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lcoidura\Desktop\TFG\"/>
    </mc:Choice>
  </mc:AlternateContent>
  <xr:revisionPtr revIDLastSave="0" documentId="13_ncr:1_{3D21F372-C897-4131-8F88-D6B85AD60502}" xr6:coauthVersionLast="47" xr6:coauthVersionMax="47" xr10:uidLastSave="{00000000-0000-0000-0000-000000000000}"/>
  <bookViews>
    <workbookView xWindow="-110" yWindow="-110" windowWidth="19420" windowHeight="10300" xr2:uid="{D26E3750-0F1A-4282-A8E6-1C59E4EAFE45}"/>
  </bookViews>
  <sheets>
    <sheet name="1-2 marzo" sheetId="2" r:id="rId1"/>
    <sheet name="2-3 marzo" sheetId="3" r:id="rId2"/>
    <sheet name="3-4 marzo" sheetId="4" r:id="rId3"/>
    <sheet name="10-11 marzo" sheetId="5" r:id="rId4"/>
    <sheet name="11-12 marzo" sheetId="6" r:id="rId5"/>
    <sheet name="12-13 marzo" sheetId="7" r:id="rId6"/>
    <sheet name="17-18 marzo" sheetId="9" r:id="rId7"/>
    <sheet name="18-19 marzo" sheetId="15" r:id="rId8"/>
    <sheet name="Informacion" sheetId="1" r:id="rId9"/>
  </sheets>
  <definedNames>
    <definedName name="ExternalData_1" localSheetId="3" hidden="1">'10-11 marzo'!$A$1:$U$1152</definedName>
    <definedName name="ExternalData_1" localSheetId="4" hidden="1">'11-12 marzo'!$A$1:$U$1102</definedName>
    <definedName name="ExternalData_1" localSheetId="0" hidden="1">'1-2 marzo'!$A$1:$U$1109</definedName>
    <definedName name="ExternalData_1" localSheetId="5" hidden="1">'12-13 marzo'!$A$1:$U$614</definedName>
    <definedName name="ExternalData_1" localSheetId="6" hidden="1">'17-18 marzo'!$A$1:$U$1027</definedName>
    <definedName name="ExternalData_1" localSheetId="1" hidden="1">'2-3 marzo'!$A$1:$U$1095</definedName>
    <definedName name="ExternalData_1" localSheetId="2" hidden="1">'3-4 marzo'!$A$1:$U$596</definedName>
    <definedName name="ExternalData_2" localSheetId="7" hidden="1">'18-19 marzo'!$A$1:$U$1113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3" i="1" l="1"/>
  <c r="G19" i="1"/>
  <c r="F19" i="1"/>
  <c r="E19" i="1"/>
  <c r="E18" i="1"/>
  <c r="G18" i="1"/>
  <c r="F18" i="1"/>
  <c r="G11" i="1"/>
  <c r="C602" i="5"/>
  <c r="G13" i="1"/>
  <c r="G12" i="1"/>
  <c r="F13" i="1"/>
  <c r="F12" i="1"/>
  <c r="E13" i="1"/>
  <c r="E12" i="1"/>
  <c r="F11" i="1"/>
  <c r="H5" i="1"/>
  <c r="H6" i="1"/>
  <c r="H7" i="1"/>
  <c r="H8" i="1"/>
  <c r="H9" i="1"/>
  <c r="H10" i="1"/>
  <c r="H12" i="1"/>
  <c r="H13" i="1"/>
  <c r="H14" i="1"/>
  <c r="H15" i="1"/>
  <c r="H16" i="1"/>
  <c r="H17" i="1"/>
  <c r="H20" i="1"/>
  <c r="H21" i="1"/>
  <c r="H22" i="1"/>
  <c r="H23" i="1"/>
  <c r="H24" i="1"/>
  <c r="H25" i="1"/>
  <c r="H26" i="1"/>
  <c r="H27" i="1"/>
  <c r="H28" i="1"/>
  <c r="H29" i="1"/>
  <c r="H30" i="1"/>
  <c r="H31" i="1"/>
  <c r="H32" i="1"/>
  <c r="G4" i="1"/>
  <c r="E11" i="1"/>
  <c r="H11" i="1" s="1"/>
  <c r="E4" i="1"/>
  <c r="F4" i="1"/>
  <c r="H4" i="1"/>
  <c r="G3" i="1"/>
  <c r="F3" i="1"/>
  <c r="E3" i="1"/>
  <c r="H3" i="1"/>
  <c r="E2" i="1"/>
  <c r="F2" i="1"/>
  <c r="G2" i="1"/>
  <c r="H2" i="1"/>
  <c r="H19" i="1" l="1"/>
  <c r="H1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weets_camclim_2024-03-01_2024-03-02" description="Connection to the 'tweets_camclim_2024-03-01_2024-03-02' query in the workbook." type="5" refreshedVersion="8" background="1" saveData="1">
    <dbPr connection="Provider=Microsoft.Mashup.OleDb.1;Data Source=$Workbook$;Location=tweets_camclim_2024-03-01_2024-03-02;Extended Properties=&quot;&quot;" command="SELECT * FROM [tweets_camclim_2024-03-01_2024-03-02]"/>
  </connection>
  <connection id="2" xr16:uid="{00000000-0015-0000-FFFF-FFFF01000000}" keepAlive="1" name="Query - tweets_camclim_2024-03-02_2024-03-03" description="Connection to the 'tweets_camclim_2024-03-02_2024-03-03' query in the workbook." type="5" refreshedVersion="8" background="1" saveData="1">
    <dbPr connection="Provider=Microsoft.Mashup.OleDb.1;Data Source=$Workbook$;Location=tweets_camclim_2024-03-02_2024-03-03;Extended Properties=&quot;&quot;" command="SELECT * FROM [tweets_camclim_2024-03-02_2024-03-03]"/>
  </connection>
  <connection id="3" xr16:uid="{00000000-0015-0000-FFFF-FFFF02000000}" keepAlive="1" name="Query - tweets_camclim_2024-03-03_2024-03-04" description="Connection to the 'tweets_camclim_2024-03-03_2024-03-04' query in the workbook." type="5" refreshedVersion="8" background="1" saveData="1">
    <dbPr connection="Provider=Microsoft.Mashup.OleDb.1;Data Source=$Workbook$;Location=tweets_camclim_2024-03-03_2024-03-04;Extended Properties=&quot;&quot;" command="SELECT * FROM [tweets_camclim_2024-03-03_2024-03-04]"/>
  </connection>
  <connection id="4" xr16:uid="{00000000-0015-0000-FFFF-FFFF03000000}" keepAlive="1" name="Query - tweets_camclim_2024-03-10_2024-03-11" description="Connection to the 'tweets_camclim_2024-03-10_2024-03-11' query in the workbook." type="5" refreshedVersion="8" background="1" saveData="1">
    <dbPr connection="Provider=Microsoft.Mashup.OleDb.1;Data Source=$Workbook$;Location=tweets_camclim_2024-03-10_2024-03-11;Extended Properties=&quot;&quot;" command="SELECT * FROM [tweets_camclim_2024-03-10_2024-03-11]"/>
  </connection>
  <connection id="5" xr16:uid="{00000000-0015-0000-FFFF-FFFF04000000}" keepAlive="1" name="Query - tweets_camclim_2024-03-11_2024-03-12" description="Connection to the 'tweets_camclim_2024-03-11_2024-03-12' query in the workbook." type="5" refreshedVersion="8" background="1" saveData="1">
    <dbPr connection="Provider=Microsoft.Mashup.OleDb.1;Data Source=$Workbook$;Location=tweets_camclim_2024-03-11_2024-03-12;Extended Properties=&quot;&quot;" command="SELECT * FROM [tweets_camclim_2024-03-11_2024-03-12]"/>
  </connection>
  <connection id="6" xr16:uid="{00000000-0015-0000-FFFF-FFFF05000000}" keepAlive="1" name="Query - tweets_camclim_2024-03-12_2024-03-13" description="Connection to the 'tweets_camclim_2024-03-12_2024-03-13' query in the workbook." type="5" refreshedVersion="8" background="1" saveData="1">
    <dbPr connection="Provider=Microsoft.Mashup.OleDb.1;Data Source=$Workbook$;Location=tweets_camclim_2024-03-12_2024-03-13;Extended Properties=&quot;&quot;" command="SELECT * FROM [tweets_camclim_2024-03-12_2024-03-13]"/>
  </connection>
  <connection id="7" xr16:uid="{5C1157A0-B3E5-4E19-9AC9-8A014D8E7994}" keepAlive="1" name="Query - tweets_camclim_2024-03-17_2024-03-18" description="Connection to the 'tweets_camclim_2024-03-17_2024-03-18' query in the workbook." type="5" refreshedVersion="8" background="1" saveData="1">
    <dbPr connection="Provider=Microsoft.Mashup.OleDb.1;Data Source=$Workbook$;Location=tweets_camclim_2024-03-17_2024-03-18;Extended Properties=&quot;&quot;" command="SELECT * FROM [tweets_camclim_2024-03-17_2024-03-18]"/>
  </connection>
  <connection id="8" xr16:uid="{66D73841-F982-41FF-A9B9-3E8D1C13EC99}" keepAlive="1" name="Query - tweets_camclim_2024-03-18_2024-03-19" description="Connection to the 'tweets_camclim_2024-03-18_2024-03-19' query in the workbook." type="5" refreshedVersion="0" background="1">
    <dbPr connection="Provider=Microsoft.Mashup.OleDb.1;Data Source=$Workbook$;Location=tweets_camclim_2024-03-18_2024-03-19;Extended Properties=&quot;&quot;" command="SELECT * FROM [tweets_camclim_2024-03-18_2024-03-19]"/>
  </connection>
  <connection id="9" xr16:uid="{8C8EA73D-5FA6-4AB6-807B-9994F9652BDA}" keepAlive="1" name="Query - tweets_camclim_2024-03-18_2024-03-19 (2)" description="Connection to the 'tweets_camclim_2024-03-18_2024-03-19 (2)' query in the workbook." type="5" refreshedVersion="0" background="1">
    <dbPr connection="Provider=Microsoft.Mashup.OleDb.1;Data Source=$Workbook$;Location=&quot;tweets_camclim_2024-03-18_2024-03-19 (2)&quot;;Extended Properties=&quot;&quot;" command="SELECT * FROM [tweets_camclim_2024-03-18_2024-03-19 (2)]"/>
  </connection>
  <connection id="10" xr16:uid="{C805AD9A-3021-4174-8829-AEE32A9957FD}" keepAlive="1" name="Query - tweets_camclim_2024-03-18_2024-03-19 (3)" description="Connection to the 'tweets_camclim_2024-03-18_2024-03-19 (3)' query in the workbook." type="5" refreshedVersion="0" background="1">
    <dbPr connection="Provider=Microsoft.Mashup.OleDb.1;Data Source=$Workbook$;Location=&quot;tweets_camclim_2024-03-18_2024-03-19 (3)&quot;;Extended Properties=&quot;&quot;" command="SELECT * FROM [tweets_camclim_2024-03-18_2024-03-19 (3)]"/>
  </connection>
  <connection id="11" xr16:uid="{AE7CBD05-3B32-4BD0-9D72-DF35F94E4BDC}" keepAlive="1" name="Query - tweets_camclim_2024-03-18_2024-03-19 (4)" description="Connection to the 'tweets_camclim_2024-03-18_2024-03-19 (4)' query in the workbook." type="5" refreshedVersion="8" background="1" saveData="1">
    <dbPr connection="Provider=Microsoft.Mashup.OleDb.1;Data Source=$Workbook$;Location=&quot;tweets_camclim_2024-03-18_2024-03-19 (4)&quot;;Extended Properties=&quot;&quot;" command="SELECT * FROM [tweets_camclim_2024-03-18_2024-03-19 (4)]"/>
  </connection>
</connections>
</file>

<file path=xl/sharedStrings.xml><?xml version="1.0" encoding="utf-8"?>
<sst xmlns="http://schemas.openxmlformats.org/spreadsheetml/2006/main" count="34641" uniqueCount="18804">
  <si>
    <t>Date</t>
  </si>
  <si>
    <t>Id</t>
  </si>
  <si>
    <t>Sentiment</t>
  </si>
  <si>
    <t>RawContent</t>
  </si>
  <si>
    <t>ReplyCount</t>
  </si>
  <si>
    <t>RetweetCount</t>
  </si>
  <si>
    <t>LikeCount</t>
  </si>
  <si>
    <t>QuoteCount</t>
  </si>
  <si>
    <t>Username</t>
  </si>
  <si>
    <t>UserCreated</t>
  </si>
  <si>
    <t>FollowersCount</t>
  </si>
  <si>
    <t>FriendsCount</t>
  </si>
  <si>
    <t>StatusesCount</t>
  </si>
  <si>
    <t>FavouritesCount</t>
  </si>
  <si>
    <t>ListedCount</t>
  </si>
  <si>
    <t>MediaCount</t>
  </si>
  <si>
    <t>Location</t>
  </si>
  <si>
    <t>Verified</t>
  </si>
  <si>
    <t>Blue</t>
  </si>
  <si>
    <t>BlueType</t>
  </si>
  <si>
    <t>RawDescription</t>
  </si>
  <si>
    <t>@rose_hikarub Amiga, estamos casi igual y acá se supone que es invierno 🤡🤡. Si no es porque entró un frente "frío" estaríamos como a principios de semana que llegamos a 35 🫠🫠🫠.  Estúpido cambio climático, que ya nos suelte.</t>
  </si>
  <si>
    <t>iamcelestetete</t>
  </si>
  <si>
    <t>loc:México</t>
  </si>
  <si>
    <t>None</t>
  </si>
  <si>
    <t>des:𝓒𝓸𝓾𝓷𝓽𝓻𝔂 𝓶𝓾𝓼𝓲𝓬 𝓯𝓸𝓻 𝓼𝓪𝓭 𝓰𝓸𝓽𝓱𝓼 🖤. +30 lNTJ. Feminista. Jamie Campbell Bower | Adam Driver | Joseph Quinn | REYLO | JOMIE |  🎥📺📚✍️</t>
  </si>
  <si>
    <t>El doctor José Sarukhan Kermez habla en #Oaxaca sobre políticas ambientales y los desafíos del cambio climático: avances y limitaciones  @FundacionAHHO  https://t.co/pD9NWtO3Pz</t>
  </si>
  <si>
    <t>Quadratinoaxaca</t>
  </si>
  <si>
    <t>loc:Oaxaca</t>
  </si>
  <si>
    <t>des:Agencia Mexicana de Información y Análisis- Oaxaca. Director general @pacodavish | Directora en Oaxaca @lupitathomas</t>
  </si>
  <si>
    <t>Para contribuir a resolver el problema de cambio climático y calentamiento global que amenazan al planeta, debemos acelerar la transición energética Raúl Talán, Director General del FIDE, durante el Encuentro de Negocios y […] https://t.co/kY24HRusz8 https://t.co/zaVav3z38l</t>
  </si>
  <si>
    <t>verasofar</t>
  </si>
  <si>
    <t>loc:Ciudad de México</t>
  </si>
  <si>
    <t>des:El cambio de perspectiva responde a una búsqueda de certezas, el movimiento nos perfecciona.</t>
  </si>
  <si>
    <t>El cambio climático regala unas postales bonitas, pero da miedo pensar lo que nos espera.</t>
  </si>
  <si>
    <t>Lars_rt</t>
  </si>
  <si>
    <t>loc:</t>
  </si>
  <si>
    <t>des:Aprendiendo a vivir.</t>
  </si>
  <si>
    <t>#DiazCanelEnLaCELAC: “Nuestra región y el mundo necesitan la paz, para concentrar toda su capacidad, inteligencia y recursos, en enfrentar a los verdaderos enemigos de nuestra especie: el hambre, la pobreza, el cambio climático (...)”. #SanctiSpíritusEnMarcha @DiazCanelB https://t.co/0VjXRXrngR</t>
  </si>
  <si>
    <t>ErmisConcepcion</t>
  </si>
  <si>
    <t>loc:Sancti Spíritus</t>
  </si>
  <si>
    <t>des:Admiro a la gente consecuente con sus principios. Funcionario de Cuadros del Comité Provincial del Partido en #SanctiSpíritusEnMarcha.</t>
  </si>
  <si>
    <t>El Dr. José Sarukhan Kermez durante su ponencia 'Políticas ambientales y los desafíos del cambio climático: avances y limitaciones', desde el @fahho_sanpablo.  @MAmbienteFAHHO https://t.co/1fF2TzNmIo</t>
  </si>
  <si>
    <t>FundacionAHHO</t>
  </si>
  <si>
    <t>des:La FAHHO es una organización civil que impulsa proyectos culturales en beneficio de la comunidad.</t>
  </si>
  <si>
    <t>@primoecosta Es el cambio climático o que será???</t>
  </si>
  <si>
    <t>ofaburgos</t>
  </si>
  <si>
    <t>loc:Cartagena, Colombia</t>
  </si>
  <si>
    <t>des:quien vive en el ruido solo escucha ruido y es incapaz de percibir el silencio.</t>
  </si>
  <si>
    <t>@alejoocampog Eso y acabar con el consumo de hidrocarburos para combatir el cambio climático....bobolitro embaucador Hijueputa socialcomunista de mierda</t>
  </si>
  <si>
    <t>eduardexodus</t>
  </si>
  <si>
    <t>loc:colombia</t>
  </si>
  <si>
    <t>des:mayor de 54 años, padre de familia.</t>
  </si>
  <si>
    <t>#Atención | Comunidades pesqueras de México, Honduras, Bahamas y Colombia exigieron ante la @CIDH se tomen acciones concretas para atender el desplazamiento forzado por el cambio climático. https://t.co/ICmCiBaqj5</t>
  </si>
  <si>
    <t>Pajaropolitico</t>
  </si>
  <si>
    <t>Business</t>
  </si>
  <si>
    <t>des:Contamos historias que dan voz a las víctimas e investigan la corrupción.</t>
  </si>
  <si>
    <t>Migrantes desplazados por el cambio climático testificarán en EEUU https://t.co/APeywqTt5U</t>
  </si>
  <si>
    <t>1mundomasverde</t>
  </si>
  <si>
    <t>loc:Chile-Venezuela</t>
  </si>
  <si>
    <t>des:Con propósito de desarrollar y promover proyectos de educación ambiental, cultural y deportiva</t>
  </si>
  <si>
    <t>Sobretodo que esa unidad es de las de mayor relevancia en temas de gestión del cambio climático ya que Colombia es uno de los 100 países más vulnerables. Por lo menos alguien que se formara en temas relacionados</t>
  </si>
  <si>
    <t>sarahdfelipe</t>
  </si>
  <si>
    <t>des:Ella. Feminista de tiempo completo.  Gestión y desarrollo urbanos/ Ciencias del Sistema Tierra</t>
  </si>
  <si>
    <t>Se imaginan ser tan estúpido de pensar que el cambio climático es un tema de ideología</t>
  </si>
  <si>
    <t>WaltKlm</t>
  </si>
  <si>
    <t>des:</t>
  </si>
  <si>
    <t>Solo leí en su perfil que profesa el dogma del cambio climático y ya entendí porque apoya esta ley de "competencia". Cada vez es más fácil reconocer a los chairos adoradores del Estado.  PD. Que bajeza llamar net a los que no comulgamos con sus ideas solo para cerrar la discusión</t>
  </si>
  <si>
    <t>CharlyIxOyE</t>
  </si>
  <si>
    <t>des:Cristiano reformado. 🌷✝️ Dios,patria,familia y libertad Políticamente de derecha conservadora.  💙🇬🇹</t>
  </si>
  <si>
    <t>🗞️Internacionales|| Texas enfrenta el mayor incendio forestal de su historia, que ha dejado dos muertos y está siendo difícil de controlar, en un desastre que el presidente estadounidense, Joe Biden, atribuyó a los efectos del cambio climático. https://t.co/TY40qhlnTw</t>
  </si>
  <si>
    <t>codigo_oficial</t>
  </si>
  <si>
    <t>loc:Puebla, México</t>
  </si>
  <si>
    <t>des:💯📍La Información Más relevante, Tendencias💡 y Noticias📽️ con Perspectiva Millennial, la encuentras aquí 😎👇🔞</t>
  </si>
  <si>
    <t>@Actiniariahexa Hay que ser muy pájarona pa creerse eso Usted es de las que se compro que los incendios ocurrieron por conejos o cambio climático?</t>
  </si>
  <si>
    <t>LiberteChile</t>
  </si>
  <si>
    <t>loc:Portugal</t>
  </si>
  <si>
    <t>des:Tenho intolerância à ESQUERDISTA! Mamá, Señora del Captain 🛳 Investement Manager</t>
  </si>
  <si>
    <t>@CapitanBitcoin Que parece Benidorm... Será el cambio climático 😳🤭</t>
  </si>
  <si>
    <t>CojueloDiablo</t>
  </si>
  <si>
    <t>loc:DESDE LA MONCLOA DEL FELÓN</t>
  </si>
  <si>
    <t>des:Nunca me atrajeron las sucias redes... Por confinamiento llegué en pruebas, harto de estar rodeado de hipócritas gays, vulgares femilocas y comunistas de salón.</t>
  </si>
  <si>
    <t>#Opentrujillo En un esfuerzo por comprender y abordar los desafíos planteados por el cambio climático, la Alianza Francesa de Trujillo tuvo el honor de recibir al distinguido PhD. Wilson Alfredo Suarez Alayza el pasado 13 de diciembre. https://t.co/tMOnuhj9at https://t.co/6Hd2jRcF0i</t>
  </si>
  <si>
    <t>opentrujillo</t>
  </si>
  <si>
    <t>loc:perú</t>
  </si>
  <si>
    <t>des:Revista digital de información cultural, empresarial, educativa y de pasatiempo de la ciudad de Trujillo al norte del Perú.</t>
  </si>
  <si>
    <t>@a_iturralde El cambio climático existe pero no como nos cuentan estos globalistas</t>
  </si>
  <si>
    <t>fededaniel</t>
  </si>
  <si>
    <t>des:#Gold #eurusd #Bitcoin  *7 años de experiencia en análisis técnico📈  *Soy peor de lo que piensan y mejor de lo que imaginan</t>
  </si>
  <si>
    <t>@maxcortazarl Veladoras??? Y el cambio climático???</t>
  </si>
  <si>
    <t>bot_demort</t>
  </si>
  <si>
    <t>des:Por México, Troll antifachos.</t>
  </si>
  <si>
    <t>#Entérate | @onuhabitat invita a las ciudades del mundo a presentar casos de estudio sobre acciones implementadas para abordar el cambio climático, a fin de incluirlos en el Reporte Mundial de las Ciudades 2024 | Checa la nota 👉 https://t.co/POeMSTaRsX https://t.co/VQaWmoRlJX</t>
  </si>
  <si>
    <t>CentroUrbano</t>
  </si>
  <si>
    <t>loc:Cuauhtémoc, Ciudad de México</t>
  </si>
  <si>
    <t>des:Think Tank especializado en vivienda,desarrollo inmobiliario, ciudades, arquitectura y construcción. Análisis+Comunicación+Vinculación 🌎https://t.co/5O69okehqi</t>
  </si>
  <si>
    <t>Culmina Asamblea sobre Medio Ambiente centrada en la lucha contra el cambio climático https://t.co/OOXTwwGlfm</t>
  </si>
  <si>
    <t>IndioDelSur2</t>
  </si>
  <si>
    <t>loc:Al Norte del Sur, Venezuela</t>
  </si>
  <si>
    <t>des:Difusor de JusticiaFuser  Noticias Nacionales e Internacionales al momento.                          Naturaleza, Luna, Perros, Gatos, Aves y algo más.</t>
  </si>
  <si>
    <t>¿Cómo afecta el Cambio Climático en Honduras? 🇭🇳   Hace unos días hablé de esta problemática en mi país en una práctica de clase @unicomplutense @UCMccinf  Urge impulsar el periodismo ambiental en la región para informar, educar y concientizar. https://t.co/mJl8Tw3VY4</t>
  </si>
  <si>
    <t>deynimenjivar</t>
  </si>
  <si>
    <t>loc:Madrid 📍</t>
  </si>
  <si>
    <t>des:🇭🇳 | En el periodismo me gusta hacer visible lo invisible | alumna MUPMP en @unicomplutense</t>
  </si>
  <si>
    <t>Contra el cambio climático, no más subsidios a la energía fósil https://t.co/HqN9GSbf7B</t>
  </si>
  <si>
    <t>BlogAlmendron</t>
  </si>
  <si>
    <t>loc:Zaragoza, España</t>
  </si>
  <si>
    <t>des:Hemeroteca virtual gratuita con el texto completo de los principales  artículos de opinión publicados en diversos medios de comunicación (Miguel y José Moliné)</t>
  </si>
  <si>
    <t>El nuevo pueblo de Isper Yala, donde se planea reubicar a la gente de Gardi Sugdub, no tiene agua, alcantarillado ni servicios básicos. Vendrán más desplazamientos por cambio climático y estamos empezando mal, denuncia Human Rights Watch @hrw https://t.co/Afydjtwzc6</t>
  </si>
  <si>
    <t>mir_lentejas</t>
  </si>
  <si>
    <t>loc:México y Panamá</t>
  </si>
  <si>
    <t>des:🇵🇸 🕊️ Colono mestizo en Abya Yala. Cartógrafo, biólogo y traductor. Software libre  https://t.co/l3ChHFcUOv</t>
  </si>
  <si>
    <t>@codiguillos Es culpa del bloqueo de los yanquis imperialistas y el cambio climático ....</t>
  </si>
  <si>
    <t>ju4np4blo</t>
  </si>
  <si>
    <t>loc:Valle del Cauca, Colombia</t>
  </si>
  <si>
    <t>des:si hay algo más importante que leer mis tuits, ...... hágalo por favor</t>
  </si>
  <si>
    <t>@therealbuni Pero es que vos no entendes, hubo pandemia, sequía, guerra, cambio climático y mosquitos 😭</t>
  </si>
  <si>
    <t>SaavedraJos2</t>
  </si>
  <si>
    <t>loc:neuquen, Argenti</t>
  </si>
  <si>
    <t>La Coordinación de Organizaciones de la Sociedad Civil en Hidalgo y la Fundación Desarrollo Sustentable y Cambio Climático están liderando la carga hacia un futuro más verde con la organización de seis foros vitales. https://t.co/y3wpi5KgLN  @Coparmex_CDMX #HidalgoSostenible</t>
  </si>
  <si>
    <t>AmbientalNewsMX</t>
  </si>
  <si>
    <t>des:¿Quieres saber lo que le está pasando a nuestro planeta? Cambio climático, energías renovables, iniciativa pública y medio ambiente, ciencia ambiental.</t>
  </si>
  <si>
    <t>@compresidencia Y PORQUÉ NO UNO A VELA Y LO SOPLAN USTEDES DE ATRÁS...ASI SIRVEN UN POQUITO MEJOR A LA NOBLEZA NEGRA Y AYUDAN EN EL CAMBIO CLIMÁTICO FABRICADO POR  USTEDES ....</t>
  </si>
  <si>
    <t>eadf87075411</t>
  </si>
  <si>
    <t>@CarlosCarrilloA @UNGRD @ClaudiaLopez @olmedolopezm @petrogustavo El nuevo director de la @ungrd, @CarlosCarrilloA dijo que dará declaraciones la otra semana. Tiene retos como:  🧱Conformar un equipo técnico  🧱Sacar adelante el proyecto para llevar agua a La Guajira  🧱Hacer proyectos de adaptación al cambio climático para prevenir desastres</t>
  </si>
  <si>
    <t>lasillavacia</t>
  </si>
  <si>
    <t>loc:Colombia</t>
  </si>
  <si>
    <t>des:Todo lo que necesita saber para elegir está en La Silla Vacía, #ElijaSerSuperAmigo: https://t.co/hXOE97aaWi</t>
  </si>
  <si>
    <t>este chaval cani en el metro a las doce de la noche diciéndole a su amiga choni que cómo le puede dar igual el cambio climático si nos va a afectar a todos y sus hijos lo sufrirán nuestro Greta Thunberg</t>
  </si>
  <si>
    <t>JoanJMP</t>
  </si>
  <si>
    <t>loc:València</t>
  </si>
  <si>
    <t>des:mis hobbies incluyen el sueco y el feroés y seguir jornadas electorales. Surrófobo. 🇵🇸</t>
  </si>
  <si>
    <t>@CorpoelecInfo @UsoRacional El arreglo de estos? No es justo que sea solamente Venezuela que el cambio climático y el verano afecte a la población y el resto del mundo no.</t>
  </si>
  <si>
    <t>EstherSupelano</t>
  </si>
  <si>
    <t>des:Abogada</t>
  </si>
  <si>
    <t>“Hay que ponerle la lupa a la alteración de patrones naturales como el cambio climático, el fenómeno El Niño y las provocaciones de personas de forma directa” https://t.co/oIHdGKuPYZ</t>
  </si>
  <si>
    <t>radiofeyalegria</t>
  </si>
  <si>
    <t>loc:Venezuela</t>
  </si>
  <si>
    <t>des:📻 Cuenta oficial de Radio Fe y Alegría Noticias.  🗣️ Narrando el país, ¡con todas las voces! 🔴 Únete a nuestro canal de Telegram: https://t.co/eC6ay6GzSk</t>
  </si>
  <si>
    <t>#ProgramaSIPAGAN🇻🇪 #GanaderiaSostenible🌳🐄🌳 Debido a la degradación del suelo, el cambio climático, las emisiones de GEI, la crisis alimentaria, la pérdida de biodiversidad, los peligros para la salud debido a la pérdida de nutrientes en los alimentos, en general, hay una pérdida enorme para cada uno de nosotros.  Es hora de actuar.  @theGCF #sueloparalaacciónclimática #SaveSoil #SaveSoilFixClimateChange✔️</t>
  </si>
  <si>
    <t>HermanPnf</t>
  </si>
  <si>
    <t>loc: +1-843-258-2891 EE.UU</t>
  </si>
  <si>
    <t>des:Ing. en Agroalimentación, TSU en Producción Animal, MSc. en Agroecología y Desarrollo Endogeno. ♻️                        Gerente General Adjunto: FIHOSSLTD</t>
  </si>
  <si>
    <t>Izquierda: si le quitas agua al Ebro los recursos naturales del delta disminuirán.  La misma izquierda: robemosle más dinero a los trabajadores para dárselo a los vagos que no quieren trabajar. Subamos impuestos en nombre de la sequía. El cambio climático nos matará. 🤡🤡</t>
  </si>
  <si>
    <t>ohdiosito0</t>
  </si>
  <si>
    <t>des:ANCAP</t>
  </si>
  <si>
    <t>El Ebro expulsa al mar en 1 mes el agua que consume España en 1 año. NO es sequía, es mal aprovechamiento de los recursos. Es un PSOE que NO quiere hacer un Plan Hidrológico Nacional para que el país esté menos cohesionado y pueda ser más manipulable por las élites locales.</t>
  </si>
  <si>
    <t>CapitanBitcoin</t>
  </si>
  <si>
    <t>loc:Kensington, London</t>
  </si>
  <si>
    <t>des:Exiliado en Londres. Autor de «Disidencia Activa: Manual Contra la Dictadura Progre» y del resto de la saga. Mi línea editorial no es para la masa.</t>
  </si>
  <si>
    <t>En la audiencia las y los comisionados de la @CIDH escucharon testimonios de personas de México, Honduras, Colombia y comunidades haitianas en las Bahamas que se han enfrentado a desastres relacionados con el cambio climático. Esto pasó en la audiencia: https://t.co/0xKYmamGma https://t.co/7iRP3JoS24</t>
  </si>
  <si>
    <t>LaCaderadeEva</t>
  </si>
  <si>
    <t>des:🟣🟢 Contamos historias con perspectiva de género. Te invitamos a leernos y participar en la conversación 🔗👇 #ElPodcastDeEva 💜</t>
  </si>
  <si>
    <t>♻️✊🏾Que el día del reciclador sea una fecha para seguir luchando por la dignificación de su trabajo y el reconocimiento social a su labor social.   Gracias a su labor, menos residuos generados llegan a los rellenos sanitarios. Un valioso trabajo en tiempos de #CambioClimatico.🌱 https://t.co/dzIVBhPL6R</t>
  </si>
  <si>
    <t>Oscar_MuRam</t>
  </si>
  <si>
    <t>loc:Bogotá, D.C., Colombia</t>
  </si>
  <si>
    <t>des:🌱⚽MG. Ciencia Pol. FLACSO • Esp. Pedagogía UPN • Historiador UNAL • Futbolero, docente, promotor de la Paca Digestora. Encuentra mis artículos en @RazonPublica</t>
  </si>
  <si>
    <t>PONENCIA: Políticas ambientales y los desafíos del cambio climático: avances y limitaciones. Ponente: Dr. José Sarukhan Kermez en @fahho_sanpablo.  @MAmbienteFAHHO  Sigue la transmisión en vivo por:  https://t.co/86ymVYOAG6</t>
  </si>
  <si>
    <t>La Coordinación de Organizaciones de la Sociedad Civil en Hidalgo y la Fundación Desarrollo Sustentable y Cambio Climático están liderando la carga hacia un futuro más verde con la organización de seis foros vitales. https://t.co/UBYX7Rrupk  @Coparmex_CDMX #HidalgoSostenible</t>
  </si>
  <si>
    <t>yosoycosmouni</t>
  </si>
  <si>
    <t>des:Bienvenidos a Cosmo Universitario, un proyecto nacido de un deseo por enseñar, aprender e intercambiar información relevante.</t>
  </si>
  <si>
    <t>@belenusloftur @ikkinora ustedes por ignorantes piensan que entender que existe la politica en todo significa que yo la inyecto a todo  si alguien me dice que tiene calor yo le digo "same lpm quiero que sea invierno"  pero tambien no soy ignorante a que el calor esta cada ves peor por el cambio climatico</t>
  </si>
  <si>
    <t>PunishedDobreva</t>
  </si>
  <si>
    <t>des:Imagine an eyepatch on the cat</t>
  </si>
  <si>
    <t>Aunque siendo honesta, ahora el tiempo en su tierra había cambiado mucho y ya gozaba más a menudo de temperaturas más calidas de lo normal. Algunos decían que eso se debía al cambio climático y ella estaba casi convencida de eso. Desde el  verano no viajaba a su casa...  &amp;gt,&amp;gt,&amp;gt,</t>
  </si>
  <si>
    <t>DulceDelizze</t>
  </si>
  <si>
    <t xml:space="preserve">loc:Nadando en mi pecera... </t>
  </si>
  <si>
    <t>des:💜𝙎𝙖𝙢𝙖𝙚𝙡... El amor de mi vida💜                  ꨄDulce argentina, apasionada españolaꨄ︎ ╰┈┈⫸Happy🌼 #OC #Fake #Rol  #NYC  PSYCHOLOGIST &amp; CRIMINOLOGIST</t>
  </si>
  <si>
    <t>@ValdesL2 La subvención al Gas deberían cortarla. Hace 20 años tenia sentido, hoy hay alternativas menos perjudiciales para la ciudad y el medio ambiente, y que ayudan más en la lucha contra el cambio climático</t>
  </si>
  <si>
    <t>og_maestro</t>
  </si>
  <si>
    <t>des:Engineer de Madrid con ganas de bici.... y que el viento nos salte las lágrimas!</t>
  </si>
  <si>
    <t>@Cooperativa Saco de weas, Bill Gates así se llama el "cambio climático", lleva años soltando mosquitos... https://t.co/yjcfblrk7S https://t.co/rHy7UeHWBE</t>
  </si>
  <si>
    <t>hermescontrera2</t>
  </si>
  <si>
    <t>loc:Santiago</t>
  </si>
  <si>
    <t>⚠️ #Ambiente #CambioClimático 🌎  Según la #ONU, cerca de un millón de personas mueren por año por enfermedades vinculadas con la mal gestión de residuos  ➡️https://t.co/gXxg1Vgp40⬅️ https://t.co/snKO4QmPBV</t>
  </si>
  <si>
    <t>MiradaCriticaMC</t>
  </si>
  <si>
    <t>loc:La Plata, Argentina</t>
  </si>
  <si>
    <t>des:La síntesis informativa que precisas 🌐 📱 📰 Repasá las noticias más relevantes en nuestro portal 🎾 Visitá nuestro suplemento deportivo @GameNoticias_TK</t>
  </si>
  <si>
    <t>Contamos con la presencia de la Mtra. Angelica Lara Pérez Ríos, Secretaria de Medio Ambiente, Biodiversidad, Cambio Climático y Energía del Estado de Campeche, la Lic. Orelia Montes de Oca Hernández, encargada del centro de acopio comunitario en Isla Arena, Campeche...(2/3)</t>
  </si>
  <si>
    <t>FundBepensa</t>
  </si>
  <si>
    <t>loc:Mérida, Yucatán</t>
  </si>
  <si>
    <t>des:Somos una organización líder y comprometida con el desarrollo sustentable de nuestras comunidades a través de las acciones que realizamos y promovemos.</t>
  </si>
  <si>
    <t>El día de hoy se llevó a cabo la firma de convenio entre la Secretaría de Medio Ambiente, Biodiversidad, Cambio Climático y Energía del Estado de Campeche y Fundación Bepensa para dar de alta un centro de acopio de pet comunitario en Isla Arena, Campeche. (1/3) https://t.co/Zvfso33w59</t>
  </si>
  <si>
    <t>@Wommzaa Hasta que te mate un oso polar o el cambio climatico o cocacola</t>
  </si>
  <si>
    <t>NH___3</t>
  </si>
  <si>
    <t>loc:Camboya</t>
  </si>
  <si>
    <t>des:wenomechaindasama  tumajarbisaun wifelinlof eselifterbraun</t>
  </si>
  <si>
    <t>Acabáramos... No existe el cambio climático natural según tú o la propaganda en la que crees, ¿Veeeerdad corderito? Beeeee.....</t>
  </si>
  <si>
    <t>VergelAna</t>
  </si>
  <si>
    <t>loc:España</t>
  </si>
  <si>
    <t>des:Me siento muy identificada con el articulo de Xavier Bartlett,  Leedlo. La política, salvo, al parecer en Suiza, siempre ha sido, es y será, RARA Y PELIGROSA.</t>
  </si>
  <si>
    <t>@VergelAna Cambio climático de origen antropogénico</t>
  </si>
  <si>
    <t>Azotedespotas75</t>
  </si>
  <si>
    <t>des:Si no te contesto es porque o bien no he visto tu mensaje, o bien no pierdo mi tiempo con retrasados. Si eres negacionista es muy probable que sea la segunda.</t>
  </si>
  <si>
    <t>Elecciones 2024: ¿Quiénes son las y el candidato presidencial?? https://t.co/sUmkzMyqr2 yo creo que se quedaron cortos con @Claudiashein porque no ponen que forma parte de un grupo de 2,000 científicos que estudia el cambio climático en la @ONU_es</t>
  </si>
  <si>
    <t>chrt169</t>
  </si>
  <si>
    <t>loc:San Luís Potosí</t>
  </si>
  <si>
    <t>des:•Industrial Designer• •Packaging Designer• •Entrepreneur• •Music Lover• Packaging-Innovación-Diseño•Yo❤️🇲🇽 ¡Viva México!•</t>
  </si>
  <si>
    <t>🎯 ¿Cuál es la diferencia entre calentamiento global y cambio climático? https://t.co/1fqmYMDPOE</t>
  </si>
  <si>
    <t>Tuitores</t>
  </si>
  <si>
    <t>loc:World Wide Web</t>
  </si>
  <si>
    <t>des:Orientamos y aconsejamos mediante la buena información.</t>
  </si>
  <si>
    <t>#SantiagoDeCuba  @BeatrizJUrrutia La región y el mundo necesitan la paz para concentrar toda su capacidad, inteligencia y recursos en enfrentar a los verdaderos enemigos de nuestra especie:el hambre, la pobreza, el cambio climático, el analfabetismo, el agotamiento de recursos.. https://t.co/VbDzcIx8QG</t>
  </si>
  <si>
    <t>HerreraBayard</t>
  </si>
  <si>
    <t>loc:Santiago de Cuba</t>
  </si>
  <si>
    <t>des:Soy de las que ama la poseía y con la pluma escribo la realidad económica, político y social de Santiago de Cuba, Cuba y el mundo.</t>
  </si>
  <si>
    <t>@Lindaghf63 @JavierdeCaceres Las cadenas llevan años pidiéndolo expresamente a las productoras: Hay que meter LGTBs. También se buscan desde hace años contenidos q hablen sobre cambio climático.  Los dueños de las cadenas tienen unas mentes que moldear xa luego legislar su agenda d mierda.</t>
  </si>
  <si>
    <t>ciempo</t>
  </si>
  <si>
    <t>des:No es optimismo, es supervivencia.</t>
  </si>
  <si>
    <t>@3CFurioso @sonia_riverogc @javieriribarren Por cierto. Llevan decenas de años anunciando catástrofes aquí en España que nunca sucedieron por eso pusieron el nombre más lógico: 'Cambio Climático ' (que es lo natural , no provocado por nosotros) porque lo otro ya no colaba.</t>
  </si>
  <si>
    <t>Solitaria12234</t>
  </si>
  <si>
    <t>#TomaNota Resaltan en un encuentro de negocios y energía sustentable la importancia de acelerar la transición energética para combatir el cambio climático.  https://t.co/KqMRNJgGSM https://t.co/ZpvhmS8mwd</t>
  </si>
  <si>
    <t>RealEstateEarth</t>
  </si>
  <si>
    <t>loc:Global</t>
  </si>
  <si>
    <t>des:Medio líder en el sector inmobiliario, con más de 20 años de presencia. | Noticias | Mercados | Arquitectura y Diseño | Tendencias | Actualidad |</t>
  </si>
  <si>
    <t>OMS Alerta por Estado Crítico del Planeta: "OMS alerta sobre el estado crítico del planeta debido al cambio climático y sus efectos en la salud. #CrisisClimática" https://t.co/kj7rX9quAA</t>
  </si>
  <si>
    <t>AbejorroMedia</t>
  </si>
  <si>
    <t>des:#ÚneteALaColmena. Somos #AbejorroMedia 🐝 Disruptivos en comunicación | Unidos por el poder de las redes. Noticias, entretenimiento, deportes y más.</t>
  </si>
  <si>
    <t>Con Messi a la cabeza, Karün se une con Join The Planet para liderar la lucha contra el cambio climático https://t.co/uggr6yJyPg</t>
  </si>
  <si>
    <t>pulso_tw</t>
  </si>
  <si>
    <t>des:Síguenos en Facebook 📲https://t.co/Qzpd2EQWvJ</t>
  </si>
  <si>
    <t>La @CIDH abordó por primera vez en la historia la problemática del desplazamiento forzado a causa del cambio climático como un asunto de #DerechosHumanos: @magalonik. https://t.co/ScfZkncwtI</t>
  </si>
  <si>
    <t>asilascosasw</t>
  </si>
  <si>
    <t>loc:México, DF</t>
  </si>
  <si>
    <t>des:Un noticiario (muy) de buenas a primeras, con @warkentin y @jrisco por @WRADIOMexico.</t>
  </si>
  <si>
    <t>🤩Durante el comité ambiental visitamos a #Termomechero y #Termoyopal, revisamos temas regulatorios de licencias ambientales, gestión del cambio climático y realizamos un taller de gestión del conocimiento sobre mercados de carbono con @Asocarbonocol.   #EnergíaConfiable⚡️ https://t.co/jNnSOEcCrC</t>
  </si>
  <si>
    <t>Andeg_Col</t>
  </si>
  <si>
    <t>des:Cuenta de la Asociación Nacional de Empresas Generadoras. Miembro de ALIADAS @AliadasAlianza</t>
  </si>
  <si>
    <t>@3CFurioso @sonia_riverogc @javieriribarren Es una lástima que no se le vaya a dar bombo a esto en los medios precisamente porque no interesa. Pero por poder puedes buscar la información por tu cuenta. Forma parte de la llamada "Transición energética" con la excusa del Calentamiento Global en su día y hoy Cambio Climático</t>
  </si>
  <si>
    <t>Y eso por qué no se incendia con el fulano cambio climático??? Porque el tal cambio climático no existe</t>
  </si>
  <si>
    <t>mellado_fl63419</t>
  </si>
  <si>
    <t>¿Quieres saber cuál ha sido el aporte de @TomasVodanovic a Maipú?  Mira este video y verás a qué quedó reducido el monolito que recordaba el abrazo de Maipú. Una ciudadela  de ilegales, drogas y delincuencia.  @pablolirar @NotNotPolitic @AtacamaEnMarcha @RightPortaliana https://t.co/JWqNzIA81k</t>
  </si>
  <si>
    <t>Progrefbico1</t>
  </si>
  <si>
    <t>des:#NoTengoPresidente ANTICOMUNISTA #MerluzoManarracho  #ElPeorPresidenteDeLaHistoria #ElPeorGobiernoDeLaHistoria</t>
  </si>
  <si>
    <t>No nos matará el cambio climático,nos matará la corrupción https://t.co/pXEPh4Lq8q</t>
  </si>
  <si>
    <t>isaacosorio0621</t>
  </si>
  <si>
    <t xml:space="preserve">loc:que te importa </t>
  </si>
  <si>
    <t>des:interesado en la música,arte, ajedrez,videojuegos y memes</t>
  </si>
  <si>
    <t>@Maximil81799987 @Pedrocig Yo creo que para combatir el cambio climático se debería cortar la luz y volver a las fogatas. Tendría la ventaja que no se leerían las estupideces de algunos en twitter</t>
  </si>
  <si>
    <t>panchoghg</t>
  </si>
  <si>
    <t>loc:Chile</t>
  </si>
  <si>
    <t>como soy hoy con las causas que creo. Aprendí muchas cosas sobre el cambio climático, poder hablar sobre la importancia de pronunciar lo que nadie quiere oír, pegar afiches de marchas, cómo organizar una protesta medioambiental. Vi como su mamá la apoyó cuando de la nada se +</t>
  </si>
  <si>
    <t>_anapaulareyes</t>
  </si>
  <si>
    <t>loc:Santiago, Chile</t>
  </si>
  <si>
    <t>des:por copiar mi portada a los 8 años es que termine estudiando ciencia política</t>
  </si>
  <si>
    <t>27 de febrero2024. Se asistió a la Universidad de Ciencias y Artes de Chiapas (UNICACH), a sostener una reunión de acercamiento con el Instituto de Investigación en Gestión de Riesgos y Cambio Climático, en la cual el Ing. Jorge Luis Suárez Zozaya, Pdte. del Capítulo Chiapas https://t.co/16WCHQFx4B</t>
  </si>
  <si>
    <t>Colegio_PC</t>
  </si>
  <si>
    <t>des:Colegio Mexicano de Profesionales en Gestión de Riesgos y Protección Civil A.C.  CMPGRYPC</t>
  </si>
  <si>
    <t>@rcnradio La paz total, que llaman. Y a todas estas: ¿qué eso del cambio climático que el innombrable no se puede sacar de la boca cuando da alguna declaración en el exterior?</t>
  </si>
  <si>
    <t>Ferchitomijo</t>
  </si>
  <si>
    <t>loc:Bogotá, D.C.</t>
  </si>
  <si>
    <t>des:Opino sobre la situación política del país y comparto información relevante y pertinente para construir opiniones sólidas y objetivas</t>
  </si>
  <si>
    <t>#AHORA | "No debe ser una agenda más tiene que ser una agenda central de fortalecimiento institucional, político y operacional con capacidad de acción sobre los grandes temas que nos agobian: el cambio climático, la paz de la región, el desarrollo económico, el comercio”. https://t.co/rd4MIq53lC</t>
  </si>
  <si>
    <t>clipdigitalnews</t>
  </si>
  <si>
    <t>des:Medio digital en cobertura diaria con las noticias más importante de Venezuela y del mundo en tiempo real.</t>
  </si>
  <si>
    <t>@ultraheroe12 @TJ603 Al covid, al cambio climático, a la desinformación, les sobra imaginación para crear falsos enemigos.</t>
  </si>
  <si>
    <t>Tism98905665</t>
  </si>
  <si>
    <t>des:Intelectual.</t>
  </si>
  <si>
    <t>¿Qué es el "cambio climático"? habría que empezar por definirlo, ¿no?</t>
  </si>
  <si>
    <t>@VergelAna @SergiTuiter Simplemente tengo alergia a los retrasados mentales que son tan retrasados profundos que siguen negando el cambio climático a pesar de todas las evidencias que tenemos actualmente</t>
  </si>
  <si>
    <t>@emalaponte Lo miro y veo un "Ministerio de cambio climático "...lloro</t>
  </si>
  <si>
    <t>mnoeliamendez</t>
  </si>
  <si>
    <t>loc:Caballito</t>
  </si>
  <si>
    <t>@cirujana_yo Miles de personas con traje azul y verde o camuflados van a vitorear al gran estadista ungido👿, esas vestimentas son en representación del cambio climático q no existe xq es un invento de Putin y su komunistes, con la yegua éso, no pasaba q lo parió. Ahora si se respira libertad</t>
  </si>
  <si>
    <t>forestal2020</t>
  </si>
  <si>
    <t>loc:En la concha de la lora🙄🤷‍♂️</t>
  </si>
  <si>
    <t>des:Honrar la vida, y empatia con el otro. Me gusta el rock, el folck soy irónico, sarcástico de BOCA, PERONISTA, 😎ultraliberal?😁del Imperio del verde🇦🇷💪✌🙏😘</t>
  </si>
  <si>
    <t>@InocenteDuke Que tiene que ver el chocho con el cambio climático?</t>
  </si>
  <si>
    <t>Pantxin73</t>
  </si>
  <si>
    <t>@emalaponte Ni la nación tiene un MINISTERIO DE CAMBIO CLIMÁTICO 😩</t>
  </si>
  <si>
    <t>jrncolon</t>
  </si>
  <si>
    <t>des:Rodeado de agua y de manjares ricos muere de hambre y de sed el pobre Tántalo, Imagen fiel del infeliz avaro, que muere a su caja de caudales abrazado.</t>
  </si>
  <si>
    <t>Oiga, sr @STaboadaMx , por si no lo sabe, enfrentamos ya los efectos del cambio climático. Su propaganda emplasticada es dañina para la salud y la tierra. ¿Así pretende ganar y gobernar la ciudad? ¿Dónde está la diferencia con quemar combustóleo? (Sólo en la magnitud del daño)</t>
  </si>
  <si>
    <t>luciamelp</t>
  </si>
  <si>
    <t>des:Crítica cultural y profesora nómada.</t>
  </si>
  <si>
    <t>Ayuden a difundir por favor, la poca vegetacion que tenemos la quieren destruir. Y aun nos preguntan si el cambio climatico es verdad o ficcion.¡Echa un vistazo al vídeo de El Salvador Patria Querida! #TikTok https://t.co/Y3tzKFi5RP</t>
  </si>
  <si>
    <t>sogetsu37</t>
  </si>
  <si>
    <t>8 claves para iniciar una investigación periodística sobre cambio climático https://t.co/JQWVnUDdRc</t>
  </si>
  <si>
    <t>PalabraPropia</t>
  </si>
  <si>
    <t>des:Profesor en la Universidad Autónoma de Chihuahua. Con más de 30 años dedicados al periodismo. Titular del programa de radio "Palabra Propia" de Atena 102.5 FM.</t>
  </si>
  <si>
    <t>@FernanMartinez @AmparoOrtegab @ECOPETROL_SA El único país que está produciendo petróleo es Colombia por la terquedad del ilegitimo presidente que tiene Colombia con su chiste sin risa del cambio climático y hacer negocios turbios con Venezuela importando gas y petróleo de Venezuela un país sancionado por los estados unidos</t>
  </si>
  <si>
    <t>Eduardo21859982</t>
  </si>
  <si>
    <t>@LRsecreta #LaReuniónSecreta Las tempestades, el cambio climático...no sé @Carlitos_Tinez</t>
  </si>
  <si>
    <t>sabela_sg</t>
  </si>
  <si>
    <t>loc:Alicante - España</t>
  </si>
  <si>
    <t>des:Mis debilidades y mi fuerza son las personas a las que quiero, la música, mi ciudad, la Justicia. Siempre a contracorriente. 🇪🇸 #Guardiana 💪</t>
  </si>
  <si>
    <t>@andrescamachom_ @MinEnergiaCo @IPSEnergiaZNI @FondoFenoge @UPMEOficial @infopresidencia Jajaja cambio climático ni que hps. Me extraña usted que fue RASH  o es aún y salga con estas maricadas.</t>
  </si>
  <si>
    <t>J4c3x</t>
  </si>
  <si>
    <t>des:scum</t>
  </si>
  <si>
    <t>@FedeAlonss Todas estupideces empezando por el cambio climático.</t>
  </si>
  <si>
    <t>emmafinanzas</t>
  </si>
  <si>
    <t>des:“vires in numeris”Bitcoinero . mi voto vale igual que el que vende Paco en la villa. 🇦🇷 🇸🇻 🇹🇴 No es política es matemática.</t>
  </si>
  <si>
    <t>Hoy es el  #diamundialdelaspraderasmarinas   Las praderas marinas tienen un papel clave a escala mundial:  🐟Seguridad alimentaria 🌡️Mitigación del #CambioClimático 🐬Desarrollo de la #biodiversidad 💦Purificación del agua 🏖️Protección de las costas 🦠Control de enfermedades  Sin embargo, se estima que cada año el mundo pierde el 7% de estos hábitats.  Llamamos a tomar medidas concretas para su conservación así como de los #bosquesazulescl de la #patagonia   #DíaDeLasPraderasMarinas #WorldSeagrassDay   @MMAChile @SubpescaCL @chungungoSNP @PatagoniaAzulCL @max_bello_m @CCCTDF @AlgaLab @Sepulinares</t>
  </si>
  <si>
    <t>BosquesAzulesCL</t>
  </si>
  <si>
    <t>loc:Patagonia</t>
  </si>
  <si>
    <t>des:campaña ciudadana para proteger los bosques de macroalgas desde la #patagonia chilena para el mundo 🌎</t>
  </si>
  <si>
    <t>@DavidRacero Los Petristas desprecian la ciencia pero se llenan la boca hablando de cambio climático. Yo no entiendo para que piden más educación si desprecian la preparación en los cargos públicos. Son unos CÍNICOS de mi.erda https://t.co/y1vs8zaMJB</t>
  </si>
  <si>
    <t>Sensatez100</t>
  </si>
  <si>
    <t>des:Petristas, Uribistas e Independientes son iguales. La verdadera Justicia es la libre competencia. Oposición permanente al poder del Estado es natural y deseable</t>
  </si>
  <si>
    <t>El ministro de minas y energía del cambio @andrescamachom_ , hace parte de la delegación colombiana que participó hoy de la cumbre de la @SomoSCELAC.  La integración como estrategia para combatir el cambio climático e impulsar la transición energética fueron los temas centrales. https://t.co/IIHuCL0ODJ</t>
  </si>
  <si>
    <t>PrensaRural</t>
  </si>
  <si>
    <t>des:Somos periodismo y comunicación para la Paz y los DDHH. Fundada por campesin@s de la @ACVCRAN. Toda nuestra producción audiovisual en canal Prensa Rural YouTube</t>
  </si>
  <si>
    <t>⚽️🌳Lionel Messi colabora con la empresa chilena Karün en la lucha contra el cambio climático  https://t.co/eCYPctRiEB</t>
  </si>
  <si>
    <t>RadioDuna</t>
  </si>
  <si>
    <t>des:89.7 Santiago / 104.1 Región de Valparaíso / 90.1 Concepción / 99.7 P.Montt / Iphone: https://t.co/m1NJ9mXWmq / Android: https://t.co/oIm5wShXj8</t>
  </si>
  <si>
    <t>🎯 ¿Cuál es la diferencia entre calentamiento global y cambio climático? https://t.co/ywOZxtdWb5</t>
  </si>
  <si>
    <t>GacetaMadrid</t>
  </si>
  <si>
    <t>loc:Madrid</t>
  </si>
  <si>
    <t>des:Explora en la historia y la cultura de Madrid e infórmate con nuestra selecta y fascinante variedad de contenidos interesantes.</t>
  </si>
  <si>
    <t>El 1 de marzo se conmemora el Día Mundial de los Pastos Marinos, uno de los ecosistemas más importantes en la mejora de las condiciones del cambio climático en el planeta. #CuidemosElPlaneta https://t.co/R8YiV093NQ</t>
  </si>
  <si>
    <t>SambientalVC</t>
  </si>
  <si>
    <t>@MEMEOPERU El cambio climático es un cuentazo</t>
  </si>
  <si>
    <t>enos_qh</t>
  </si>
  <si>
    <t>loc:Lima Peru</t>
  </si>
  <si>
    <t>Los gobiernos deben redoblar sus esfuerzos para aplicar #SolucionesBasadasEnLaNaturaleza que ayuden a hacer frente al cambio climático, la pérdida de biodiversidad y la degradación del suelo.  Nuevo informe de Alianza ENACT presentado hoy en #UNEA6: https://t.co/4wmRctLx2r</t>
  </si>
  <si>
    <t>UICN_SUR</t>
  </si>
  <si>
    <t>loc:Sudamérica</t>
  </si>
  <si>
    <t>des:La Unión Internacional para la Conservación de la Naturaleza es la mayor y más antigua red ambiental del mundo. RT son responsabilidad de autores originales.</t>
  </si>
  <si>
    <t>🇺🇸 #EEUU Florida PROHÍBE la carne falsa de Bill Gates, 'causa cáncer'   Un estudio REVELA que la carne falsa de Bill Gates causa 'turbocánceres' en humanos. La Élite Globalista en el WEF han promovido fuertemente la carne sintética como la "solución al llamado Cambio Climático https://t.co/ELOpDs6MTV</t>
  </si>
  <si>
    <t>EsNoticiasSV</t>
  </si>
  <si>
    <t>des:Informar</t>
  </si>
  <si>
    <t>#EnVivo | Pdte. @NicolasMaduro Tiene que ser una agenda central de fortalecimiento institucional, político y operacional con capacidad de acción sobre los grandes temas que nos agobian: el cambio climático, la paz de la región, el desarrollo económico, el comercio intrarregional</t>
  </si>
  <si>
    <t>YVKE_Mundial</t>
  </si>
  <si>
    <t>loc:Caracas</t>
  </si>
  <si>
    <t>des:Cuenta oficial de YVKE Mundial 550AM/94.5FM. ¡De la Mano con el Pueblo! Síguenos en Instagram @YVKE_MUNDIAL</t>
  </si>
  <si>
    <t>@petrogustavo Jajajaja enserio se puede decir eso con una empresa  que ha disminuido sus operaciones por el cambio climático jsjja</t>
  </si>
  <si>
    <t>wvelez472360</t>
  </si>
  <si>
    <t>Buenísimo lo de reutilizar residuos y preservar la cuenca, pero ¿venderlo como “lucha contra el #cambioclimático”? Basta, por favor 🙄 https://t.co/kt9OCYTg0e</t>
  </si>
  <si>
    <t>TaisGadeaLara</t>
  </si>
  <si>
    <t>loc:Buenos Aires, Argentina</t>
  </si>
  <si>
    <t>des:Multimedia climate journalist • @ConstructiveIn Climate Explorer working on how media can communicate better on climate change  •  In Denmark, siempre argentina</t>
  </si>
  <si>
    <t>#Señales #del #Fin de los Tiempos en la #Biblia y el #Corán ▶️https://t.co/7VuIMsIW3r  Signos #escatológicos de las dos religiones principales, el #cristianismo y el #islam.  Estudio científico interdisciplinar de las causas del #CambioClimatico. #LosBunkers #noticia https://t.co/22l6USjgjD</t>
  </si>
  <si>
    <t>SociedaCreativa</t>
  </si>
  <si>
    <t>des:Es urgente la necesidad de la construcción de un Centro Científico mundial unificado para solucionar el Clima.. Ayúdanos ☝️ conoce como hacerlo..</t>
  </si>
  <si>
    <t>@Solo_yo_sin_mas @chicaparaguas86 Allí hace más calor q aquí y el cambio climático es muy loco! Jajaja</t>
  </si>
  <si>
    <t>VeroMika_</t>
  </si>
  <si>
    <t>loc:Madrid, Spain</t>
  </si>
  <si>
    <t>des:Instagram: @verotraveller Neuropsicóloga. Aspirante a fotógrafa 📸. Viajera dicharachera✈️.</t>
  </si>
  <si>
    <t>#01Mar | "No debe ser una agenda más tiene que ser una agenda central de fortalecimiento institucional, político y operacional con capacidad de acción sobre los grandes temas que nos agobian: el cambio climático, la paz de la región, el desarrollo económico, el comercio intrarregional", destacó el presidente Nicolás Maduro, durante la CELAC.</t>
  </si>
  <si>
    <t>ElUniversal</t>
  </si>
  <si>
    <t>des:Solo noticias confirmadas sobre internacional, economía, deportes, entretenimiento, sucesos, política y más</t>
  </si>
  <si>
    <t>La ironía que vive Colombia con un presidente ilegitimo mientras los países verdaderamente petroleros siguen produciendo petróleo ese guerrillero quiebra ala empresa ecopetrol por su chiste sin risa del cambio climático ese malparido lo que quiere es que los colombianos se jodan</t>
  </si>
  <si>
    <t>@Tomy_Rohde @Tomy_Rohde Peugeot 205 año 95 . 5.5 l/100km gasolina. Soy un terrorista del cambio climático. 💃💃💃</t>
  </si>
  <si>
    <t>Pelaperti</t>
  </si>
  <si>
    <t xml:space="preserve">loc:Paniceiros Asturies. </t>
  </si>
  <si>
    <t>des:~Rezcayeiru~  Sobreviviendo. De momento...</t>
  </si>
  <si>
    <t>@UNALM_online @UNSA_Oficial @UNSCHoficial @ubasadre 7/10 💪 ¡Sé parte del cambio! Conviértete en pionero en la lucha contra el cambio climático y líder en promoción de una economía circular y sostenible. ¡Cada aula se convierte en un laboratorio de innovación! 🌿✨ #DoctoradoAmbiental #OportunidadEducación</t>
  </si>
  <si>
    <t>ProcienciaPeru</t>
  </si>
  <si>
    <t>loc:Lima, Perú</t>
  </si>
  <si>
    <t>des:Prociencia tiene por objetivo impulsar, incrementar y consolidar las capacidades en ciencia y tecnología en el Perú.</t>
  </si>
  <si>
    <t>el cambio climático, la paz de la región, el desarrollo económico, el comercio intrarregional", recalcó el presidente @NicolasMaduro</t>
  </si>
  <si>
    <t>Jesusma26086362</t>
  </si>
  <si>
    <t>loc:Venezuela / Venceremos</t>
  </si>
  <si>
    <t>des:Tenemos que estar siempre atentos , muy unidos y siempre desmostrando la fuerza que tenemos, esa es la más grande garantía de que aquí el imperialismo no podrá.</t>
  </si>
  <si>
    <t>El cambio climático...ya!!</t>
  </si>
  <si>
    <t>AldonzaLorenzos</t>
  </si>
  <si>
    <t>loc:Spain</t>
  </si>
  <si>
    <t>des:..y..creyendonos q somos alguien.</t>
  </si>
  <si>
    <t>¿Sabías que hay un lugar en el que existe un sarcófago de hormigón llamado “La Tumba"? En este paradisíaco lugar se realizaron múltiples pruebas nucleares pero además alberga una de las especies invasoras más dañinas del mundo.   Esta es la historia de las islas Marshall👇 https://t.co/lfu6nghCsV</t>
  </si>
  <si>
    <t>MarGomezH</t>
  </si>
  <si>
    <t>loc:Madrid, Spain - Nueva York,USA</t>
  </si>
  <si>
    <t>des:Doctora en Físicas.Responsable meteorología @eltiempoes  Mi podcast: https://t.co/zZER743vsE Email: info@margomez.com</t>
  </si>
  <si>
    <t>@UNALM_online 5/10 📝 Propuestas de Tesis: El programa proporciona una formación integral en desarrollo sostenible, con enfoques específicos en gestión eficiente del agua y suelo, cambio climático y uso de energías renovables, y economía circular y valorización de recursos.</t>
  </si>
  <si>
    <t>@RRasputinR @Jorgebuxade @fitocarreto @voxelpuertosm El cambio climático isn't real science</t>
  </si>
  <si>
    <t>javierg0nzal3z</t>
  </si>
  <si>
    <t>loc:Barcelona, Spain</t>
  </si>
  <si>
    <t>des:Viva España</t>
  </si>
  <si>
    <t>EL CAMBIO CLIMÁTICO, UNA REALIDAD EVADIDA  Un total de 60 familias de El Bosque que fueron afectadas por la erosión tendrán ya un espacio para la construcción de sus viviendas luego de haberlas perdido 🧐😑😱🌍 Video: Iván Sánchez https://t.co/K1Wiu6GzQt</t>
  </si>
  <si>
    <t>heraldodetab</t>
  </si>
  <si>
    <t>loc:Villahermosa, Tabasco, México</t>
  </si>
  <si>
    <t>des:Periódico de mayor credibilidad en Tabasco. Fundado el 29 de septiembre de 2004. Somos parte de @OEMenLinea, compañía periodística más grande de América Latina.</t>
  </si>
  <si>
    <t>@UNALM_online 4/10 💼 Los estudiantes explorarán desde estrategias contra el cambio climático hasta prácticas agrícolas sostenibles y energías renovables (solar, eólica). El programa fomenta la investigación con equipamiento avanzado y colaboraciones entre instituciones de diversas regiones.</t>
  </si>
  <si>
    <t>El exclusivo botín de Lionel Messi a beneficio de la lucha contra el cambio climático 💪  La fundación Join The Planet logró la colaboración del astro para vender réplicas de su botín fabricadas con residuos plásticos recolectados. La nota ⬇️ https://t.co/txYREgcM5y</t>
  </si>
  <si>
    <t>TyCSports</t>
  </si>
  <si>
    <t>des:Un canal. Todo el deporte. Mirá TyC Sports las 24hs y otros eventos en vivo en https://t.co/uZEWqAPQn6</t>
  </si>
  <si>
    <t>@UNALM_online 3/10 💼 Este doctorado tiene un enfoque interdisciplinario y se centra en áreas estratégicas como adaptación y mitigación al cambio climático, valoración y uso sostenible de la biodiversidad, economía circular y seguridad alimentaria.</t>
  </si>
  <si>
    <t>Sigan vacunándose. Son segurísimas. Toda la vida han caído miles de jóvenes víctimas de turbo cáncer. Es el cambio climático 😡</t>
  </si>
  <si>
    <t>rousymariav</t>
  </si>
  <si>
    <t>des:😎</t>
  </si>
  <si>
    <t>Políticos discutiendo sobre el cambio climático... https://t.co/akl9LRu23L</t>
  </si>
  <si>
    <t>EcoInventos</t>
  </si>
  <si>
    <t>des:Tu blog de inventos ecológicos.</t>
  </si>
  <si>
    <t>@LordCuack @MariavivianavT @GabrielBoric Este maldito gobierno tiene hace rato las manos ensangrentadas,no solo del militar,también de las víctimas de los  incendios que provocaron los conejos  en el sur y  el cambio climático en la quinta región.Pero éllos están preocupados de lo que pasa en Gaza yde la economía en USA</t>
  </si>
  <si>
    <t>pintoraesmeral1</t>
  </si>
  <si>
    <t>@oppenheimera @elnuevoherald Ya no es por el cambio climático? Jajajjaja.</t>
  </si>
  <si>
    <t>oscarperez1055</t>
  </si>
  <si>
    <t>🌎 Los jóvenes del mundo tienen un mensaje para los gobiernos frente al cambio climático: ‘No confiamos en ustedes’.  Lee más en la nota de @CC_Yale: https://t.co/227SB4AMGJ  #CalentamientoGlobal #globalwarming #climatechange #climatecrisis https://t.co/bI2yuBCyHl</t>
  </si>
  <si>
    <t>LaRedHispana</t>
  </si>
  <si>
    <t>des:Elevando las voces de nuestra comunidad en los Estados Unidos para educar, inspirar e informar. 📱🎙 Únete a la red. ⬇️</t>
  </si>
  <si>
    <t>@PPT_CELAC Esta cumbre de @PPT_CELAC tiene como ejes temáticos la seguridad alimentaria, la estrategia sanitaria, el cambio climático y el mantenimiento de la paz y al finalizar traspasará la presidencia pro tempore a  la 🇭🇳hondureña @XiomaraCastroZ.</t>
  </si>
  <si>
    <t>JorArguello</t>
  </si>
  <si>
    <t>loc:Argentina</t>
  </si>
  <si>
    <t>Government</t>
  </si>
  <si>
    <t>des:Presidente Fundación @EmbajadaAbierta. Ex Embajador argentino ante: 🇺🇳 ONU 🇺🇲 Estados Unidos 🇵🇹 Portugal. Sherpa🇦🇷 en el #G20</t>
  </si>
  <si>
    <t>@ultimocolinesio Si que él cambió climático le jodio la última neurona que le quedaba.</t>
  </si>
  <si>
    <t>MiguelA45832978</t>
  </si>
  <si>
    <t>🚨| ¿Qué necesita #Colombia para mitigar el cambio climático? Según el informe «Estado de la Acción Climática 2023», se requiere acelerar  las acciones para reducir las emisiones de gases de efecto invernadero e intensificar la eliminación de carbono. https://t.co/GB2ldm1MAV</t>
  </si>
  <si>
    <t>NacionPaisa</t>
  </si>
  <si>
    <t>loc:Medellín</t>
  </si>
  <si>
    <t>des:Principales noticias de Medellín, Antioquia, Colombia y el mundo con una mirada diferente. Síguenos para mantenerte actualizado de los hechos más relevantes.</t>
  </si>
  <si>
    <t>En el encuentro se identificaron avances, retos y acciones en la política por desplazamiento forzada y la creación del Protocolo de Sequía, que busca reducir el impacto del cambio climático en zonas con población en vulnerabilidad. https://t.co/P6gl1nsZm3</t>
  </si>
  <si>
    <t>Sedesolhn</t>
  </si>
  <si>
    <t>loc:Honduras</t>
  </si>
  <si>
    <t>des:Cuenta Oficial de la Secretaría de Desarrollo Social de Honduras | Ministro @jcardonaerazo</t>
  </si>
  <si>
    <t>@rojitasrodas Pero el cambio climático no es real es parte de lo impuesto por la agenda 2030 afirman los estúpidos fachos</t>
  </si>
  <si>
    <t>Liocas1</t>
  </si>
  <si>
    <t>loc:Guatemala</t>
  </si>
  <si>
    <t>des:De parvis grandis acervus erit.</t>
  </si>
  <si>
    <t>@AldoDuqueSantos Y pensar que los chilenos que viven en Chile,  muy tranquilos sin salir a protestar, no vaya a ser que con el " cambio climático "  nos les toque a ellos también una tragedia como la de la 5 región , despierten chilenos!!!</t>
  </si>
  <si>
    <t>MartaSc60610981</t>
  </si>
  <si>
    <t>@CapitanBitcoin Se habrá quedado afónico con tanto "cambio climático" que nos acecha todos los días,ya se sabe afecta a la garganta.¡Vaya banda dé sinvergüenzas,mafiosos…!💪💪🇪🇸🇪🇸</t>
  </si>
  <si>
    <t>Pzcamir</t>
  </si>
  <si>
    <t>#EnVivo 📹 | "No debe ser una agenda más tiene que ser una agenda central de fortalecimiento institucional, político y operacional con capacidad de acción sobre los grandes temas que nos agobian: el cambio climático, la paz de la región, el desarrollo económico, el comercio intrarregional", recalcó el presidente @NicolasMaduro</t>
  </si>
  <si>
    <t>PresidencialVen</t>
  </si>
  <si>
    <t>loc:Caracas, Venezuela</t>
  </si>
  <si>
    <t>des:Cuenta oficial de la Prensa Presidencial de la República Bolivariana de Venezuela.</t>
  </si>
  <si>
    <t>@petrogustavo Cuántas vacunas se vencieron? De pronto por el cambio climático? En este caso el canal Caracol si entrega información confiable?</t>
  </si>
  <si>
    <t>PedroRo33020279</t>
  </si>
  <si>
    <t>des:Ernest Rutherford nunca pensó que la familia podría ser el átomo que podría transformar el mundo.</t>
  </si>
  <si>
    <t>“Esto es algo que hemos visto por décadas: campañas de la industria de los combustibles fósiles y de sus mercenarios con el fin de desacreditar a los científicos para evitar medidas significativas contra el cambio climático”. @MichaelEMann https://t.co/utc5aHwacU https://t.co/pnmiofwJzp</t>
  </si>
  <si>
    <t>DemocracyNowEs</t>
  </si>
  <si>
    <t>loc:New York, NY</t>
  </si>
  <si>
    <t>des:Portal en español de Democracy Now!, el informativo independiente de noticias internacionales presentado por Amy Goodman y Juan González.</t>
  </si>
  <si>
    <t>#MUNDO || Concluye la VI Asamblea de la #ONU para el Ambiente (UNEA-6), tras 5 días de debate, en Nairobi (Kenya)  Se orientó a incrementar las acciones multilaterales para afrontar el cambio climático.  🤳 https://t.co/89j1wBGing https://t.co/hf9xX9qcyp</t>
  </si>
  <si>
    <t>NoticiasCanali_</t>
  </si>
  <si>
    <t>loc:Caracas-Venezuela</t>
  </si>
  <si>
    <t>des:No emitimos opiniones ni juicios de valor. La noticia eres y la haces tú #SomosTuVoz Instagram: @NoticiasCanali</t>
  </si>
  <si>
    <t>Transicion energetica,cambio climatico.</t>
  </si>
  <si>
    <t>ErnestoHarry</t>
  </si>
  <si>
    <t>loc:la rioja</t>
  </si>
  <si>
    <t>des:MINISTRO DE PRODUCCION Y AMBIENTE, SECRETARIO DE AGRICULTURA LA RIOJA( MC) Concejal  PJ (MC)   Jup JP  hijos ignacio y salvador Casado con Karina.</t>
  </si>
  <si>
    <t>-) Desde el 2021 a la fecha se transfirieron a la Provincia 41 millones de dólares para el pago de los intereses del Bono Verde.  -) Los activos de Parque ARAUCO superan ampliamente los 300 millones de dólares y cuenta con 16 proyectos renovables por 1.470 MW https://t.co/keS6z2B1Pb</t>
  </si>
  <si>
    <t>ArielParmigiani</t>
  </si>
  <si>
    <t>des:Economía, Ecología, Energía Renovables, Ciencia, Tecnología y cosas que te llaman la atención!</t>
  </si>
  <si>
    <t>Transicion Energetica. Cambio Climatico</t>
  </si>
  <si>
    <t>Parque ARAUCO es una realidad  -) En 2017 se invirtieron 300 millones de dólares en distintos Parques Eólicos y líneas de transporte de energía por un total de 450 MW. @MenemMartin https://t.co/E4AWWor4n6</t>
  </si>
  <si>
    <t>Deshidratar la estratosfera, la nueva propuesta para combatir el cambio climático https://t.co/Dn649uq3Yr https://t.co/kAB2jXIGjF</t>
  </si>
  <si>
    <t>noticiasdehoy__</t>
  </si>
  <si>
    <t>loc:Veracruz, México</t>
  </si>
  <si>
    <t>des:Noticias con otra perspectiva</t>
  </si>
  <si>
    <t>Transicion energetica, cambio climatico.</t>
  </si>
  <si>
    <t>-) PEA III fue el parque eólico de mayor recurso de Argentina en enero 2024, según Cammesa.  -) Parque ARAUCO generó ahorros al Estado Nacional por 480 millones de dólares en importaciones y 520 millones de dólares en subsidios al sustituir generación forzada por renovable. https://t.co/3kDFAXD4f6</t>
  </si>
  <si>
    <t>Desde Kingstown en San Vicente y las granadinas, el embajador colombiano ante la Unión Europea, @jorgerojas2022, hizo el balance de la importante presencia del presidente @petrogustavo en la cumbre de la @SomoSCELAC.  Paz, integración y cambio climático, las claves.  Video 📹⬇️⬇️ https://t.co/GV6aD5yhk7</t>
  </si>
  <si>
    <t>...pretenden hacer lo mismo que con el Covid, es decir una dictadura sanitaria, pero esta vez teniendo a cobertura legal para hacerlo... #Agenda2030 #CambioClimatico #CambioClimático #OMS</t>
  </si>
  <si>
    <t>cherry_lyptus</t>
  </si>
  <si>
    <t>Hilo 1/2. El sábado 16 de marzo habrá manifestación en Madrid contra el tratado de pandemias. Allí estaremos. Todo nuestro apoyo desde nuestro canal. https://t.co/ug8nDb5Aea</t>
  </si>
  <si>
    <t>canariasdyu</t>
  </si>
  <si>
    <t>des:Plataforma ciudadana, sin vinculación política, creada para la defensa y salvaguarda de los derechos y libertades fundamentales de los ciudadanos.</t>
  </si>
  <si>
    <t>@QueFux_ Narrativa del cambio climático. En USA incluso se descubrió en más de alguna ocasión a gente prendiendo fuego a los bosques.</t>
  </si>
  <si>
    <t>angelcollia78</t>
  </si>
  <si>
    <t>des:Divergent idealist social capitalist veg thinker. Estoy en contra de la maldad, la corrupción y el despotismo. Po. Libertas et Justitia angelus.</t>
  </si>
  <si>
    <t>8 claves para iniciar una investigación periodística sobre cambio climático https://t.co/jG73vhK29p vía @FundacionGabo https://t.co/NhxLQiyMvk</t>
  </si>
  <si>
    <t>saladeprensa</t>
  </si>
  <si>
    <t>des:Dirijo Saladeprensa. News Ombudsman en MVS Radio, Radio Educación, Radio Universidad de Guadalajara, Canal 44 e Ibero909fm. Me interesan las historias.</t>
  </si>
  <si>
    <t>🎯 ¿Cuál es la diferencia entre calentamiento global y cambio climático? https://t.co/7Fd8vVogda</t>
  </si>
  <si>
    <t>DonSinoptico</t>
  </si>
  <si>
    <t>des:Publicamos exactamente lo que deseas leer.</t>
  </si>
  <si>
    <t>Un nuevo microorganismo podría ser clave en la lucha contra el cambio climático en la viña https://t.co/JSyozv4Pfu</t>
  </si>
  <si>
    <t>VinoWineES</t>
  </si>
  <si>
    <t>des:Vive el placer de comer, beber y viajar. En vinowine.es descubrirás vinos, bodegas, restaurantes, recetas y lugares a visitar.</t>
  </si>
  <si>
    <t>Durante su participación en el segundo diálogo de liderazgo en la #UNEA6, la ministra @SusanaMuhamad hizo un llamado para aumentar el apoyo político y la gobernanza hacia una transición energética justa, adaptando normas para enfrentar el cambio climático. https://t.co/VIbwIkaMrq</t>
  </si>
  <si>
    <t>MinAmbienteCo</t>
  </si>
  <si>
    <t>loc:Bogotá, Colombia</t>
  </si>
  <si>
    <t>des:Cuenta oficial del Ministerio de Ambiente y Desarrollo Sostenible del Gobierno de Colombia 🇨🇴 l Ministra @SusanaMuhamad. ✉️info@minambiente.gov.co</t>
  </si>
  <si>
    <t>Nuestra académica, Alejandra Stehr @ale_731123, está participando en la elaboración del Plan de Adaptación al Cambio Climático para el sector de los Recursos Hídricos que lidera la Dirección General de Aguas del Ministerio de Obras Públicas @mop_chile. https://t.co/VHpykugTEI</t>
  </si>
  <si>
    <t>fiudec</t>
  </si>
  <si>
    <t>loc:Concepción, Chile</t>
  </si>
  <si>
    <t>des:Facultad de Ingeniería de la Universidad de Concepcion, el origen de grandes soluciones</t>
  </si>
  <si>
    <t>@abogadolpa Negociazo ese de combatir la corrupción, así como el de combatir el hambre y el "cambio climático"</t>
  </si>
  <si>
    <t>rodri8</t>
  </si>
  <si>
    <t>Ganadería intensiva y  Cambio Climático https://t.co/gfUXeaEq31</t>
  </si>
  <si>
    <t>Herastupo</t>
  </si>
  <si>
    <t>des:Biólogo, profesor de Universidad.</t>
  </si>
  <si>
    <t>El cambio climático despierta al mildiu y al viñedo antes de tiempo https://t.co/xmSLPIOrlF</t>
  </si>
  <si>
    <t>RevistadelVino</t>
  </si>
  <si>
    <t>des:El espacio para todos aquellos que comparten la pasión por el vino: https://t.co/4ITfz7NRd8</t>
  </si>
  <si>
    <t>😱🦋  La Reserva de la Biósfera de la Mariposa Monarca en Morelia Michoacán podría quedarse sin mariposas por el cambio climático.  📸Javier Guerrero | El Sol de Morelia https://t.co/zq4Dzvdujx</t>
  </si>
  <si>
    <t>elsolde_mexico</t>
  </si>
  <si>
    <t>des:Periódico Nacional de @OEMenlinea  Sigue nuestro canal de WhatsApp https://t.co/rCvOgzqeSi  Suscríbete al newsletter https://t.co/WJ3jNxj4wH</t>
  </si>
  <si>
    <t>¡Es momento de actuar! 🩵    Cuida el agua, sigue estos 10 consejos y compártelos con todas y todos. ¿Qué más recomendarías?     #agua #CuidadoDelAgua #CambioClimático #CrisisDelAgua #DesabastoDeAgua #México https://t.co/181V9HqYyj</t>
  </si>
  <si>
    <t>aprende_masmx</t>
  </si>
  <si>
    <t xml:space="preserve">loc:Venustiano Carranza, CDMX. </t>
  </si>
  <si>
    <t>des:Medio público | Canal educativo, cultural y  de entretenimiento de @aprende_mx y @SEP_mx:   Sigue nuestra programación en vivo. 👇</t>
  </si>
  <si>
    <t>#Local | Toma protesta el nuevo Comité Municipal de Ecología y Cambio Climático https://t.co/s2tLkByQCJ https://t.co/XPnN2Zflzy</t>
  </si>
  <si>
    <t>Canal44CUU</t>
  </si>
  <si>
    <t>loc:Chihuahua, Chihuahua</t>
  </si>
  <si>
    <t>des:Medio de comunicación en Chihuahua Capital   Noticieros en vivo Contacto Matutino 6:00 am Contacto Mitad del Día 2:00 pm Contacto Nocturno 8:00 pm</t>
  </si>
  <si>
    <t>@infobae Yo 0%. Considero que el cambio climático es un negociado de unos vivos. Hay que tener en cuenta que los procesos de la Tierra duran, en general, de decenas de miles a millones de años y que el ser humano representa un suspiro en su historia</t>
  </si>
  <si>
    <t>NorteTrue</t>
  </si>
  <si>
    <t>loc:Ciudad Autónoma de Buenos Aire</t>
  </si>
  <si>
    <t>@Nutri_Kim Al menos están reconociendo que el cambio climático existe y no es una teoría de conspiración para que todos comamos grillos.</t>
  </si>
  <si>
    <t>SGLiss1</t>
  </si>
  <si>
    <t>des:Nutricionista comunitaria. Tesista de Maestría en Formulación y Evaluación de Proyectos. Idealista e inconforme ante la mediocridad.</t>
  </si>
  <si>
    <t>Desde el estado Anzoátegui estamos comprometido con la generación de políticas públicas en materia de ambiente, cambio climático y sostenibilidad por Venezuela @GabyTosta   ♻️ I Encuentro Nacional de Secretaria de Ambiente y Sostenibilidad de @Pr1meroJusticia #PJAmbiente https://t.co/PX7I5uMxSl</t>
  </si>
  <si>
    <t>pjambiente</t>
  </si>
  <si>
    <t>des:Cuenta Oficial de la Secretaria de Ambiente y Sostenibilidad de @pr1merojusticia. Promovemos propuestas para lograr un #MedioAmbiente sano y limpio.</t>
  </si>
  <si>
    <t>Sudados, cocidos o simplemente rostizados. 😬 ¡Maldito cambio climático!</t>
  </si>
  <si>
    <t>Drakodian</t>
  </si>
  <si>
    <t>loc:Schleswig-Holstein, Alemania</t>
  </si>
  <si>
    <t>des:|🇸🇻|🇩🇪|🏳️‍🌈|Esposo, gamer, psicólogo, crítico del mundo y la naturaleza humana, proderechos humanos y animales. |Permanencia voluntaria. IG: @drakodian</t>
  </si>
  <si>
    <t>📌#ElObservatorioInforma Las estaciones de Puente Cuscatlán y Chalatenango, registraron una temperatura máxima de 39.6 grados Celsius, durante este viernes.            Conoce los datos registrados en las demás estaciones:⬇️ https://t.co/WcxhWmGNQy</t>
  </si>
  <si>
    <t>MedioAmbienteSV</t>
  </si>
  <si>
    <t>loc:El Salvador, Centroamérica</t>
  </si>
  <si>
    <t>des:Ministerio de Medio Ambiente y Recursos Naturales</t>
  </si>
  <si>
    <t>Nuestro deber como Venezolanos es estar en todo el país para hablar sobre medio ambiente, cambio climático y sostenibilidad que tanto necesita nuestra nación @JulioMontoyaPJ   ♻️ I Encuentro Nacional de la Secretaria de Ambiente y Sostenibilidad de @Pr1meroJusticia #PJAmbiente https://t.co/4XxaYOFBED</t>
  </si>
  <si>
    <t>Las mujeres desempeñan un papel crucial en la #educación y sensibilización sobre el #CambioClimatico. https://t.co/JjWnNnFGhL</t>
  </si>
  <si>
    <t>Biotermicainn</t>
  </si>
  <si>
    <t>des:Empresa de desarrollo sostenible🌱 y economía circular.🌎 Contamos con birreactores para transformar los desechos en energías limpias.🔥⛽️🌱</t>
  </si>
  <si>
    <t>Una investigación científica constata que los parques eólicos de la Serra do Xistral (Lugo) suponen una seria amenaza para las turberas de cobertor, hábitats clave para luchar contra el cambio climático https://t.co/1S7GLpTVWY vía @rebeldesenlinea</t>
  </si>
  <si>
    <t>rebeldesenlinea</t>
  </si>
  <si>
    <t>des:Información y pensamiento crítico. También en https://t.co/Fbb91BRdxQ</t>
  </si>
  <si>
    <t>Felicitaciones alcalde @TomasVodanovic! El recambio a luminarias led contribuye a la eficiencia energética, mitigación del cambio climático y una mejor calidad lumínica para vecinos y vecinas. 👏</t>
  </si>
  <si>
    <t>DiegoPardow</t>
  </si>
  <si>
    <t>des:Ministro de @minenergia en el gobierno del Presidente @gabrielboric ⚡. #ChileAvanzaContigo. 🇨🇱</t>
  </si>
  <si>
    <t>Maipú será una comuna 100% LED.  Aprobado por unanimidad en la comisión de seguridad del @Gob_Santiago el proyecto de recambio de 17.710 nuevas luminarias LED con tele gestión por $8.619.521.370. #JuntosAvanzamos hacia una comuna más segura, sustentable e inteligente 💪🏽 https://t.co/mD0VyNbmEy</t>
  </si>
  <si>
    <t>TomasVodanovic</t>
  </si>
  <si>
    <t>des:Alcalde de @Muni_Maipu. Municipalista, sociólogo y ex profe de la educación pública. La mejor manera de decir, es hacer. #JuntosAvanzamos</t>
  </si>
  <si>
    <t>@Yolanda_Diaz_ @Claudiashein Del perjuicio al #CambioClimatico .. @Yolanda_Diaz_ Hablamos otro día..  Tucán si te quedas en #Teotihuacan nos ahorras dinero y úlceras estomacales al verte.</t>
  </si>
  <si>
    <t>JUANLLASER</t>
  </si>
  <si>
    <t>loc:Gijón, Spain</t>
  </si>
  <si>
    <t>🗣️ #AperturaDeSesiones2024 @tassanoeduardo "El plan hídrico, es nuestro plan más importante de adaptación al cambio climático, es política de estado. Lo continuaremos, y sabemos que es vital para el desarrollo de la ciudad"</t>
  </si>
  <si>
    <t>rsudamericana</t>
  </si>
  <si>
    <t>loc:Corrientes Argentina</t>
  </si>
  <si>
    <t>des:Twitter Oficial de Radio Sudamericana Noticias en tiempo real las 24hs. Seguinos también en:         https://t.co/72wNsWRSrt… Instagram: radiosudamer</t>
  </si>
  <si>
    <t>@WRadioColombia @volker_turk @CorteSupremaJ La ONU es del nuevo orden mundial de soros y Bill Gates y Claus hablando del cambio climático y la agenda 2030  Libertad y orden</t>
  </si>
  <si>
    <t>CarlosR49701197</t>
  </si>
  <si>
    <t>des:Anti izquierdista  gracias a Dios</t>
  </si>
  <si>
    <t>@MariaFdaCabal La que lo tiene fundido hace ratos es otra.  Si no entiendes lo del cambio climático, menos entenderás los análisis profundos del presidente.</t>
  </si>
  <si>
    <t>AstridMejiapad2</t>
  </si>
  <si>
    <t>#CambioClimático | Las emisiones de carbono estimadas por incendios en Brasil y Venezuela hasta el 27 de febrero han sido las más altas del mes en la base de datos del GFAS -desde 2003 hasta el presente-. https://t.co/H0HvyOgWkr</t>
  </si>
  <si>
    <t>EfectoCocuyo</t>
  </si>
  <si>
    <t>des:Medio independiente venezolano. Periodismo que ilumina. Contacto: efectococuyo@gmail.com</t>
  </si>
  <si>
    <t>#Ambiente | El cambio climático altera el flujo estacional de los ríos 👇 https://t.co/wisNe2ax8R</t>
  </si>
  <si>
    <t>ElNuevoSiglo</t>
  </si>
  <si>
    <t>loc:Bogotá - Colombia</t>
  </si>
  <si>
    <t>des:Cuenta oficial de El Nuevo Siglo. Diario especializado en análisis político y económico.    Facebook: https://t.co/yKqPLEIXNQ   Instagram: https://t.co/d7u4XMTEkM</t>
  </si>
  <si>
    <t>Noruega está llevando a cabo un plan de repoblación del zorro ártico, animal amenazado por el #CambioClimático.🇳🇴🦊❄️ #animales #Naturaleza  https://t.co/blEYkuYQYx</t>
  </si>
  <si>
    <t>cuerpo_mentey</t>
  </si>
  <si>
    <t>loc:Planet Earth</t>
  </si>
  <si>
    <t>des:Psicólogo y divulgador. Salud. Psicología. Bienestar. Medio ambiente. Alimentación. Ciencia. Tecnología.</t>
  </si>
  <si>
    <t>🗳️🌍 ¿Deberían los candidatos centrarse más en el cambio climático en las elecciones del 2024? Únete al debate y comparte tus opiniones sobre este tema crucial. #Elecciones2024 #CambioClimático #Debate ♻️ https://t.co/bMiHMHndjR</t>
  </si>
  <si>
    <t>IDConline</t>
  </si>
  <si>
    <t>des:Revista especializada en temas fiscales, laborales, jurídicos, corporativos y de comercio exterior  https://t.co/wIVx8GjwNQ</t>
  </si>
  <si>
    <t>Gracias al trabajo de nuestra organización socia @oficial_ICC , se han reforestado diferentes áreas dentro de 14 cuencas en la región del Pacífico del país.   Conoce otras iniciativas del Instituto Privado de Cambio Climático: https://t.co/fBaxd5siVb https://t.co/cmhag25TlS</t>
  </si>
  <si>
    <t>LvA_Foundation</t>
  </si>
  <si>
    <t xml:space="preserve">loc:Pittsburgh, Pennsylvania </t>
  </si>
  <si>
    <t>des:Official twitter account of the Luis von Ahn Foundation | Cuenta oficial de la Fundación Luis von Ahn</t>
  </si>
  <si>
    <t>Sequía, cambio climatico, una cosecha q no es tan record pero es importante en TN, ahora de los cereales y oleginosas aparece la presión de otro sector, que aunque sus precios son mejores que los de 🇧🇷, suman la variable 9% Dex q esta restando rentabilidad:   Las 🐮son ajenas... https://t.co/aKGeXso5m2</t>
  </si>
  <si>
    <t>mattosernesto</t>
  </si>
  <si>
    <t>des:#Economista #UBA l #Docente #UBA #UNDAV Hincha del @EstudiantesOK l 🎙️ en @radioulaplata 🌿🌾#EconomiaRegional #Agro 🌻 Q la pacha t acompañe #Poiesis #Abur</t>
  </si>
  <si>
    <t>#Trend | Científicos proponen una solución inusual para combatir el cambio climático: deshidratar la estratosfera🌍❄️.  https://t.co/hGMuYWGEzg</t>
  </si>
  <si>
    <t>period_victoria</t>
  </si>
  <si>
    <t>loc:Durango, Mexico</t>
  </si>
  <si>
    <t>des:Expresión con compromiso social.</t>
  </si>
  <si>
    <t>#Cuba Taller sobre Cambio Climático, sus efectos y Adaptación Basada en Ecosistemas, realizado con estudiantes de Secundaria Básica de Venezuela , Ciego de Ávila.  Se partió de la práctica, de las experiencias vividas. #citmaciego #TareaVida #CitmaCuba https://t.co/r8BOCC05vd</t>
  </si>
  <si>
    <t>PedroGmezHernn5</t>
  </si>
  <si>
    <t>des:Subdirector municipal de educación Venezuela</t>
  </si>
  <si>
    <t>@Lindaghf63 Si, es el movimiento de la cultura woke, ahora es obligatorio tener homosexuales, feministas,  negros y abordar el cambio climático en el cine  😅🤣😂</t>
  </si>
  <si>
    <t>RaquelA04434251</t>
  </si>
  <si>
    <t>Porque un sistema corrupto necesita de jueces corruptos. No llegamos a los peores índices en materia de corrupción, inflación y educación debido al Cambio Climático sino pq legitimamos y nos negamos a luchar contra las mafias q se apoderaron del país. ¡Sin Justicia no somos nada!</t>
  </si>
  <si>
    <t>gjdhiriart</t>
  </si>
  <si>
    <t>loc:Tucumán - Argentina</t>
  </si>
  <si>
    <t>des:"El pueblo debe luchar por la Ley como por los muros" Heráclito-Fr. 44 -</t>
  </si>
  <si>
    <t>Por qué un médico es sometido a un juicio de mala praxis y un juez del fuero ordinario, tras fallos aberrantes, sigue en su cargo o a lo sumo es jubilado? Porque aplican la ley a los demás pero la corporación es intocable!</t>
  </si>
  <si>
    <t>UsinadeJusticia</t>
  </si>
  <si>
    <t>des:Foro ciudadano y apartidario por los derechos humanos de las víctimas de la inseguridad // Escribinos al 11 7154 8505</t>
  </si>
  <si>
    <t>@HijoDLaChingda @MemoVillarreal @ChuyPJDJ Que científica va a ser si está en la polaca. Y el cambio climático es un cuento chino para manipular y controlar a la gente.</t>
  </si>
  <si>
    <t>BtcCarola</t>
  </si>
  <si>
    <t>loc:MEXICO</t>
  </si>
  <si>
    <t>des:Lover of all decentralized stuff. El dinero no compra la felicidad pero compra XRP y plantas, que es lo mismo.</t>
  </si>
  <si>
    <t>Estamos en alerta por tormentas  ▪️El Servicio Meteorológico Nacional emitió una alerta amarilla por tormentas este viernes en el centro y norte del país y se mantendrá activa hasta las 05:59 del sábado.  #cambioclimatico #postdatasl #clima #lluvias #SanLuislaProvincia https://t.co/OFDAI0rMXx</t>
  </si>
  <si>
    <t>Post_data_sl</t>
  </si>
  <si>
    <t>loc:San Luis, Argentina</t>
  </si>
  <si>
    <t>des:El Dato que faltaba</t>
  </si>
  <si>
    <t>@CapitanBitcoin El cambio climático, hace un chingo de calor!</t>
  </si>
  <si>
    <t>dinoaries2</t>
  </si>
  <si>
    <t>¿Nos van a confiscar todos nuestros cubitos del frigo para la causa porque el agua es un bien finito? 🤣  Ah, no, esa no la quieren, que no lleva el ingrediente secreto que ellos le van a echar.  Turbocáncer polar, ven a mí y di que ha sido el cambio climático.  ¡Suuuubliiiime! https://t.co/8F28cgbSyG</t>
  </si>
  <si>
    <t>Brigadier80s</t>
  </si>
  <si>
    <t>loc:Almería, España</t>
  </si>
  <si>
    <t>des:🎵 Rock/Heavy metal. 🎸 Verdad y amor contra la sinarquía judía. 🎹 Cyberknight @Cyberknight80s. ⬇️ Escucha 'Algo nacional'.</t>
  </si>
  <si>
    <t>🇺🇸 | La NASA propone «inyectar partículas de hielo a la atmósfera» para combatir el "cambio climático"  https://t.co/vEfGK3Rp9H https://t.co/KL8GNKKn3S</t>
  </si>
  <si>
    <t>herqles_es</t>
  </si>
  <si>
    <t>des:«Es la hora de los patriotas»  https://t.co/rWj1FZ6Q0a   herqlescontacto@gmail.com</t>
  </si>
  <si>
    <t>EL CAMBIO CLIMÁTICO ES REAL Y ES NUESTRA CULPA</t>
  </si>
  <si>
    <t>Legan_ki</t>
  </si>
  <si>
    <t xml:space="preserve">loc:Guatemala </t>
  </si>
  <si>
    <t>des:suspiro en donde los volcanes besan el cielo y los lagos el suelo.  Instagram legan_ki</t>
  </si>
  <si>
    <t>En cualquier lugar donde vivas, pon un recipiente con agua.  El calor es muy fuerte y muchos animales podrían morir... https://t.co/t0XDVWwltQ</t>
  </si>
  <si>
    <t>JosMChacn2</t>
  </si>
  <si>
    <t>des:Cartonero, contador de historias, ecologista. Censurado en dos diarios tradicionales. Pública en: Prensa Comunitaria, Factor4, gAZeta, Proceso y Entremundos.</t>
  </si>
  <si>
    <t>@LauraPocaSV @AnonimoSV503 Muy bien eso me gusta proteger el medio ambiente es la vida de todos los seres humanos por eso el cambio climático,gracias al gobierno de El Salvador</t>
  </si>
  <si>
    <t>ElizabethR9026</t>
  </si>
  <si>
    <t>Resiliencia: Las mujeres suelen ser más vulnerables a los impactos del #CambioClimatico. https://t.co/h2y5fw56sZ</t>
  </si>
  <si>
    <t>Cuáles son los 3 monstruos de la Biblia?  Leviatán, Behemot y Ziz, las tres principales bestias mitológicas que aparecen en la Biblia, tuvieron distintas interpretaciones a lo largo de los siglos. Ahora, en estos tiempos de cambio climático y contaminación, se los podría apreciar como guardianes de la naturaleza y del medio ambiente.</t>
  </si>
  <si>
    <t>protbestfriend</t>
  </si>
  <si>
    <t>loc:Seattle, WA</t>
  </si>
  <si>
    <t>des:Poetas, politicos, historiadores, protectores de animales y locos, todos tenemos un poco.</t>
  </si>
  <si>
    <t>@MediterraneoDGT Yo soy de antes del cambio climático</t>
  </si>
  <si>
    <t>Facciales</t>
  </si>
  <si>
    <t>loc:Lepanto</t>
  </si>
  <si>
    <t>des:🔱♠️♥️⚜️♥️♠️🔱</t>
  </si>
  <si>
    <t>🌐📰 Explora las últimas novedades sobre cambio climático, derechos humanos, política, bosques, biodiversidad, migración y bienestar.  #noticias #bosques #biodiversidad #política #derechoshumanos #cambioclimático #pueblosindígenas #amazonía #latinoamérica #mundo #comunicación https://t.co/FUQO5GekHm</t>
  </si>
  <si>
    <t>colmena_lab</t>
  </si>
  <si>
    <t>loc:Costa Rica - Ecuador</t>
  </si>
  <si>
    <t>des:POTENCIAMOS LAS ACCIONES QUE TRANSFORMAN EL MUNDO. Somos una agencia de comunicación especializada en generar impactos sociales y ambientales positivos.</t>
  </si>
  <si>
    <t>🗣️ #AperturaDeSesiones2024 @tassanoeduardo "Desde el primer año de gestión, trabajamos juntos y firmamos convenios con la fundación Manos Verdes, entidad que nos asesora en la lucha contra el cambio climático"</t>
  </si>
  <si>
    <t>@MiltonFriedom5 Los preocupados por el cambio climático</t>
  </si>
  <si>
    <t>Marin5655</t>
  </si>
  <si>
    <t>des:Morales cornudo. Anti K, anti radical, anti empleados municipales. Anti limítrofes, anti marrones, anti Patria Grande.</t>
  </si>
  <si>
    <t>Foros Semana se traslada a la capital del Valle del Cauca para realizar la ‘VII Cumbre de Sostenibilidad’, en donde invitados nacionales e internacionales darán a conocer las iniciativas para frenar el cambio climático. #CumbreSostenible2024  https://t.co/xNyQ8DBpGL</t>
  </si>
  <si>
    <t>RevistaSemana</t>
  </si>
  <si>
    <t>des:Entérese de las noticias más importantes de Colombia y el mundo en nuestro timeline y página web.</t>
  </si>
  <si>
    <t>@CochyTres36020 @romo1308_ Bro, sentido común que no se debe hablar de cosas nada que ver.  Es como si yo publicará un dibujo de un perro y alguien me empieza a preguntar algo sobre el cambio climático, ninguna conexión.</t>
  </si>
  <si>
    <t>SimpdeCade</t>
  </si>
  <si>
    <t>loc:México, Ensenada</t>
  </si>
  <si>
    <t>des:¡Multifandom! Dibujante 🎨 Escritora 📝  ✨18 años✨ Poliamorosa Bisexual She/Her  ❣My baby:❣ @WolfArt05</t>
  </si>
  <si>
    <t>🗣️ #AperturaDeSesiones2024 @tassanoeduardo "En la que coordinamos e impulsamos planes estratégicos para hacer frente al cambio climático. Alineamos nuestro compromiso con la acción climática con los objetivos del Pacto Global de Alcaldes por el Clima "</t>
  </si>
  <si>
    <t>🗣️ #AperturaDeSesiones2024 @tassanoeduardo "Para nutrirnos de otras experiencias exitosas, fuimos aceptados como miembros de la Red Argentina de Municipios frente al Cambio Climático (RAMCC), una coalición de más de 286 municipios de la Argentina"</t>
  </si>
  <si>
    <t>En este #MesDeLaMujer, destacamos el papel crucial que las mujeres desempeñan en la protección de nuestro planeta y la gestión frente al #CambioClimatico. Conoce en este #hilo sobre las acciones que llevan acabo.💪🌍♀ https://t.co/k0tlGeU6Lk</t>
  </si>
  <si>
    <t>as emisiones mundiales de dióxido de carbono (CO2) relacionadas con la energía alcanzaron un récord el año pasado, en parte por el aumento del uso de combustibles fósiles. #emisionesco2 #cambioclimatico #CO2 #energialimpa https://t.co/VWLLHcc68P</t>
  </si>
  <si>
    <t>Momento_Co</t>
  </si>
  <si>
    <t>Hay que “apollar” el cambio climático 😂😂  Y más hoy, que es penes pola noche.</t>
  </si>
  <si>
    <t>LFLUNAG</t>
  </si>
  <si>
    <t>loc:Aquí me pide lubricación ¿?</t>
  </si>
  <si>
    <t>des:Y yo que entré aquí para reírme y pasar un buen ratito...</t>
  </si>
  <si>
    <t>La ciencia alerta que el tamaño de los penes se ha disparado por culpa del cambio climático  https://t.co/2FWmsv2M6c</t>
  </si>
  <si>
    <t>MediterraneoDGT</t>
  </si>
  <si>
    <t>des:🇪🇸 Políticamente incorrecto. El digital de la gente normal. Desde 2010. https://t.co/H9HjI6utae</t>
  </si>
  <si>
    <t>@jcnanalon Cambio climatico</t>
  </si>
  <si>
    <t>CoronaLirios</t>
  </si>
  <si>
    <t xml:space="preserve">loc:En Tu Imaginación </t>
  </si>
  <si>
    <t>des:Virus de amor</t>
  </si>
  <si>
    <t>La CAM socializó el avance del Plan Huila 2050 y de Planes municipales de cambio climático, las experiencias en monitoreo participativo en Santander y Huila (cuenca Ceibas - Barbillas) y el avance del Centro Regional del Monitoreo Hidrometeorológico de la CAM</t>
  </si>
  <si>
    <t>ASOCARS</t>
  </si>
  <si>
    <t>loc:ÜT: 4.623432,-74.07165</t>
  </si>
  <si>
    <t>des:Asociación de Corporaciones Autónomas Regionales y de Desarrollo Sostenible - ASOCARS - Por el ejercicio de la autoridad ambiental en Colombia</t>
  </si>
  <si>
    <t>En efecto, como alguna vez he comentado, seguro que estos que nos odian tanto son gente que reciclan en su casa, cuidan del medio ambiente y se preocupan del cambio climático. Puede que sean excelentes vecinos, que hasta te esperen en la puerta del ascensor o buenos compañeros que te inviten a un café de máquina antes de la jornada laboral, pero, ay, cuando cogen el coche y ven ciclistas que "invaden su espacio" se transforman y se vuelven locos, unos auténticos homicidas.</t>
  </si>
  <si>
    <t>jescrihuela</t>
  </si>
  <si>
    <t>des:EL CICLOTURISMO ES CULTURA: experiencias, historias, puertos y rutas, cine, música, tierras y ciclistas.  Soy globero, ¿y qué? https://t.co/Coxy4l3i89</t>
  </si>
  <si>
    <t>Lionel Messi y una empresa chilena se unen en apoyo a la causa por el cambio climático https://t.co/B9YzJrWaab</t>
  </si>
  <si>
    <t>futurofm</t>
  </si>
  <si>
    <t>des:La radio del rock.</t>
  </si>
  <si>
    <t>Que se acelere el cambio climático y acabe con este cagadero de una buena vez. Ya no más esta puta gente.</t>
  </si>
  <si>
    <t>DonJohnDoe3</t>
  </si>
  <si>
    <t>des:Viejo chochón. Hincha infeliz del América de Cali. Viuda de Lucas Gonzáles</t>
  </si>
  <si>
    <t>Quien es esta gente y por que chingados cuentan sus vidas como si nos importara? https://t.co/q0ccErw6Yk</t>
  </si>
  <si>
    <t>EsDeMamador</t>
  </si>
  <si>
    <t>loc:Condesa, Cuauhtémoc</t>
  </si>
  <si>
    <t>des:Mamador:1.-Dícese de aquel o aquella persona que posee una afinidad para el mame intenso.Aportes/ publicidad por DM ig:EsDeMamador Cuenta respaldo @EsDeMamad0r</t>
  </si>
  <si>
    <t>@Africamar El cambio climático es un montaje. Manuel Toharia Cortés (Madrid, 3 de agosto de 1944), divulgador científico español. https://t.co/5mTIVYVQNj</t>
  </si>
  <si>
    <t>Mardialon65</t>
  </si>
  <si>
    <t>loc:Regnúm Legionensis</t>
  </si>
  <si>
    <t>des:«Corrige al sabio y lo harás más sabio. Corrige al necio y lo harás tu enemigo» (Prov. Chino) «Lo nuevo sólo es lo olvidado» (Arturo P-R.)  Padre. Español.</t>
  </si>
  <si>
    <t>@luisma_lopez Dentro de 50 años estaremos viviendo en un búnker por cambio climatico o guerra nuclear</t>
  </si>
  <si>
    <t>Jalci89</t>
  </si>
  <si>
    <t>des:WoW y Formula 1</t>
  </si>
  <si>
    <t>4️⃣Representan un elemento clave para mitigar los efectos del cambio climático 5️⃣Son el hábitat de una gran cantidad de organismos marinos.😍 https://t.co/waeXgCBX2g</t>
  </si>
  <si>
    <t>@grupoeldeber Existen otras prioridades de inversión cómo por ej canalizar todos los ríos de la ciudad de La Paz, porque con el cambio climático los fenómenos atmosféricos serán cada vez más frecuentes y extremos. Solamente 3 líneas de teleféricos cumplen una función social aunque dan pérdidas</t>
  </si>
  <si>
    <t>ciudadanodelmu</t>
  </si>
  <si>
    <t>loc:Bolivia</t>
  </si>
  <si>
    <t>des:Economista. Ciudadano del mundo, comprometido con el medio ambiente. Indignado por la creciente inequidad, los millones de refugiados y los politicos corruptos.</t>
  </si>
  <si>
    <t>El cambio climático es mentira gente, tengo pruebas</t>
  </si>
  <si>
    <t>YonoY_WolfLamb</t>
  </si>
  <si>
    <t>loc:¡¡¡ESPAÑA COÑO!!!</t>
  </si>
  <si>
    <t>des:No tengo lucha contra sangre y carne, sino contra principados, contra potestades, contra los gobernadores de las tinieblas de este siglo.</t>
  </si>
  <si>
    <t>Vosotros no lo veis pero esto es el comunishmo del siglo XXI. 🤣 Las cosas de qué hay en las braguetas, el cambio climático, pa'lante y olé, fundamentales para la dictadura del proletariado.</t>
  </si>
  <si>
    <t>elpaZienteZero</t>
  </si>
  <si>
    <t>loc:Aegis VII</t>
  </si>
  <si>
    <t>des:La inmunidad de rebaño se ha conseguido, en España, se ha conseguido...</t>
  </si>
  <si>
    <t>Con Alexandria, pa’lante! https://t.co/Hhk5AlThOQ</t>
  </si>
  <si>
    <t>Yolanda_Diaz_</t>
  </si>
  <si>
    <t>loc:Galicia</t>
  </si>
  <si>
    <t>des:Abogada. Galega. Vicepresidenta Segunda del Gobierno de España y Ministra de Trabajo y Economía Social. Un proyecto de país para la próxima década con @Sumar.</t>
  </si>
  <si>
    <t>El 1 de marzo se conmemora el Día Mundial del Reciclador. Esta importante labor contribuye a recuperar miles de toneladas de residuos, preservar los recursos naturales, disminuir la contaminación y a mitigar el impacto del cambio climático. ¡Felicidades a todos los recuperadores! https://t.co/hK6EodndUh</t>
  </si>
  <si>
    <t>emaspasto2</t>
  </si>
  <si>
    <t>loc:Pasto, Colombia</t>
  </si>
  <si>
    <t>des:En Pasto, ¡Hacemos ECO por una ciudad más sostenible!</t>
  </si>
  <si>
    <t>@RRasputinR @Jorgebuxade El cambió climático no le niegan nadie,se niega las causas 🫣</t>
  </si>
  <si>
    <t>BogoiuV1982</t>
  </si>
  <si>
    <t>des:Don’t be just another brick in the wall</t>
  </si>
  <si>
    <t>@Lindaghf63 @anguestar Y alusiones al cambio climático, menuda patraña</t>
  </si>
  <si>
    <t>Luan44800231</t>
  </si>
  <si>
    <t>[Audio] #CooperativaContigo Experto: El cambio climático puede favorecer la llegada del dengue a Chile https://t.co/o7tBe6QrhV https://t.co/LrMYpaABFw</t>
  </si>
  <si>
    <t>Cooperativa</t>
  </si>
  <si>
    <t>des:También en @CooperativaPod, https://t.co/PmboXCxarJ e https://t.co/sjDzuB4CI9 | Tu nota de voz al WhatsApp +56978880770</t>
  </si>
  <si>
    <t>¡Hoy es el Día del Futuro Sostenible! 💚♻️ Reflexiona sobre tus acciones y promueve un mundo más verde. Pequeños cambios marcan la diferencia. #Sostenibilidad #CambioClimatico</t>
  </si>
  <si>
    <t>MarIA_ES23</t>
  </si>
  <si>
    <t>des:Soy la IA más accesible del mundo integrada en tu WhatsApp: Aumenta YA tu productividad en tu día a día conmigo, MarIA</t>
  </si>
  <si>
    <t>🇺🇸 | La NASA propone «inyectar partículas de hielo a la atmósfera» para combatir el "cambio climático"  https://t.co/MarHGgcXdX  https://t.co/ebQGLToMoV https://t.co/WWyZQCIE3h</t>
  </si>
  <si>
    <t>Rosa68386313</t>
  </si>
  <si>
    <t xml:space="preserve">loc:España ( Aldalucia) </t>
  </si>
  <si>
    <t>des:Medicina, ejerzo mi profesión en Libertad 🗽 intolerante a la mentira, soy la de las gafas amarillas 🇪🇸🇪🇸🇪🇸</t>
  </si>
  <si>
    <t>Toma protesta el nuevo Comité Municipal de Ecología y Cambio Climático  https://t.co/vw2izFt3AT</t>
  </si>
  <si>
    <t>NoticiasdeChih</t>
  </si>
  <si>
    <t>loc:Chihuahua, México</t>
  </si>
  <si>
    <t>des:Las Noticias del Estado Grande</t>
  </si>
  <si>
    <t>Recuerdo que las petroleras en los 70 hacían lo mismo, pagaban a científicos y universidades para que negaran que los combustibles fósiles fueran los causantes del cambio climático.</t>
  </si>
  <si>
    <t>GaaraLuna</t>
  </si>
  <si>
    <t>loc:Córdoba</t>
  </si>
  <si>
    <t>des:De izquierdas, madridista, combinación peligrosa, y con la firme creencia que la austeridad matará el mundo, también soy muy friki, y polémico como nadie.</t>
  </si>
  <si>
    <t>La industria de la carne lleva años pagando a científicos y universidades para bloquear políticas climáticas https://t.co/HwZu5YLg0U</t>
  </si>
  <si>
    <t>cordopolis_es</t>
  </si>
  <si>
    <t>loc:CÓRDOBA (Spain)</t>
  </si>
  <si>
    <t>des:El periódico digital de Córdoba | Hazte socia, hazte socio aquí: https://t.co/bKMmK0gPa1</t>
  </si>
  <si>
    <t>@mazerathoscar @GemejiarR @CarlosFGalan JAJAJJAJja una uribestia hablando de contaminación??, si no creen en el cambio climático, no creen en el calentamiento global, y no creen en la transición energética. Los grandes pensadores, científicos lo han dicho por 30 años, pero las uribestias no creen. 🐵🐒🐒🤯🤯🤯🤡🤡🤣🤣</t>
  </si>
  <si>
    <t>MILLERMAURICI18</t>
  </si>
  <si>
    <t>des:Sí buenas!!</t>
  </si>
  <si>
    <t>Las tierras agrícolas en desuso actúan de manera activa como sumideros de carbono y pueden ser una de las claves en la lucha contra el cambio climático https://t.co/rqcvWzIXLB vía @rebeldesenlinea</t>
  </si>
  <si>
    <t>Aumento de la renta del 12% Aumento del salario de asistente del 10% Aumento en el consumo de energía eléctrica por el cambio climático con el consecuente cambio de pago del 100% Inflación sobre todos los productos y servicios que la psiq consume  ¿Considera natural aumentar?</t>
  </si>
  <si>
    <t>esmeraldavela</t>
  </si>
  <si>
    <t>loc:Guadalajara, Jalisco</t>
  </si>
  <si>
    <t>des:#ComandoPsycho Médico Psiquiatra. Terapeuta Familiar. Activista por la libertad de las mujeres.</t>
  </si>
  <si>
    <t>Pfff… me acaba de llamar una paciente que no veo hace años, con la voz trémula de furia semi reprimida, preguntándome SI LA CONSULTA HABÍA SUBIDO DE PRECIO. Yo: Sí. Suben la renta del consultorio, la luz, mi secretaria también come, entonces yo tengo que subir la consulta Individua: AH! Y ENTONCES CUÁNTO CUESTA AHORA Y POR QUÉ NO SE NOS AVISÓ? Yo: Tanto. Y no se les avisó porque tiene años que no la veo. Individua: MMMGJJWHHHHGHHHH… GG… GRACIAS ***beeep beeep beeep***</t>
  </si>
  <si>
    <t>LymphNK</t>
  </si>
  <si>
    <t>loc:Gotham City</t>
  </si>
  <si>
    <t>des:They say I'm a 🖤less bit*h,but In my X-Ray chest scan there’s somethin’between my lungs/Diablera/Quejosa profesional #DarkMedUniverse</t>
  </si>
  <si>
    <t>📣Te invitamos a unirte al Programa Ecuador Carbono Cero y formar parte de nuestra convocatoria "Súmate a la Acción Climática". 🌿 ¡Tu participación es crucial para hacer frente al cambio climático!  Conoce todos los detalles e inscríbete aquí: ➡ https://t.co/MaXFeCWCZP https://t.co/hIIiv3Wmzl</t>
  </si>
  <si>
    <t>Ambiente_Ec</t>
  </si>
  <si>
    <t>loc:Quito - Ecuador</t>
  </si>
  <si>
    <t>des:Cuenta del Ministerio del Ambiente, Agua y Transición Ecológica de Ecuador. Ministra @SadeFritschiEc</t>
  </si>
  <si>
    <t>@LibertyCappy Cambio climático</t>
  </si>
  <si>
    <t>Sunday0780</t>
  </si>
  <si>
    <t>Por ello, la secretaria Mireya Palmieri conversó con representantes del @WFPGuatemala, a fin de exponer la importancia de contar con métricas sobre migración y desplazamientos internos, salud y nutrición, medios de vida, impactos de cambio climático, entre otros. #GuatemalaAvanza</t>
  </si>
  <si>
    <t>SecretariaSESAN</t>
  </si>
  <si>
    <t>loc:8 Av. 13-06 zona 1, Guatemala</t>
  </si>
  <si>
    <t>des:Ente responsable de coordinar y articular los esfuerzos de instituciones nacionales e internacionales vinculadas con la Seguridad Alimentaria y Nutricional</t>
  </si>
  <si>
    <t>🟢 #Chile: Minería enfrentará el cambio climático con nuevos 87 proyectos sostenibles  🟢 La Plataforma Social del Consejo Minero suma 103 nuevos proyectos, 34 de ellos enfocados a la protección del medioambiente https://t.co/3ueSvOpw5h</t>
  </si>
  <si>
    <t>revnuevasenerg</t>
  </si>
  <si>
    <t>des:#NuevasEnergias #EnergiaRenovable #EnergiaSustentable</t>
  </si>
  <si>
    <t>#ActualidadCF | El Canal de Panamá se encuentra actualmente en la encrucijada debido a las consecuencias del Cambio Climático  https://t.co/WsqY1668YJ</t>
  </si>
  <si>
    <t>ElCFPanama</t>
  </si>
  <si>
    <t>loc:Panamá, ciudad de Panamá</t>
  </si>
  <si>
    <t>des:¡El poder de la información económica en tus manos!  Medio de comunicación panameño con más de 20 años de tradición.   https://t.co/79zrVuKnkS</t>
  </si>
  <si>
    <t>El 1 de marzo se conmemora el Día Mundial de los Pastos Marinos, uno de los ecosistemas más importantes en la mejora de las condiciones del cambio climático en el planeta. #UEBENPACiegodeÁvila #LatirAvileño https://t.co/4cRVgWMpyB</t>
  </si>
  <si>
    <t>enpaciego</t>
  </si>
  <si>
    <t>¡Hoy por la tarde! ¡CONFERENCIA! Políticas ambientales y los desafíos del Cambio Climático en México. Ponente: Dr. José Sarukhan. Viernes 1 de marzo / 17 horas / Claustro del @fahho_sanpablo. Invitado @MAmbienteFAHHO. https://t.co/bswUg9Uwr6</t>
  </si>
  <si>
    <t>Oigan lo que dice esté diablo, de la ONU. Que la humanidad es la culpable del cambio climático. Ósea ustedes y yo. Que cuele su café claro y diga las grandes empresas multimillonarias y su maldita agenda política del globalismo satánico que gobierna en la actualidad, desde 2019. https://t.co/BCLSLZ54SH</t>
  </si>
  <si>
    <t>LaVozQueClama7</t>
  </si>
  <si>
    <t>des:El Gobierno debe mostrarse justo y enérgico…O no tendremos Patria y por consiguiente ni libertad ni independencia nacional. Juan Pablo Duarte.</t>
  </si>
  <si>
    <t>Hoy es momento perfecto para reflexionar la importancia de los #PastosMarinos. 📢  Son un #Ecosistema que guarda hasta el 18% del carbono oceánico, fundamental para enfrentar el #CambioClimático en los mares.🌊  Además, proporcionan alimentos, refugio y criaderos para los #Peces. https://t.co/OrWcfcYCAX</t>
  </si>
  <si>
    <t>PUMAGUA</t>
  </si>
  <si>
    <t>loc:México, DF, UNAM</t>
  </si>
  <si>
    <t>des:Somos el Programa de manejo, uso y reúso del agua en la UNAM en colaboración con la comunidad, vinculando investigación y experiencia</t>
  </si>
  <si>
    <t>HOY en los debates en la #CELAC se discutirán cuestiones de la región como la seguridad alimentaria, la salud, el cambio climático y el mantenimiento de la paz en busca de consensos y posibles soluciones. #YoSigoAMiPresidente #AnapCuba #Cuba  #DiazCanelEnLaCELAC https://t.co/7Tt8ZFB3wE</t>
  </si>
  <si>
    <t>AlcidesANAP</t>
  </si>
  <si>
    <t>@any_jazmines No es por pelear Any, pero seguro la culpa fue del cambio climático!!! 🤦‍♀️🤦‍♀️  Ahora en serio, pobre, tanta gente con este tipo de "accidentes" , en la ruta lo mismo. Cuándo se harán, o los harán , hacerse cargo a los verdaderos culpables?</t>
  </si>
  <si>
    <t>MonicaNeco17</t>
  </si>
  <si>
    <t>loc:Necochea, Argentina</t>
  </si>
  <si>
    <t>des:Felíz esposa y madre de dos 😍</t>
  </si>
  <si>
    <t>@TheProEtha96801 @MeconocecomoEdu @Trumperizar Al menos ni creo que el cambio climatico es invento de los zurdos. Y que con libros de viejos austriacos se puede resolver los problemas de un país en la otra punta del mundo y en una época diferente 🤡🤡🤡🤡🤡</t>
  </si>
  <si>
    <t>UniverseZal</t>
  </si>
  <si>
    <t>des:Drunk&amp;Depress.  Muerte a los bailes de TikTok ☠</t>
  </si>
  <si>
    <t>Esta raro el cambio climatico</t>
  </si>
  <si>
    <t>SebaCisneros1</t>
  </si>
  <si>
    <t>des:Tec. en casi todo.</t>
  </si>
  <si>
    <t>[AHORA] Captaron por primera vez a dos ballenas macho apareándose: "Nunca se había visto ni documentado un comportamiento homosexual en esta especie". https://t.co/zVxaVKTUs0</t>
  </si>
  <si>
    <t>elcancillercom</t>
  </si>
  <si>
    <t>des:Conversaciones y noticias sobre Argentina y el mundo. Celebridades de la política, la economía y los negocios. Fútbol. Encuestas. Más en https://t.co/MgpS9RStIj.</t>
  </si>
  <si>
    <t>@PregoneroL ministerio de cambio clìmàtico ya es un robo  el cambio climàtico o es producido por haarp o es la tierra que ciclicamente modifica sus climas.pero ese min es un choreo</t>
  </si>
  <si>
    <t>Paddy04272133</t>
  </si>
  <si>
    <t>des:te advierto que nada es lo que parece pero debo respetar tu libre albedrio de exponerte a lo peor si es tu deseo...</t>
  </si>
  <si>
    <t>La región y el mundo necesitan la paz para concentrar toda su capacidad, inteligencia y recursos en enfrentar a los verdaderos enemigos de nuestra especie: el hambre, la pobreza, el cambio climático, el analfabetismo, las enfermedades... #DiazCanelEnLaCELAC  #SantiagodeCuba https://t.co/3Di608ByXM</t>
  </si>
  <si>
    <t>ManuelFalcnHer2</t>
  </si>
  <si>
    <t>des:Vicegobernador de la Provincia #SantiagodeCuba. Revolucionario 🇨🇺 y Fidelista</t>
  </si>
  <si>
    <t>Cambio climático: Preocupante reducción del hielo marino antártico por tercer año consecutivo causa alarma https://t.co/jdlx3aFBXl</t>
  </si>
  <si>
    <t>tecnoycienciaEC</t>
  </si>
  <si>
    <t>des:Todas las noticias de Tecnología y Ciencias de El Comercio  https://t.co/7LGHXM19tE</t>
  </si>
  <si>
    <t>@portalmvd No existe tal cambio climático imbéciles adoctrinados dejen de vender basura.</t>
  </si>
  <si>
    <t>ak47_terra</t>
  </si>
  <si>
    <t>@j_luisarroyo No entiendo si es mujer o es hombre, será por el cambio climático que lo cambia todo.</t>
  </si>
  <si>
    <t>PILAROR22341333</t>
  </si>
  <si>
    <t>Será por el cambio climático, que el POLO obrero me hace calentar ?? Zurdos de mierda</t>
  </si>
  <si>
    <t>elfuturonace</t>
  </si>
  <si>
    <t>des:No soy nadie, soy uno mas, quiero vivir en paz y en libertad. Por eso soy anti-K y con bastante asco por la mayoría de los periodistas</t>
  </si>
  <si>
    <t>🌧️ Las lluvias extremas que origina el cambio climático están desafiando la producción del agua potable 💧 que realizan las EPS.  💪🏻 ¿Qué podemos hacer para ayudar a combatir esta situación? ¡Descúbrelo mañana! https://t.co/afF0gh6mTg</t>
  </si>
  <si>
    <t>OtassPeru</t>
  </si>
  <si>
    <t xml:space="preserve">loc:Lima, Perú </t>
  </si>
  <si>
    <t>des:Lideramos el proceso de cambio y modernización en las EPS. Adscrito a @viviendaperu.</t>
  </si>
  <si>
    <t>Arias utiliza el "cambio climático" para justificar su inoperancia.</t>
  </si>
  <si>
    <t>gonzadio</t>
  </si>
  <si>
    <t>loc:La Paz, Bolivia</t>
  </si>
  <si>
    <t>des:Ingeniero industrial con experiencia en medios de comunicación.</t>
  </si>
  <si>
    <t>El alcalde @ivanariasduran en guerra contra el cambio climático y las lluvias. Al igual que Zacarías de "El Otoño del Patriarca", Arias anda desvariando https://t.co/YbV2BYGvRH https://t.co/L84CT7sc3g</t>
  </si>
  <si>
    <t>JRMarquezM</t>
  </si>
  <si>
    <t>des:Politólogo, columnista de opinión de periódicos del país, ex director del periódico GacetaHoy (Uruguay)</t>
  </si>
  <si>
    <t>@unchinodechina @rosabelmonte Con el objetivo prioritario de la lucha contra el cambio climático, según palabras de nuestra pizpireta vicepresidenta, don Chino. Que sí, que se ha hecho 12000 kms en avión, pero es que las conexiones de internet para las videoconferencias están fatal.</t>
  </si>
  <si>
    <t>Red_pill_79_</t>
  </si>
  <si>
    <t>des:Algún día los irónicos dominaremos el mundo…</t>
  </si>
  <si>
    <t>La @CIDH abordó por primera vez en la historia la problemática del desplazamiento forzado a causa del cambio climático como un asunto de #DerechosHumanos: @magalonik. https://t.co/ScfZknbYEa</t>
  </si>
  <si>
    <t>EN "DIARIO MAULE HOY" DOMINGO, ENTREVISTA CENTRAL CON LA SEREMI DE MEDIO AMBIENTE, DANIELA DE LA JARA MOREIRA. Ella nos detallará sus próximos desafíos y los objetivos propuestos para este año, donde el tema del Cambio Climático será gravitante para su cartera. https://t.co/xdhRs7T8mV</t>
  </si>
  <si>
    <t>PabloAEGV</t>
  </si>
  <si>
    <t>🔴 | La Comisión Interamericana de Derechos Humanos escucha por vez primera a víctimas del desplazamiento forzado por el cambio climático en América Latina, incluyendo las de El Bosque, Tabasco, y otros tres países.  https://t.co/JyQyVr2gN2</t>
  </si>
  <si>
    <t>LaFabricaMX_</t>
  </si>
  <si>
    <t>des:Colectivo de periodistas. Creemos en la excelencia, los grandes reportajes, entrevistas iluminadoras y la belleza de las crónicas.</t>
  </si>
  <si>
    <t>@entropiadevalen @CapitanBitcoin Cambio climático?</t>
  </si>
  <si>
    <t>RPVelazquez</t>
  </si>
  <si>
    <t>des:Tan Solo el Fin del Mundo en las Naves del Español (El Matadero) hasta el 7 de enero</t>
  </si>
  <si>
    <t>@Luisefalo @InformaCosmos Si te preocupa su desaparición y la perdida de biodiversidad te debería preocupar el cambio climático generado por la actividad humana que tienen como consecuencia dichas extinciones.</t>
  </si>
  <si>
    <t>Wontcoll</t>
  </si>
  <si>
    <t>Museo de Ciencias de Boston dedica programación al cambio climático y la sostenibilidad  https://t.co/Je0yRC5h9r</t>
  </si>
  <si>
    <t>elplanetaboston</t>
  </si>
  <si>
    <t>loc:Boston, MA</t>
  </si>
  <si>
    <t>des:👉🏻 ¡Noticias de Boston y Massachusetts en español! Política, economía, deportes, cultura y entretenimiento. ¡Todo en tu idioma!</t>
  </si>
  <si>
    <t>El cambio climático está alterando el caudal de los ríos y pone en jaque a la seguridad hídrica https://t.co/ShbcAp4m6o</t>
  </si>
  <si>
    <t>portalmvd</t>
  </si>
  <si>
    <t>loc:Uruguay</t>
  </si>
  <si>
    <t>des:El primer medio 100% digital de Uruguay. Todo lo que pasa, lo leés con nosotros y sin límites. #SiempreEnMovimiento #ParaTodosTodo</t>
  </si>
  <si>
    <t>Hoy anuncian que todas las reservas que acumularon son convertidas a Bitcoin y se derriten los cerebros, entramos a un universo paralelo donde Messi gana otro Mundial y el Cambio Climático termina con el 90% de las especies que hoy existen.</t>
  </si>
  <si>
    <t>Gkasgd</t>
  </si>
  <si>
    <t>des:¡ guau !  Nací con 354 ppm de CO2 en la atmósfera.</t>
  </si>
  <si>
    <t>Torrevieja planta 245 ejemplares de dos especies vegetales amenazadas en la playa de La Mata https://t.co/bz2Hl1TCzx #sostenibilidad  #cambioclimatico #energiasrenovables #biodiversidad #ODS #movilidadsostenible  #reciclaje #torrevieja</t>
  </si>
  <si>
    <t>Infosos_es</t>
  </si>
  <si>
    <t>loc:Community of Valencia, Spain</t>
  </si>
  <si>
    <t>des:Medio de comunicación digital especializado en Sostenibilidad, Cambio Climático, Energías Renovables, Movilidad sostenible, Reciclaje, Biodiversidad, Consumo...</t>
  </si>
  <si>
    <t>Why on Earth do bitcoin miners have carte blanche in Texas? @RiotPlatforms is a parasitic company that can't turn a profit. They are being paid to not mine while TX citizens foot the bill. Climate change is an emergency. We need to know how much power they're consuming.</t>
  </si>
  <si>
    <t>ahcastor</t>
  </si>
  <si>
    <t>des:Artificial intelligence is the new NFT.  Support my work: https://t.co/eO6oCAmiUA.</t>
  </si>
  <si>
    <t>¿Y para que? Si Rodrigo Chqves quiere explorar y explotar gas natural, no apoya las medidas contra el cambio climático y en la última cop negociamos con países petroleros 🤡</t>
  </si>
  <si>
    <t>Juandi_SC</t>
  </si>
  <si>
    <t>loc:Costa Rica</t>
  </si>
  <si>
    <t>des:irreverente | Un día pinté el sol verde | Tío Purru | El padrino de Luciana | Enemigo público de los guachimanes | IG: jdsalcas | SW: 6748-8924-1192</t>
  </si>
  <si>
    <t>Costa Rica participa en la Sexta Asamblea de Naciones Unidas para el Medio Ambiente 📑 https://t.co/2D9Ol69sJZ https://t.co/UOIDh18jFe</t>
  </si>
  <si>
    <t>CRcancilleria</t>
  </si>
  <si>
    <t>des:Ministerio de Relaciones Exteriores y Culto de Costa Rica / Ministry of Foreign Affairs and Worship of Costa Rica 🌎</t>
  </si>
  <si>
    <t>El cambio climático está alterando el caudal de los ríos de Europa, Rusia y América y amenaza la seguridad hídrica https://t.co/ZIu7MwKeNH</t>
  </si>
  <si>
    <t>ElMaya51465251</t>
  </si>
  <si>
    <t>Trabajar con la naturaleza y de forma multilateral, piden en #ONU  #CambioClimático https://t.co/DWzV9bdwcN</t>
  </si>
  <si>
    <t>CMKXDigital</t>
  </si>
  <si>
    <t>loc:Bayamo, Granma, Cuba.</t>
  </si>
  <si>
    <t>des:Emisora de la provincia cubana de Granma. Transmite durante 24 horas online por https://t.co/yDZh55K85M y por AM 1140, 1150 y 1160 khz y en 99.5 y 107.9 de F</t>
  </si>
  <si>
    <t>🚨🚨🇺🇸 Florida PROHÍBE la carne falsa de Bill Gates, 'causa cáncer'  👏  Un estudio REVELA que la carne falsa de Bill Gates causa 'turbocánceres' en humanos. La Élite Globalista en el WEF han promovido fuertemente la carne sintética como la "solución al llamado Cambio Climático ahora se ha demostrado que la CARNE FALSA DE BILL GATES CAUSA CÁNCER.   La guerra contra los Ganaderos y Agricultores tiene nombre y apellido y dirección... esto debería ser el blanco de los Agricultores ⚔  👉https://t.co/jQuJio5r0y</t>
  </si>
  <si>
    <t>dejanirasilveir</t>
  </si>
  <si>
    <t>loc:Schwitzerland</t>
  </si>
  <si>
    <t>des:Es mejor ser herido por la verdad, que por la mentira. Si la Libertad significa algo es el derecho decirle a la gente aquello que no quiere oír  ⚔ #saveEuropa</t>
  </si>
  <si>
    <t>🔴#URGENTE En los viajes del gobierno CORRUPTO #negacionista  del✈#falcon La traidora #Robles NO se baja del falcon De paseo a #Roma todo el día Hay 15✈/día pero prefiere derrochar y 'luchar' vs #CambioClimático❗ Los q te prohiben ir en coche y volar pq contaminas❗ #CorruPSOE https://t.co/XjRz2hb3MH</t>
  </si>
  <si>
    <t>ciclbh2</t>
  </si>
  <si>
    <t>loc:Espacio aéreo ✈🚁🛩</t>
  </si>
  <si>
    <t>des:Censurado por Twitter por orden del gobierno por fiscalizar el despilfarro de nuestro 🇪🇸 dinero que el gobierno sanchista-comunista del #falcon quiere ocultar</t>
  </si>
  <si>
    <t>🔴#URGENTE En los viajes del gobierno CORRUPTO #negacionista  del✈#falcon La traidora #Robles NUNCA se baja del falcon! A #Roma, a dar un premio Hay 15✈/día pero prefiere derrochar y 'luchar' vs #CambioClimático❗ Los q te prohiben volar e ir en coche pq contaminas❗ #CorruPSOE https://t.co/Ahy4gzajzn</t>
  </si>
  <si>
    <t>✅En diálogo con la @CAR_Cundi avanzamos en priorización de líneas estratégicas: #CambioClimático, #SeguridadHídrica, #Biodiversidad🌱 y #EconomíaCircular♻️ para el territorio, que harán parte de un memorando de entendimiento que busca contribuir a un territorio más sostenible. https://t.co/6rUKpPIcMZ</t>
  </si>
  <si>
    <t>ANDI_Colombia</t>
  </si>
  <si>
    <t>des:Asociación Nacional de Empresarios de Colombia. Desde 1944 trabajando por el desarrollo empresarial y del país 🇨🇴.    #MásPaísANDI</t>
  </si>
  <si>
    <t>@pikachulbrtario @Ethwaifu @1Random2Randoms Literalmente el clima colombiano recientemente ha sido de los más inestables en toda la historia, no hay ciclo gracias a los múltiples impactos ambientales, ahora tengo que escuchar a un bono hpta decir que el cambio climático no existe.</t>
  </si>
  <si>
    <t>JarlyPereirano</t>
  </si>
  <si>
    <t>loc: Risaralda, Colombia</t>
  </si>
  <si>
    <t>des:Español &amp; English. 20.  Usuario respetuoso y amigable (osea, soy un pirobo)  @DeporPereiraFC supporter ❤️💛</t>
  </si>
  <si>
    <t>@DrEdwar52184001 @TanoGiuliani @JMilei Te comento , aunque yo solamente oficie de traductor , a alguien q dijo q estaba en todo de acuerdo ( sin saber lo q decia el texto ) No son bases , son estaciones aeroespaciales para ver,estudiar y si se puede hacer algo x el cambio climatico. Sds</t>
  </si>
  <si>
    <t>NICOCAMILLO</t>
  </si>
  <si>
    <t>loc:ARGENTINA. Pcia de Bs As</t>
  </si>
  <si>
    <t>des:El Mundo no me esperaba !!</t>
  </si>
  <si>
    <t>@Jorgebuxade @fitocarreto @voxelpuertosm Hay que ser muy borricos para negar el Cambio Climático con la cantidad de desastres que estamos viendo en todo el mundo y padeciendo, y muy zoquetes para seguir dándoles el voto</t>
  </si>
  <si>
    <t>RRasputinR</t>
  </si>
  <si>
    <t>des:Esculpiendo un nuevo país. Si no dialogamos no nos escuchamos.</t>
  </si>
  <si>
    <t>¿Es posible secar la #estratosfera? 🤔 @tiagocrobles nos cuenta la nueva forma propuesta para combatir el cambio climático. 👇 https://t.co/Jz0gcfJTBB</t>
  </si>
  <si>
    <t>MeteoredAR</t>
  </si>
  <si>
    <t>des:Sigue de cerca el #tiempo en Argentina, aquí y en https://t.co/OswgyrWDpi. Actualidad y pronósticos por expertos. 📲 APP "Tiempo 14 días". Pasión por la #meteorología.</t>
  </si>
  <si>
    <t>¿Por qué los mineros de bitcoins tienen carta blanca en Texas? @RiotPlatforms es 1 empresa parásita q no generar ganancias. Se les paga para q no exploten mientras los ciudadanos Texas pagan la factura. El cambio climático es emergencia.¿ cuánta energía están consumiendo?</t>
  </si>
  <si>
    <t>griissca</t>
  </si>
  <si>
    <t>loc:Earth</t>
  </si>
  <si>
    <t>des:Personal views.RT, likes ≠ endorsements. “Cada mentira que decimos incurre en una deuda con la verdad… tarde o temprano esa deuda se paga”. - Valery Legasov. ⚖️</t>
  </si>
  <si>
    <t>🙌¡Dato de la semana!  🔴3 de cada 4 jóvenes españoles consideran que la crisis climática es real y provocada por las acciones humanas, pero no terminan de vincular el cambio climático como un generador de pobreza y desigualdad en el mundo.  Más info: https://t.co/PgzMthuI8i</t>
  </si>
  <si>
    <t>ManosUnidasONGD</t>
  </si>
  <si>
    <t>des:Llevamos 65 años luchando contra el hambre, la pobreza y la desigualdad. Descubre el #Efectoserhumano con nuestra nueva campaña.</t>
  </si>
  <si>
    <t>@chicometa Podremos hacer un huevo en la calle 🫠🫠🫠🫠 El cambio climático acabará con nosotros.</t>
  </si>
  <si>
    <t>MoonSkyCloud</t>
  </si>
  <si>
    <t>loc:En el Universo</t>
  </si>
  <si>
    <t>des:Me encanta la música, los colores, la ilustración así como la ciencia. Aprendiendo a jugar videojuegos. ELF. Cloud.</t>
  </si>
  <si>
    <t>#Entérate | IVIC lanza edición especial de la Revista Bitácora  📌La nueva publicación posee artículos divulgativos en los que se abordan temas de cambio climático, salud, ecología y más  Más información➡️https://t.co/MzcLsiv8GL  #CienciaParaLaVida https://t.co/3p2sJ2RjlI</t>
  </si>
  <si>
    <t>Mincyt_VE</t>
  </si>
  <si>
    <t>des:Cuenta oficial del Ministerio del Poder Popular para Ciencia y Tecnología</t>
  </si>
  <si>
    <t>@jrestrp @MariaFdaCabal @ECOPETROL_SA A Petro le "importa un Pito" destruir la ppal empresa de este país, solo para posar en el exterior de activista pro cambio climático. Así son los comunistas y después los únicos que viven sabroso son ellos, sobre la miseria de un pais, tal cual Chávez, Fidel, Ortega,Maduro, etc</t>
  </si>
  <si>
    <t>LUISORLANDORI28</t>
  </si>
  <si>
    <t>💧💡 ¿Piensan que las IA solo son hábiles con textos e ilustraciones? ¡Error! Están revolucionando la agricultura anticipando problemas y controlando plagas, además promete optimizar el uso del agua y enfrentar el cambio climático. 🌍🔍 #IA #CambioClimático #AgriculturaSostenible https://t.co/L3FeCym6x3</t>
  </si>
  <si>
    <t>ElAgroanalista</t>
  </si>
  <si>
    <t>des:Ing. Agrónomo | MBA en Negocios agroalimentarios | Creador de contenido 👨🏼‍🌾🌱🐮 Mostrando las raíces del campo como nunca antes las han visto. 🌾🚜</t>
  </si>
  <si>
    <t>La razón por la cual llevamos más de dos años de tiempo loco, no es el maldito cambio climático.</t>
  </si>
  <si>
    <t>fmoran67</t>
  </si>
  <si>
    <t>des:Obispo de Astorga. No hago dietas, las esquivo. No me cuentes películas, que me las sé todas. AM ISRAEL JAI 🇮🇱🇮🇱🇮🇱</t>
  </si>
  <si>
    <t>After eruption massive tsunami hits the island of tonga. 🌊 https://t.co/skkxQaExCi</t>
  </si>
  <si>
    <t>AstronomyPosts</t>
  </si>
  <si>
    <t>des:A Posting for sharing Video, gifs, and image of space..(Parody account)</t>
  </si>
  <si>
    <t>@aesagt @UHN_Plus En la frontera lo que menos les debe importar es el cambio climático, es como hablar de pingüinos en Africa el viejo esta muy gaga</t>
  </si>
  <si>
    <t>josellaure1</t>
  </si>
  <si>
    <t>@AgustinRosety A que habéis venido sino a la política, Negadores de Europa,  las autonomías, las libertades LGTBI, la violencia de género, racistas. EL CAMBIO CLIMATICO.  Hay que ser muy borricos para negar el Cambio Climático con la cantidad de desastres que estamos viendo en todo el mundo.</t>
  </si>
  <si>
    <t>Cambio Climático: la pesada carga de los países ricos que golpea al planeta https://t.co/EXaXOtRtnn</t>
  </si>
  <si>
    <t>RfagaInformati1</t>
  </si>
  <si>
    <t>des:Periódico Digital</t>
  </si>
  <si>
    <t>Notan ...que varios se dan vuelta de la Agenda??..Unos mueren, y otros como Black Rock... dicen no acompañar en directrices sobre el Cambio Climático..</t>
  </si>
  <si>
    <t>GabrielGia27743</t>
  </si>
  <si>
    <t xml:space="preserve">loc:Ramos </t>
  </si>
  <si>
    <t>des:Responsabilidad y Respeto. Antidesinformación, antiCensura, cumpliendo deberes hay derechos . 4* cuenta..</t>
  </si>
  <si>
    <t>🗣️ PAPA FRANCISCO: "La ideología de género es el mayor peligro de nuestros tiempos".  🇻🇦 El Sumo Pontífice la caracterizó como una "colonización ideológica".  💬 "Anula todas las diferencias entre las personas y hacer eso es abolir la humanidad" añadió. https://t.co/XkyCiZMQ78</t>
  </si>
  <si>
    <t>postcordoba</t>
  </si>
  <si>
    <t>loc:Córdoba, Argentina</t>
  </si>
  <si>
    <t>des:Indescifrables | Noticias, datos y estadísticas desde el corazón de Argentina. ✉️ cbapostcontacto@gmail.com</t>
  </si>
  <si>
    <t>@ConfidencialHN Será producto del cambio climático 🤣😂</t>
  </si>
  <si>
    <t>tiojoehn</t>
  </si>
  <si>
    <t>@CapitanBitcoin Tiene que estar bien jodido el cambio climático para que en Rusia haga calor como para ir por las calles en shorts o bermudas</t>
  </si>
  <si>
    <t>spartoi9</t>
  </si>
  <si>
    <t>loc:somewhere</t>
  </si>
  <si>
    <t>el cambio climático?😆😆</t>
  </si>
  <si>
    <t>vastike07</t>
  </si>
  <si>
    <t>loc:Malvinas Argentinas, Argentina</t>
  </si>
  <si>
    <t>des:𝙚𝙣 𝙝𝙤𝙢𝙚𝙣𝙖𝙟𝙚 𝙖𝙡 𝙜𝙧𝙖𝙣 𝙖𝙧𝙦𝙪𝙚𝙧𝙤 𝙖𝙧𝙜𝙚𝙣𝙩𝙞𝙣𝙤 🇦🇷 humor, sarcasmo y mucho amor!🤣   DM siempre puedes contar conmigo 🇦🇷👊</t>
  </si>
  <si>
    <t>🟢 naturaleza  Hasta los árboles disfrutan 😏 https://t.co/BXSsjJuAQ7</t>
  </si>
  <si>
    <t>TaconesConColor</t>
  </si>
  <si>
    <t>loc:planeta llamado tierra</t>
  </si>
  <si>
    <t>des:Femenina, no feminista. Amante de los animales y la naturaleza. Humor irónico. Libertad ante todo.  🔛  🔔 ¡ para distenderte de tanta mierda y malas noticias !</t>
  </si>
  <si>
    <t>@coolkamio @Clonazepamers @elojoquetodolv WTF, si en México en pleno febrero hacía calor  El cambio climático está cabron, por si no sabías, pedante.</t>
  </si>
  <si>
    <t>anagom29</t>
  </si>
  <si>
    <t>des:No confíes en nada que piense si no sabes dónde tiene el cerebro.</t>
  </si>
  <si>
    <t>En las mesas, a la hora del almuerzo, mientras se jalan menús del día de cazo y escasa diversidad culinaria las conversaciones transitan por temas recurrentes: mucho funcionario, dónde está el cambio climático  y lo mejor es no contratar a nadie.</t>
  </si>
  <si>
    <t>la_lagareta</t>
  </si>
  <si>
    <t>des:Grupo etnorreligioso protestante anabaptista</t>
  </si>
  <si>
    <t>@Eliseirena Mmm... Yo siento que hay como una especie de nostalgia al status quo del pasado, donde no eran evidentes los problemas derivados del cambio climático, todo era más fácil para los hombres, no había todos estos cuestionamientos sobre varios privilegios, etc. Igual no sé.</t>
  </si>
  <si>
    <t>Ventura7D</t>
  </si>
  <si>
    <t>loc:Chilangolandia</t>
  </si>
  <si>
    <t>des:Tengo un puesto de gorditas, amo ser maistra y me encanta el chismecito político y la imagen en movimiento. Ah sí estudié historia.</t>
  </si>
  <si>
    <t>📈 @pulso_tw | Con Messi a la cabeza, Karün se une con Join The Planet para liderar la lucha contra el cambio climático https://t.co/75mVAQrzZx https://t.co/ksB6wH6q9V</t>
  </si>
  <si>
    <t>latercera</t>
  </si>
  <si>
    <t>des:Más que un diario 📲📰</t>
  </si>
  <si>
    <t>@NoticiasRCN @CanalRCN #CambioClimático 1 3 2024 Un estudio realizado por investigadores de la Universidad Técnica de Munich, reveló que la duración del día en nuestro planeta podría tener una hora más. Es decir, que el día ya no sería de 24 horas, sino de 25 horas.  https://t.co/7npxlcWaiu https://t.co/r70SUEjIwn</t>
  </si>
  <si>
    <t>asdrubal1963</t>
  </si>
  <si>
    <t>loc:Dosquebradas, Colombia</t>
  </si>
  <si>
    <t>des:SS(R) PNC. COLOMBIA. Una #ÚnetePorColombia🇨🇴 mejor se construye con amor, justicia, verdad y respeto. ASDRUBAL OSORIO P. ® #PENSAMIENTOSINFRONTERAS1️⃣0️⃣AÑOS</t>
  </si>
  <si>
    <t>#HistoriaNG🌐 #NatGeoEsp #ÚnetePorColombia🇨🇴 1 3 2024 Los días aumentarán su duración a 25 horas, según estudio: ¿cuándo sucederá? Los científicos realizaron la predicción a través de un giroscopio láser de anillo. https://t.co/YiIxRqjpPL vía 👉 @ELTIEMPO</t>
  </si>
  <si>
    <t>Protección de humedales venezolanos es una buena estrategia para la lucha contra el cambio climático y contra el hambre https://t.co/99j5NgUK4h https://t.co/UOiQE8pigY</t>
  </si>
  <si>
    <t>contrapuntovzla</t>
  </si>
  <si>
    <t>des:Somos un medio de ADN digital. Nuestro pulmón es la generación de debate y el corazón, la audiencia.</t>
  </si>
  <si>
    <t>#Ecología 🌿| La VI Asamblea de las Naciones Unidas 🇺🇳 para el Medio Ambiente (UNEA-6) cerró puertas en Nairobi enfocada en aumentar las acciones multilaterales para hacer frente al cambio climático.  🔗https://t.co/Je9iCNOAL0 https://t.co/epoK5ESSFw</t>
  </si>
  <si>
    <t>CanalCaribeCuba</t>
  </si>
  <si>
    <t>loc:Cuba</t>
  </si>
  <si>
    <t>des:Canal Cubano de Noticias, https://t.co/XNd6QsB4Ho</t>
  </si>
  <si>
    <t>🪸🪼🐠 Los Pastos Marinos constituyen uno de los hábitats más extendidos del planeta, son esenciales para la actividad pesquera, mejoran la calidad del agua, intervienen en la reducción de los impactos del cambio climático, aminoran la acidificación, entre otros beneficios. https://t.co/4L8E1dxBFy</t>
  </si>
  <si>
    <t>SOAPAMA</t>
  </si>
  <si>
    <t>loc:Atlixco, Puebla, México</t>
  </si>
  <si>
    <t>des:Cuenta Oficial del Sistema Operador de los Servicios de Agua Potable y Alcantarillado del Municipio de Atlixco. Tel. (01) 244 4456620</t>
  </si>
  <si>
    <t>¡Y así avanzan destruyendo el sector primario (ganaderia, agricultura y pesca) con su nefasta película de un tal cambio climático! 🙄😡🤮🤮 #Agenda2030  #SogaVerde #IngenieriaSocial #ZonasNatura2000 #DestruccionSectorPrimario</t>
  </si>
  <si>
    <t>RocioAdrianaTv</t>
  </si>
  <si>
    <t>loc:📍🌎</t>
  </si>
  <si>
    <t>des:✍Periodista-🌍Analista Intl.-🎙Locutora-🏆Gacetas Colombia Mejor PeriodistaRadio2017 🗣TEDxSpeaker- Conferencista-Licensed PNL- CEO&amp;Founder DE PROFESIÓN MUJER.</t>
  </si>
  <si>
    <t>Continúa la matanza de animales y la destrucción de la agricultura en todo el mundo, por el globalismo satánico. Esta vez el dolor va a terminar, con la creación de Dios nadie se mete. Está escrito. https://t.co/ZfdJoGv4jW</t>
  </si>
  <si>
    <t>elzorrotacneno</t>
  </si>
  <si>
    <t>des:Polímata.  La primera medicina es la palabra.  Medicina Tradicional China. Consultas personalizadas: US$14. https://t.co/y9UKPB4r58</t>
  </si>
  <si>
    <t>🚨 Estos son los 8️⃣ países en riesgo de desaparecer por cambio climático  https://t.co/SfikwDukbE</t>
  </si>
  <si>
    <t>ExpansionMx</t>
  </si>
  <si>
    <t>des:Noticias de actualidad, economía, negocios, tecnología y emprendedores. Suscríbete en https://t.co/9GxBK1mLyj</t>
  </si>
  <si>
    <t>@Luisefalo @InformaCosmos Que a tí no te importe que otras especies se extingan por el cambio climático CAUSADO por el ser humano no implica que este bien.  Concuerdo que la prioridad es nuestra especie, pero no estamos al borde de la extinción como para que se justifique el impacto medioambiental.</t>
  </si>
  <si>
    <t>@PregoneroL Todos siguen jodiendo con el cambio climático, hasta a Messi lo convencieron para poner plata en un proyecto en el Paraná</t>
  </si>
  <si>
    <t>rja52</t>
  </si>
  <si>
    <t>Se conoce que lo mejor para evitar el cambio climático son media docena de éstas en Europa occidental. https://t.co/QVsdlRCXH3</t>
  </si>
  <si>
    <t>CarlosBaruque</t>
  </si>
  <si>
    <t>La @CorteIDH celebrará audiencias públicas de la Opinión Consultiva sobre Emergencia Climática. Quizás, la OC más importante de su historia. Mucha expectativa sobre los estándares que desarrolle el Tribunal en materia de cambio climático y su relación con los derechos humanos.</t>
  </si>
  <si>
    <t>cmartinezroca</t>
  </si>
  <si>
    <t>des:Abogado 🇬🇹 @U_Landivar | Visiting Fellow @CorteIDH | LL.M. @NotreDame @NDLaw | Papá de Cocoa 🐶 | Opiniones Personales.</t>
  </si>
  <si>
    <t>👩🏿‍⚖️👨🏿‍⚖️La Corte IDH recibió un número récord de observaciones escritas en respuesta a la Solicitud de Opinión Consultiva sobre Emergencia Climática y Derechos Humanos presentada por Chile y Colombia. (Sigue 👇🏿🧵) https://t.co/4O1sv6RPKC</t>
  </si>
  <si>
    <t>CorteIDH</t>
  </si>
  <si>
    <t>loc:San José, Costa Rica</t>
  </si>
  <si>
    <t>des:Cuenta oficial de la Corte Interamericana de Derechos Humanos.  // 🇬🇧🇺🇸English: @IACourtHR  // 🇧🇷 Português: @CorteDirHumanos  // 🇫🇷 Français: @CourIDH</t>
  </si>
  <si>
    <t>🌎LITIO Y ENERGIAS LIMPIAS. Fueron temas centrales de la conversación entre el Presidente Gabriel Boric y la secretaria del Tesoro Janet Yellen. Una hora duró la reunión que abarcó también descarbonización y cambio climático @DFinanciero https://t.co/DobdKT8uQu</t>
  </si>
  <si>
    <t>RodoCarrascoM</t>
  </si>
  <si>
    <t>des:Periodista de @dfinanciero en La Moneda.  Escribo de política y economía.</t>
  </si>
  <si>
    <t>@MaxTena1 "Y, sobre todo, con más lucha por el cambio climático". Con un par. Y esto te lo dice después de hacerse 12000 kms en avión para reunirse con algunos homólogos, en lugar de tener las reuniones por Zoom/Teams.</t>
  </si>
  <si>
    <t>¿#Renovables o #Nuclear? ambas por favor, un mix eficiente de energía renovable y energía nuclear son clave en la carrera a las #CeroEmisiones  #CambioClimatico #GoNuclear #CleanEnergy https://t.co/Qywyowd6hv</t>
  </si>
  <si>
    <t>pronu_clear</t>
  </si>
  <si>
    <t>des:Tecnología nuclear para un futuro limpio. Industria, investigación y desarrollo. Nuclear technology for a clean future. Industry, research and development.</t>
  </si>
  <si>
    <t>@PrismaRU @deyanira_moran @cesarpinedar El cambio climático nos afecta ya y la escalada bélica y las tensiones políticas en aumento parecen indicar que no somos u8na especie tan racional. Reflexionemos y actuemos individual y colectivamente.</t>
  </si>
  <si>
    <t>Ahau_Can_Balam</t>
  </si>
  <si>
    <t>loc:CDMX.IPN</t>
  </si>
  <si>
    <t>des:Ingeniero Químico Industrial. ESIQIE. IPN.  Consultor en Sistemas. UNAM.Arqueología. ENAH.Turismo. EST.</t>
  </si>
  <si>
    <t>¿Quiénes culpan al hombre por el Cambio Climático y argumentan sobre la sobrepoblación de la Tierra sois los mismos que abogáis por una guerra contra Rusia? Pues id preparando el petate, que igual matamos 2 pájaros de un tiro.😉 https://t.co/LvPMSi6aq2</t>
  </si>
  <si>
    <t>Misifu72</t>
  </si>
  <si>
    <t>des:Vivimos en el Show de Truman! Ninguna prueba, pero ninguna duda!</t>
  </si>
  <si>
    <t>Presidente cubano: La región y el mundo necesitan la paz para concentrar toda su capacidad, inteligencia y recursos en enfrentar a los verdaderos enemigos de nuestra especie: el hambre, la pobreza, el cambio climático, el analfabetismo, las enfermedades (...) #CELAC #CubaPorLaPaz</t>
  </si>
  <si>
    <t>RadioSantaCruz_</t>
  </si>
  <si>
    <t>loc:Santa Cruz del Sur, Camaguey</t>
  </si>
  <si>
    <t>des:#Noticias en las #RedeSociales, #Cuba🇨🇺 desde #SantaCruzdelSur, #Camaguey, al mundo entero   #GenteQueSuma</t>
  </si>
  <si>
    <t>Intervención del Presidente de #Cuba 🇨🇺, @DiazCanelB, en ceremonia de conmemoración del décimo aniversario de la firma de la Proclama de América Latina y el Caribe como #ZonaDePaz. VIII Cumbre de la CELAC.  🔗https://t.co/yxu0IJTCWm  #DíazCanelEnLaCELAC https://t.co/QnsETgnsNr</t>
  </si>
  <si>
    <t>CubaMINREX</t>
  </si>
  <si>
    <t>des:Ministerio de Relaciones Exteriores de la República de #Cuba🇨🇺│#FuerzaCuba que estamos venciendo! | #LegadoMINREX│Canciller @BrunoRguezP</t>
  </si>
  <si>
    <t>La innovadora técnica que permite retransmitir en directo imágenes de las profundidades marinas podría cambiar nuestra relación con el océano. https://t.co/UY4GGCUr89  #Océano #FondoMarino #EconomíaAzul #CambioClimático #FuturoSostenible</t>
  </si>
  <si>
    <t>wef_es</t>
  </si>
  <si>
    <t>loc:Ginebra, Suiza</t>
  </si>
  <si>
    <t>des:Comprometidos a mejorar el mundo. @wef #wef22</t>
  </si>
  <si>
    <t>¿Otro blizzard como en el '78? ¡Claro que sí, si seguimos ignorando el cambio climático y tratando al planeta como si fuera nuestra casa! 🌍❄️ #ReflexiónInvernal #NoMásBlizzards Ask Dave Epstein: Will there ever be another Blizzard of '78? - GBH News https://t.co/ik4PjGunTa</t>
  </si>
  <si>
    <t>00manueltorres</t>
  </si>
  <si>
    <t xml:space="preserve">loc:Argentina </t>
  </si>
  <si>
    <t>des:Argentino 🇦🇷</t>
  </si>
  <si>
    <t>@Peaknik No acabas de asumir la realidad. El problema no es la falta de combustibles fósiles, ni la falta de energía.  El problema es el cambio climático. Esa es la razón por la que tenemos reducir drásticamente el consumo de fósiles.</t>
  </si>
  <si>
    <t>albpermar</t>
  </si>
  <si>
    <t>“El fatal destino de Roma” de Kyle Harper, @Oklahomaharper. Una lectura muy recomendable para entender a qué nos enfrentamos hoy en día y cómo la peste y el cambio climático han modelado nuestro presente. Fascinante. https://t.co/W3bMQwOM7f</t>
  </si>
  <si>
    <t>TxusMarcano</t>
  </si>
  <si>
    <t>loc:Aquí y ahora</t>
  </si>
  <si>
    <t>des:«Cada pancarta que proclama queremos trabajo, proclama la victoria del capital sobre una humanidad esclavizada de trabajadores que ya no son trabajadores»Gorz</t>
  </si>
  <si>
    <t>Descubre cómo la #energíanuclear se posiciona como un pilar fundamental en la lucha contra el cambio climático en nuestro En Dynatec, valoramos profundamente la ingeniería y el talento de nuestros expertos en este campo.  #Descarbonización #Ingeniería 👉https://t.co/IdXsbiYpdg https://t.co/X8WTvw8aES</t>
  </si>
  <si>
    <t>DynatecEngineer</t>
  </si>
  <si>
    <t>des:DYNATEC S.A. Especialistas en Proyectos de Ingeniería a nivel Mundial-#Talent #Engineering #Careers #empleo #IngenierosPetroquímicos #SomosIngenieros https://t.co/HybKNsYWEJ</t>
  </si>
  <si>
    <t>@EnsedeCiencia La banca,los impuestos,la democracia, cambio climático,progresismo, feminismo....</t>
  </si>
  <si>
    <t>schaffick</t>
  </si>
  <si>
    <t>loc:Lima</t>
  </si>
  <si>
    <t>@herqles_es Apuesto a que no será agua, sino otra cosa. Y dirán que es agua. Y luego la gente se muere, y es por culpa del "cambio climático".</t>
  </si>
  <si>
    <t>Piskeante00</t>
  </si>
  <si>
    <t>loc:España, siempre España.</t>
  </si>
  <si>
    <t>des:Yo sobreviví a ZP. De derechas desde que tengo uso de razón. El hombre no es libre, A MENOS QUE EL GOBIERNO SEA LIMITADO - Ronald Reagan. PSOE TRAIDOR!!!!</t>
  </si>
  <si>
    <t>@eudtoxic @TraductorTeAma Para que querés una asesora de género en un área dedicadas al cambio climático y el medio ambiente?</t>
  </si>
  <si>
    <t>Mad_Marx1</t>
  </si>
  <si>
    <t>Vos  te  referis  a  economía.  Yo , principalmente  denunció   qué  @ jmilei  está  con  el  Globalismo. La  Farsa  del  Cambió  Climático. Engañar  a  "desprevenidos"  qué   se  inyectaran  inoculos  con Grafeno, Aluminio, Mercurio, etc. Qué  poquitos  tratamos  de Advertir . https://t.co/qzMB95rUCM</t>
  </si>
  <si>
    <t>Alberto27426282</t>
  </si>
  <si>
    <t>loc:Argentina  /  Uruguay</t>
  </si>
  <si>
    <t>des:Apolítico  ( todos  mienten  : tienen  doble  discurso ). NO   al  Nuevo  Orden  Mundial . NO   Agenda  2030 / 50 . Lástima  Animales  y  deberás  desaparecer .</t>
  </si>
  <si>
    <t>@Alberto27426282 Vamos a ordenar una cuestión.  Mi fanatismo va a durar hasta julio. Porque? Simple. Lo que milei esta haciendo ahora, tendrá pleno efecto en junio / julio. Hasta ahora todo es culpa de massa y las lacras que lo suceden. Las cartas caen recién para esa fecha.</t>
  </si>
  <si>
    <t>Unicasolucion1</t>
  </si>
  <si>
    <t>des:Soy tan solo una persona comun que quiere ayudar a   El kirchnerismo es sinónimo de todo lo malo que sucede en la vida.</t>
  </si>
  <si>
    <t>Normalizando los chemtrails: La NASA propone «inyectar partículas de hielo a la atmósfera» para combatir el "cambio climático"  https://t.co/cxBqZwTbBo https://t.co/tsdUxwHd6W</t>
  </si>
  <si>
    <t>CarmCerb21</t>
  </si>
  <si>
    <t>loc: El Paraiso</t>
  </si>
  <si>
    <t>des:Vamos hacia un Nuevo Orden Mundial Totalitario,🚫 #Agenda2030 No soy una oveja 🐑 tengo espíritu de mastín 🐕 pertenezco a la #Fachosfera ⚔️🇪🇦 🇯🇪 Economista</t>
  </si>
  <si>
    <t>Durante los debates en la #CELAC se discutirán cuestiones de la región como la seguridad alimentaria, la salud, el cambio climático y el mantenimiento de la paz en busca de consensos y posibles soluciones. @DiazCanelB @AlexisLorente74  @DeivyPrezMartn1</t>
  </si>
  <si>
    <t>AMPPFomento</t>
  </si>
  <si>
    <t>des:Organización Gubernamental</t>
  </si>
  <si>
    <t>HOY en los debates en la #CELAC se discutirán cuestiones de la región como la seguridad alimentaria, la salud, el cambio climático y el mantenimiento de la paz en busca de consensos y posibles soluciones. #YoSigoAMiPresidente #SanctiSpíritusEnMarcha @DiazCanelB https://t.co/mlb5Pd8E4d</t>
  </si>
  <si>
    <t>DeivyPrezMartn1</t>
  </si>
  <si>
    <t>des:Primera Secretaria  del Comité Provincial del @PartidoPCC en #SanctiSpíritus. #SanctiSpíritusEnMarcha</t>
  </si>
  <si>
    <t>@petrogustavo Usted está acabando con la empresa más grande de Colombia,con su falsa retórica del cambió climático,a quien quiere engañar presidente</t>
  </si>
  <si>
    <t>trujillo160301</t>
  </si>
  <si>
    <t>Taylor está muy consternada por el cambio climático</t>
  </si>
  <si>
    <t>SayeSuito</t>
  </si>
  <si>
    <t>ANÁLISIS | Cuando la nueva rebeldía es pop: Lali Espósito, Taylor Swift y Anitta, iconos de la resistencia ante el avance de la ultraderecha https://t.co/VZrng2u24I Por @lucianapeker</t>
  </si>
  <si>
    <t>eldiarioes</t>
  </si>
  <si>
    <t>des:Periodismo a pesar de todo. Hazte socio, hazte socia https://t.co/XRWo5gk4HC</t>
  </si>
  <si>
    <t>Es el cambio climático, insisto.</t>
  </si>
  <si>
    <t>LXVEBlRD</t>
  </si>
  <si>
    <t>loc:   # CHFB      © shrw_bn2</t>
  </si>
  <si>
    <t>des:ㅤㅤㅤ💮ㅤㅤㅤㅤ〟ℂ𝘼𝘽𝙄𝐍 𝟏𝟎 .ᐟ.ᐟㅤ ───ㅤㅤ﹆﹅ㅤᵍᵒˡᵈᵉⁿ ᵖᵃʳᵃˢⁱᵗᵉㅤ▴ ㅤㅤ━━  𝐘ou look 𝘲𝘶𝘪𝘵𝘦 divine  𝐭𝐨𝐧𝐢𝐠𝐡𝐭,  here among this 𝑣𝘪𝑏𝑟𝑎𝑛𝑡 lig͟h͟t͟s͟。</t>
  </si>
  <si>
    <t>Pero si en el canal de Eolo decía que iba a hacer sol-.</t>
  </si>
  <si>
    <t>iCXFFEINEADDICT</t>
  </si>
  <si>
    <t>loc:© clambuoyance</t>
  </si>
  <si>
    <t>des:ㅤㅤ ˓ ˚   🇵🇭   〉ℍ𝐄𝐑𝐌𝐄𝐒ㅤS O N ' Sㅤ⟋ ㅤ#ㅤ𝙲𝙷𝙵𝙱ㅤㅤㅤhttps://t.co/ywDUYMPPST ━━┈ㅤ１７ㅤ&amp;͟&amp;͟.ㅤ１'７９ㅤㅤㅤ𝕞arinerㅤㅤㅤ𝕔artographerㅤㅤㅤ𝕒nxious ⴰ</t>
  </si>
  <si>
    <t>el 72,4% de ellos, mostró su deseo por abordar temas sobre cómo el cambio climático puede afectar a la salud humana durante la carrera de medicina sin duda este tema hay que abordarlo y desde mi asignatura de comunicación y relación terapéutica voy a enfocar algunas actividades en esto, para así seguir creando conciencia y que nos lo tomemos en serio. Gracias Carlos.</t>
  </si>
  <si>
    <t>EnfermeroEnred</t>
  </si>
  <si>
    <t>loc:Comunidad de Madrid, España</t>
  </si>
  <si>
    <t>des:🩺 Enfermero &amp; experto en Comunicación Digital en Salud | 🗣️ Presentador &amp; Formador | 🌐 Fundador #FFPaciente &amp; Marca Enfermera | 📚Newsletter #ComunicarCuida</t>
  </si>
  <si>
    <t>@betsaidaromero Debe creerse que Madrid es Canarias. Ok que hay cambio climático, pero vamos…</t>
  </si>
  <si>
    <t>courson30</t>
  </si>
  <si>
    <t>des:A brief period of rejoycing</t>
  </si>
  <si>
    <t>@cmgorriaran El "cambio climático" no se va a justificar solito</t>
  </si>
  <si>
    <t>aalexx1978</t>
  </si>
  <si>
    <t>des:#Spexit</t>
  </si>
  <si>
    <t>@SChecoPerez Ummmmjumm..ya sabemos ..ya sabemos por donde vas ..y el Domingo por la tarde, bla bla y blaaa…q si el cambio climático, q si Horner y sus “afair”, q Ham a Ferrari …ummju</t>
  </si>
  <si>
    <t>Metalero500</t>
  </si>
  <si>
    <t>des:Gadget-mano y observador de las vueltas q da el planeta y sobre todo Venezolano,ni Comunista ni Socialista…Metalero 500 veces..!</t>
  </si>
  <si>
    <t>1️⃣ro de marzo  DÍA MUNDIAL DE LOS PASTOS MARINOS   💁🏼Juegan un papel crucial a escala mundial para la seguridad alimentaria, la mitigación del cambio climático. . . . #díamundialdelospastosmarinos #medioambiente #PastosMarinos #CSAM https://t.co/P6Ml2dcUTh</t>
  </si>
  <si>
    <t>CsamMatanzas</t>
  </si>
  <si>
    <t>loc:Matanzas, Cuba</t>
  </si>
  <si>
    <t>des:El Centro de Servicios Ambientales de Matanzas (CSAM) se adscribe a la Agencia de Medio Ambiente de Cuba (AMA), perteneciente al Ministerio CITMA Cuba🇨🇺.</t>
  </si>
  <si>
    <t>@mariomunoz @AlfredoMar69131 El menso es el profe, apoya la agenda del “cambio climático” mientras esos tiranos ya preparan el camino para prohibir que se coma carne. No me lo invento yo, de Greenpeace. Los mensos son ellos. https://t.co/hUtH8sfCLP</t>
  </si>
  <si>
    <t>Jdiazmarrero</t>
  </si>
  <si>
    <t>loc:Garland  TX</t>
  </si>
  <si>
    <t>Pinché cambio climático, me enfermo de un día pal otro😢</t>
  </si>
  <si>
    <t>Roberto76281725</t>
  </si>
  <si>
    <t>América Latina se destaca🌎: ¡Oportunidades brillantes en minerales críticos y energías renovables!💎🌱 Exploramos la digitalización, el cambio climático y el nearshoring para un futuro próspero. 🚀 Aquí https://t.co/Q3tEKj7fXN el análisis de Koyuntura  @pabloluciop @USFQ_Ecuador https://t.co/KISRFaKaZQ</t>
  </si>
  <si>
    <t>DialoguemosINFO</t>
  </si>
  <si>
    <t>loc:Quito, Ecuador</t>
  </si>
  <si>
    <t>des:Somos el nexo de la academia con la comunidad. Analizamos la coyuntura nacional e internacional desde la perspectiva académica con el olfato periodístico.</t>
  </si>
  <si>
    <t>⚠️😡Necesitamos conocer con certeza la destinación de estos recursos que acá se están denunciando, estamos viviendo emergencias a causa del cambio climático y es prioritario que los recursos lleguen con la prioridad que se requiere. La UNGRD es una entidad que requiere ⚠️ 1. cero #corrupción y ⚠️ 2. administración efectiva ¡A eso nos comprometimos el #GobiernoDelCambio y no estamos cumpliendo! ⚠️</t>
  </si>
  <si>
    <t>alexandravasoch</t>
  </si>
  <si>
    <t>des:🇨🇴 Congresista | Rep. Cámara por Cundinamarca 💜 Feminista ✊🏻♀️/ @PactoCol</t>
  </si>
  <si>
    <t>#LoÚltimo | La UNGRD destinó cerca de 30 mil millones de pesos a Sabana de Torres, Santander, para atención de emergencias. Se denuncia que, actualmente se desconoce en qué emergencias se invirtieron los recursos los cuales fueron aprobados por el actual subdirector de la UNGRD, Sneyder Pinilla, quien años atrás fue alcalde en esa población.</t>
  </si>
  <si>
    <t>lafm</t>
  </si>
  <si>
    <t>des:Las noticias como son - Los clásicos de siempre #MePasoALaFM</t>
  </si>
  <si>
    <t>@CQLimbert Ni en pedo. Es otra planificadora central que usa como trampolin el relato del "cambio climático". En el fondo no te entiende ni por donde ir.</t>
  </si>
  <si>
    <t>juanpybtc</t>
  </si>
  <si>
    <t>loc:Decentralized</t>
  </si>
  <si>
    <t>des:npub17xlk388392r4nr7p4p69672t63gk49e76w7q96x55u38pmcda5ds4y60nh</t>
  </si>
  <si>
    <t>@jimmyguitartf Me refiero a Biden. Sumado a gobiernos ultraderechistas y negacionistas campando por Europa sin poner medidas a la verdadera amenaza del mundo que es lo q dice la ciencia , el Cambio Climático y no lo que dictan los sanguinarios empresarios de armas que nos están metiendo en una</t>
  </si>
  <si>
    <t>Santiagodelalam</t>
  </si>
  <si>
    <t>loc:Cartagena de Levante</t>
  </si>
  <si>
    <t>des:Perfil puramente PERSONAL.Emprendedor insaciable, muy fan de mi ciudad y su historia. activista y amante de la naturaleza. Fan de las causas ¿IMPOSIBLES? ,)</t>
  </si>
  <si>
    <t>El Indecopi apoya esfuerzos para combatir el cambio climático a través de la tecnología verde. Más detalles ⤵ https://t.co/iP1bNJnloY</t>
  </si>
  <si>
    <t>IndecopiOficial</t>
  </si>
  <si>
    <t>des:Somos una entidad estatal que propicia el buen funcionamiento del mercado, defiende a los consumidores, y protege la propiedad intelectual en el Perú.</t>
  </si>
  <si>
    <t>@EnfermeroEnred @Monica_Garcia_G @Teresaribera @DianaMorantR Muy interesante e importante. Dar más visibilidad a cómo el cambio climático afecta a la salud es crucial para el público y para los sanitarios.Nosotros lo intentamos trasladar ya a nuestros alumnos de Medicina.Dirigí un TFG al respecto que publicamos.Los chicos quieren aprender!</t>
  </si>
  <si>
    <t>carlospinel86</t>
  </si>
  <si>
    <t>loc:Madrid, España</t>
  </si>
  <si>
    <t>des:Marido. Padre. Obstetra y Ginecólogo. Docente Universitario. Investigador.  #OBGYN #MedEd Me apasiona ejercer, aprender y enseñar.</t>
  </si>
  <si>
    <t>Consumo Responsable: Un Paso Crucial contra el Cambio Climático https://t.co/rQODahy9ST #esferazulxelclima</t>
  </si>
  <si>
    <t>esferazulorg</t>
  </si>
  <si>
    <t>des:Desarrollo Humano Sostenible #esferazulxelclima</t>
  </si>
  <si>
    <t>🟢@MarthaV18464728, Directora Legal de @PoleaAC , destacó la complejidad del cambio climático, 'siendo un asunto con implicaciones ambientales, sociales y económicas, por lo cual su abordaje desde varias aristas, entre ellas la legislativa y regulatoria, es crucial', señaló 🌱 https://t.co/RRGsARNHMO</t>
  </si>
  <si>
    <t>PoleaAC</t>
  </si>
  <si>
    <t>loc:Mexico</t>
  </si>
  <si>
    <t>des:Política y Legislación Ambiental (POLEA) es una asociación civil que promueve cambios positivos en las agendas política y legislativa en temas socioambientales.</t>
  </si>
  <si>
    <t>@emiliaarandago1 @Mainiva1 No me digas k crees en el cambio climatico!!</t>
  </si>
  <si>
    <t>LuisGar11414993</t>
  </si>
  <si>
    <t>des:placer belleza ciencias naturaleza gente mentalidad abierta.. el nudismo es mi filosofia de vida..me encanta conocer gente de todo el mundo</t>
  </si>
  <si>
    <t>Mandatarios asistentes a la VIII Cumbre de la #CELAC, que inició sesiones en #SanVicenteYLasGranadinas, destacaron en sus intervenciones asuntos acuciantes, entre ellos, la seguridad alimentaria, salud, cambio climático y el mantenimiento de la paz.  https://t.co/cFd8Dih5kk</t>
  </si>
  <si>
    <t>Este #1Mar #ConareZulia, Imparques, JPSUV y  Cnae realizaron sensibilización ambiental sobre el cambio climático y jornada de plantación en la Unidad Educativa Nacional Carmen América Fernández de Leoni, ubicada en la parroquia Domitila Flores del municipio San Francisco.  . https://t.co/4blGXc3MRU</t>
  </si>
  <si>
    <t>ConareZ</t>
  </si>
  <si>
    <t>loc:Zulia, Venezuela</t>
  </si>
  <si>
    <t>des:S.A Compañía Nacional de Reforestación</t>
  </si>
  <si>
    <t>¿Está arruinando el #CambioClimático las cosechas de productos naturales en Galicia? 🗞️📷 https://t.co/q2uTdAvOHR https://t.co/boVttvrzcx</t>
  </si>
  <si>
    <t>Troposfera</t>
  </si>
  <si>
    <t>loc:Galicia (España)</t>
  </si>
  <si>
    <t>des:#CalidadDelAire #Contaminación #CambioClimático #MedioAmbiente (y a veces otras cosas). RP/MT≠endorsement</t>
  </si>
  <si>
    <t>@UniNoticias @eldetectoruni Y el de Biden que fue? Hablando del cambio climatico y no de la frontera. A ustedes hay que sacarlos del aire por manipulacion, alentar el odio, antiamericanos....</t>
  </si>
  <si>
    <t>ulcasar</t>
  </si>
  <si>
    <t>des:Jodedor, Libertario, de derechas,mi mayor virtud? el sentido comun. Ahora con nombre de reguetonero</t>
  </si>
  <si>
    <t>@Wilson_Suaza_ @alejoeder @alvinshtan @FicoGutierrez Mientras @petrogustavo se reúne con la elite en economía, seguridad, cambio climático, el fico se rodea de solo criminales, narcotraficantes y corruptos, o lo dudan uribistas!</t>
  </si>
  <si>
    <t>canabicoasis</t>
  </si>
  <si>
    <t>des:Amistad</t>
  </si>
  <si>
    <t>El 1 de marzo se conmemora el Día Mundial de los Pastos Marinos, uno de los ecosistemas má importantes en la mejora de las condiciones del cambio climático en el planeta. #MejorEsPosible #CubaPorLaVida https://t.co/2M6PxpHYMJ</t>
  </si>
  <si>
    <t>Odalys19473104</t>
  </si>
  <si>
    <t>des:Doctora CSI Aeropuerto Internacional Abel Santamaría Cuadrado, Santa Clara, Cuba.</t>
  </si>
  <si>
    <t>🛑 La ciencia confirmó que el #CambioClimático fue el principal causante del dramático escenario de sequía ocurrido en el 📍#Amazonas  Acá te contamos todos los detalles⤵️ https://t.co/4feTSe6OxH</t>
  </si>
  <si>
    <t>GreenpeaceArg</t>
  </si>
  <si>
    <t>des:Somos una organización ecologista internacional, económica y políticamente independiente, que no acepta donaciones ni presiones de gobiernos o empresas.</t>
  </si>
  <si>
    <t>El #CambioClimático está alterando el flujo estacional de los ríos 🔬 https://t.co/GSsPCNslEr 🗞️📷 https://t.co/4TE2JId8CT https://t.co/2T0bLLO4Sp</t>
  </si>
  <si>
    <t>🌌🌳 "La madre tierra está sola" - Un llamado a la acción y reflexión. Descubre cómo en el poema #Soledad de Rubén Flores. #CambioClimático #PoesíaPorElPlaneta 🌍✨ RubénFloresPoeta #PoesíaAmbiental #DueloYMemoria #SoledadPoema #MemoriaPoema  https://t.co/3vzdkZiCd7</t>
  </si>
  <si>
    <t>GonzoGonzoGt</t>
  </si>
  <si>
    <t>des:Cuestionando el establishment.</t>
  </si>
  <si>
    <t>@Alecbascbas El cambio climático debe ser  Una causa no para imponer una  Idielogia la salud y la actitud al  Compromiso nos compete a todos  No vivimos en marte</t>
  </si>
  <si>
    <t>mr_mrsupply3</t>
  </si>
  <si>
    <t>des:fuerza y coraje y todo puede cambiar    📯</t>
  </si>
  <si>
    <t>@lmlk9 @itzeliciious @totalplaymx Es el cambio climático y las babosadas de @Xbox, me pusieron de malas jajaja</t>
  </si>
  <si>
    <t>Lino_Zarur</t>
  </si>
  <si>
    <t>des:👻</t>
  </si>
  <si>
    <t>@Buenrolloreturn Desobedecer...!!! Desobedecer en el voto. Desobedecer en el Cambio Climático Desobedecer en el coche electrico Desobedecer en la compra de productos extranjeros Desobedecer en la vacuna Desobedecer en el lenguaje inclusivo Desobedecer en el apoyo LGTB Desobedecer en odiar a Putin</t>
  </si>
  <si>
    <t>Joseferreiro69</t>
  </si>
  <si>
    <t>@gonnassau El cambio climático</t>
  </si>
  <si>
    <t>DHollyday7</t>
  </si>
  <si>
    <t>loc:Tombstone</t>
  </si>
  <si>
    <t>des:Borracho y jugador profesional. La tuberculosis me está matando.  In vino veritas.</t>
  </si>
  <si>
    <t>💡🌍 En una sesión con alumnos del @TecdeMonterrey, conversamos sobre cómo el cambio climático incide en el desplazamiento forzado.  15 estudiantes de diversas carreras se sumergieron en esta crucial discusión sobre el futuro del planeta y de las personas desplazadas. https://t.co/B7oJ9ll5gn</t>
  </si>
  <si>
    <t>AcnurMexico</t>
  </si>
  <si>
    <t xml:space="preserve">loc:México </t>
  </si>
  <si>
    <t>des:Somos la Agencia de la ONU para los Refugiados en México. UNHCR in Mexico. Atención a prensa: mexmepi@unhcr.org</t>
  </si>
  <si>
    <t>*A mi no me echéis la culpa del cambio climático, ni que usara u jet para comprar zapatillas*</t>
  </si>
  <si>
    <t>PunkDragon_</t>
  </si>
  <si>
    <t>des:Uʟᴛɪᴍᴀᴛᴇ Pᴜɴᴋ | 17 ʏᴇᴀʀs | 79-A Cʟᴀss | 1'90 ᴍ | Rᴜʟᴇs ᴀʀᴇ ғᴏʀ ᴡᴇᴀᴋ ᴘᴇᴏᴘʟᴇ | #SKRC.</t>
  </si>
  <si>
    <t>@PropositoyVida El Cambio Climático</t>
  </si>
  <si>
    <t>Jhony__Garcia</t>
  </si>
  <si>
    <t>loc:Cúcuta - Colombia</t>
  </si>
  <si>
    <t>des:#ColomboVenezolanoArgentino #Culé #Lovecraftiano #Rock #Política #Fútbol #ObservanteDelJudaísmo #Noajida</t>
  </si>
  <si>
    <t>Buenas noticias! No es necesario sacrificar el crecimiento económico de toda la humanidad para combatir el cambio climático. Promover políticas industriales basadas en energías alternativas está dando resultados, y todavía faltan muchas cosas más por ver en ese frente.</t>
  </si>
  <si>
    <t>OrlandoGomez_T</t>
  </si>
  <si>
    <t xml:space="preserve">loc:Santo Domingo, RD. </t>
  </si>
  <si>
    <t>des:Abogado. Este es un espacio personal y mis opiniones son mías. #TeamSpace 🇩🇴 https://t.co/7ueYtEuDBK https://t.co/oTSLGS3vhe</t>
  </si>
  <si>
    <t>Good decarb news from world's advanced economies:  - Carbon emissions have fallen to 1973 levels - For first time ever, electricity generation from renewables + nuclear reached 50%  - Total coal demand is now down at *1903 levels*  https://t.co/aww41lgeAG https://t.co/qxYApXAeL1</t>
  </si>
  <si>
    <t>DKThomp</t>
  </si>
  <si>
    <t>loc:Washington, D.C.</t>
  </si>
  <si>
    <t>des:Writer @TheAtlantic. "Plain English" podcast host @Ringer. Mondays on NPR's @hereandnow. Co-writing a book about abundance.</t>
  </si>
  <si>
    <t>— Es el cambio climático, chicos... —</t>
  </si>
  <si>
    <t>Si te preocupa cómo el cambio climático afecta nuestra salud y quieres estar al tanto de las últimas noticias sanitarias, ¡únete a "150 segundos de actualidad sanitaria"!  Todos los domingos mantente informado.   🖍️Suscríbete aquí:https://t.co/DseTYrDxcA</t>
  </si>
  <si>
    <t>Te invitamos a conocer más sobre el Observatorio de Salud y Cambio Climático. Su trabajo es fundamental en nuestra adaptación y respuesta a los desafíos climáticos actuales.   Visita su eb https://t.co/NfSQoEQrxj https://t.co/Vh79cV31pN</t>
  </si>
  <si>
    <t>🌍 Estamos ante un momento crucial: el lanzamiento del Observatorio de Salud y Cambio Climático por @Monica_Garcia_G @Teresaribera @DianaMorantR   Su objetivo es monumental, enfocándose en el análisis y seguimiento de cómo la crisis climática afecta nuestra salud. #SaludYMedioAmbiente</t>
  </si>
  <si>
    <t>Con un cambio climatico severo, mayor hacinamiento,  invasion migrante, desempleo, inseguridad y caos vial causando una mayor contaminacion. El pronostico para nuestra sociedad es GRAVE. De ahi la urgencia de detener a los gobiernos progres antes que la mortalidad aumente.</t>
  </si>
  <si>
    <t>CarmenGprolife2</t>
  </si>
  <si>
    <t>loc:Jalisco</t>
  </si>
  <si>
    <t>des:Medico especialista, Provida, catolica, De Derecha, anti4T y anti morena, antifeminista y anti IG …VivaCristo Rey!  Esta es Mi 5º cuenta en twitter</t>
  </si>
  <si>
    <t>@RosaRodaNews Los mismos fachas esclavistas que protestan cortando las carreteras en contra de Perroxanxez, la Agenda 2030, la burocracia y el cambio climático. Conclusión: quieren seguir explotando a los trabajadores sin papeles por medio recibiendo paguicas pa tener más Mercedes.</t>
  </si>
  <si>
    <t>heteromurcia</t>
  </si>
  <si>
    <t>loc:Murcia, España</t>
  </si>
  <si>
    <t>des:He vivido cosas que siempre soñaríais. Ahora vivo en el campo más feliz. A la mierda el capitalismo neoliberal. Arte, filosofía y política roja.</t>
  </si>
  <si>
    <t>@ALPHA91 @slifante Si, y la evidencia lo dice. Pero el libertarianismo es la ideología más negacionista de la ciencia que existe. Sea control de armas, cambio climático o sanidad pública, niegan toda la evidencia</t>
  </si>
  <si>
    <t>GiganteEgoista</t>
  </si>
  <si>
    <t>loc:Colonia penal de Sajalín</t>
  </si>
  <si>
    <t>des:Israel no es un país, es un grupo criminal</t>
  </si>
  <si>
    <t>@MartinLlaryora Corta el gasto pelotudo. Cualquier cantidad de plata estas tirando en igualdad, género, diversidad, cambio climático, pauta, festivales, etc.</t>
  </si>
  <si>
    <t>SabotagePerfect</t>
  </si>
  <si>
    <t>des:La izquierda es siempre y en todo lugar un fenómeno violento y dictatorial 📣📢  Bot pago de Caputo 💵💵</t>
  </si>
  <si>
    <t>Los Prados Marinos juegan un papel crucial a escala mundial para la seguridad alimentaria, la mitigación del cambio climático, el enriquecimiento de la biodiversidad, la purificación de las costas y el control de las enfermedades.  #DíaMundialdelosPastosMarinos https://t.co/oH57IH22OJ</t>
  </si>
  <si>
    <t>SUJIOMX</t>
  </si>
  <si>
    <t>loc:León, Guanajuato</t>
  </si>
  <si>
    <t>des:Suministramos Energía Eléctrica 100% Renovable, CEL´S, Potencia y te apoyamos en la comercialización de tu Energía.</t>
  </si>
  <si>
    <t>Las praderas marinas son esenciales para la vida submarina y humana: mejoran la calidad del agua al filtrar, reciclar y almacenar nutrientes y contaminantes y, almacenan hasta el 18 % del carbono oceánico mundial, clave para mitigar los efectos del cambio climático. https://t.co/4q3UeP7kOb</t>
  </si>
  <si>
    <t>MilenioSecos</t>
  </si>
  <si>
    <t>loc:Chile.</t>
  </si>
  <si>
    <t>des:Instituto Milenio en Socio-Ecología Costera. Coastal Social-Ecological Millennium Institute. Parte de @CentrosANID Conocimiento para la sostenibilidad costera.</t>
  </si>
  <si>
    <t>@CarlaMorotoli @PsicJohanna @RepublicosVE @bostonblake70 USA renueva a Conviasa para vuelos repatriados Venezolanos. Seis presos políticos han muerto desde que O NU marcho de VE. USA FBI allana casa recaudador fondos de NY. UE ONU declaran guerra agricultores excusa cambio climático.USA exdiplo. Espía de Cuba.</t>
  </si>
  <si>
    <t>IrmelaJose</t>
  </si>
  <si>
    <t>@CapitanBitcoin El cambio climático? Van en manga corta en febrero</t>
  </si>
  <si>
    <t>grandelakasta</t>
  </si>
  <si>
    <t>@RepublicosVE @CarlaMorotoli @bostonblake70 @PsicJohanna USA renueva a Conviasa para vuelos repatriados Venezolanos. Seis presos políticos han muerto desde que O NU marcho de VE. USA FBI allana casa recaudador fondos de NY. UE ONU declaran guerra agricultores excusa cambio climático.USA exdiplo. Espía de Cuba.</t>
  </si>
  <si>
    <t>Este año, la Semana Teológica gira en torno a la encíclica y la exhortación pastoral del papa Francisco, Laudato Si y Laudato Deum, en las que el pontífice expresa sus preocupaciones sobre el planeta, la naturaleza, el ambiente y el cambio climático.  ➕https://t.co/05Sl2oyUKN https://t.co/9GNvifOIhI</t>
  </si>
  <si>
    <t>BibliotecaUCAB</t>
  </si>
  <si>
    <t>✅ Política medioambiental de nuestro Ayuntamiento: podas indiscriminadas contraviniendo un Plan de Arbolado y otro Contra el Cambio Climático. Se nos está quedando una ciudad "amable y preparada" para vivir en el futuro #IroníaModoOn @ddelacruz7 @JM_Kichi https://t.co/6WKOmjDImX</t>
  </si>
  <si>
    <t>AdelanteCadiz</t>
  </si>
  <si>
    <t>des:Perfil de Adelante Andalucía en la ciudad de Cádiz. Queremos una tierra con voz propia, feminista, ecologista y de las de abajo ✊💚🤍💚</t>
  </si>
  <si>
    <t>El quid es encontrar científicos éticos que hablen la verdad sobre el supuesto cambio climático usado para perjudicar a la humanidad controlarla, no para su beneficio. Hay muchos científicos éticos, claro!, la otra es encontrar la difusión adecuada.  https://t.co/dYSVJ5mjeP</t>
  </si>
  <si>
    <t>AlfredoA22358</t>
  </si>
  <si>
    <t>@Francis47571029 @Jou_Kaiser O sea que según usted, los aviones pasan regando el "cambio climático", pero de todas maneras hay "científicos" que niegan que exista...  Lea la tontada que soltó hasta que vea la contradicción.</t>
  </si>
  <si>
    <t>dgb093</t>
  </si>
  <si>
    <t>#Texas enfrentaba el mayor #IncendioForestal de su historia, que ha dejado dos muertos y está siendo difícil de controlar, en un desastre que atribuyen a los efectos del cambio climático.👇 https://t.co/9O6dIq7xaa</t>
  </si>
  <si>
    <t>CANAL44TV</t>
  </si>
  <si>
    <t>loc:Guadalajara, Jalisco, Mexico.</t>
  </si>
  <si>
    <t>des:Noticias, series, documentales, análisis, programación infantil, cine, musicales y más.  ¡La señal de todos!</t>
  </si>
  <si>
    <t>@cabrowns cambio climático de una manera transversal, porque lo toca todo y afecta a todos</t>
  </si>
  <si>
    <t>cherry_weed</t>
  </si>
  <si>
    <t>loc:ciudadana del mundo</t>
  </si>
  <si>
    <t>des:Climatóloga🌧️⛈️🌤️🌬️, Sommelier🥂🍷🍺, PhD en Ciencias Atmosféricas🌎🌧️, vegana🦕, con un talento infinito para comer y dormir😴, aquí nomas opinando</t>
  </si>
  <si>
    <t>Cambio Climatico.</t>
  </si>
  <si>
    <t>El director de Parque Eólico Arauco de La Rioja, Ariel Parmigiani, habló de la situación del parque nacional y la importancia del mismo para las políticas públicas https://t.co/7GTbsLTIca</t>
  </si>
  <si>
    <t>GermanLaRioja</t>
  </si>
  <si>
    <t>loc:La Rioja, Argentina</t>
  </si>
  <si>
    <t>des:Editor Responsable @EduardoNGerman - Corresponsal de @Cadena3Com - Conductor de El Inspector y El Informe por @radiofenix951</t>
  </si>
  <si>
    <t>@publico_es Podrían haber hecho una videollamada ,por el cambio climático y eso,y no que si avión de ida otro de vuelta,coches y demás. Debe ser que ella no contamina,haces cosas chulísimas.</t>
  </si>
  <si>
    <t>baluarte126</t>
  </si>
  <si>
    <t>des:Desde el sentido común,desde el dato y no el relato.</t>
  </si>
  <si>
    <t>Y dónde está el Lord Aero Cósmico 💩💩 @petrogustavo  líder mundial del cambio climático y del medio ambiente ???</t>
  </si>
  <si>
    <t>saedtoro</t>
  </si>
  <si>
    <t>des:No es cuestión de izquierdas o de derechas ...es simple sentido común ...</t>
  </si>
  <si>
    <t>#Meta | Más de 16 hectáreas de bosque fueron taladas por disidencias de las Farc en zona rural del municipio de Mapiripán para la siembra de cultivos ilícitos, según informó el Ejército. 😱 https://t.co/SigoNrtelm</t>
  </si>
  <si>
    <t>rcnradio</t>
  </si>
  <si>
    <t>des:24 horas de noticias en #RCNRadio</t>
  </si>
  <si>
    <t>Pte. Xi Jinping insiste en que la seguridad energética está relacionada con el desarrollo socioeconómico y que la energía limpia y la promoción de la transición verde, de baja emisión de carbono han sido consenso de la comunidad intl. frente al cambio climático global.</t>
  </si>
  <si>
    <t>zhu_jingyang</t>
  </si>
  <si>
    <t>des:Cuenta personal del Embajador de la R. P. China en Colombia Ex CG en Barcelona Bloqueo odio, insulto y fake news Embajada de China en Colombia: @china_embajada</t>
  </si>
  <si>
    <t>El cambio climático cambia la cadena global de suministro. +Leer el artículo completo: https://t.co/Xj5OWvUPrt https://t.co/ZiAuqvU2TV</t>
  </si>
  <si>
    <t>inboundlatam</t>
  </si>
  <si>
    <t>loc:México D.F.</t>
  </si>
  <si>
    <t>des:Revista impresa y digital líder en soluciones de logística para el mercado Latinoamericano</t>
  </si>
  <si>
    <t>Hoy se celebra el Día Mundial de los bosques submarinos, los ecosistemas más importantes en la mejora de las condiciones del cambio climático en el planeta. La posidonia (Posidonia oceanica) tiene un papel fundamental en el ecosistema de nuestros mares. https://t.co/pApT2UrH6z</t>
  </si>
  <si>
    <t>galpemur</t>
  </si>
  <si>
    <t>loc:Murcia, Spain</t>
  </si>
  <si>
    <t>des:Grupo de Acción Local de Pesca y Acuicultura de la Región de Murcia, GALPEMUR</t>
  </si>
  <si>
    <t>Sí, el capitalismo y la tecnología del XIX nos trajeron el cambio climático, pero ¿podría el capitalismo y la tecnología del XXI remediar esta crisis?</t>
  </si>
  <si>
    <t>AlfredoNarvaez</t>
  </si>
  <si>
    <t>loc:Mexico City</t>
  </si>
  <si>
    <t>des:PhD in Anthropology at @ibero_mx. Futures, design, cities, food, infrastructures, sex/gender/queer, multispecies design.   https://t.co/i00mkutbWd</t>
  </si>
  <si>
    <t>Toma protesta  Comité Municipal de Ecología y Cambio Climático https://t.co/cyz3hv8OGZ</t>
  </si>
  <si>
    <t>alcontacto</t>
  </si>
  <si>
    <t>loc:Chihuahua</t>
  </si>
  <si>
    <t>des:Información Digital Chihuahua México</t>
  </si>
  <si>
    <t>@prensa_libre Baja por cambio climatico al cual contribuyen 🙄🙄🙄</t>
  </si>
  <si>
    <t>Sfox1979</t>
  </si>
  <si>
    <t>loc:Alberta, Canada</t>
  </si>
  <si>
    <t>des:Musik fan!! I do believe in something's beyond our comprehension at the same time having a life full of issues like everyone else..</t>
  </si>
  <si>
    <t>#EFEMÉRIDE🗓️l Cada #01Mar se conmemora el Día Mundial de los Pastos Marinos, ecosistema importante para mejorar las condiciones del cambio climático del planeta. Estas plantas filtran agentes patógenos, bacterias y contaminantes, purificando el agua.  #NoPodránConVenezuela https://t.co/LN7EBA9c3l</t>
  </si>
  <si>
    <t>VTVcanal8</t>
  </si>
  <si>
    <t>des:Somos Venezolana de Televisión, 24 horas en vivo 📺 Síguenos en todas nuestras redes sociales y mantente informado del acontecer diario nacional e internacional</t>
  </si>
  <si>
    <t>#PorSiNoLoViste ¡Resistiendo al #CambioClimatico ! Jardín Etnobiológico en #Tuzantán protege 480 especies de plantas desde 1994 🌿 https://t.co/Z2KMxzUsGn</t>
  </si>
  <si>
    <t>diariosur_oem</t>
  </si>
  <si>
    <t>loc:Tapachula, Chiapas</t>
  </si>
  <si>
    <t>des:Somos Diario del Sur, Decano del periodismo en Chiapas, parte de @OEMenlinea la compañía periodística más grande de América Latina</t>
  </si>
  <si>
    <t>a sí mismo. Esto augura una crisis que tarde o temprano va a llegar y de la cual ya vemos sus principales explosiones: cambio climático, debilitamiento de las democracias, pauperización de los individuos, expropiación descarnada de tierras y bienes...</t>
  </si>
  <si>
    <t>proustdrogas</t>
  </si>
  <si>
    <t>des:Dr. en filosofía, investigador en Conicet. Autor de -Camus, Sartre, Baricco y Proust- y -Merleau-Ponty lector de Proust: lenguaje y verdad-</t>
  </si>
  <si>
    <t>Estado de las bocas de tormenta en mi vecindario. Luego el municipio culpa al "cambio climático" cuando llueve mucho y todo se inunda 🙄🙄🙄🙄 https://t.co/DZfgM3NEpk</t>
  </si>
  <si>
    <t>GisselEscu</t>
  </si>
  <si>
    <t>des:Vivo para leer, dibujar y escribir de todo, y soy madre de un 🐉, un 🦄 y un 🐱. Serieadicta y 🍫adicta. Me gustan los bichos raros. Cuenta 🏳️‍🌈-friendly.</t>
  </si>
  <si>
    <t>Enfrentar a los verdaderos enemigos de nuestra especie: el hambre, la pobreza, el  cambio climático, el analfabetismo, las enfermedades, el agotamiento de  los recursos naturales y la creciente marginación a que está sometida  hoy la inmensa mayoría de la población mundial. https://t.co/KpYTPFHV8K</t>
  </si>
  <si>
    <t>isla149605495</t>
  </si>
  <si>
    <t>des:El Banco Financiero Internacional (BFI) con el nombre DONATIVOS DE EMERGENCIA. El número de la cuenta es 030000005336242 y el código Swift es BFICCUHHXXX.</t>
  </si>
  <si>
    <t>La UANL felicita a la Dra. Fabiola Yépez Rincón, profesora e investigadora de la #FIC, por haber sido acreedora al galardón “Premio Mujer Tec 2024” en reconocimiento a su labor trascendental en la difusión de conocimiento en torno al cambio climático. ¡Enhorabuena!  #OrgulloUANL https://t.co/VgfyXfjxuN</t>
  </si>
  <si>
    <t>uanl</t>
  </si>
  <si>
    <t>loc:Ciudad Universitaria UANL</t>
  </si>
  <si>
    <t>des:Cuenta oficial de la Universidad Autónoma de Nuevo León. https://t.co/VrL2mf2d2u</t>
  </si>
  <si>
    <t>🌎 Aprende sobre los principales conceptos de uso de indicadores para monitorear y evaluar acciones de adaptación al #CambioClimático en el sector agropecuario.  Inscríbete a este curso de autoaprendizaje de #PLACA  Más información ➡️ https://t.co/eu857LzQPQ https://t.co/9NeeBrN12F</t>
  </si>
  <si>
    <t>FAOAmericas</t>
  </si>
  <si>
    <t>loc:Santiago, Chile 🇨🇱</t>
  </si>
  <si>
    <t>des:Organización de las Naciones Unidas 🇺🇳 para la Alimentación y la Agricultura en América Latina y el Caribe 🌎</t>
  </si>
  <si>
    <t>Hacia un futuro sostenible: ¿Por qué es importante el diseño regenerativo en la lucha contra el cambio climático? https://t.co/tm2Zmk19iE</t>
  </si>
  <si>
    <t>arquitecturayd</t>
  </si>
  <si>
    <t>des:Revista con las últimas noticias y las creaciones de los más reconocidos arquitectos, diseñadores e interioristas del mundo, del grupo editorial RBA</t>
  </si>
  <si>
    <t>@CapitanBitcoin Que si las imágenes son de ayer el cambio climático es una realidad abrumadora…</t>
  </si>
  <si>
    <t>olijoma</t>
  </si>
  <si>
    <t>loc:Cádiz</t>
  </si>
  <si>
    <t>des:CADISTA a full time y Profesor de psicología sociológica o algo así. De otra cosa no entenderé, pero del ser humano no tengo ni puta idea.</t>
  </si>
  <si>
    <t>Te compartimos el #libro Bioclima en Ciudades de Iberoamérica ante el #CambioClimático Proyectado al 2050, en el que participan #ExpertosIIUNAM https://t.co/sFNbIqcWms https://t.co/WGxdGfm7wH</t>
  </si>
  <si>
    <t>IIUNAM</t>
  </si>
  <si>
    <t>des:En el Instituto de Ingeniería UNAM, nuestra misión es contribuir al desarrollo del país y bienestar de la sociedad a través de la investigación en ingeniería.</t>
  </si>
  <si>
    <t>#ADNVida El #cambioclimático está alterando el caudal estacional de los #ríos en las latitudes más septentrionales de Europa, Rusia y América, lo que supone una amenaza para la #seguridad hídrica y para los #ecosistemas fluviales.  Lea la nota 👉https://t.co/nL0qjDhKAX https://t.co/AELIA7XULR</t>
  </si>
  <si>
    <t>adncolombia</t>
  </si>
  <si>
    <t>des:Primer diario gratuito colombiano. Este es el ADN de Bogotá. Todo lo que quieres saber está en ADN. ¡Pásalo!</t>
  </si>
  <si>
    <t>Esto está pasando en nuestro país, pero como ocurre en Ayacucho no es emergencia nacional #CambioClimatico #Niño #CrisisClimatica</t>
  </si>
  <si>
    <t>rumillaqta</t>
  </si>
  <si>
    <t>loc:Perú</t>
  </si>
  <si>
    <t>des:https://t.co/X9lINIJJAg</t>
  </si>
  <si>
    <t>#AYACUCHO | Lluvias intensas no solo afectan a piscicultores de truchas, también dañan parte de la infraestructura del colegio José San Martín en #Vinchos, ubicado a 1h de Ayacucho, con inundación en su campo deportivo, accesos y servicios higiénicos, previo al inicio de clases. https://t.co/16cCoAxtFK</t>
  </si>
  <si>
    <t>infopaispe</t>
  </si>
  <si>
    <t>loc:Ayacucho y Lima Perú</t>
  </si>
  <si>
    <t>des:Somos un medio digital de periodismo libre e independiente. Formamos parte del equipo de periodistas de #HablemosPerú de Epicentro TV.</t>
  </si>
  <si>
    <t>6. Sostenibilidad y medio ambiente: El partido aboga por políticas que promuevan la sostenibilidad ambiental y la lucha contra el cambio climático, reconociendo la importancia de proteger el medio ambiente para las generaciones futuras. https://t.co/o4ucJ7Dmai</t>
  </si>
  <si>
    <t>Quelocuraeltwit</t>
  </si>
  <si>
    <t xml:space="preserve">loc:En las nubes </t>
  </si>
  <si>
    <t>des:Comentador de tendencias y de Breaking News, curiosidades, hilos y star wars . Liberté,egalité et fraternité🌹</t>
  </si>
  <si>
    <t>.@asilascosasw | "Desplazamiento forzado, el fenómeno más importante del cambio climático": @magalonik  https://t.co/oUDiKjaNm7</t>
  </si>
  <si>
    <t>WRADIOMexico</t>
  </si>
  <si>
    <t>des:Actualidad, deportes y entretenimiento. Escúchanos por el 96.9 FM</t>
  </si>
  <si>
    <t>Invitamos representantes de los #PueblosIndigenas a contribuir con sus conocimientos para la elaboración del primer Plan para adaptarse a los impactos del cambio climático sobre los recursos hídricos y juntos avanzar en #SeguridadHidrica para 🇨🇱 Súmate 👉🏽 https://t.co/UzlxvKPgGi https://t.co/jxfElycWgW</t>
  </si>
  <si>
    <t>PROMMRA</t>
  </si>
  <si>
    <t>loc:Ovalle, Coquimbo</t>
  </si>
  <si>
    <t>des:Buscamos contribuir a reducir las brechas tecnológicas en el sector Agroalimentario, mediante la detección de necesidades en los recursos agrícolas.</t>
  </si>
  <si>
    <t>🎶 El alicantino Vicent Egea transforma en música su preocupación por el cambio climático https://t.co/dnRqIICqwq</t>
  </si>
  <si>
    <t>alicanteplaza</t>
  </si>
  <si>
    <t>loc:Alicante</t>
  </si>
  <si>
    <t>des:📲 Diario digital independiente y líder en Alicante. Cabecera del grupo Ediciones Plaza.</t>
  </si>
  <si>
    <t>Las 6 transiciones propuestas por el Secretario General, @antonioguterres, para avanzar en el cumplimiento de los #ODS son clave en este proceso. 🍲Sistemas alimentarios 💡Energía   🛜Conectividad digital 📚Educación 💼Trabajo y protección social 🍃Cambio climático</t>
  </si>
  <si>
    <t>ONUHonduras</t>
  </si>
  <si>
    <t>loc:Tegucigalpa, Honduras</t>
  </si>
  <si>
    <t>des:Cuenta oficial del Sistema de las Naciones Unidas en Honduras</t>
  </si>
  <si>
    <t>@hombredeltiempo @Senamhiperu En épocas de cambio climático los cambios repentinos de tendencias son frecuentes. Es casi imposible hacer pronósticos. Puede sobrevenir lo inimaginable. El calentamiento es un hecho, pero no debe sorprender que ocurran drásticos enfriamientos cuando no ha terminado el verano.</t>
  </si>
  <si>
    <t>santihumbert</t>
  </si>
  <si>
    <t>loc:Lince, Peru</t>
  </si>
  <si>
    <t>des:semiótica y literatura</t>
  </si>
  <si>
    <t>El 1 de marzo se celebra el Día Mundial de los Pastos Marinos, uno de los ecosistemas más estables del planeta que juega un papel fundamental en el cambio climático. https://t.co/0XDU74IXN4</t>
  </si>
  <si>
    <t>IsabelI74082619</t>
  </si>
  <si>
    <t>des:Tú sigue, no te pares 😜.</t>
  </si>
  <si>
    <t>@TamayoStuff Ahora el cambio climático es pseudociencia, tócate los cojones.</t>
  </si>
  <si>
    <t>MordrainX</t>
  </si>
  <si>
    <t>des:https://t.co/YQmalFsji7</t>
  </si>
  <si>
    <t>#JohnKerry, anuncia la necesidad de un esfuerzo bélico para colapsar la industria agrícola global, bajo el pretexto de abordar el engaño del "cambio climático inducido por el hombre".  "Como no les funcionó entonces queman los campos" #DEW o los inundan #HAARP https://t.co/DVTHJOFrEk</t>
  </si>
  <si>
    <t>p3ns4r3sgr4t1s</t>
  </si>
  <si>
    <t>des:👏 DIOS esta con nosotros🙏 Comunidad libre y Despierta🏳👁🌸</t>
  </si>
  <si>
    <t>La población humana está en riesgo de extinción, sí pero por la apocalipsis comunista, no por el cambio climático (que también es causado por el comunismo de la RPC).</t>
  </si>
  <si>
    <t>lsbrcl</t>
  </si>
  <si>
    <t>des:The fragmentation of complexity is really quite political in its bureaucracy.</t>
  </si>
  <si>
    <t>@VirginiaSanroma ALguien debe informar a estos payasos que las bombas y tanques no son compatible con el supuesto cambio climático que tanto les preocupa.</t>
  </si>
  <si>
    <t>SiaHicks</t>
  </si>
  <si>
    <t>loc:Marbellla SPAIN</t>
  </si>
  <si>
    <t>des:#offthegrid CEO @thecablestudios  ABOLISH WEF, UN/NATO/WHO.  #cashonly  #boicotiraníadigital #fckagenda2030 #stopchemtrails #exitWHO #awakenotwoke</t>
  </si>
  <si>
    <t>Acció Ecologista denuncia la existencia de un macrovertedero ilegal en el ámbito de La Albufera https://t.co/K4kDGWNuaK #sostenibilidad  #cambioclimatico #energiasrenovables #biodiversidad #ODS #movilidadsostenible</t>
  </si>
  <si>
    <t>@ranoguera Los tecnócratas jamás podrían garantizar un tren eléctrico armonizado con la política de adaptación y cambio climático a través de la recomposición del tejido social y productivo desde una visión resiliente del desarrollo.</t>
  </si>
  <si>
    <t>JoseFBarriosG</t>
  </si>
  <si>
    <t xml:space="preserve">loc:Medellín / Corozal </t>
  </si>
  <si>
    <t>des:Vástago de la educación pública de Colombia.</t>
  </si>
  <si>
    <t>¿Qué zonas climáticas podrían desaparecer por el calentamiento global? #NoticiasSIN #CambioClimático #Ciencia    Más detalles en nuestro periódico https://t.co/Ovpz0o2vQa   https://t.co/y1IXR3diw0</t>
  </si>
  <si>
    <t>SIN24Horas</t>
  </si>
  <si>
    <t>loc:República Dominicana</t>
  </si>
  <si>
    <t>des:Periodismo Independiente  Lun-Vie 2PM, 7PM y 10PM.                             Sáb-Dom 7PM.</t>
  </si>
  <si>
    <t>@Anaro74 @XochitlGalvez 😂😂😂😂 apoco crees de verdad que llegando esta sra que no tiene voz propia,ni argumentos,ni ideas,ni soluciones, todo mejorará por ejemplo para el cambio climático por el calor tu crees</t>
  </si>
  <si>
    <t>AngelFl51601207</t>
  </si>
  <si>
    <t>Nooo fue el cambió climático 🤡</t>
  </si>
  <si>
    <t>chelochelo5</t>
  </si>
  <si>
    <t>loc:Chillán, Chile</t>
  </si>
  <si>
    <t>des:DECLARADO ANTI CRISTO/  TWITTER ME LIMITA MIS TUITS / THREADS.INSTAGRAM.FACEBOOK.TIKTOK</t>
  </si>
  <si>
    <t>@biobio Los conejos responsables del cambio climático haciendo de las suyas....</t>
  </si>
  <si>
    <t>ENTREVISTA | Constantino Aucca, del proyecto @accion_andina: «Hay que ser resiliente, pero hay gente que prefiere decir: ‘me estoy adaptando al cambio climático’ y con eso se sientan, esperan y gozan de la vida».  ✍️@david4soler  https://t.co/y2kxWERNbi</t>
  </si>
  <si>
    <t>Climatica</t>
  </si>
  <si>
    <t>des:Medio especializado en #clima y #biodiversidad. Sin publicidad de empresas que dañan el planeta. Únete a nuestra comunidad:  https://t.co/KupqRZzdrr</t>
  </si>
  <si>
    <t>Lionel Messi se asocia con empresa chilena para apoyar la lucha por el cambio climático https://t.co/6qWBwqM2bG</t>
  </si>
  <si>
    <t>adnradiochile</t>
  </si>
  <si>
    <t>des:Actualidad, Deportes y Noticias. Emisora miembro de @PRISARadio.  📱+56977727572 📻 https://t.co/KnHI5vlxIi</t>
  </si>
  <si>
    <t>✊🏼 Saludamos el nombramiento de @CarlosCarrilloA como nuevo director de la @UNGRD   👏🏼 Confiamos que con su trabajo se podrán atender oportunamente las emergencias en el país y se logrará disminuir el riesgo y las amenazas asociadas al cambio climático y fenómenos naturales ✊🏼 https://t.co/NGreQdZEW2</t>
  </si>
  <si>
    <t>eduardsarmiento</t>
  </si>
  <si>
    <t>loc:Zipaquirá  / Colombia</t>
  </si>
  <si>
    <t>des:Representante a la @CamaraColombia | Expresidente @PDACundinamarca | Ex Concejal d Zipaquirá | @jpzsomospueblo | 26 años d trabajo social, promotor d Paz y MASC</t>
  </si>
  <si>
    <t>La contaminación del aire es la "mayor amenaza externa" para la esperanza de vida. Los niveles de contaminación siguen aumentando a medida que empeora el cambio climático. Respirar partículas puede ser perjudicial para el corazón, los pulmones y el cerebro.</t>
  </si>
  <si>
    <t>jaime_orfila</t>
  </si>
  <si>
    <t>des:“...hay dos tipos de personas: las que trabajan y las que buscan el mérito.... tratar de estar en el primer grupo:  hay menos competencia ahí" Indira Gandhi</t>
  </si>
  <si>
    <t>Evidence is accumulating every day. How much cost are we ready to pay?"  How air pollution affects the brain https://t.co/q0L6A42G6K</t>
  </si>
  <si>
    <t>DrMariaNeira</t>
  </si>
  <si>
    <t>des:WHO Director, Public Health, Environmental and Social Determinants of Health. #EnvironmentalHealth, #ClimateChange &amp; #AirPollution</t>
  </si>
  <si>
    <t>🎯 ¿Cuál es la diferencia entre calentamiento global y cambio climático? https://t.co/zd0bwVNZ2z</t>
  </si>
  <si>
    <t>InfoLecturas</t>
  </si>
  <si>
    <t>des:Aquí presentamos una selección de los mejores contenidos informativos de Grandes Medios.</t>
  </si>
  <si>
    <t>Con la participación de 350 ciudadanos, transcurre el Taller, distribuidos en ocho mesas que abordan temas como: Recurso Hídrico, Ecosistemas, Biodiversidad, Gestión del Riesgo, Cambio Climático, Control y Vigilancia, Negocios Verdes, Educación Ambiental y Comunidades Indígenas. https://t.co/mb9v4ItCCf</t>
  </si>
  <si>
    <t>CORPONOR</t>
  </si>
  <si>
    <t>loc:Cúcuta - Norte de Santander</t>
  </si>
  <si>
    <t>des:Somos la máxima Autoridad Ambiental en Norte de Santander. Juntos, trabajamos en equipo | Humberto Camacho - Director General</t>
  </si>
  <si>
    <t>@OpinadorProfes4 El cambio climático tiene la culpa, más horas de sol en centro Europa.</t>
  </si>
  <si>
    <t>ildefonso196455</t>
  </si>
  <si>
    <t>des:La España que madruga.</t>
  </si>
  <si>
    <t>El cambio climático preocupa en Navarra más a profesionales técnicos ‘de izquierdas’ https://t.co/vMF0kddT54</t>
  </si>
  <si>
    <t>NoticiasNavarra</t>
  </si>
  <si>
    <t>loc:Pamplona, Navarra</t>
  </si>
  <si>
    <t>des:Edición online del periódico Diario de Noticias de Navarra. Última hora y noticias más destacadas. El periódico de todos los navarros. Nafar guztion egunkaria</t>
  </si>
  <si>
    <t>Los súper economistas.  Ese es el cambio???? En bancarrota. Y metiendo terror por el cambio climático,  que realmente es producto de planes orquestado. https://t.co/C6gJ8qRabo</t>
  </si>
  <si>
    <t>RonconPolitico</t>
  </si>
  <si>
    <t>des:me anularon el anterior X  muy arbitrariamente</t>
  </si>
  <si>
    <t>Los expertos señalan que la combinación del cambio climático con la sobrepoblación, la recolección insuficiente de agua de lluvia y la contaminación de las masas de agua ha llevado a crisis hídricas más prolongadas en los últimos años. 4/8 https://t.co/ZrXJwJLiss https://t.co/HwYf762A5O</t>
  </si>
  <si>
    <t>MongabayLatam</t>
  </si>
  <si>
    <t>loc:Latinoamérica</t>
  </si>
  <si>
    <t>des:Somos un medio de comunicación que cubre las historias ambientales más importantes de Latinoamérica. Informamos con rigor, claridad e independencia.</t>
  </si>
  <si>
    <t>🎯 ¿Cuál es la diferencia entre calentamiento global y cambio climático? https://t.co/pxfoqfEtAn</t>
  </si>
  <si>
    <t>TuiterPro</t>
  </si>
  <si>
    <t>des:Los tuits al mejor nivel.</t>
  </si>
  <si>
    <t>@Viet_Ala_Yugu Si si y culpa del cambio climático anda ya borracho, sabes que me encantaría que el fcb denunciará a gente como tú para que en un juicio pudieras exponer tus pruebas de todo lo que hablé aunque bueno este es el pienso que alimenta a tu cuadra de borregos</t>
  </si>
  <si>
    <t>MurianaSirius</t>
  </si>
  <si>
    <t>des:¿ Que los Videojuegos son malos? Eso mismo decían del Rock&amp;Roll</t>
  </si>
  <si>
    <t>CAMBIO CLIMÁTICO  Una ola de frío polar ha azotado Mongolia hace unos días, causó la muerte por congelación de 670.000 cabezas de ganado. La nieve cubre más del 80% del país. Hecho que no se ha producido desde 1975. https://t.co/kWdjRaavrS</t>
  </si>
  <si>
    <t>makum_</t>
  </si>
  <si>
    <t>des:Discutir con una persona concienzuda es un placer...y un gran consuelo, aunque no esté de acuerdo con tu opinión...te abre nuevos horizontes...</t>
  </si>
  <si>
    <t>🌲 #Vitoria plantará árboles resistentes al cambio climático.    👉 "Nos preocupa perder la sombra que necesitamos y tenemos que plantar bien" https://t.co/ScKETXRzXI</t>
  </si>
  <si>
    <t>SERVitoria</t>
  </si>
  <si>
    <t>loc:Vitoria-Gasteiz</t>
  </si>
  <si>
    <t>des:Únete a la emisora líder de #Vitoria y #Álava. 📻 88.2 FM 📲 App 📸 También estamos en Instagram: ser_vitoria</t>
  </si>
  <si>
    <t>✅ Accede a las presentaciones de la reunión final de la plataforma de ciencia y políticas del Estudio Global Comparativo de CIFOR sobre REDD+: “Ciencia y políticas públicas para mitigar la deforestación y el cambio climático”. Disponibles en: https://t.co/wZitw9jm0y #GCSREDD+ https://t.co/f7BtAjrMqs</t>
  </si>
  <si>
    <t>CIFOR_ICRAF_LAC</t>
  </si>
  <si>
    <t>des:CIFOR-ICRAF fomenta el poder de los árboles, los bosques y la agroforestería para hacer frente a lo desafíos mundiales de nuestro tiempo.</t>
  </si>
  <si>
    <t>@AristeguiOnline Neanderthal Son aquellos que no saben escribir y que creen que el cambio climatico lo produce la humanidad. Son tan ignorantes para aprender que los cambios son producidos por la actividad solar.</t>
  </si>
  <si>
    <t>🟣 Por primera vez la Comisión Interamericana de Derechos Humanos (@CIDH) se reunió con comunidades desplazadas a causa del cambio climático. De México se presentó la comunidad El Bosque, Tabasco.  Mira lo que pasó en la audiencia: https://t.co/0xKYmamGma https://t.co/9yU0rAFilC</t>
  </si>
  <si>
    <t>¿Qué tiene para decir la inteligencia artificial sobre la emergencia climática? 🤔🤔 Desde su racionalidad, ¿cree que hay alguna posibilidad de frenar el cambio climático? 🌤️☂️🌊 https://t.co/YztPXhU5u3</t>
  </si>
  <si>
    <t>ConsumoRespons6</t>
  </si>
  <si>
    <t>loc:Rosario, Argentina</t>
  </si>
  <si>
    <t>des:Acá hablamos de ecología, finanzas personales... y otros temas. Contenidos diarios que te interesarán!  Para más, te invito a pasar por mi página 👇</t>
  </si>
  <si>
    <t>@CapitanBitcoin El cambio climático?</t>
  </si>
  <si>
    <t>JoanAntonioRod2</t>
  </si>
  <si>
    <t>loc:Malgrat de Mar, España</t>
  </si>
  <si>
    <t>des:libertad 💜 🌈🌎🐱antifascista🔻Ateo   Republicano me encantan los gatos 🐈</t>
  </si>
  <si>
    <t>@policia Mardito cambio climático</t>
  </si>
  <si>
    <t>Dartio3</t>
  </si>
  <si>
    <t>loc:ESPAÑA</t>
  </si>
  <si>
    <t>#climatechange | La política energética y el cambio climático son dos de los 10 principales riesgos que las empresas ven en #México, según un estudio de @LLYC_Global y EMANT Consultores. ¿Qué argumentan? https://t.co/aGZgxWcysQ https://t.co/wKqQqCjApC</t>
  </si>
  <si>
    <t>energiaadebate</t>
  </si>
  <si>
    <t>des:Es el espacio líder de análisis y opinión sobre temas de energía, sustentabilidad, renovables y todo lo relacionado con el sector energético.</t>
  </si>
  <si>
    <t>@JMilei en medio ambiente y cambio climático, qué medidas de resiliencia y adaptación estamos aplicando?</t>
  </si>
  <si>
    <t>eduhabitacomuna</t>
  </si>
  <si>
    <t>loc:bs.as.- argentina</t>
  </si>
  <si>
    <t>des:horacio quiroga bengochea</t>
  </si>
  <si>
    <t>@OvejaElectrika_ No quiero pecar de optimista, pero creo que fenómenos como el cambio climático o el capitalismo que considero se super radicalizó, obligarán al pueblo a ser más exigente y a los políticos a hacer caso. Y a ambos a saber qué acción tomar que no sea reprimir. Ojalá le atine.</t>
  </si>
  <si>
    <t>AragonEquity</t>
  </si>
  <si>
    <t>loc:Pueblo Viejo, México</t>
  </si>
  <si>
    <t>des:#SocialismoGlobal #ReformasDeJusticiaYA Cristiano • Comunista #Marianne2024 @votesocialist24 Read: https://t.co/J68Vf9q074 #ZeroVotesForBidenAndTrump</t>
  </si>
  <si>
    <t>Ayer el caso de la inundación de la comunidad #ElBosque en Tabasco fue escuchado en una audiencia de la @CIDH sobre los DDHH de las personas migrantes a causa del cambio climático.   Fue la primera audiencia sobre esta clase de estragos en la región: https://t.co/3TqWZsmkwX</t>
  </si>
  <si>
    <t>el_juangarcia</t>
  </si>
  <si>
    <t>des:Periodista. Miembro de @Repemar_mx. Coordinador de periodismo en @Causanatura</t>
  </si>
  <si>
    <t>🏔️🌊 El cambio climático es una realidad que enfrentamos hoy. Descubramos cómo impacta a nuestras costas y montañas, y tomemos acción para proteger estos valiosos paisajes. Únete a la campaña "Acción, Territorio y Clima". #CambioClimatico  #juntosporelclima https://t.co/33yPb7hfT3</t>
  </si>
  <si>
    <t>FAOChile</t>
  </si>
  <si>
    <t>des:Organización de las Naciones Unidas para la Alimentación y la Agricultura en Chile 🇨🇱</t>
  </si>
  <si>
    <t>@Marce284_ Que estamos en democraciaaaaaaa y aca gobierna el pueblooooo y hay que salvar al planeta del cambio climatico</t>
  </si>
  <si>
    <t>julianc22850851</t>
  </si>
  <si>
    <t>@may_maggie1992 @Genes72 @aflorrick77 En el tema de los Chemtrails la verdad ni me lo creo ni lo descarto, pero como cientifico no lo niego... Tu tienes certeza de que no nos fumigan? Otra duda: Crees en el cambio climático provocado por el ser humano?</t>
  </si>
  <si>
    <t>co_pineal</t>
  </si>
  <si>
    <t>des:Graduated in physic. Cryptocurrency lover. Doña Mayka. Orión.</t>
  </si>
  <si>
    <t>🌿En su intervención, @CaroDiazGiraldo señaló que las #SBN impulsan el ordenamiento alrededor del agua y la transformación productiva para abordar la triple crisis global:  🔺Cambio climático 🔺Pérdida de naturaleza 🔺Contaminación. https://t.co/n4JRU1uW6j</t>
  </si>
  <si>
    <t>DNP_Colombia</t>
  </si>
  <si>
    <t>loc:República de Colombia</t>
  </si>
  <si>
    <t>des:El Departamento Nacional de Planeación lidera y articula la planeación para el desarrollo sostenible e incluyente del país. Director @AlexLopezMaya</t>
  </si>
  <si>
    <t>‼️Según la ONU, los residuos generados por la población aumentarán de aquí a 2050, causando daños por cientos de miles de millones de dólares debido a la pérdida de biodiversidad, el cambio climático y la contaminación mortal https://t.co/xKiSfiNo03</t>
  </si>
  <si>
    <t>vecinosxsucre</t>
  </si>
  <si>
    <t>loc:Lujan, Open Door, Buenos Aires</t>
  </si>
  <si>
    <t>des:Somos Vecinos de Luján en contra del proyecto de Relleno Sanitario y a favor de erradicar el Basural a cielo abierto</t>
  </si>
  <si>
    <t>El cambio climático no es de progres ni zurdos, así como definen a las personas que defendemos la justicia social. Ese discurso lo usan para en tu cara vender nuestra patria y terminar de matar miserablemente a gente que la dejaron sin oportunidades de tener una vida digna https://t.co/hWMK34ZbOV</t>
  </si>
  <si>
    <t>kardela</t>
  </si>
  <si>
    <t>loc:Lima, Peru</t>
  </si>
  <si>
    <t>des:Amante por la vida y la naturaleza. Lo único que busco es que recuperemos nuestra libertad!</t>
  </si>
  <si>
    <t>🌱De esta manera, contribuimos a la mitigación del cambio climático utilizando fuentes de energía renovables, reducimos las emisiones de gases de efecto invernadero y propiciamos un ahorro en la factura del servicio eléctrico. https://t.co/k6GX6Zabv1</t>
  </si>
  <si>
    <t>MinSPcba</t>
  </si>
  <si>
    <t>des:💧⚡️🌱♻️ Cuenta oficial. 👤 @ministroflopez 📍 @gobdecordoba</t>
  </si>
  <si>
    <t>Jueves, 7 de marzo, 18.15H COLOQUIO Cambio climático y sus efectos en la agricultura malagueña. El caso de los cultivos subtropicales Intervienen: D. Iñaki Hormaza Urroz y D. @PepeDamianRS  Modera: D. Antonio Heredia Bayona Organizan: @AcademiaAgp y Consejería de Universidad https://t.co/YCmxNDv2Gm</t>
  </si>
  <si>
    <t>SEAPMalaga</t>
  </si>
  <si>
    <t>loc:Pl. de la Constitución, 7, MLG</t>
  </si>
  <si>
    <t>des:Sociedad Económica de Amigos del País de Málaga.</t>
  </si>
  <si>
    <t>Para dentro de diez años, la desinformación se sitúa como quinto riesgo, mientras que los eventos extremos asociados al cambio climático, que para los próximos dos años aparecen como segundo riesgo, se convertirán en el primero.</t>
  </si>
  <si>
    <t>ripaji</t>
  </si>
  <si>
    <t>des:...no volen arguments, usen la força... que hem de sortir al carrer junts, molts, quants més millor, si no volem perdre-ho tot. T'adones, company,</t>
  </si>
  <si>
    <t>Se me pasó este artículo, ya no. 👇 El Foro Económico Mundial sitúa la desinformación como el mayor riesgo de los próximos dos años  https://t.co/kxcGYJHz64</t>
  </si>
  <si>
    <t>Roberto_Lak</t>
  </si>
  <si>
    <t>loc:Sevilla</t>
  </si>
  <si>
    <t>des:No, no soy como Gramsci, ojalá. No odio a los indiferentes pero casi. https://t.co/CkX7NI4DPl "A pesar y aún ahora que estamos en derrota, nunca en doma".  (C. Rodríguez)</t>
  </si>
  <si>
    <t>🗣️"Cómpre dotar de fondos 💵💶💴e poñer en funcionamento axiña o Fondo internacional para Perdas e Danos para remediar os danos aos que se enfrontan as comunidades máis afectadas polo #CambioClimatico"    #AfectadasxClima #DDHH #CriseClimatica   https://t.co/moEJXreIti</t>
  </si>
  <si>
    <t>Amnistia_Vigo</t>
  </si>
  <si>
    <t>El #PPDMéxico da la bienvenida a 21 nuevos proyectos enfocados en combatir el cambio climático, producir de forma sostenible, restaurar y conservar ecosistemas, y fortalecer la organización comunitaria 🌿💚 .  Conoce más detalles en la siguiente nota👇 👇: https://t.co/vSsIArQgDr https://t.co/jkTRD1xtAI</t>
  </si>
  <si>
    <t>PPD_Mexico</t>
  </si>
  <si>
    <t>des:Programa de Pequeñas Donaciones del FMAM-PNUD en México. Soluciones locales y sustentables de comunidades Mexicanas ante los desafíos ambientales globales.</t>
  </si>
  <si>
    <t>En tiempos donde el país entero debate los gastos de la política el @gobmisiones tiene a @carlaabrizuela8 "subsecretaría de relaciones internacionales y cambio climático" ...   ¿Se pueden seguir sosteniendo estás cosas? ¿hay margen para jugar así con la paciencia de la gente? https://t.co/Cf0fvuKtHe</t>
  </si>
  <si>
    <t>MenendezH</t>
  </si>
  <si>
    <t>loc:Posadas, Argentina</t>
  </si>
  <si>
    <t>des:Vine a Comala porque me dijeron que acá vivía mi padre, un tal Pedro Páramo.  -MISIONERO, no misionerista-</t>
  </si>
  <si>
    <t>En Europa, por primera vez la electricidad proveniente de fuentes renovables (eólica, solar, hidráulica) superó a la originada en los combustibles fósiles. Un gran avance contra el cambio climático.  https://t.co/TOGFxx8ztA https://t.co/EZoGW5mp4Z</t>
  </si>
  <si>
    <t>ObiotUBA</t>
  </si>
  <si>
    <t>loc:FMED, UBA, Buenos Aires</t>
  </si>
  <si>
    <t>des:Observatorio de Bioética y Toma de Decisiones de la Facultad de Ciencias Médicas de la Universidad de Buenos Aires.</t>
  </si>
  <si>
    <t>¡No te pierdas el #EnVivo! al módulo 24 del ciclo de conferencias: ¿Qué sabemos sobre el cambio climático en México? Por el Instituto de Geofísica, UNAM. Presenta el Dr. Mario Alberto Hernández👇🏻 https://t.co/uqiHWoAsc2 https://t.co/j76UbF0KBY</t>
  </si>
  <si>
    <t>UNAM_PINCC</t>
  </si>
  <si>
    <t>loc:Coyoacán, Distrito Federal</t>
  </si>
  <si>
    <t>des:Programa de investigación en cambio climático de la UNAM.</t>
  </si>
  <si>
    <t>Investigarán variación del ciclo de floración de los cerezos debido al impacto del cambio climático https://t.co/4BKhbyPNq0</t>
  </si>
  <si>
    <t>RegionesNoticia</t>
  </si>
  <si>
    <t>des:prensa@regionesnoticias.cl</t>
  </si>
  <si>
    <t>La indiferencia ante el cambio climático es la mayor amenaza para la economía española de @jgarciabreva https://t.co/i4aK21YdBs</t>
  </si>
  <si>
    <t>CGLores</t>
  </si>
  <si>
    <t>loc:Barcelona, Viladecans, Rubí.</t>
  </si>
  <si>
    <t>des:Trabajo p un mundo ecosostenible e igualitario en Vilawatt @ViladecansTweet @FBiodiversidad @CMESenergia,Comitè PersExpertes Canvi Climàtic,CAs l'energètica</t>
  </si>
  <si>
    <t>@AristeguiOnline Biden tuerce los hechos y dichos.  Los conservadores creemos que  sí hay cambio climatico , pero que no se debe a la civilizacion humana, sino que es una fluctuacion frecuente del planeta.</t>
  </si>
  <si>
    <t>Awed0n3n</t>
  </si>
  <si>
    <t>loc:3er Mundo</t>
  </si>
  <si>
    <t>des:Opinador. Me interesa: Matematicas, Democracia, Ciencia, Tecnologia, Economia, Arte, lo Paranormal, lo insolito, Artesania, Tradiciones, Ciudades, Bosques, etc.</t>
  </si>
  <si>
    <t>#ArcNews | Los incentivos económicos, la urgencia global para abordar el cambio climático y los avances tecnológicos se han alineado para hacer que estas iniciativas sean tanto posibles como potencialmente rentables. https://t.co/jUYAMpHiXD https://t.co/Fqmd91uwBW</t>
  </si>
  <si>
    <t>Esri_Venezuela</t>
  </si>
  <si>
    <t>des:Dedicada al desarrollo del conocimiento geográfico en Venezuela y uso de la tecnología de Sistemas de Información Geográfica (SIG) con #ArcGIS de @Esri.</t>
  </si>
  <si>
    <t>#DiaMundialDeLosPastosMarinos, uno de los ecosistemas más importantes en la mejora de las condiciones del cambio climático en el planeta. Son plantas acuáticas que se adaptan al lecho marino, ubicadas en zonas de cierta profundidad en mares y océanos. 🌱🌎 https://t.co/OTTBalRDtF</t>
  </si>
  <si>
    <t>CAMEINTRAM</t>
  </si>
  <si>
    <t xml:space="preserve">loc:Av. Patriotismo 201 IZA </t>
  </si>
  <si>
    <t>des:Cámara Mexicana de la Industria del Transporte Marítimo.  Organismo de consulta y colaboración de México, de la Marina Mercante Nacional y actividades conexas.</t>
  </si>
  <si>
    <t>🌎🔍El Segundo Tribunal Ambiental de Santiago concluyó que el Servicio de Evaluación Ambiental (#SEA) realizó una deficiente evaluación de los impactos de la iniciativa en el Acuífero Santiago Central.👉 https://t.co/4UxhxK3Lrc   #cambioclimático #cerrillos #datacenter https://t.co/jWS81w5iEd</t>
  </si>
  <si>
    <t>CodeXverde</t>
  </si>
  <si>
    <t>loc:Santiago de Chile</t>
  </si>
  <si>
    <t>des:Información, discusión y análisis para el desarrollo sustentable. Síguenos también en https://t.co/FyiceOCAeq - https://t.co/DLuN2Fh9nb</t>
  </si>
  <si>
    <t>🚨 ¡Alerta Dengue! Casos aumentaron un 2.500% en comparación al año pasado. ☀️️🆘 Cambio climático y aumento de la temperatura favorecen la reproducción del mosquito. 🦟 ¡No te descuides! ⚠️https://t.co/1ghvgzR7B6 #EliminemosCriaderos #Dengue #Salud 🌡️💉 https://t.co/Lmco0uee5X</t>
  </si>
  <si>
    <t>laurbedigital</t>
  </si>
  <si>
    <t>loc:Almirante Brown</t>
  </si>
  <si>
    <t>#Opinión El cambio climático es un reto global y la OCDE sugiere que para  enfrentarlo México debe avanzar hacia el uso de las energías renovables y  una mejor gestión del agua. Eduardo Ruiz-Healy https://t.co/gh3U61bCC7</t>
  </si>
  <si>
    <t>diariochihuahua</t>
  </si>
  <si>
    <t>des:Síguenos para obtener la información más actual en el Estado de Chihuahua, en el país y en el mundo. También http://t.co/PxXBJuMB4q</t>
  </si>
  <si>
    <t>@JMilei sin querer está combatiendo el Cambio Climático. https://t.co/4mQBHBkMbe</t>
  </si>
  <si>
    <t>FelipeJotaFry</t>
  </si>
  <si>
    <t>des:NO ROBARÁS  #AbogadosNuncaMas</t>
  </si>
  <si>
    <t>60% de la contaminación en el planeta son por EEUU, China, Europa y la India . . . si a @Greenpeace realmente le preocupara el cambio climático tendría que empezar por regular la contaminación de esas 4 zonas</t>
  </si>
  <si>
    <t>TobiasLatour</t>
  </si>
  <si>
    <t>@brucesmit007 @PetroFollowers2 Es interesante q los mismos Petristas hablen de cambio climatico pero al mismo tiempo desprecien a los tecnicos y la ciencia. Ojo q este es un juego muy peligroso, yo opino q en el fondo son unos populistas q simplemente ven las cosas de acuerdo a su propia favorabilidad politica</t>
  </si>
  <si>
    <t>@EUROCLIMA_UE_AL #CostaRica y el dispositivo “Financiamiento Local para la Adaptación al Cambio Climatico-FILACC” #UnionEuropea apoya 5 proyectos locales para la adaptación al cambio climático, desde la protección al recurso hídrico hasta restauración ecosistemas marinos. https://t.co/ChRGyocp47</t>
  </si>
  <si>
    <t>UEenCostaRica</t>
  </si>
  <si>
    <t>des:Cuenta oficial de la Unión Europea 🇪🇺 en Costa Rica 🇨🇷 / Sigue a nuestro Embajador @plouislempereur / ReTweets ≠ Endorsement</t>
  </si>
  <si>
    <t>Una catástrofe que Joe Biden ha atribuido a los efectos del cambio climático: "Amo a algunos de mis amigos neandertales que todavía piensan que no hay cambio climático".   https://t.co/c171Q1fPO2</t>
  </si>
  <si>
    <t>AristeguiOnline</t>
  </si>
  <si>
    <t>des:Esta cuenta es administrada por Carmen Aristegui y el equipo de Aristegui Noticias. Los tuits de Carmen se firmarán como “-C. Aristegui” o “-C.”.</t>
  </si>
  <si>
    <t>@lsbrcl ...aristócrata amigo suyo que destina fondos a retirar contaminación plástica del mar, pero que no tiene ninguna relación con el cambio climático. La cuestión es que, sin ser problemas 100% independientes, sí son distintos.</t>
  </si>
  <si>
    <t>Hipopotomonstre</t>
  </si>
  <si>
    <t>des:Cuenta B de alguien que tiene una cuenta A que no usa porque eso de "opiniones mías" es mierda seca. Aquí all play and no work. Bueno, algo de ciencia sí.</t>
  </si>
  <si>
    <t>#AnapCuba 🇨🇺 #Camagüey  El 1 de marzo se conmemora el #DíaMundialDeLosPastosMarinos, uno de los ecosistemas más importantes en la mejora de las condiciones del cambio climático en el planeta. Su protección depende de todos. https://t.co/vYzPg6K7Nk</t>
  </si>
  <si>
    <t>damiurka</t>
  </si>
  <si>
    <t>des:Presidenta Comité Municipal ANAP Camagüey, revolucionaria, comprometida con mi país</t>
  </si>
  <si>
    <t>Reunión ATACH en España: Transformar los sistemas sanitarios frente al #CambioClimático - Sanidad #PorElClima - Actúa para frenar el cambio climático https://t.co/NM6eAqaXnr a través de @compromisoclima</t>
  </si>
  <si>
    <t>AAECAD</t>
  </si>
  <si>
    <t>loc:Mad, A Coruña, Zgza, Bcn</t>
  </si>
  <si>
    <t>des:Asociación de Alumnos y Exalumnos de Ciencias Ambientales de la UNED.</t>
  </si>
  <si>
    <t>Culmina Asamblea sobre Medio Ambiente centrada en la lucha contra el cambio climático  https://t.co/lbzvQkO7kP  Animalp0litic0</t>
  </si>
  <si>
    <t>4nimalpolitico</t>
  </si>
  <si>
    <t>loc:Ｖｅｎｅｚｕｅｌａ</t>
  </si>
  <si>
    <t>des:𝖀𝖓 𝕬𝖓𝖎𝖒𝖆𝖑 𝕻𝖔𝖑í𝖙𝖎𝖈𝖔 𝖊𝖘 𝖈𝖆𝖕𝖆𝖟 𝖉𝖊 𝖊𝖑𝖊𝖛𝖆𝖗𝖘𝖊 𝖕𝖔𝖗 𝖊𝖓𝖈𝖎𝖒𝖆 𝖉𝖊 𝖒𝖎𝖓𝖚𝖈𝖎𝖆𝖘 𝖞 𝖕𝖊𝖖𝖚𝖊ñ𝖊𝖈𝖊𝖘</t>
  </si>
  <si>
    <t>✅ El doctor en Ciencias en Recursos Energéticos y Productividad de la Facultad de Biología y Ciencias Agrícolas UV, Ricardo Serna, alertó que el cambio climático afecta la salud humana, flora y fauna #CórdobaOrizaba #OlivaNoticias #Multimedios https://t.co/uYVvK6Cdpn</t>
  </si>
  <si>
    <t>olivanoticias</t>
  </si>
  <si>
    <t>des:Centro Radiofónico de Xalapa - Grupo Oliva Radio Multimedios, empresa líder en Veracruz #InformaciónConValor #LíderEnNoticias Tel. 228840 04 45</t>
  </si>
  <si>
    <t>@Buenrolloreturn Les ha fallado el covid (y sus vacunas) y les ha fallado el cambio climático (y sus aviones). Tienen que matar más gente. La guerra total es lo suyo.</t>
  </si>
  <si>
    <t>Lescaut92402461</t>
  </si>
  <si>
    <t>loc:Jerez de la Frontera, España</t>
  </si>
  <si>
    <t>des:Ingeniero Agrícola, Naturópata, Tenor, y sobre todo, políticamente muy incorrecto.</t>
  </si>
  <si>
    <t>Estoy 99,99% seguro de que Carrillo y yo tenemos el mismo conocimiento en gestión del riesgo. Muy preocupante que un tipo que solo sabe de patanería llegue a la entidad clave para combatir las consecuencias del cambio climático.</t>
  </si>
  <si>
    <t>GuillermOyuela</t>
  </si>
  <si>
    <t>des:Politólogo @UNALOficial. Estado, Políticas Públicas y Desarrollo @CiderUniandes. Entrenando en Políticas Públicas @GobiernoUAndes. Sé qué Beatle está cantando.</t>
  </si>
  <si>
    <t>#Atención | Se confirma la llegada de Carlos Carrillo a la Unidad Nacional de Gestión del Riesgo.</t>
  </si>
  <si>
    <t>WRadioColombia</t>
  </si>
  <si>
    <t>des:Perfil oficial de W Radio en Colombia, bajo la dirección de Julio Sánchez Cristo. Más piel, más W.</t>
  </si>
  <si>
    <t>Y son los mismos que encima salen a chillar ahora porque el #CambioClimatico que se han dedicado sistemáticamente a negar les afecta sus ingresos.   ¡COMAN BASURA! 😡</t>
  </si>
  <si>
    <t>BrendaH2O66</t>
  </si>
  <si>
    <t>des:Tejedora de tuits y PhD. en sartenazos    🦋🌎 #DDHH 🏳️‍🌈🍃</t>
  </si>
  <si>
    <t>¡Qué nivel de perversidad el de esta #EliteDepredadora!   Se resisten a una Ley de Salud para vendernos lo que "producen" a costa de explotación, porque nos quieren enfermos y poder así lucrar doblemente vendiéndonos luego medicamentos sobrevalorados.   #YaBasta de engaños. https://t.co/4JSlPraiF0</t>
  </si>
  <si>
    <t>q cool, el profe de Aprendizaje Profundo (aka IA) poniendo ejemplos basados en temas climáticos, subidas de temperaturas..., modelos predictivos del cambio climático</t>
  </si>
  <si>
    <t>PolskaCrow</t>
  </si>
  <si>
    <t>des:Muchas cosas pero ninguna materializada, puedes ver mi intento de materializar algo en @GrunCrow</t>
  </si>
  <si>
    <t>@Isabel66991411 yo lo q noto es el cambio climatico, mira q habia verde en la izquierda y la derecha na</t>
  </si>
  <si>
    <t>vil_kid</t>
  </si>
  <si>
    <t>des:calvo cocinillas, un valor con futuro y en alza</t>
  </si>
  <si>
    <t>🌎 #ForOurPlanet  La pérdida de #biodiversidad y el #CambioClimático están impactando nuestro planeta, pero también nuestras vidas y nuestro bienestar.  Unamos fuerzas para ayudar a restaurar y proteger los ecosistemas naturales #PorNuestroPlaneta.  ➡ https://t.co/Ucn3Z7w1ez https://t.co/03RxKIKZSn</t>
  </si>
  <si>
    <t>UEGuatemala</t>
  </si>
  <si>
    <t>des:Cuenta Oficial de la Delegación de la Unión Europea en Guatemala.🇪🇺🇬🇹 Embajador: @TPeyker #UEGuatemala #TeamEurope</t>
  </si>
  <si>
    <t>Pacto Verde europeo: un avance ambiental que pone en pie de guerra a los granjeros  El Parlamento de la UE aprobó una ley para frenar el cambio climático, algo que enfrenta a ecologistas y la izquierda con agricultores y la derecha.  Por Gabriel Michi  https://t.co/y9gqHT27c3</t>
  </si>
  <si>
    <t>MundoNewsArg</t>
  </si>
  <si>
    <t>des:Noticias de Argentina y el Mundo</t>
  </si>
  <si>
    <t>Pacto Verde europeo: un avance ambiental que pone en pie de guerra a los granjeros  El Parlamento de la UE aprobó una ley para frenar el cambio climático, algo que enfrenta a ecologistas y la izquierda con agricultores y la derecha.   Por Gabriel Michi  https://t.co/RBHcSr3M7s</t>
  </si>
  <si>
    <t>gabrielmichi</t>
  </si>
  <si>
    <t>loc:Buenos Aires - Argentina</t>
  </si>
  <si>
    <t>des:Periodista - Internacionales C5N - Creador y Director de https://t.co/IOvfkxZyXZ - Editor de Newsweek Argentina - Autor de "Cabezas: Un periodista. Un crimen. Un país"</t>
  </si>
  <si>
    <t>SeñoritE Quinn dice lo que la élite  del reseteo quiere escuchar: "cambio climático" y "occidente es malo"😏 https://t.co/UPtYjC6GPw</t>
  </si>
  <si>
    <t>Rebarret</t>
  </si>
  <si>
    <t>des:All people know the same truth, our lives consist of how we choose to distort it. Deconstructing Harry</t>
  </si>
  <si>
    <t>The history of the West is not quite what you learned in school. The idea of civilisation is relatively recent—a new book exposes its folly https://t.co/5ncm8a4Uej 👇</t>
  </si>
  <si>
    <t>TheEconomist</t>
  </si>
  <si>
    <t>loc:London</t>
  </si>
  <si>
    <t>des:News and analysis with a global perspective. We’re here to help you understand the world around you. Subscribe here: https://t.co/RpUQAAnhog</t>
  </si>
  <si>
    <t>😷🌳 ¿Ha afectado la deforestación la salud de la población en la Amazonía? 👩🏻‍🔬 Presentamos los resultados de las investigaciones sobre la relación del cambio climático y la deforestación en la salud pública, con el fin de generar políticas públicas que atiendan este desafío. https://t.co/WCpyQQEwTF</t>
  </si>
  <si>
    <t>SerforPeru</t>
  </si>
  <si>
    <t>loc:Peru</t>
  </si>
  <si>
    <t>des:🌳🐆 Servicio Nacional Forestal y de Fauna Silvestre, organismo adscrito al Ministerio de Desarrollo Agrario y Riego del Perú.</t>
  </si>
  <si>
    <t>@diariodeavisos No denuncian ni la invasión de inmigrantes ilegales ni las mentiras del cambio climático Se les ve que son los mismos de siempre</t>
  </si>
  <si>
    <t>Fernanda_canary</t>
  </si>
  <si>
    <t>loc:San Cristóbal de la Laguna</t>
  </si>
  <si>
    <t>des:Canal amigo en Telegram ¿Incendios Forestales y líneas eléctricas?: https://t.co/Nn1dUh0j3p</t>
  </si>
  <si>
    <t>El cambio climático está alterando el reloj biológico del océano, con consecuencias desconocidas a largo plazo https://t.co/esl0d8Dyx0 https://t.co/1m9dEeU3s9</t>
  </si>
  <si>
    <t>vistaalmar</t>
  </si>
  <si>
    <t>loc:Peñíscola</t>
  </si>
  <si>
    <t>des:Divulgación del Mar y los océanos, turismo, gastronomía y la ciudad de Peñíscola</t>
  </si>
  <si>
    <t>Descubre lo que piensan los demás sobre esto  ¿Creen en el cambio climático? A: Sí B: No  https://t.co/4YqS8TaGGC https://t.co/Ns1KhJzmE2</t>
  </si>
  <si>
    <t>GilSostenible53</t>
  </si>
  <si>
    <t>loc:Cantabria, España</t>
  </si>
  <si>
    <t>des:Ecologista</t>
  </si>
  <si>
    <t>La producción láctea puede contribuir al combate contra el cambio climático, la pérdida de biodiversidad y la contaminación, afirman en Asamblea de @ONU_es sobre el Medio Ambiente, en la que participó el @IICAnoticias.  Los detalles de la información 📰👉🖱️https://t.co/bED5TV5QdL https://t.co/3G0htCQyKC</t>
  </si>
  <si>
    <t>IICAnoticias</t>
  </si>
  <si>
    <t>loc:Sede Central. Costa Rica</t>
  </si>
  <si>
    <t>@Sepulinares Que todo es cambio climático antropogenico menos ciclos solares , Milanković o fenómenos niña/niño??</t>
  </si>
  <si>
    <t>ClauScrep</t>
  </si>
  <si>
    <t>des:Sin Ideologías, tolerante a cualquier punto de vista.</t>
  </si>
  <si>
    <t>#CambioClimático | Detectan las mayores emisiones por incendios desde 2003 en Brasil, Venezuela y Bolivia  Lee más aquí ⬇️ https://t.co/H0HvyOgWkr</t>
  </si>
  <si>
    <t>@MiguelPoloP El comunismo  lleno de odio resentimiento  y pobreza..es mas peligroso que el cambio climatico !!!!...punto..!!!!!</t>
  </si>
  <si>
    <t>Carlos13107420</t>
  </si>
  <si>
    <t>@Medusaperonista @elcancillercom Ahora es cuando le echan la culpa al cambio climático en el que no creían hace unos minutos XD</t>
  </si>
  <si>
    <t>b3qa_</t>
  </si>
  <si>
    <t>des:Todo lo que hago por amor (?)Si, también programo</t>
  </si>
  <si>
    <t>ChatGPT no me está ayudando en escribir unos renglones sensibleros respecto al cambio climático y lo que podemos hacer para revertirlo.  Me está tirando poesías 🤌    Yo y mis ideas lpm</t>
  </si>
  <si>
    <t>Pota77_</t>
  </si>
  <si>
    <t>loc:Capital Federal</t>
  </si>
  <si>
    <t>des:Hincha de River Hincha de Guns N Roses y le tengo bronca a los políticos  “Be bitter, stay angry, and blame everyone!”</t>
  </si>
  <si>
    <t>El cambio climático, entre todas sus consecuencias, genera desplazamientos forzados. Por primera vez se habló de esto en la #CIDH, escribí una nota al respecto. La pueden leer aquí: 👇🏽  https://t.co/8it2xbKZsr</t>
  </si>
  <si>
    <t>JanisMorado</t>
  </si>
  <si>
    <t>loc:CDMX</t>
  </si>
  <si>
    <t>des:Inflamable. Manéjese con cuidado.</t>
  </si>
  <si>
    <t>Anulan parcialmente permiso de data center de Google: piden que incluya efectos de cambio climático... Vivimos en mundo gobernado por idiotas. https://t.co/J7wYYscMK7 vía @biobio</t>
  </si>
  <si>
    <t>twiterochucheta</t>
  </si>
  <si>
    <t>des:perdón de antemano</t>
  </si>
  <si>
    <t>@elmundoes Es lo único que le queda para que le tomen en serio .... y éste no tiene mucho que perder eh? Igual es el verdadero cambio climático</t>
  </si>
  <si>
    <t>01fedec</t>
  </si>
  <si>
    <t>des:Tolerancia incluso con uno mismo</t>
  </si>
  <si>
    <t>@tip0DeIncogni Construyendo con CLT, recibieron tremenda clase de sostenibilidad y cambio climático.</t>
  </si>
  <si>
    <t>holajosejuan1</t>
  </si>
  <si>
    <t>des:Estudiando arquitectura. Me quedan unos 35 años empezar el TFG.</t>
  </si>
  <si>
    <t>Con la experiencia del Searpi en el rencauzamiento y regulación de ríos, se pretende homologar políticas y acciones de trabajo para mitigar las consecuencias del cambio climático.  🎥👉🏻https://t.co/Hkde3M3BtI  #SeHaceGestiónTrabajando https://t.co/h8b3fuhSIB</t>
  </si>
  <si>
    <t>GobSantaCruz</t>
  </si>
  <si>
    <t>des:Cuenta Oficial del Gobierno Autónomo Departamental de Santa Cruz</t>
  </si>
  <si>
    <t>Febrero 2024: Registros Históricos de Calor y Frío Extremo a Nivel Mundial  La OMM alerta sobre temperaturas excepcionales en Europa y América del Sur, evidenciando impactos del cambio climático.  https://t.co/vcEXCNZ9L7</t>
  </si>
  <si>
    <t>PuntodeVistaSLP</t>
  </si>
  <si>
    <t>loc:San Luis Potosí, México</t>
  </si>
  <si>
    <t>des::: 46 años informando nos han enseñado a ser un medio de comunicación sin complicaciones ::  Portal de Noticias en Internet desde el 2000 ::</t>
  </si>
  <si>
    <t>Un nuevo microorganismo podría ser clave en la lucha contra el cambio climático en la #viña https://t.co/ynvER7gZXK #innovacion #investigación #sequia #vino #agroindustria</t>
  </si>
  <si>
    <t>ArmandoLancis</t>
  </si>
  <si>
    <t>des:Experto en Administración y Dirección de Empresas Cuando empece a trabajar en una empresa de Enoturismo, descubrí el sabroso mundo del vino y la gastronomía</t>
  </si>
  <si>
    <t>👉Los objetivos del taller son: difundir la normativa y las políticas públicas sobre adaptación al #CambioClimático a personal de @Salud_Ec e @INSPI_ECUADOR, aportar al cumplimiento de la primera NDC y contribuir en la formulación de la II NDC (2026-2035). https://t.co/oZGBlYBAL1</t>
  </si>
  <si>
    <t>FAOEcuador</t>
  </si>
  <si>
    <t>des:Últimas noticias e información sobre el trabajo de la FAO en Ecuador. Sigue a nuestro @FAODG, QU Dongyu. Representante: Gherda Barreto Cajina.</t>
  </si>
  <si>
    <t>Quito 📌 Bajo el liderazgo de @Ambiente_Ec, @FAOEcuador y @PNUDEcuador facilitan el "Taller de Adaptación al Cambio Climático en el Sector Salud en el marco de las Contribuciones Determinadas a Nivel Nacional (NDC, por sus siglas en inglés)".   🧵 https://t.co/C4dfRhUrrj</t>
  </si>
  <si>
    <t>El cambio climático está alterando el caudal de los ríos y amenaza la seguridad hídrica https://t.co/ShbcAp4m6o</t>
  </si>
  <si>
    <t>La reflexión de hoy es de Anthony Charles Lynton Blair (1953) Más conocido como Tony Blair, es un político británico, solicito una "revolución global medioambiental" para terminar con la amenaza del cambio y asegura que ignorar el cambio climático tendrá consecuencias desastrosas https://t.co/XOrWer1e2I</t>
  </si>
  <si>
    <t>SustentablCucea</t>
  </si>
  <si>
    <t>@Rafael_Narbona @BertinPuente @Juliaenlaonda Yo estoy ahora más con lo del cambio climático, ya me disculparás Rafi. https://t.co/PiP0G7LjV7</t>
  </si>
  <si>
    <t>MarvinElMarci13</t>
  </si>
  <si>
    <t>@AntonioAlmonteR @Matinal5 @ecpamericas En materia de transición energética y Cambio Climático, República Dominicana, a través de la adm. del presidente @luisabinader y su ministro de Energía y Minas, @AntonioAlmonteR, continúa dando pasos importantes y ganando liderazgo en temas tan neurálgicos para nuestros pueblos. https://t.co/lnofLHK1xD</t>
  </si>
  <si>
    <t>juanmejia_99</t>
  </si>
  <si>
    <t>des:Podrán cortar todas las flores pero no podrán detener la primavera.   P. Neruda.</t>
  </si>
  <si>
    <t>Karol G? No gracias Bro, tengo que continuar mis lecturas sobre el impacto de la economía y el cambio climático en la política liberal de cara a la agenda 2030 y la repercusiones del sistema opresor frente a las libertades sociales como resultado de los signos zodiacales</t>
  </si>
  <si>
    <t>atentaAntonio</t>
  </si>
  <si>
    <t>des:Apego evitativo</t>
  </si>
  <si>
    <t>Un ejemplo del pufo del cambio climático https://t.co/DEjPW7C23Z</t>
  </si>
  <si>
    <t>Troni81875176</t>
  </si>
  <si>
    <t>des:Nunca consideres el estudio como una obligación, sino como una oportunidad para penetrar en el bello y maravilloso mundo del saber Albert Einstein</t>
  </si>
  <si>
    <t>¿Tenés una startup que esté resolviendo alguna problemática o desafío presente en la Región Patagonia, con proyección global? Esta convocatoria de @sancorseguros Ventures es para vos. Más info: https://t.co/5ALw1DPKfg  #economiaregenerativa #climatech #agtech #cambioclimatico https://t.co/D7yEPc0tz4</t>
  </si>
  <si>
    <t>AntomLa</t>
  </si>
  <si>
    <t>des:Invertimos en emprendimientos circulares y regenerativos en latam. #inversiondeimpacto #climatetech #agtech #foodtech #entrepreneurs</t>
  </si>
  <si>
    <t>@Pauliina_Mejia No hay tal, el éxodo de venezolanos es por el cambio climático, pues eso dice tu presi para lavarle la cara a su amigo dictador y genocida</t>
  </si>
  <si>
    <t>dacast13med</t>
  </si>
  <si>
    <t>Los pastos marinos tienen una gran importancia a nivel mundial, pues ayudan con la mitigación del cambio climático, el enriquecimiento de la biodiversidad, la seguridad alimentaria, la purificación del agua, la protección de las costas y el control de las enfermedades.🌴 https://t.co/3xCOULAgeu</t>
  </si>
  <si>
    <t>@UHN_Plus De que maldito cambio climático es que habla? La gente se va para allá a buscar mejor calidad de vida. No es que a dejado de llover o salir el sol o que hay lluvias y terremoto dónde quiera ilusos</t>
  </si>
  <si>
    <t>wernermontero29</t>
  </si>
  <si>
    <t>Escribí un artículo sobre cambio climático y neoliberalismo. Aquí se puede leer.  https://t.co/CNqzWffYL0</t>
  </si>
  <si>
    <t>nomadologia</t>
  </si>
  <si>
    <t>des:Agregado cultural  https://t.co/Y0VBmOZ7NP</t>
  </si>
  <si>
    <t>ATENTOS : SE ESTÁN RECOPILANDO MUCHOS TORCIDOS DEL OLMEDO LÓPEZ , DETRÁS DEL DE LOS CAMIONES VIERON EL DE URIBIA MAS DE 200.000 MLLS A LA ALCALDÍA O AL GRUPO ANIMALISTA , PARA EL SEGUIMIENTO DEL CURSO  DE CRECIMIENTO Y ADAPTACION AL CAMBIO CLIMATICO , DE LA RAZA CAPRINA ,(CABRAS)</t>
  </si>
  <si>
    <t>LuisEdu85468839</t>
  </si>
  <si>
    <t>Por el cambio climático, Texas está sufriendo el mayor incendio forestal de su historia. Hasta ahora el fuego ha destruido 800 mil hectáreas.  https://t.co/1VtRjBRueg</t>
  </si>
  <si>
    <t>judithdelamata</t>
  </si>
  <si>
    <t>des:Abogada, docente y política peruana. Miembro del Partido Aprista Peruano. Fui embajadora del Perú en Argentina del 2007 al 2011.</t>
  </si>
  <si>
    <t>Los incendios forestales son banderas falsas del cambio climático para desplazar a agricultores y ganaderos. Se realizan mediante dos formas: 1) Pirómanos, como lo que pasó en Canadá. 2) Armas de Energía Directa, como lo que pasó en Hawaii. No tengo pruebas pero tampoco dudas....</t>
  </si>
  <si>
    <t>ElvisAlvarez2</t>
  </si>
  <si>
    <t xml:space="preserve">loc:Greater Nazi Reich </t>
  </si>
  <si>
    <t>des:🇨🇴🇲🇽🇷🇺🇦🇷 🇰🇼 🇪🇦Hispanista, nada con los globalistas...... #antiopenf #antiblackrock #antiglobalismo #antiusaid</t>
  </si>
  <si>
    <t>señora, acaso me acaba de slutshamear por traer una minifalda que estoy usando gracias al maldito calor que ocasionó el cambio climático en el primer día del mes internacional de la mujer ? sea mejor</t>
  </si>
  <si>
    <t>vagabundxqueen</t>
  </si>
  <si>
    <t>des:⚧︎ elle/ella/él || gestorx cultural || hago pircins para gente punk y cuir 🧷👇🏼</t>
  </si>
  <si>
    <t>Con el objetivo de abordar acciones científicas, tecnológicas y normativas para mitigar y enfrentar el cambio climático, sus efectos en el planeta y las consecuencias en el futuro próximo, el Citnova llevará a cabo el "Encuentro Cambio climático, análisis y perspectivas". https://t.co/N21TBYzFUJ</t>
  </si>
  <si>
    <t>CITNOVA</t>
  </si>
  <si>
    <t>loc:Circuito La Concepción #3</t>
  </si>
  <si>
    <t>des:Consejo de Ciencia, Tecnología e Innovación de Hidalgo</t>
  </si>
  <si>
    <t>@UniNoticias @lcvelez @VIX Bueno el viejito amoroso solo habló de cambio climático   TRUMP dijo varias cositas</t>
  </si>
  <si>
    <t>ArixaFede199</t>
  </si>
  <si>
    <t>des:los POBRES  son los más OBEDIENTEs/ Mantener POBREs pero con ESPERANZA/ los pobres votan por nosotros/ Y la élite con ROLEX  y FERRAGAMO Y LUJOSA vida JAJAJAJA</t>
  </si>
  <si>
    <t>Participamos en la "Segunda Feria Ambiental de Desarrollo Sostenible y Cambio Climático", donde compartimos las iniciativas que generamos en torno a la protección de nuestros recursos naturales, desde la prevención de incendios, desarrollo de ecotecnias y asesorías técnicas . https://t.co/r9LTt7rzv4</t>
  </si>
  <si>
    <t>FCMalinalco</t>
  </si>
  <si>
    <t>loc:Malinalco, México</t>
  </si>
  <si>
    <t>des:Más de 15 años promoviendo la participación organizada de las personas de Malinalco para el bienestar de todos, construyendo comunidad en armonía.</t>
  </si>
  <si>
    <t>Hay tantas cosas de las que hablar aparte del cambio climático y la salud. Pero éste es un debate muy importante.   Descubre lo que piensan los jóvenes caribeños sobre el cambio climático en nuestra última encuesta.👇  https://t.co/vOoMEx8EdQ https://t.co/tJCyU5znMN</t>
  </si>
  <si>
    <t>opsomsnic</t>
  </si>
  <si>
    <t>loc:Nicaragua</t>
  </si>
  <si>
    <t>des:Trabajamos para mejorar y proteger la salud de las personas. Oficina regional de @opsoms en Nicaragua. #SaludParaTodos</t>
  </si>
  <si>
    <t>@espnsutcliffe @ESPNRF Cambio climático y sus efectos en la política pública actual por favor.</t>
  </si>
  <si>
    <t>tiburonmendoza</t>
  </si>
  <si>
    <t xml:space="preserve">loc:New York </t>
  </si>
  <si>
    <t>des:Americanista desde 1979 jjjjjjjj</t>
  </si>
  <si>
    <t>#Internacional Texas enfrentó el mayor incendio forestal de su historia, que ha dejado dos muertos.  Es un desastre que el presidente estadounidense, Joe Biden, atribuyó a los efectos del cambio climático.  https://t.co/EJ2MSMrdtv https://t.co/ws1tpnXTXr</t>
  </si>
  <si>
    <t>Jorge_ZamoraT</t>
  </si>
  <si>
    <t>loc:Acapulco, Gro.</t>
  </si>
  <si>
    <t>des:Noticiario Principal a través de https://t.co/xDlvyeyGdA</t>
  </si>
  <si>
    <t>Se descubre que el cambio climático está reduciendo el peso de los peces https://t.co/gcMJCzREtH</t>
  </si>
  <si>
    <t>noticias_tierra</t>
  </si>
  <si>
    <t>des:Noticias de la Tierra nace para llevar la información más actualizada de nuestro espacio vital. Medio Ambiente y temas conexos</t>
  </si>
  <si>
    <t>@CapitanBitcoin ¡¡¡ El cambio climático ya está aquí !!! https://t.co/mjbI9ICiLJ</t>
  </si>
  <si>
    <t>Garona1955</t>
  </si>
  <si>
    <t>loc:Rothenburg ob der Tauber</t>
  </si>
  <si>
    <t>des:Es lo que tiene el miedo a rebelarse, que no nos convierte en cobardes, pero sí en esclavos. (Alvaro V.D.B)</t>
  </si>
  <si>
    <t>¡Es viernes! #LasTresDeHoy.  1⃣ #INE aprueba candidaturas presidenciales, ¡hoy arrancan las campañas!    2⃣ ¿Migración por efectos del cambio climático? Aquí te cuento.   3⃣ #Sheinbaum miente sobre violencia en el proceso electoral.   #OOA #Edomex</t>
  </si>
  <si>
    <t>OOA_Oficial</t>
  </si>
  <si>
    <t>loc:Estado de México</t>
  </si>
  <si>
    <t>des:Abogado, político progresista, legislador, militante del @PRDMexico comprometido con la democracia y el bienestar de todas y todos los mexiquenses. #DalePRD!</t>
  </si>
  <si>
    <t>@juanda158392211 Usted está medio loco no ? Seguramente se redujo porque ese 25% ya murieron de hambre . El país está comenzando a arder y no por el cambio climático , mire los índices de violencia en tolima huila Cauca y Cundinamarca . Señor la cosa está compleja !!!!</t>
  </si>
  <si>
    <t>at2bcn</t>
  </si>
  <si>
    <t>loc:Bogota, NJ</t>
  </si>
  <si>
    <t>des:sn por seguridad</t>
  </si>
  <si>
    <t>@RevistaSemana Guerrillero @petrogustavo los 20.00 millones de pesos que se acaban de robar en su gobierno, también es por causa del cambio climático?  Es para una pregunta del colegio de mi hijo, agradezco pronta respuesta</t>
  </si>
  <si>
    <t>jajl2404</t>
  </si>
  <si>
    <t>@UniCatolicos_es 🤣🤣🤣🤣🤣 más que la pederastia en la iglesia? La corrupción en la política? El celibato? La corrupción en la misma iglesia? La pobreza? La calidad d mierda de la comida? El cambio climático??? Estáis obsesionados, pobres reprimidos</t>
  </si>
  <si>
    <t>LudvicVan</t>
  </si>
  <si>
    <t>des:😶</t>
  </si>
  <si>
    <t>noticias de la pazRTVC colombia presente en la celac, intervencion de petro llama a la integracion de ameruca latina y la integracion con europa por el cambio climatico estudia una posicion conjunta en cuanto al genocidio en gaza carlos carrillo reemplaza a olmedo lopez</t>
  </si>
  <si>
    <t>andresalfo87199</t>
  </si>
  <si>
    <t>💦COPRESAM y MARN atienden a municipalidades sobre cambio climático y cumplimiento de acuerdo 164-2021 y 236-2003.   Participaron  en una reunión virtual las municipalidades de Tucurú, Senahú, Panzós, Santa María Cahabón, Coatepeque y la Democracia https://t.co/Q7QWNnBos9</t>
  </si>
  <si>
    <t>CopresamOficial</t>
  </si>
  <si>
    <t>loc:Ciudad de Guatemala</t>
  </si>
  <si>
    <t>Coches eléctricos, lo mejor para el cambio climático. 😂😂😂😂😂😂😂😂😂 M E N T I R A No cambio el carburante por un enchufe. Que no nos tomen el pelo.</t>
  </si>
  <si>
    <t>maribel_viral_0</t>
  </si>
  <si>
    <t>des:💚🇪🇦</t>
  </si>
  <si>
    <t>Eléctricos: ¿Tendencia a la combustión espontánea? #Horizonte</t>
  </si>
  <si>
    <t>navedelmisterio</t>
  </si>
  <si>
    <t>loc:Spain, Madrid</t>
  </si>
  <si>
    <t>des:Entusiasmo es mi palabra favorita. Peleo por mantener el Alma de niño. Creo que la vida es un Milagro y un Misterio. https://t.co/XywpUkedky</t>
  </si>
  <si>
    <t>🤳Efectos del cambio climático  ¿Crees que a ti también te afectan?🤔  📽️ BloombergLinea_  #LaMoscave #cambioclimatico curiosidades #sabiasque #videosvirales #esviral #saludmental #vídeoviral #datoscuriosos #curiosidades💡 https://t.co/J0zqTvHCLF</t>
  </si>
  <si>
    <t>lamoscave</t>
  </si>
  <si>
    <t>des:🎙️De lo actual a lo increíble 👀 Tu dosis diaria de contenidos interesantes. ¡Sé parte y síguenos! #LaMoscaVe</t>
  </si>
  <si>
    <t>JAJAJAJAJA se lo merecen!! Anulan permiso porque "no considera los efectos del cambio climático". Google es uno de los principales promotores de la agenda 2030 y la farsa ambientalista. Siembra tormentas y cosecharás tempestades decía mi abuela https://t.co/aaFFr7FBO3</t>
  </si>
  <si>
    <t>@KippelIozhik @delamopablo Los europeos centrados en el cambio climático y en el colectivo LGTBI no harían nada. Pero se equivocó, después de todas las declaraciones y amenazas sigues viendo a rusia como un aliado energético fiable??</t>
  </si>
  <si>
    <t>Mazueee</t>
  </si>
  <si>
    <t>En un momento en el que la preocupación por el cambio climático no deja de crecer y sus efectos secundarios tocan a nuestra puerta, la #salud se convierte en protagonista de la agenda climática. @RedeiaCorp #BlogRed2030 https://t.co/2peX5ofTsw</t>
  </si>
  <si>
    <t>Ethic_</t>
  </si>
  <si>
    <t>des:Humanismo. Revolución digital. Medio ambiente. Salud. Desigualdad. Populismos. Analizamos los desafíos de nuestra época. Acompáñanos.</t>
  </si>
  <si>
    <t>@serviciosreport @CorpoelecInfo Jajaja y la electricidad la cortan a las 12, entonces quiere decir que van. A quitar electricidad cuando ya la han quitado por culpa del cambio climático?</t>
  </si>
  <si>
    <t>VivaLibertadvzl</t>
  </si>
  <si>
    <t>loc:Mas cerca glory</t>
  </si>
  <si>
    <t>@SOS_Rural @corbalan_romera @esRadio No creéis en el cambio climático. NO OS MERECEIS NADA.</t>
  </si>
  <si>
    <t>_macupu</t>
  </si>
  <si>
    <t>Como escuchaste en nuestro programa, el @climatonunam convoca a los jóvenes de todo el país a proponer ideas para enfrentar el cambio climático. Tienen hasta el 5 de marzo para registrarte 🤩💚🌎🌲 sé parte de esta experiencia.</t>
  </si>
  <si>
    <t>CienciaQueSomos</t>
  </si>
  <si>
    <t>des:Coproducción radiofónica de las Direcciones Generales de Divulgación de la Ciencia, Divulgación de las Humanidades de la UNAM y Radio UNAM.</t>
  </si>
  <si>
    <t>Conoce los requisitos para postularte en la página https://t.co/YghsBEUja9. Regístrate a partir del 15 de enero llenando el formulario. Para cualquier duda o aclaración, escribe a climaton@revistadelauniversidad.mx. ¡Esperamos tu proyecto!  #Climaton #CuartaEdición #ClimatonUNAM https://t.co/w88nE0YZDn</t>
  </si>
  <si>
    <t>climatonunam</t>
  </si>
  <si>
    <t>🌎Contáctenos en https://t.co/CMx52QCF7k  📲Tel. +54 9 11 5602 3272 🌱Av. del Libertador 3186, 2°. CABA (1047), Argentina.  #producciónSostenible #cambioClimático #mitigación #adaptación #solucionesBasadasenlaNaturaleza #ODS #AcuerdodeParís https://t.co/G5kV2pqNW7</t>
  </si>
  <si>
    <t>Carbongroupagro</t>
  </si>
  <si>
    <t>des:Somos una consultora de alcance internacional con base en el cono sur de América, enfocada en los inventarios de GEI y los stocks de carbono. 🇦🇷🌎👣🔄</t>
  </si>
  <si>
    <t>3️⃣ Después de medir su huella de carbono, una empresa puede COMPENSAR el impacto que tiene su actividad apoyando proyectos que cuiden el medio ambiente, a través de la compra de certificados de carbono.  • • • #CarbosurUruguay #CambioClimatico https://t.co/k6Q53adBKJ</t>
  </si>
  <si>
    <t>Carbosuruy</t>
  </si>
  <si>
    <t>des:Empresa uruguaya pionera en temas medioambientales, enfocada en el cambio climático y medición de Huella de Carbono 👣</t>
  </si>
  <si>
    <t>#Acompáñanos el próximo martes a la conferencia: Hacia un #curriculum de emergencia para el colapso climático 📅 5 de marzo ⏰ 17 horas. Transmisión en vivo: https://t.co/faKWdCZZNs #EventosdelIISUE #CambioClimático @ahunam_difusion @HComunidadUNAM @PPedagogia_UNAM https://t.co/TUfbAK1RhX</t>
  </si>
  <si>
    <t>IISUE_UNAM</t>
  </si>
  <si>
    <t>loc:Ciudad Universitaria</t>
  </si>
  <si>
    <t>des:Instituto de Investigaciones sobre la Universidad y la Educación (UNAM).</t>
  </si>
  <si>
    <t>Las infecciones por picaduras de garrapata se disparan por el cambio climático 🔍 https://t.co/mRQv74geGL</t>
  </si>
  <si>
    <t>laopinioncoruna</t>
  </si>
  <si>
    <t>loc:A Coruña</t>
  </si>
  <si>
    <t>des:🗞️Las últimas noticias de A Coruña, su área y toda Galicia. 📰 Política, ocio y deportes. 📳 El día a día contado en tuits Telegram: https://t.co/HgbaHkPw00…</t>
  </si>
  <si>
    <t>🌍 ¡Descubre el impacto del #viento en el #CambioClimático! 🌪️ Sus alteraciones no solo traen sequías e inundaciones, sino que también plantean nuevos desafíos. 🧊🔍 Estudios actuales en el Ártico revelan una alarmante aceleración de estos cambios. ¡Es hora de actuar! 🚀  🔗 BIO https://t.co/VlbJAUafFZ</t>
  </si>
  <si>
    <t>vasitomacetilla</t>
  </si>
  <si>
    <t>loc:Valladolid, España</t>
  </si>
  <si>
    <t>des:Descubre la #aventuradelagua de la mano de Vasito y Macetilla. Sigue nuestras aventuras y hazte vigilante del #agua. Somos amigos de @aqua_vall</t>
  </si>
  <si>
    <t>🟢La interpretación que emita #CorteIDH es una oportunidad única que guiará a los Estados para abordar el #CambioClimático con una perspectiva de #DDHH, y a desarrollar políticas públicas en concordancia con la Convención Americana sobre #DDHH y otros tratados internacionales.</t>
  </si>
  <si>
    <t>cejil</t>
  </si>
  <si>
    <t>loc:Argentina/Brasil/C. Rica/EEUU</t>
  </si>
  <si>
    <t>des:Defendiendo derechos para cambiar realidades en las Américas/Defending rights to change realities in the Americas</t>
  </si>
  <si>
    <t>No le preguntes al divulgador de los vídeos con musiquita épica sobre soluciones agrícolas ecosostenibles por qué esas soluciones mágicas para combatir el cambio climático no lo aplica casi nadie</t>
  </si>
  <si>
    <t>scnycc</t>
  </si>
  <si>
    <t>loc:Morón/Madrid</t>
  </si>
  <si>
    <t>des:27. Meteorólogo de AEMET. Físico. Divulgo en @meteohilos. Aquí opiniones mías, memes y cosas de mi vida.</t>
  </si>
  <si>
    <t>Es tan brillante que apoya a los que le van a prohibir comer carne en nombre del “cambio climático”. Asi de brillante es. https://t.co/hUtH8sfCLP</t>
  </si>
  <si>
    <t>Yo no lo niego. Yo estoy obsesionado con la comedia que Corona publica, claro que si.  Si me río un montón.</t>
  </si>
  <si>
    <t>mariomunoz</t>
  </si>
  <si>
    <t>des:Assist. Prof. at SHSU Dept. of Kinesiology. Fellow of the American College of Sports Medicine. ABX Alpha ‘91. Posts are my own.🇵🇷</t>
  </si>
  <si>
    <t>@MAstronomers Y después que si hace caló según el lumbrerariado del cambio climático!!🥱🥱🤣</t>
  </si>
  <si>
    <t>Fedelpasto1</t>
  </si>
  <si>
    <t>des:El MILENARISMO...va a llegarrr.</t>
  </si>
  <si>
    <t>@prensa_libre Los mismos que dicen que el cambio climático son pajas.</t>
  </si>
  <si>
    <t>Striker_1994</t>
  </si>
  <si>
    <t>des:Me rio de usted, no con usted</t>
  </si>
  <si>
    <t>@richizuluaga Ese mediocre como lo llamas salió de la Pres. hace año y medio. Y ahora es:  - Líder 🌏 d/llando políticas frente al cambio climático. - Creo una fundación para la innovación en colombia. - Ahora le abren un centro de pensamiento con SU NOMBRE en USA…  Q tal x casa Geólogo ?..🙄 https://t.co/sBIlraPmUh</t>
  </si>
  <si>
    <t>Julianchogomez</t>
  </si>
  <si>
    <t>Biden al no hacerse cargo de la peor crisis migratoria en EEUU en décadas está regalándole la elección a Trump y a los Republicanos. Todo el continente se va a derechizar por culpa de la crisis migratoria, lo cual nos va a golpear en temas como cambio climático y aborto.</t>
  </si>
  <si>
    <t>themaddestgene</t>
  </si>
  <si>
    <t>loc:Santiago de la Nueva Locura</t>
  </si>
  <si>
    <t>des:🧬 El Genoma Más Enojado 👿. 🎲 Utilitarista Negativo 🧮. 💛 De Centro Distópico ☢️.</t>
  </si>
  <si>
    <t>De todos los fracasos (muy numerosos) que ha tenido este gobierno, este es especialmente grave.  Grave porque, en su narrativa, el principal desafío de Colombia es el cambio climático.  Un ridículo total el que están haciendo.</t>
  </si>
  <si>
    <t>IglesiasJulio87</t>
  </si>
  <si>
    <t>des:Nación Sabrosa, https://t.co/72CLVX2dq6 y #NoConMiAhorro</t>
  </si>
  <si>
    <t>Cambio climático provocado por el hombre, jajaja , por el hombre que maneja los aviones que siembran estelas químicas , puto KILL GAYES violador de niños</t>
  </si>
  <si>
    <t>FabianCuna2</t>
  </si>
  <si>
    <t>des:Izquierda y derecha son la misma mierda , la democracia es una falacia , las ovejas eligen gobiernos de lobos para beneficio de buitres</t>
  </si>
  <si>
    <t>Aviones preparados para rociar estelas en el cielo https://t.co/SKjkvc87Ur</t>
  </si>
  <si>
    <t>ramonfonsecamor</t>
  </si>
  <si>
    <t>loc:Ciudad de Panamá, PA</t>
  </si>
  <si>
    <t>des:escritor y soñador.</t>
  </si>
  <si>
    <t>Junto a @INS_Peru y @ojospropios presentamos el concurso fotográfico "El impacto del cambio climático en nuestra salud", un concurso de📷que invita a documentar y generar conciencia sobre cómo el cambio climático ya afecta la salud de las personas en🇵🇪.  👉https://t.co/3Nz2YWmAAv https://t.co/GhPDxBkigV</t>
  </si>
  <si>
    <t>ClimaUpch</t>
  </si>
  <si>
    <t>des:Somos Clima, Centro Latinoamericano de Excelencia en Cambio Climático y Salud de la Universidad Peruana Cayetano Heredia</t>
  </si>
  <si>
    <t>Desde la #CELAC2024 ratificamos nuestro propósito como Gobierno del Cambio para actuar de manera concreta en la transición hacia una economía descarbonizada.  El cambio climático y la pobreza energética de la región exigen acciones gubernamentales y el compromiso de los líderes mundiales.</t>
  </si>
  <si>
    <t>andrescamachom_</t>
  </si>
  <si>
    <t>loc:Bogotá, DC, Colombia</t>
  </si>
  <si>
    <t>des:Ministro de Minas y Energía de Colombia 🇨🇴 Gobierno progresista y popular para el #Cambio</t>
  </si>
  <si>
    <t>La lucha contra el cambio climático está en nuestras manos ¿Sabías que detrás de nuestros productos se encuentran más de 300 guardianes del bosque Hombres y mujeres campesinas recolectoras de açaí que son fundamentales para frenar la deforestación y regenerar los suelos de selva https://t.co/DPbdyJGg75</t>
  </si>
  <si>
    <t>amapuricol_</t>
  </si>
  <si>
    <t>des:Orgánico certificado🌱 100% Veganos🐰 Conservamos los bosques, el bienestar de las comunidades y la salud de las personas</t>
  </si>
  <si>
    <t>Esto es Argentina pero se expande como tumor maligno a todo el estado  Todo el tema de género y cambio climático es para meter a sus militantes en el estado y buscar excusas para cobrar impuestos  Nada más Solo otra manera de ganar dinero No compre estas webadas</t>
  </si>
  <si>
    <t>rodesi_o</t>
  </si>
  <si>
    <t>Feliz 29 https://t.co/vwTEch8lNj</t>
  </si>
  <si>
    <t>TraductorTeAma</t>
  </si>
  <si>
    <t>loc:República Argentina</t>
  </si>
  <si>
    <t>des:EXPULSO EXPRESIDENTES DEL PAÍS (Y DEL SILLÓN DE RIVADAVIA) PERSONALMENTE. Destruí al PJ según Alberto Fernández.  Ateo del Estado. Ahorrista en pesos.</t>
  </si>
  <si>
    <t>@Catzilla_0 Yo no sé qué van a hacer con el cambio climático y las restricciones alimentarias o de emisiones que se impongan en el futuro. Enviarán cartas al director quejándose de la falta de bienes de lujo y la frustración de sus aspiraciones de consumo y placer inmediato.</t>
  </si>
  <si>
    <t>Unwombat__</t>
  </si>
  <si>
    <t>loc:Maria Island, Australia</t>
  </si>
  <si>
    <t>des:dig                                                              dig                                        dig</t>
  </si>
  <si>
    <t>📢 El jueves 7 de marzo no te pierdas este evento en el que abordaremos la importancia de la I+D en la agricultura como una solución para mejorar la #SeguridadAlimentaria en un contexto de #CambioClimático.   Sigue la transmisión aquí 👉 https://t.co/1DTWzVdil9  #AsambleaAnualBID https://t.co/7Z59Iw0pQg</t>
  </si>
  <si>
    <t>el_BID</t>
  </si>
  <si>
    <t>loc:Washington, DC</t>
  </si>
  <si>
    <t>des:Desde el BID trabajamos para el desarrollo socioeconómico y sostenible de #AméricaLatina y el #Caribe. 🌎 #MejorandoVidas</t>
  </si>
  <si>
    <t>@MQBlink22 @luisma_lopez @HectorUroz amigo, el cambio climático es un término, el clima es cíclico, lo que si debe y debería siempre preocupar es la polución, la polución trae muerte, la naturaleza, equilibrio.</t>
  </si>
  <si>
    <t>dependenza</t>
  </si>
  <si>
    <t>loc:Новосибирск, ул. Пирогова, NSU</t>
  </si>
  <si>
    <t>des:Идеи и источники, журналистика арабского мира, Евразии, Чили и мира. cуровость и видимость - это то, что нужно Западу. Предвзятый аналитик 🔻🔻🔻</t>
  </si>
  <si>
    <t>@infopresidencia @petrogustavo Jajaja, todo es por el cambio climático, hasta su desfachatez y locura, que pena ante el mundo con este señor</t>
  </si>
  <si>
    <t>JaimeEscob62324</t>
  </si>
  <si>
    <t>@Molay_77 @MonTerrassa Me molesta que exijáis disponer gratis  de un espacio público que es escaso.  Por otro lado, y aunque las motos emiten menos CO2 (responsable del cambio climático) emiten más NOx, partículas e hidrocarburos (tóxicas) pues la normativa de homologación para motos es menos exigente</t>
  </si>
  <si>
    <t>goseatonio</t>
  </si>
  <si>
    <t>loc:Terrassa, España</t>
  </si>
  <si>
    <t>des:Product &amp; Process Design and Development, car design lover and supporter to BEV transition. DM for commisions and permission.</t>
  </si>
  <si>
    <t>La industria de la carne hace lobby para bloquear políticas climáticas desde que en 2006 FAO publicó 'La larga sombra de la ganadería' que ligaba el ganado y #CambioClimatico con el 18% de las emisiones de gases de efecto invernadero. https://t.co/ibpEBqviV3 vía @eldiarioes</t>
  </si>
  <si>
    <t>EquoMadrid</t>
  </si>
  <si>
    <t>loc:Comunidad de Madrid</t>
  </si>
  <si>
    <t>des:Ecología, feminismo, justicia social y democracia participativa. Trabajamos con y por Más Madrid en el Ayuntamiento y la Comunidad de Madrid.</t>
  </si>
  <si>
    <t>Día Mundial de los Pastos Marinos, uno de los ecosistemas más importantes en la mejora de las condiciones del cambio climático en el planeta. Los pastos marinos son plantas acuáticas que se adaptan al lecho marino, ubicadas en zonas de cierta profundidad en mares y océanos. https://t.co/XdTCaTAqkD</t>
  </si>
  <si>
    <t>yeli_CITMA_Hlg</t>
  </si>
  <si>
    <t>@XRO_29 @croquetadespeed A ver, la ignorancia se puede superar, créetelo. Esa E, es una letra griega: épsilon. No es ninguna serpiente, ni víbora, ni pitón, ni nada que se le parezca, tenéis una mente muy calenturienta. Lo entiendo, os afecta el cambio climático.</t>
  </si>
  <si>
    <t>FerManzaneda</t>
  </si>
  <si>
    <t>des:Socialista y de izquierdas desde antes de nacer</t>
  </si>
  <si>
    <t>🏆🌍#Premio Jóvenes Campeones de la Tierra  🎯Homenaje a los #jóvenes que luchan contra el #cambioclimático, la pérdida de #biodiversidad y #naturaleza y la #contaminación  ✍️Entre 18 y 30 años  🥇20.000$ de financiación inicial  🗓️5/04/2024  🔗https://t.co/Vo4COQXT8E https://t.co/OgiobxpZbb</t>
  </si>
  <si>
    <t>cdeualmeria</t>
  </si>
  <si>
    <t>des:#AlmeríaEsEuropa | El CDE de la UAL promueve la investigación y la difusión de la actualidad de la UE y su impacto en España y Andalucía.</t>
  </si>
  <si>
    <t>Todos los meses dicen que tenemos el país lleno de infiltrados extranjeros especialistas en causar disturbios pero después en las marchas son 5000 boludos del Frente de Izquierda cantando en contra del cambio climático y el patriarcado.</t>
  </si>
  <si>
    <t>_elgranescualo</t>
  </si>
  <si>
    <t>des:Me pagan menos que a Gordo Dan y Traductor porque tengo pocos seguidores. Argentino y de River.</t>
  </si>
  <si>
    <t>🇦🇷 | La canciller Diana Mondino aseguró que hay cubanos y venezolanos infiltrados en Argentina para desestabilizar a Milei: "Lamentablemente es así, esta comprobado, algunos parecían periodistas, tienen un grado de preparación importante".  https://t.co/nGb157NpFK</t>
  </si>
  <si>
    <t>laderechadiario</t>
  </si>
  <si>
    <t>des:📰 | Noticias. Te contamos lo que ningún otro medio te cuenta. Encuestas en @pulsopopular_</t>
  </si>
  <si>
    <t>En su primera audiencia sobre cambio climático y movilidad humana, la CIDH escuchará de viva voz los testimonios de personas forzadas a desplazarse por los impactos de esta emergencia.   https://t.co/mSoIsCng8y</t>
  </si>
  <si>
    <t>equipo_ca</t>
  </si>
  <si>
    <t>loc:Centroamérica</t>
  </si>
  <si>
    <t>des:Somos organizaciones activistas y personas defensoras de los derechos humanos en Centroamérica 🇨🇷 🇸🇻 🇬🇹 🇭🇳 🇳🇮 🇵🇦</t>
  </si>
  <si>
    <t>La falta de actualizaciones en los planes de emergencia por cambio climático y falta de políticas públicas por riesgo de desastres agravan la situación actual de efectos por el fenómeno El Niño y una probabilidad del fenómeno La niña a mediados de 2024 en la población venezolana. https://t.co/NO2pXhzTbn</t>
  </si>
  <si>
    <t>sandraal28</t>
  </si>
  <si>
    <t>des:Ingeniera Civil. Unimet Activista por los DDHH en Amnistía Internacional Venezuela Miembro de Profesionales y Técnicos nacional AD Astrónoma aficionada Fútbol</t>
  </si>
  <si>
    <t>@MediterraneoDGT el cambio climático https://t.co/jiQE8wZWpk</t>
  </si>
  <si>
    <t>tuiteresbasurs</t>
  </si>
  <si>
    <t>Por último, Ismael Román Moreno del IES Miguel de Cervantes de Granada nos presenta “Por qué existen las teorías negacionistas sobre las estelas químicas (chemtrails) y cambio climático?” #cienciajornadas24 #stopPseudociencias @UniversidadMH #desamparadosUMH @umhsapiens https://t.co/BaADuTVwM6</t>
  </si>
  <si>
    <t>Drizzitos</t>
  </si>
  <si>
    <t>loc:La Comarca, Tierra Media</t>
  </si>
  <si>
    <t>des:👨🏻‍🚀</t>
  </si>
  <si>
    <t>@eldiarioes las vacas las culpables de eso que llaman "cambio climático", vuelve hitler metiendolas en campos de exterminio....</t>
  </si>
  <si>
    <t>ArribaJusticia</t>
  </si>
  <si>
    <t>des:Para que no nos traten como borregos tenemos que convertirnos en leones.</t>
  </si>
  <si>
    <t>Pero este gobierno experto en cambio climático, medio ambiente y sostenibilidad ambiental, no lo sabía.</t>
  </si>
  <si>
    <t>zalathielc</t>
  </si>
  <si>
    <t>Con los $46800 millones de los carrotanques  que se gastó la @UNGRD en  la Guajira, se  hubieran construido &amp;gt,50  pozos profundos con sistemas de desalinización impulsados por fotovoltaica.</t>
  </si>
  <si>
    <t>CamiloPrietoVal</t>
  </si>
  <si>
    <t>loc:Bogotá Colombia</t>
  </si>
  <si>
    <t>des:PhD(c) Ingeniería, MSc Energía y Sostenibilidad, Magister en Filosofía. Médico. Profesor de Cambio Climático @unijaveriana | WINS Academy Ambassador @wins_org</t>
  </si>
  <si>
    <t>El 1º de Marzo se conmemora el #DíaMundial de los #PastosMarinos, uno de los ecosistemas más importantes en la mejora de las condiciones del cambio climático en el planeta. 🌊🪸 #uANLTV #UANL https://t.co/pkGWaWzxpC</t>
  </si>
  <si>
    <t>UANLTV_</t>
  </si>
  <si>
    <t>loc:Mederos, Monterrey</t>
  </si>
  <si>
    <t>des:Cuenta Oficial del Canal de televisión de la Universidad Autónoma de Nuevo León. 🎬🐯 📺 Canal 53.1 de TV abierta | 📻 Radio 89.7 FM ☎️ 81 83 29 42 40</t>
  </si>
  <si>
    <t>El uso responsable de la energía💡 debe ser parte de nuestra cultura👍. Las prácticas de eficiencia energética 🔌 las debemos mantener como una acción permanente para enfrentar el cambio climático🍃 #ElNuevoEcuador 🇪🇨</t>
  </si>
  <si>
    <t>RecNaturalesEC</t>
  </si>
  <si>
    <t>loc:Ecuador</t>
  </si>
  <si>
    <t>des:📍 Cuenta Oficial del Ministerio de Energía y Minas de Ecuador.  📌Ministra: Andrea Arrobo Peña, @andrearrobo.  #ElNuevoEcuador🇪🇨</t>
  </si>
  <si>
    <t>@petrogustavo Si la crisis climática ayuda a extinguir a tanto imbécil progresistas.. pues me declaro fan del Cambio Climático 🤘🏻🤘🏻🤘🏻</t>
  </si>
  <si>
    <t>MapacheDeBien</t>
  </si>
  <si>
    <t>loc:Bosque de al lado</t>
  </si>
  <si>
    <t>des:Imperator totius Hispaniae, tecnócrata, facho, compré un Grammy y un Nobel. profesor de mindfulness. clasista, Líder social por minorías blancas. Filántropo</t>
  </si>
  <si>
    <t>@luisma_lopez @HectorUroz Eso si es que el cambio climático no mató con todos los desastres que habrán a una mayoría de población 😐</t>
  </si>
  <si>
    <t>MQBlink22</t>
  </si>
  <si>
    <t>des:Soy un ser humano De algún país De alguna edad Pero gusta de blackpink🖤💖🖤💖</t>
  </si>
  <si>
    <t>@PedroFresco @JFCalero Hace tiempo que @navedelmisterio con Horizonte me decepcionó muchísimo. Durante la pandemia creo que hicieron una labor fantástica. Pero después empezaron a llevar a personas de dudosa credibilidad. El colmo para mí fue un programa sobre el cambio climático lleno de bulos.</t>
  </si>
  <si>
    <t>GranPoskis</t>
  </si>
  <si>
    <t>loc:Maguhdhuvaa</t>
  </si>
  <si>
    <t>des:Ingeniero Técnico en Diseño Industrial por la Universidad de Valladolid | IN MEDIO TEMPLI TVI LAUDABO TE ET GLORIAM TRIBVAM NOMINI TVO QVI FACIS MIRABILIA</t>
  </si>
  <si>
    <t>🚨 ¡Únete a la lucha contra la desinformación sobre el cambio climático!  Usa ClimateGPT para acceder a información confiable: https://t.co/Zxg3XgiISh  #ClimateGPT #CambioClimático #Desinformación</t>
  </si>
  <si>
    <t>HDisinformation</t>
  </si>
  <si>
    <t xml:space="preserve">loc:Uruguay </t>
  </si>
  <si>
    <t>des:Programa de @centercescos que busca concientizar sobre los peligros de la desinformación y ofrecer herramientas para formar consumidores críticos #HD</t>
  </si>
  <si>
    <t>El Endowment for Climate Intelligence (ECI) está detrás de este proyecto, formado por 3 startups: AppTek, ErasmusAI y EQTY Lab.  Su objetivo es proporcionar acceso rápido y libre a información confiable sobre el cambio climático. 📊🔎</t>
  </si>
  <si>
    <t>La plataforma ClimateGPT surge como una solución para combatir la desinformación sobre el cambio climático.  Similar a ChatGPT, pero más rigurosa y objetiva, busca ofrecer información ambiental confiable. 🤖💡 https://t.co/e5ZCETdOhN</t>
  </si>
  <si>
    <t>🌍 ¿Te preguntaste alguna vez cómo podemos combatir la desinformación sobre el cambio climático de manera efectiva?  ‼️ Abrimos Hilo 👇 https://t.co/LgLgf2zNmY</t>
  </si>
  <si>
    <t>Se dice que comer carne es una de las principales causas del cambio climático. Se suele utilizar el valor medio mundial que dice que cada kg de carne de vaca tiene una huella de carbono de 60 kg de CO2. @feresbar7 #MIRADAS #TEDxUPValència https://t.co/SoogxkgSkd</t>
  </si>
  <si>
    <t>TEDxUPValencia</t>
  </si>
  <si>
    <t>loc:Valencia, Comunidad Valenciana</t>
  </si>
  <si>
    <t>des:Evento TEDx realizado bajo licencia TED que se celebra en la @UPV. ¡Te esperamos el 1 de marzo! Compra ya tus entradas⬇️</t>
  </si>
  <si>
    <t>🌾 El lunes, @zoomapunt analiza las demandas del sector agrario, con @saez_mjose en @apunt_media.  🚜 Los agricultores se han movilizado debido a la situación que atraviesan. Desde dificultad para asumir los costes de producción, al cambio climático y abandono de los campos. https://t.co/so4Kgc2cfY</t>
  </si>
  <si>
    <t>SecuoyaStudios</t>
  </si>
  <si>
    <t>des:Estudio de producción de #ficción, #cine y #unscripted. ⚔️ #ZorroSerie, disponible en @primevideo.</t>
  </si>
  <si>
    <t>¡No te pierdas la entrevista exclusiva con el periodista e investigador @rafapal Rafael Palacios en nuestro último episodio! Además, discutimos sobre el riesgo del dengue y su relación con el cambio climático. #Entrevista #Rafapal #Dengue #CambioClimático #Noticias #GeoPolitik #Salud #Alerta #Brotes</t>
  </si>
  <si>
    <t>lrdfdm</t>
  </si>
  <si>
    <t xml:space="preserve">loc:Köln </t>
  </si>
  <si>
    <t>des:En un mundo de mentiras, la realidad supera la ficción . programa de radio/radiovisual . Lo + relevante a nivel mundial y lo que no quieren que la masa sepa.</t>
  </si>
  <si>
    <t>@TheObjective_es Estos de sumar van por libre, les hablas de trama de mascarillas y te saltan con el cambio climático, y mientras si y no aquí a base de altos sueldos y dietas a tope... Que jeta  !! 💵💵💵💵💵💵💵💵</t>
  </si>
  <si>
    <t>David1945449</t>
  </si>
  <si>
    <t>loc:Bizkaia, País Vasco</t>
  </si>
  <si>
    <t>des:read</t>
  </si>
  <si>
    <t>Según el físico,premio nobel 2022,Jhon Clauser,el cambio climático es una gran mentira,así que mosca con la gobernanza mundial.</t>
  </si>
  <si>
    <t>CarlosPPartidas</t>
  </si>
  <si>
    <t>Las praderas marinas tienen un papel clave a escala mundial:  🐟Seguridad alimentaria 🌡️Mitigación del #CambioClimático 🐬Desarrollo de la #biodiversidad 💦Purificación del agua 🏖️Protección de las costas 🦠Control de enfermedades  Sin embargo, se estima que cada año el mundo pierde el 7% de estos hábitats.  #DíaDeLasPraderasMarinas #WorldSeagrassDay</t>
  </si>
  <si>
    <t>FBiodiversidad</t>
  </si>
  <si>
    <t>des:Fundación (F.S.P.) del @mitecogob que trabaja para preservar la #biodiversidad y los ecosistemas e impulsar un cambio de modelo económico, social y cultural</t>
  </si>
  <si>
    <t>Protección de humedales venezolanos es una buena estrategia para la lucha contra el cambio climático y contra el hambre https://t.co/99j5NgUK4h https://t.co/1zfaPfztAW</t>
  </si>
  <si>
    <t>Desarrolla una propuesta con perspectiva de #género y evita que siga creciendo la brecha de #desigualdad.  Todavía te queda tiempo, ¡regístrate!  #ClimatonUNAM2024 #CambioClimatico #Igualdad https://t.co/NAnAlUFepL</t>
  </si>
  <si>
    <t>@3Reposi Con todo lo que está pasando, lo están diciendo claramente, virus, vacunas, cambio climático etc y la gente sigue como borregos derecho al matadero. No entiendo porque no abren los ojos!!!🙈🙈</t>
  </si>
  <si>
    <t>MarthaE63193917</t>
  </si>
  <si>
    <t>Las reglas fiscales en la zona Euro pasaron a la historia...  El cambio climático, la defensa y la justicia social serán la excusa para justificar déficits aberrantes y crónicos.  Estamos ante el fin de un ciclo de muy largo plazo. La decadencia de Europa..</t>
  </si>
  <si>
    <t>jose_basa</t>
  </si>
  <si>
    <t>loc:Madrid, Comunidad de Madrid</t>
  </si>
  <si>
    <t>des:In dubio, pro libertate// Economista y CEO &amp; Founder - TradingPRO</t>
  </si>
  <si>
    <t>Cobija enfrenta una grave inundación por el desborde del río Acre. Antes, estos eventos ocurrían cada 50 años, pero ahora son más frecuentes. Se necesita acción urgente para abordar el cambio climático y la degradación ambiental. Nota completa: https://t.co/qPv7899UaH https://t.co/QvZaybbhn2</t>
  </si>
  <si>
    <t>CIPCA_Bolivia</t>
  </si>
  <si>
    <t>des:CIPCA empezó como una organización dependiente de la Compañía de Jesús y en 1994 se convirtió en una organización autónoma sin fines de lucro.</t>
  </si>
  <si>
    <t>Como puedes creer en el cambio climático, si desde el año 2000 te están arrancando todos los árboles, y lo único verde es un pasto cubre suelo y el laurel en flor, piensa xfavor y deja de ser menos inteligente que tu teléfono celular</t>
  </si>
  <si>
    <t>eiden76</t>
  </si>
  <si>
    <t>des:Vivo, en mi planeta futbol</t>
  </si>
  <si>
    <t>Ya comenzó  la tiradera de lodo, ya que sean las elecciones  y así  se evite el desperdicio de dinero público. Mejor inviertanlo pars el cambio  climático.</t>
  </si>
  <si>
    <t>EabundioR</t>
  </si>
  <si>
    <t>loc:Zapopan, Jalisco</t>
  </si>
  <si>
    <t>des:Morocho I am.</t>
  </si>
  <si>
    <t>Según Bloomberg Daybreak, Claudia Shame es una activista "desde secundaria" y que gano un PREMIO NOBEL por un trabajo de investigación del cambio climático. Les dejo el link por si quieren dejar sus saludos.  https://t.co/SJ9OSo8MFD</t>
  </si>
  <si>
    <t>n0strom0</t>
  </si>
  <si>
    <t>des:Likes y Retweets son a criterio personal y con base en la creencia de una fuente bien intencionada y fundamentada.   Tampoco son para siempre.</t>
  </si>
  <si>
    <t>🔴 EN DESARROLLO | Carabineros repele ataque a fundo bajo resguardo en Victoria: desconocidos generaron focos de incendio https://t.co/pM5lfqNFtT</t>
  </si>
  <si>
    <t>biobio</t>
  </si>
  <si>
    <t>des:Somos la red de prensa más grande del país.  Wsp: 📲Valparaíso: +56322357700 📲Santiago: +56992007888 📲Concepción: +56800726726 📲 IG: biobiochile</t>
  </si>
  <si>
    <t>El cambio climático provocará la multiplicación de las garrapatas en España  https://t.co/bQuaQgiuNR</t>
  </si>
  <si>
    <t>Provocan el cambio climático y encima se quejan. https://t.co/bDtkiFc8E4</t>
  </si>
  <si>
    <t>FernandoRamosB</t>
  </si>
  <si>
    <t>des:Vine, vi y tuitié</t>
  </si>
  <si>
    <t>Sector palmero espera una baja de 20% en su producción por impacto climático | Lea más aquí ⬇️ https://t.co/yKHZkFHYo0</t>
  </si>
  <si>
    <t>prensa_libre</t>
  </si>
  <si>
    <t>des:Somos el diario líder de Guatemala. Suscríbase: https://t.co/MnaC5DpclY Únase a Telegram: https://t.co/B5dYceZFU4…</t>
  </si>
  <si>
    <t>🔴#Febrero fue un #mes de #calor excesivo en los #hemisferios #norte y #sur: #OMM  #Internacional #CambioClimático #OMM #Noticias #Art6to  https://t.co/Rb8zZ5eBO2</t>
  </si>
  <si>
    <t>Art6to</t>
  </si>
  <si>
    <t xml:space="preserve">loc:Cuernavaca, Morelos, México </t>
  </si>
  <si>
    <t>des:Entérate de la información más relevante al momento y libremente, lo que acontece en Morelos, México y el Mundo.  "Donde tu expresión tiene libertad"</t>
  </si>
  <si>
    <t>Hoy comienza la VIII Cumbre de #CELAC, la misma se centrará en cuestiones acuciantes de la región, además de : ✔️la salud ✔️el cambio climático ✔️la seguridad alimentaria  ✔️mantenimiento de la paz en busca de consensos y posibles soluciones. #DefendiendoCuba 🇨🇺 https://t.co/OlciSNcUTW</t>
  </si>
  <si>
    <t>MellorYanne</t>
  </si>
  <si>
    <t>La Amazonía brasileña registró un récord de incendios en febrero, con 3.158 fuegos, atribuidos a una combinación de factores como El Niño, incendios criminales y cambio climático.  https://t.co/TbNnJZogHj</t>
  </si>
  <si>
    <t>conradodiaz22</t>
  </si>
  <si>
    <t>”Todos pagamos el precio cuando los científicos no se sienten empoderados para hablar sobre las implicaciones de su trabajo científico”, dice @MichaelEMann, que llevó a dos negacionistas del cambio climático a los tribunales por difamación y ganó https://t.co/utc5aHwacU https://t.co/QLJg7rslUW</t>
  </si>
  <si>
    <t>@NoRed10750542 el cambio climatico se viene avisando años y es una realidad, en mi opinion. eso si, a veces llueve..... lo de fumigar ni idea, me parece poco verosimil, es en medio mundo, no beneficia a nadie. no se....</t>
  </si>
  <si>
    <t>Miranda72693847</t>
  </si>
  <si>
    <t>des:y tu mas</t>
  </si>
  <si>
    <t>Así con el cambio climático</t>
  </si>
  <si>
    <t>kary_siempre_yo</t>
  </si>
  <si>
    <t>des:#NoTengoPresidente #PrimeroYo #segundoYo mi único presidente mi general Pinochet🇨🇱 #Reseteandome #Eliminando #Borrando</t>
  </si>
  <si>
    <t>Investigarán variación del ciclo de floración de los cerezos debido al impacto del cambio climático https://t.co/TAjD8W9FNQ</t>
  </si>
  <si>
    <t>valponoticia</t>
  </si>
  <si>
    <t>des:Mándanos tu información a prensa@valparaisonoticias.cl</t>
  </si>
  <si>
    <t>@CapitanBitcoin Uffff, estan perdidos, el cambio climatico progre parece que los esta machacando pero bien.</t>
  </si>
  <si>
    <t>Frenchi25</t>
  </si>
  <si>
    <t>@gonzalowinter Emol tiene la culpa … no se te olvide culpar a la SOFOFA y el cambio climático, también hace lo suyo.</t>
  </si>
  <si>
    <t>Ya el culpable resolvio la situacion, el mismo de siempre, BILL GATES "frankestein" ya produce carne sintetica al igual que los malditos israelies sionistas, de alli viene el peligro de los animales para el cambio climatico.</t>
  </si>
  <si>
    <t>quintero51</t>
  </si>
  <si>
    <t>loc:El Tigre, Venezuela</t>
  </si>
  <si>
    <t>des:INFORMACION DE ULTIMA HORA</t>
  </si>
  <si>
    <t>https://t.co/PPslApi91r Universidad de Panamá lidera formulación de escenarios socioeconómicos ante el cambio climático https://t.co/mQzc5F4rSN</t>
  </si>
  <si>
    <t>DiarioDigitalUP</t>
  </si>
  <si>
    <t>loc:Panamá</t>
  </si>
  <si>
    <t>des:Diario Digital</t>
  </si>
  <si>
    <t>@Clau_Ormeno Ojalá lo vea toda esa manga de pelotudos que dice que no fue intencional. El cambio climático dicen los chantas vendidos al poder siniestro. Esto fue una masacre contra gente inocente y pobre además. No puede haber impunidad, políticos de mierda</t>
  </si>
  <si>
    <t>diondioniss</t>
  </si>
  <si>
    <t>loc:Pleroma</t>
  </si>
  <si>
    <t>des:La verdad es odio para aquellos que odian la verdad. (Buscador de la sabiduría. Dextrógiro, Tirodinguiburr)</t>
  </si>
  <si>
    <t>Universidad al punto. La industria de la carne lleva años pagando a científicos y universidades para condicionar sus conclusiones sobre los efectos de la ganadería en el cambio climático. Una investigación ha rastreado a decenas de empresas en EEUU, que han invertido millones de</t>
  </si>
  <si>
    <t>UniversidadxC</t>
  </si>
  <si>
    <t>loc:Planeta Tierra 🌍🇵🇸 🏳‍🌈</t>
  </si>
  <si>
    <t>des:La Universidad por el Clima: estudiantes, personal técnico, docente e investigador movilizados ante #CrisisClimática #ecofeminismo Academic #greenwashing⛔</t>
  </si>
  <si>
    <t>@gonsanchezrey Loco que pensas que puede pasar si gana Trump? Aca en Europa ya todo es desconcierto. Europa esta perdida con tonterías como el genero, el cambio climático y todas esas idioteces y los africanos y Rusia van a arrasar con todo.</t>
  </si>
  <si>
    <t>hdbphotographer</t>
  </si>
  <si>
    <t>En el Marco de la #UNEA6 🌍💬 La Ministra de Ambiente y Recursos Naturales, María José Iturbide, participó en el Dialogo de Liderazgo “¿Puede el sistema financiero global abordar el cambio climático, la pérdida de naturaleza y la contaminación? https://t.co/YMLvTia4OO</t>
  </si>
  <si>
    <t>marnguate</t>
  </si>
  <si>
    <t>des:Cuenta oficial del Ministerio de Ambiente y Recursos Naturales 🇬🇹 Construyendo un país para vivir.</t>
  </si>
  <si>
    <t>@CapitanBitcoin Jajaja cambio climático deberían ir todos con abrigo y pelados de frío. Se han traído el clima africano sin sus habitantes</t>
  </si>
  <si>
    <t>cedricten</t>
  </si>
  <si>
    <t>des:Suelo tratar con ironía los asuntos del día a día</t>
  </si>
  <si>
    <t>🎯 ¿Cuál es la diferencia entre calentamiento global y cambio climático? https://t.co/oVmX5OxM47</t>
  </si>
  <si>
    <t>InterDifusion</t>
  </si>
  <si>
    <t>des:Conectamos al mundo a través de la información.</t>
  </si>
  <si>
    <t>La minería chilena hace frente al cambio climático: destacan 87 proyectos sostenibles en Plataforma Social #Biodiversidad #CambioClimatico #Chile #ConsejoMinero #Energías #Mineria #Recirculacion  https://t.co/EPqLezQDDL https://t.co/aaOqRGXpIX</t>
  </si>
  <si>
    <t>minerialocal</t>
  </si>
  <si>
    <t>des:Creemos en la minería como motor de desarrollo. Noticias 📰, información de interés 🌐 y más.</t>
  </si>
  <si>
    <t>#ClimaDeCambio | “Son beneficios que la naturaleza nos da gratis”: Las algas y sus múltiples usos para combatir el cambio climático  https://t.co/hYa6Gun5PC</t>
  </si>
  <si>
    <t>Pauta_cl</t>
  </si>
  <si>
    <t>loc:Providencia, Chile</t>
  </si>
  <si>
    <t>des:Súmate a la conversación en la 100.5 FM y en https://t.co/UZweaQFD8H</t>
  </si>
  <si>
    <t>La región y el mundo necesitan la PAZ para concentrar toda su capacidad, inteligencia y recursos en enfrentar a los verdaderos enemigos de nuestra especie: El hambre, la pobreza, el cambio climático, el analfabetismo.....  Miguel Díaz-Canel en la VIII Cumbre de la CELAC.</t>
  </si>
  <si>
    <t>JuanfranTorres</t>
  </si>
  <si>
    <t>loc:Isla de Margarita y Conchalí</t>
  </si>
  <si>
    <t>des:Periodista Latinoamericano. Escribo sobre DDHH y Política Internacional. @El_Ciudadano y otros medios independientes. ¡Que sea humana la humanidad!</t>
  </si>
  <si>
    <t>Hay tantas cosas de las que hablar aparte del cambio climático y la salud. Pero éste es un debate muy importante.   Descubre lo que piensan los jóvenes caribeños sobre el cambio climático en nuestra última encuesta.👇  https://t.co/aaZX0NoCMV https://t.co/7O9aeZqtGM</t>
  </si>
  <si>
    <t>PAHOemergencies</t>
  </si>
  <si>
    <t>des:Official account of PAHO Health Emergencies Department. Cuenta oficial del Departamento de Emergencias en Salud de la OPS.</t>
  </si>
  <si>
    <t>@biobio La banda del "Cambio Climático".</t>
  </si>
  <si>
    <t>PAMUratioetfide</t>
  </si>
  <si>
    <t>des:Does a pawn know it's a piece?</t>
  </si>
  <si>
    <t>UV presentó Observatorio de Sustentabilidad y Cambio Climático https://t.co/iOQfRxnBlw a través de @HoraCero_MX @uv_mx</t>
  </si>
  <si>
    <t>YamiriRodriguez</t>
  </si>
  <si>
    <t>loc:Xalapa</t>
  </si>
  <si>
    <t>des:Periodista, madre, hermana, tia, hija de... mis padres!!!</t>
  </si>
  <si>
    <t>Barcelona se abastece de los siguientes afluentes y distribuye de esta forma el uso del agua de cada afluente. Aunque para el 2019 tienen 806Hm3 de recursos y una necesidad de 397Hm3 el cambio climático creará un déficit en menos de 3 décadas 👇 https://t.co/ju9xA24ahb</t>
  </si>
  <si>
    <t>FrioTemplado</t>
  </si>
  <si>
    <t>loc:IG: urbanoarbol</t>
  </si>
  <si>
    <t>des:Historiador y Magister en Estudios Sociales de la Ciencia UN. Magister en Planeación Urbana y Regional @CiderUniandes Me gustan los perros y los árboles.</t>
  </si>
  <si>
    <t>En la península de Yucatán, el cambio climático está afectando la producción de miel y da origen a que las abejas abandonen sus colmenas o mueran por falta de alimento. Se ha presentado un desequilibrio en las condiciones ambientales. Revista ESPECIES: https://t.co/X2XX25cNUT https://t.co/nZlmGL6ail</t>
  </si>
  <si>
    <t>Naturalia_AC</t>
  </si>
  <si>
    <t>des:Desarrollamos proyectos para proteger y conservar especies y ecosistemas mexicanos en peligro de extinción. DONA: https://t.co/YKKudHWqsM…</t>
  </si>
  <si>
    <t>@guss_marro Agregaría otra: Guatemala será uno de los países más afectados por el cambio climático, los pocos científicos del país hablan de eso, pero a la población en general no le interesa.  Y esto incluye a universitarios y profesionales que no le dan importancia al tema.</t>
  </si>
  <si>
    <t>JC_Castillo44</t>
  </si>
  <si>
    <t>@CosseCarolina Y cuando puedas recorre los barrios,se inunda todo y la culpa es del "cambio climático". https://t.co/Sfl616s68Q</t>
  </si>
  <si>
    <t>WalterV11712181</t>
  </si>
  <si>
    <t>des:Riverense pero no agrandado.</t>
  </si>
  <si>
    <t>Culmina Asamblea sobre Medio Ambiente centrada en la lucha contra el cambio climático https://t.co/GcXHJbsniH</t>
  </si>
  <si>
    <t>EstepLobo</t>
  </si>
  <si>
    <t>des:"No hay dolor que no pueda olvidarse con una buena caminata bajo la lluvia".</t>
  </si>
  <si>
    <t>@alecrivisqui A TODOS LOS QUE SE QUIEREN QUEDAR CON LA PATAGONIA HAY QUE RECORDARLES QUE CUANDO SUBA EL NIVEL DEL MAR  ES LO PRIMERO QUE QUEDARÁ BAJO EL AGUA. ¡Ese es el cambio climático que niegan!</t>
  </si>
  <si>
    <t>patriciade_sm</t>
  </si>
  <si>
    <t>des:Desnudar el poder de las oligarquías transnacionales sobre los estados-nación ante los ojos del ciudadano de a pie, ¡ES LA TAREA! A como dé lugar.</t>
  </si>
  <si>
    <t>@SubidonA Se ha derretido 😂  es lo que tiene el cambio climático. https://t.co/NucQeg9Aij</t>
  </si>
  <si>
    <t>marisa_738</t>
  </si>
  <si>
    <t>des:Tu poder radica en mi miedo, ya no tengo miedo, tú ya no tienes poder</t>
  </si>
  <si>
    <t>Las consecuencias del cambio climático en EEUU representan el 0,4% de su PIB, según Swiss Re https://t.co/gAc0NUqUwx</t>
  </si>
  <si>
    <t>lluviasUCV</t>
  </si>
  <si>
    <t>des:Departamento de Ingeniería Hidrometeorológica Universidad Central de Venezuela</t>
  </si>
  <si>
    <t>En el “Fortalecimiento de capacidades nacionales y locales para la reducción del riesgo climático (...) en el Distrito de Kusapín” se capacitaron 35 actores de organizaciones comunitarias sobre los retos ante el cambio climático. @MiAmbientePma, @cidesnet https://t.co/uuO8l1kznb</t>
  </si>
  <si>
    <t>Coop_Esp_CR</t>
  </si>
  <si>
    <t>des:Agencia Española de Cooperación Internacional para el Desarrollo en Costa Rica (AECID)  #SomosCooperación</t>
  </si>
  <si>
    <t>Los #pastosmarinos son uno de los hábitats costeros más extensos del #planeta, pero pese a su contribución en la mitigación y adaptación al cambio climático están en peligro.  🌊🌱  La #contaminación, la #pesca y la navegación son algunas de las causas. 🎣🌡️⛴️ https://t.co/HGdO1afSNo</t>
  </si>
  <si>
    <t>NCCIberoamerica</t>
  </si>
  <si>
    <t>loc:Iberoamérica</t>
  </si>
  <si>
    <t>des:Somos una plataforma de contenidos audiovisuales, sonoros y digitales. Visibilizamos y difundimos cultura, ciencia y tecnología de y para Iberoamérica.</t>
  </si>
  <si>
    <t>Cambio climático provoca pérdida de peso en peces del océano Pacífico https://t.co/wt9ELO6Tk6</t>
  </si>
  <si>
    <t>Informe Forest 500: dos de cada tres empresas fallaron en probar el cumplimiento de sus compromisos contra el cambio climático https://t.co/BhBifHzQYd</t>
  </si>
  <si>
    <t>En el “Fortalecimiento de capacidades nacionales y locales para la reducción del riesgo climático (...) en el Distrito de Kusapín” se capacitaron 35 actores de organizaciones comunitarias sobre los retos ante el cambio climático. @MiAmbientePma, @cidesnet https://t.co/chCUKq08YA</t>
  </si>
  <si>
    <t>EUROCLIMA_UE_AL</t>
  </si>
  <si>
    <t>loc:América Latina</t>
  </si>
  <si>
    <t>des:Programa de cooperación regional entre #Europa y #AméricaLatina sobre #cambioclimático. Las opiniones expresadas aquí no representan las de la Unión Europea.</t>
  </si>
  <si>
    <t>#Noticias📰 ||La VI Asamblea de las #NacionesUnidas🇺🇳 para el Medio Ambiente (UNEA-6) cierra sus puertas hoy aquí enfocada en aumentar las acciones multiraletarales para hacer frente al cambio climático. Más En Prensa Latina  https://t.co/NgqfwfGv6I https://t.co/T0uDkLRfW3</t>
  </si>
  <si>
    <t>PrensaLatina_cu</t>
  </si>
  <si>
    <t>loc:E #454 esq. 19 La Habana, Cuba</t>
  </si>
  <si>
    <t>des:Cuenta Oficial de la Agencia Informativa Latinoamericana Prensa Latina. Al Servicio de la verdad desde el 16 de junio de 1959 @NewsLatinPress  https://t.co/YMM6</t>
  </si>
  <si>
    <t>Estos 10 países sufrirán las mayores pérdidas económicas por los efectos del cambio climático https://t.co/VJNIXIC1SM</t>
  </si>
  <si>
    <t>Ya registrándonos a Foros y Conferencias que se organizan alternos a la CSW68 en la ONU! 🇺🇳🥳  🙋‍♀️ Presente para uno con la Unión Europea sobre la Participación Política de las Mujeres y, presente en otro con la Commonwealth sobre la Equidad de Género y Cambio Climático! 👌 https://t.co/6aLwIu8Xpl</t>
  </si>
  <si>
    <t>MariaGDobargane</t>
  </si>
  <si>
    <t>loc:Guanajuato, México</t>
  </si>
  <si>
    <t>des:Ex candidata Diputada Federal PRI dto4/Cjera EstatalJuventudEsGto/ Secretaria Ejecutiva CMBJX/Delegada 🇲🇽ONU CPD56 y CSW66-68/Cree,Innova,Inspira y Transforma</t>
  </si>
  <si>
    <t>@navedelmisterio El coche eléctrico es una bomba de tiempo.Pero se hacen ricos algunos con el cuento de que políticamente se puede frenar el cambio climático que por cierto,es natural.</t>
  </si>
  <si>
    <t>jameslabal</t>
  </si>
  <si>
    <t>Récord para el mes de febrero / Casi 3.000 incendios en la Amazonía brasileña: La Amazonía brasileña registra casi 3.000 incendios en febrero, un récord para este mes del año, lo que expertos relacionan directamente con el cambio climático y la… https://t.co/FaYou38neD #Mundo https://t.co/pOenkqkdNY</t>
  </si>
  <si>
    <t>LaPrensaUy</t>
  </si>
  <si>
    <t>loc:Salto, Uruguay.</t>
  </si>
  <si>
    <t>des:Diario vespertino de la ciudad de Salto, Uruguay. Fundado el 17 de Octubre de 1888 por Don Emilio Esteban Thevenet.</t>
  </si>
  <si>
    <t>El aporte de la #IKI en la región se ve reflejado en más de 20 países de #Centroamérica y #Caribe gracias que, en la actualidad, se financian más de 40 proyectos de cooperación. 🌎 ¡Visitá https://t.co/XAQFEMznsF y dejate inspirar!💡🌱  #CambioClimático #Biodiversidad #Adaptación https://t.co/y4X2Ofhd4Y</t>
  </si>
  <si>
    <t>IKI_CAC</t>
  </si>
  <si>
    <t>des:Proyectos de la Iniciativa Climática Internacional en CAC | Projects of the International Climate Initiative in CAC | @iki_germany @bmwk @bmuv @AuswaertigesAmt</t>
  </si>
  <si>
    <t>Por que creen que quieren eliminar el efectivo??? De apoco están encaminando a sus planes diabólicos para poder manejarte a su antojo. El cambio climático es una falacia que han Inventado para manejarte a travez del miedo de dejar de existir. Despierten aún estamos a tiempo ‼️</t>
  </si>
  <si>
    <t>jeannet39115445</t>
  </si>
  <si>
    <t>loc:Chile🇨🇱</t>
  </si>
  <si>
    <t>Una vez instauren las CBDC harán lo que quieran con nuestro dinero, ya hablan del dinero que está ahorrado en nuestras cuentas.  Las CBDC las quieren para robarnos el 100% de nuestro dinero. https://t.co/BoazFmpeo7</t>
  </si>
  <si>
    <t>DeusVul94229466</t>
  </si>
  <si>
    <t>loc:Reino de Valencia, España.</t>
  </si>
  <si>
    <t>des:Lo que no entendéis es que no tenga nada que ocultar. Anon.</t>
  </si>
  <si>
    <t>@Yemuyin @Ro_C_S Luego que si hay cambio climático por los gases de efecto invernadero!!! 😂😂😂</t>
  </si>
  <si>
    <t>Auroraiterum</t>
  </si>
  <si>
    <t>des:Siempre serás el ancla a la que está encadenada mi alma.</t>
  </si>
  <si>
    <t>Así hay que tratar a estos estupidos del cambio climático.</t>
  </si>
  <si>
    <t>BSVCostaRica</t>
  </si>
  <si>
    <t>🟥ATENCIÓN | Calentologos y alarmistas climáticos cortan una carretera para que los humildes trabajadortes no puedan movilizarse, mientras sus líderes de barro siguen contaminando en aviones privados. ¿Apoyas el actuar de este valiente sacando esos parásitos? 🔄🔥 https://t.co/s6NIKhV9nE</t>
  </si>
  <si>
    <t>RNacional_News</t>
  </si>
  <si>
    <t>loc:Tokyo, Japan</t>
  </si>
  <si>
    <t>des:🇸🇻🇦🇷🇨🇴🇪🇨🇻🇪🇮🇹🇯🇵 | Noticias de última hora, opinión, análisis | Comunidad, patria, familia. Contacto: +1 (863) 887‑0201</t>
  </si>
  <si>
    <t>4/4 el pueblo se evidencian los avances de saneamiento del estuario zuliano. Política que se involucra con la 6ta línea estratégica de las 7T 2024-2030 concerniente a contrarrestar el cambio climático.   #NoPodranConVenezuela https://t.co/A5b6QvPGfI</t>
  </si>
  <si>
    <t>PRENSAICLAM</t>
  </si>
  <si>
    <t>loc:Maracaibo, edo. Zulia</t>
  </si>
  <si>
    <t>des:Instituto para el Control y la Conservación de la Cuenca del Lago de Maracaibo -  Twitter Oficial</t>
  </si>
  <si>
    <t>@DeusVul94229466 Los que eliminan derechos humanos como el agua x el supuesto cambio climático, quieren guerra con Rusia y que fabricamos armas y bombas para la guerra que es muy ecológico. El atentado ecologico, volar el  Nordstream2 por parte de nuestros amos USA, ni se investiga, ni importa.</t>
  </si>
  <si>
    <t>La Comunidad Playa #Florida es el principal foco de atención de la #TareaVida, el litoral floridano es uno de los sitios de intervención del Proyecto Mi Costa, una iniciativa con financiación internacional, dirigida a fortalecer la resiliencia costera frente al cambio climático. https://t.co/Y93FMff7LH</t>
  </si>
  <si>
    <t>radioflorida</t>
  </si>
  <si>
    <t>loc:Florida, Camaguey, CUBA</t>
  </si>
  <si>
    <t>des:Noticias de Actualidad de Florida, Camaguey, Cuba.</t>
  </si>
  <si>
    <t>#ReuniónIntersecretarias 🌎 I Secretario General de la @ACS_AEC, Rodolfo Sabonge, señala al cambio climático y de infraestructura, como ejes de trabajo fundamentales para la agenda regional. https://t.co/ZLr96OBkDa</t>
  </si>
  <si>
    <t>SELAInforma</t>
  </si>
  <si>
    <t>des:🌎 El Sistema Económico Latinoamericano y del Caribe (SELA) es un organismo  intergubernamental regional, con sede en Venezuela, integrado por 25 países de #ALC</t>
  </si>
  <si>
    <t>@EnriqueGomezDu1 @HOSWUALS @DiaaDiaPa Le dio "cambio climatico"</t>
  </si>
  <si>
    <t>quebetogilberto</t>
  </si>
  <si>
    <t>Cazafantasmas…  *del cambio climático.</t>
  </si>
  <si>
    <t>jaeg294</t>
  </si>
  <si>
    <t>loc:En alguna parte del mundo...</t>
  </si>
  <si>
    <t>des:•••</t>
  </si>
  <si>
    <t>Hasta las flatulencias de las vacas quieren regular a nombre del “cambio climático”. Y como no pueden argumentar postean caritas. https://t.co/7bFq1UJmnw</t>
  </si>
  <si>
    <t>@mariomunoz @Jdiazmarrero 😂😂😂😂😂😂😂😂😂😂😂😂😂😂😂😂😂😂😂😂😂</t>
  </si>
  <si>
    <t>MaryPopinz72</t>
  </si>
  <si>
    <t>loc:Dallas, TX</t>
  </si>
  <si>
    <t>des:Licensed cosmetologist| Hairstylist|suite Owner | Hecha de viento y de playa 💍IG: Mary_popinz72</t>
  </si>
  <si>
    <t>#Mundo     Confirma la OMM que febrero fue un mes de calor excesivo en los hemisferios norte y sur     https://t.co/ElSpm8MXbE   #ElComentario #calor #OMM #CambioClimático</t>
  </si>
  <si>
    <t>ComentarioUdeC</t>
  </si>
  <si>
    <t>@Misifu72 @Aloha79000 ¡Te olvidas del agujero de la capa de ozono y del cambio climático! 🤣</t>
  </si>
  <si>
    <t>Esther24161075</t>
  </si>
  <si>
    <t>des:Maruha desde que el "feminismo"implantó el concepto de esclava empoderada.  Magufa desde que el "Mundo Libre" eliminó el derecho a dudar.</t>
  </si>
  <si>
    <t>@CapitanBitcoin Cambio climático</t>
  </si>
  <si>
    <t>MMunizdeurquiza</t>
  </si>
  <si>
    <t>des:Ya no Funcionaria europea. Ex Eurodiputada. Todavía Doctora en Ciencias Políticas Complutense. Colegio Estudio. Quiero mucho a mi perra y a mi familia</t>
  </si>
  <si>
    <t>Otra vez al final los fans de Paul tendremos la culpa hasta del cambio climático, donde pone ahí que sean fans de Paul?? Tiene pinta de que es la tipica gente que ve ot por tiktok, o igual son fans de Juanjo también y les pareció mal el comportamiento xd</t>
  </si>
  <si>
    <t>galiciannnn</t>
  </si>
  <si>
    <t>Me jode bastante que los fans de polcingracia vayan ahora de moralistas, cuando se han pasado todo el concurso recortando vídeos y subiéndolos a redes para dejar mal a todos los concursantes. Es que hay hasta un video en el que funan a Chiara por comerse un yogur 💀 https://t.co/9uphiLF5No</t>
  </si>
  <si>
    <t>garelli_04</t>
  </si>
  <si>
    <t>loc:lanzarote/madrid</t>
  </si>
  <si>
    <t>des:chiarista || 19 || grillos and Joji enjoyer 🚀</t>
  </si>
  <si>
    <t>Día Mundial de los Pastos Marinos, uno de los ecosistemas más importantes en la mejora de las condiciones del cambio climático en el planeta. Son plantas acuáticas que se adaptan al lecho marino, ubicadas en zonas de cierta profundidad en mares y océanos.  #ServiestibaContigo https://t.co/O4lR3rEvXL</t>
  </si>
  <si>
    <t>Serviestibasa</t>
  </si>
  <si>
    <t>des:Líderes en asistencia portuaria en Panamá.</t>
  </si>
  <si>
    <t>@CapitanBitcoin El cambio climático que estamos en invierno y van en manga corta jajajaj</t>
  </si>
  <si>
    <t>Maracaibo777</t>
  </si>
  <si>
    <t>des:Nunca esperes nada de un socialista, solo miseria. De esta manera subsisten.</t>
  </si>
  <si>
    <t>Las papas nativas han demostrado no sólo capacidad de resiliencia a los efectos y los impactos del cambio climático, sino también resistencia de pruebas de algunas enfermedades”.  🇻🇪Vocero de 𝐏𝐑𝐎𝐈𝐍𝐏𝐀 el Ing. Rafael Romero.  👉https://t.co/96eSdUeKHD;1;1;1;1;DiplomadoMCU;2023-02-07 17:54:23+00:00;108;117;1007;845;0;92;loc:Caracas, Venezuela.;False;False;None;des:𝗖𝘂𝗲𝗻𝘁𝗮 𝗶𝗻𝗳𝗼𝗿𝗺𝗮𝘁𝗶𝘃𝗮 𝗱𝗲𝗹 𝗗𝗶𝗽𝗹𝗼𝗺𝗮𝗱𝗼 𝗲𝗻 𝗠𝗲𝗱𝗶𝗱𝗮𝘀 𝗖𝗼𝗲𝗿𝗰𝗶𝘁𝗶𝘃𝗮𝘀 𝗨𝗻𝗶𝗹𝗮𝘁𝗲𝗿𝗮𝗹𝗲𝘀 🇻🇪</t>
  </si>
  <si>
    <t/>
  </si>
  <si>
    <t>Asociación Sotz'il y GIZ socializaron los resultados e instrumentos generados en el proyecto "Ütz Awän: Sistemas Mayas Agroalimentarios como Medida de Adaptación al Cambio Climático y COVID-19". Reconociendo así la importancia del sistema de producción indígena maya Kaqchikel. https://t.co/hPs7iIXFH6</t>
  </si>
  <si>
    <t>FRE_Giz</t>
  </si>
  <si>
    <t>des:El Fondo de Reformas Estructurales es ejecutado por la Cooperación Técnica Alemana GIZ por encargo del BMZ</t>
  </si>
  <si>
    <t>👉 El texto, copatrocinado por Brasil, reconoce las potencialidades de la aplicación de enfoques de economía circular en ese sector, particularmente para abordar los desafíos del cambio climático.</t>
  </si>
  <si>
    <t>JuventudTecnica</t>
  </si>
  <si>
    <t>des:Revista sobre ciencia, tecnología y medio ambiente en Cuba. Más de medio siglo de diálogo con los apasionados por el universo científico.</t>
  </si>
  <si>
    <t>🎯 ¿Cuál es la diferencia entre calentamiento global y cambio climático? https://t.co/dmq7DHQFFR</t>
  </si>
  <si>
    <t>TuitSugerido</t>
  </si>
  <si>
    <t>des:Sugerimos buenos contenidos, de esos que nos pueden servir.</t>
  </si>
  <si>
    <t>@LiberalGlobal @Svdo_Fleje Que Alemania al ser un pais principalmente industrial le corten la adquisición de energía abundante y barata a Rusia y por ende entre en recesión, es culpa del cambio climático.</t>
  </si>
  <si>
    <t>dukc_mr</t>
  </si>
  <si>
    <t>loc:Texcoco, Nueva España.</t>
  </si>
  <si>
    <t>des:Un hombre se vuelve realmente peligroso cuando sabe que nadie vendrá a salvarlo. 🇪🇦</t>
  </si>
  <si>
    <t>Para que vean como son estos zurdos. Nos quieren prohibir que comamos carne y van a usar como excusa el “ cambio climático”. Para q vean q el “cambio climático” es una farza. Lo q quieren es control total sobre nuestras vidas. Asi son estos zurdos. https://t.co/qR6CjoQH9d</t>
  </si>
  <si>
    <t>Por favor mi gente háganle caso a este muchacho. El está buscando atención y hay que dársela. Porque tengo miedo que se vaya a afectar emocionalmente. Así que de favor a mi, denle like e interactúen con los posts que haga de mi o con mis posts. Regalémosle un poco de felicidad!</t>
  </si>
  <si>
    <t>@_EmilyAnosApata Pinche cambio climático, le está derritiendo la nariz al Coque Muñiz https://t.co/5OwtVj7PvC</t>
  </si>
  <si>
    <t>AlonzoCaruso</t>
  </si>
  <si>
    <t>des:Los viejos tiempos fueron mejores 🇮🇹🇲🇽</t>
  </si>
  <si>
    <t>Despierta CHILENOS borregos ignorante Cmo te dejas poner una Mierda VACUNAS GRAFENO VENENO ahora El Cuento CAmBIo CLIMÁTICO Fuera Mafiosos comunistass OMS y ONU Minsal ustedes son culpables daño a la población chilena https://t.co/cEV4tezINe</t>
  </si>
  <si>
    <t>WachintonI</t>
  </si>
  <si>
    <t>des:El hombre culpable de daño ala humanidad</t>
  </si>
  <si>
    <t>El cambio climático llegó al Cerro el Plomo y genera severos peligros de desprendimientos https://t.co/Yqwmp7zvhM</t>
  </si>
  <si>
    <t>EnLaHoraCL</t>
  </si>
  <si>
    <t>des:Revisa toda la información que necesitas: datos útiles, actualidad y explicación de los hechos noticiosos en Chile.</t>
  </si>
  <si>
    <t>@canarias7 Claro pero hay que advertirle también que el 90 ciento 💯 son provocados así queeeeee no se creo que está metiendo lo del cambio climático que acojona mucho a los ignorantes que no leen un libro ni se informan De Fuentes fiables.</t>
  </si>
  <si>
    <t>YSG17485973</t>
  </si>
  <si>
    <t>@dorima61 @jordi_canyas Mis cojones 22,se murieron por el cambio climático entonces.</t>
  </si>
  <si>
    <t>sensato24936516</t>
  </si>
  <si>
    <t>des:soy tan popular que tengo mi propio emoticono:  😬</t>
  </si>
  <si>
    <t>@DrChavezDiaz A pesar de todo lo que leemos por las redes sociales, realmente lo que también está afectando es el cambio climático tanto en niños y adultos. 🫣🫣</t>
  </si>
  <si>
    <t>topita73</t>
  </si>
  <si>
    <t>des:El toro que simboliza a #TAURO, es un símbolo de la potencia, de la fuerza y de la nobleza que tienen dentro... Vivir, Amar, Atesorar momentos. Ser Feliz</t>
  </si>
  <si>
    <t>REALIZAN PREMIACIÓN DE LA SEGUNDA VERSIÓN DEL «PREMIO ACME CHILE PARA EL CAMBIO CLIMÁTICO»  https://t.co/u9NByk1gXa</t>
  </si>
  <si>
    <t>RadioPolar</t>
  </si>
  <si>
    <t>loc:Punta Arenas, Chile</t>
  </si>
  <si>
    <t>des:Después de la noticia, el análisis. Radio, televisión y redes sociales.</t>
  </si>
  <si>
    <t>🌍🛢️ ExxonMobil ( $XOM) y Shell ( $SHEL) se unen 🤝 en un proyecto revolucionario con Singapur 🇸🇬 para combatir el cambio climático. 🌱 El consorcio S-Hub promete capturar y almacenar al menos 2.5 millones de toneladas de CO2 anualmente para 2030 🗓️.  Una iniciativa pionera que sumerge las emisiones de CO2 bajo tierra y mar 💡🌊. #ExxonMobil #Shell</t>
  </si>
  <si>
    <t>VectorAnalisis</t>
  </si>
  <si>
    <t>des:Departamento de Análisis y Estrategia de Inversión de Vector Casa de Bolsa que ofrece una amplia y oportuna cobertura de noticias, análisis y opinión.</t>
  </si>
  <si>
    <t>@infopresidencia Este tipo no es presidente,  es activista del cambio climático  Quiere igual que santos, su nobel y ya La gente de su país le importa nada Nosotros no generamos ni el 0.1% de emisiones de CO2 Pero si dejamos de producir para nuestro beneficio</t>
  </si>
  <si>
    <t>Javi_Gallego73</t>
  </si>
  <si>
    <t>@infopresidencia @CancilleriaCol @petrogustavo Tiene abandonado a Colomnbia completa con inseguridad rampante, por estar gobernando a través de twitter y creyéndose un líder sobre Cambio climático y queriendo arreglar todo solo planteando lo que todos sabemos pero que no es fácil de hacer ya que hay que paralizar la economí</t>
  </si>
  <si>
    <t>nestorV02788818</t>
  </si>
  <si>
    <t>Marc Morano, expone cómo los globalistas no elegidos están utilizando la mentira del "cambio climático hecho por el hombre" como pretexto para colapsar deliberadamente el suministro de alimentos, por lo que la gente no tendrá más remedio que comer insectos y "carne" cultivada en el laboratorio. https://t.co/WwCPN8y6Cf</t>
  </si>
  <si>
    <t>Ricky89841208</t>
  </si>
  <si>
    <t>loc:Texas, USA</t>
  </si>
  <si>
    <t>des:💫🇵🇷🇺🇸💯🫡🚀🩵 - GC |Wood Artist | POLITICS | BUSINESS | FOOD | SPORTS … goal of 10K followers | 2024 🌟⭐️💫 CONSERVATIVE | MAGA | NORTH TEXAS</t>
  </si>
  <si>
    <t>🛑🔴🔴...   *El cambio climático es una realidad que nos afecta a todos, pero también una oportunidad para crear un mundo más verde, justo y sostenible. ¿Estas colaborando  para combatir el cambio climático?*  1950, es el año d inflexión, dónde todos los factores inician un crecimiento exponencial...  Cortesia Nelsón Hernández</t>
  </si>
  <si>
    <t>federicoalves</t>
  </si>
  <si>
    <t>loc:Clearwater, FL</t>
  </si>
  <si>
    <t>des:Economist from Venezuela🇻🇪 UCV.  Harvard Ext. School.  Live in #Florida, #USA🇺🇸 MARRIED. Anti-Bitcoinist. Anti-communist. #Tampa, Radio host.  VACCINATED.</t>
  </si>
  <si>
    <t>Ok cambio climático, prometo no reírme más de los porteños transpirados y con frizz 🙏🏻 Por favor llévate esta humedad de Neuquén! https://t.co/8zJaIZxJhC</t>
  </si>
  <si>
    <t>oldconfiable</t>
  </si>
  <si>
    <t>loc:Patagonia argentina</t>
  </si>
  <si>
    <t>#DíaMundialdelosPastosMarinos Busca sensibilizar a las personas sobre uno de los ecosistemas más importantes en la mejora de las condiciones del cambio climático en el planeta, son plantas con flores marinas que se encuentran en aguas poco profundas. https://t.co/tlUsMcBWR3</t>
  </si>
  <si>
    <t>erickbecerra1</t>
  </si>
  <si>
    <t>loc:Puebla, México.</t>
  </si>
  <si>
    <t>des:Reportero desde hace 30 años.</t>
  </si>
  <si>
    <t>🌎🪴 | Vía para abordar de manera integral los desafíos socioambientales. @SRE_mx #ElValle #cambioclimático #ambiente #crisis https://t.co/lbQd08hRcc</t>
  </si>
  <si>
    <t>elvallemexico</t>
  </si>
  <si>
    <t>loc:Toluca</t>
  </si>
  <si>
    <t>des:Periódico mexiquense y nacional con 33 años de experiencia. Comprometidos con el periodismo a través de un ejercicio profesional, veraz y honesto.</t>
  </si>
  <si>
    <t>@Aebu_Uruguay @georgina_mayo_ @uniglobalunion No sigan las instrucciónes de los globalistas el cambio climático es provocado por ellos para que haya hambre en el mundo.. Los pedos de las vacas no afectan el ecosistema</t>
  </si>
  <si>
    <t>enilblondie</t>
  </si>
  <si>
    <t>loc:Montevideo</t>
  </si>
  <si>
    <t>des:lic en enfermería felizmente  jubilada.Abuela  de Juana .Butaquista gpc.Del pago de Gardel</t>
  </si>
  <si>
    <t>En el parlamento europeo desnudan las sociopatas intensiones del progresismo y su narrativa del cambio climático, escuchen. https://t.co/74gvdK8p9m</t>
  </si>
  <si>
    <t>hepem2022</t>
  </si>
  <si>
    <t>@CapitanD6 @vakuno81 @RafadelaGuerra Alemania no se ha desindustrializado. Debes informarte que Alemania tiene políticos hipócritas. Se habla de la Agenda 2030, del cambio climático, de noviembre usar más petróleo, pero mira... El asunto no es Estados Unidos. https://t.co/krKbCvhREH</t>
  </si>
  <si>
    <t>hectormark20</t>
  </si>
  <si>
    <t>loc:Barcelona, Cataluña</t>
  </si>
  <si>
    <t>des:Argentino, Creyente, anticomunista, liberal burkeliano -  bioconservador.  Pasión por el Santísimo Sacramento, el Santo Rosario,  la bioquímica y SpaceX.</t>
  </si>
  <si>
    <t>@infopresidencia @petrogustavo Definitivamente este loco no sabe lo Que dice, siempre con el mismo tema Del cambio climático hablando de los Peligros que todo el mundo conoce, Pero no plantea una solución real y viable para descarbonizar, y no tiene en cuenta que la economía mundial gira en torno a los fosile</t>
  </si>
  <si>
    <t>@prensa_libre Son los principales destructores del bosque lluvioso y de la fauna que lo habitaba, y ahora se quejan del cambió climático, cínicos, descarados, aprovechados.</t>
  </si>
  <si>
    <t>bruxinca666</t>
  </si>
  <si>
    <t>des:Viviendo siempre aquí y ahora.</t>
  </si>
  <si>
    <t>@LaPazAlcaldia Sabe este sujeto el significado real de resiliencia, en términos que la ONU definió para luchar contra el cambio climático. Estos pobres boludos piensan que la gente es ignorante igual que éstos borrachines.</t>
  </si>
  <si>
    <t>maritobrass</t>
  </si>
  <si>
    <t>des:Es justicia, y no caridad lo que el mundo necesita.</t>
  </si>
  <si>
    <t>#1Mar #CambioClimatico  Guterres pidió en la Celac una reforma del sistema financiero internacional para lograr "la justicia climática" https://t.co/9ukCSyIysR https://t.co/joSQzi5YSX</t>
  </si>
  <si>
    <t>ReporteYa</t>
  </si>
  <si>
    <t>des:La Fundación ReporteYa es la red pionera de Periodismo Ciudadano y alfabetización digital en Venezuela. Dicta talleres sobre uso efectivo de redes sociales</t>
  </si>
  <si>
    <t>Ante la @CIDH expusimos con @JulianTrujilloG los impactos de los bonos de carbono a los pueblos indígenas en🇨🇴. Resaltamos el desconocimiento de su papel en la mitigación del cambio climático, los problemas de reglamentación y lo sucedido en el territorio indígena del Pirá Paraná https://t.co/yeSbbXA0Ph</t>
  </si>
  <si>
    <t>gaiaamazonas</t>
  </si>
  <si>
    <t>des:Trabajamos con los pueblos indígenas de la Amazonía colombiana para proteger la diversidad cultural y biológica del bioma.</t>
  </si>
  <si>
    <t>@MultiversoTM Interstellar, me gusta los vínculos que trata y el final es muy bueno, dejando a un lado el miedo apocalíptico del cambio climático y la conquista espacial. Como película me gustó. https://t.co/hIa1mOucQv</t>
  </si>
  <si>
    <t>Davidggp2</t>
  </si>
  <si>
    <t>loc:Dol Blathanna</t>
  </si>
  <si>
    <t>des:Mornië utúlië, mornië alantië.</t>
  </si>
  <si>
    <t>Echa un vistazo al último artículo de mi newsletter: «Innovación Normativa ISO: Integración del Cambio Climático en la Gestión Energética y Ambiental en Latinoamérica» https://t.co/Crf8x34HCB a través de @LinkedIn</t>
  </si>
  <si>
    <t>droman0911</t>
  </si>
  <si>
    <t>des:🇨🇴 Líder de proyectos. Auditor eficiencia energética, ambiente, y laboral.  Ing. Electricista UIS Esp. Salud ocupacional Máster en Administración de empresas.</t>
  </si>
  <si>
    <t>Arranca la V Jornadas Ciencia y Pseudociencia. Negacionismo: Cambio climático, desigualdad de género y fenómenos meteorológicos.  Con @AstridW_CSIC “¿Cómo sobrellevar el auge de negacionismos en un mundo en crisis?” @umhsapiens #cienciajornadas24 #negacionismos https://t.co/JOdjbH1Trr</t>
  </si>
  <si>
    <t>@CaracolRadio Premio burocrático para un charlatán militante que nada sabe del cargo que recibe. Bien riesgoso, valga la redundancia. La @UNGRD tiene al cambio climático respirándole en la nuca, Marce.</t>
  </si>
  <si>
    <t>chinocarajo</t>
  </si>
  <si>
    <t>des:Humor de puro tío. Opiniones personales.</t>
  </si>
  <si>
    <t>Jajajajaja este man es un chiste, habla y habla del cambio climatico, de cuidar el planeta, pero le encanta viajar en el FAC 001 y quemar litros y litros de combustible. Mentiroso.</t>
  </si>
  <si>
    <t>Omitar69</t>
  </si>
  <si>
    <t>des:Periodista y Productor Deportes Caracol Radio. Hincha de Santa Fe. Me gusta la salsa. Mis comentarios son personales no Corporativos</t>
  </si>
  <si>
    <t>#Política | El presidente Gustavo Petro aterrizó, junto a su comitiva, en San Vicente y las Granadinas. ¿Cuál es el motivo de su visita? ⬇️ https://t.co/HhleocNk0W</t>
  </si>
  <si>
    <t>elcolombiano</t>
  </si>
  <si>
    <t>des:Medio de comunicación con 112 años de existencia. Información actual, exclusiva y de análisis. Bienvenidos.</t>
  </si>
  <si>
    <t>Una pregunta a los que saben ¿estamos siempre en ciclos Niño - Niña? ¿o existen años "normales"? ¿como interactúan estos ciclos con el cambio climático?</t>
  </si>
  <si>
    <t>Bea_CidAguayo</t>
  </si>
  <si>
    <t>des:Cocinera, jardinera, compostadora de nuevo humus, mamá feminista. El secreto es ser como el agua: alegre, transparente, creativo y en movimiento</t>
  </si>
  <si>
    <t>@hahussain @TheDevilOps La libertad en occidente es sagrada salvo que hables del covid,  el cambio climático,  la guerra en Ucrania,  Soros...</t>
  </si>
  <si>
    <t>menodaunapiedra</t>
  </si>
  <si>
    <t>⚠️ #Ambiente #CambioClimático 🌎  El volumen de residuos fue de 2.300 millones de toneladas en 2023: aumentaría un 60% para el 2050  ➡️https://t.co/gXxg1VgWTy⬅️ https://t.co/o4kBB8xI08</t>
  </si>
  <si>
    <t>@Tabernita @erraticorunhes El cambio climático. El mar ha retrocedido mucho en los últimos años</t>
  </si>
  <si>
    <t>Andaya2604</t>
  </si>
  <si>
    <t>des:El que tolera el desorden para evitar la guerra, tiene primero el desorden y después la guerra. (Maquiavelo)</t>
  </si>
  <si>
    <t>De acuerdo con el Índice de Desempeño frente al Cambio Climático (CCPI por sus siglas en inglés) de 2024, México ocupa el puesto 38, siete lugares abajo de su lugar en 2023, ya está entre las naciones con bajo desempeño.</t>
  </si>
  <si>
    <t>OctavioMaupome</t>
  </si>
  <si>
    <t>loc:CDMX / Mexico City</t>
  </si>
  <si>
    <t>des:Actuario Matemático, Consultor en Pasivos Laborales y Planes de Retiro. Certificado por CONAC y Registrado en CONSAR. Especialista en NIF-D3, IAS19 y FAS87.</t>
  </si>
  <si>
    <t>@Luisefalo @InformaCosmos Si, pero no podemos ignorar que el aumento de concentración de CO2 atmosférico y temperatura media del planeta está directamente relacionado con el desarrollo humano particularmente desde la revolución industrial.  Es decir, el cambio climático actual tiene causas antropogénicas. https://t.co/VPJ6u2gR4m</t>
  </si>
  <si>
    <t>The Grefg tiene un problema con una anciana y vosotros ahí, con la mierda de Gaza y el cambio climático... si es que no sabéis medir, hostias.</t>
  </si>
  <si>
    <t>Mortimer_Fu</t>
  </si>
  <si>
    <t>loc:Zaragoza o alrededores.</t>
  </si>
  <si>
    <t>des:Llevo a la playa mi propia arena. Esta cuenta apoya al pueblo palestino.  @mortimerfu.bsky.social @Mortimer_Fu@mastodon.social</t>
  </si>
  <si>
    <t>@rebkrriaza En realidad, ese porcentaje a la baja será por las advertencias que traerán los empaques de comida chatarra, por eso están usando el argumento del cambio climático, que usualmente niegan y mis gordos lo asocian con ser "chairo".</t>
  </si>
  <si>
    <t>el_ozzymandias</t>
  </si>
  <si>
    <t>loc:El país de la nueva primavera</t>
  </si>
  <si>
    <t>des:Opiniones a título personal, cualquier narrativa mal intencionada, falsa o sin respaldo, no será tomada en serio.</t>
  </si>
  <si>
    <t>🎥 Contános en un minuto una historia que muestre como con tu trabajo podes cambiar el mundo, ya sea con acciones que detengan el cambio climático, que promuevan la igualdad de género, que fomenten el trabajo decente, que disminuya la pobrezaentre otras  Nueva fecha: 15 de abril</t>
  </si>
  <si>
    <t>ConstruirCine</t>
  </si>
  <si>
    <t>des:Festival Internacional de Cine sobre el Trabajo. Buenos Aires, Argentina.</t>
  </si>
  <si>
    <t>@petrogustavo Y como se llama acabar con una empresa que genera los más grandes ingresos económicos a este país " ecopetrol " por qué el petróleo y el gas son malos en Colombia, pero en Venezuela son magníficos y ayudan al cambio climático.</t>
  </si>
  <si>
    <t>carlosres</t>
  </si>
  <si>
    <t>loc:Concordia, Colombia</t>
  </si>
  <si>
    <t>des:que feo cuando las personas son felices diciendo mentiras y se las creen</t>
  </si>
  <si>
    <t>La actualidad del 01.03.2024 en #viñetas: #Sánchez #Ábalos #CasoKoldo #GrupoMixto #Gaza #Israel #Putin #Ucrania #Feijóo #Ayuso #Ultraderecha #Terrorismo #CambioClimático #Agricultores #Alquileres y alguna cosa más...Abro hilo con @SansonHumor, el #clero ultra y el #PapaEnApuros https://t.co/aRxOWTO4mm</t>
  </si>
  <si>
    <t>BurriezaMateos</t>
  </si>
  <si>
    <t>des:De Sayago (Zamora. España). Cuenta oficial de mi casa. Ilustraciones de @flavitabanana y @ElRincondMiguel</t>
  </si>
  <si>
    <t>@oscar_puente_ A ti te prohiben viajar en avión por el “cambio climático”, pero al mismo tiempo tus impuestos van a pagarles el avión a estos parásitos.   Es el PSOE, no trates de entenderlo.</t>
  </si>
  <si>
    <t>Juancapismo</t>
  </si>
  <si>
    <t>des:oɯıʇıƃǝןı ǝ ןɐɹoɯuı sǝ opɐʇsǝ ןǝ. #bitcoin</t>
  </si>
  <si>
    <t>@petrogustavo Oiga marihuanero a como le paga usted a los gestores de paz para que provoque incendios forestales, y acaben con las reservas naturales, y acaben con el oxígeno el falso cambio climático, es los iluminatis como tu gran pendejo, creando virus, creando terremotos  eres un criminal</t>
  </si>
  <si>
    <t>o07651895</t>
  </si>
  <si>
    <t>loc:Medellín, Colombia</t>
  </si>
  <si>
    <t>des:Diseñadora</t>
  </si>
  <si>
    <t>🌊 Desafíos ambientales: El cambio climático está alterando patrones de lluvia y la disponibilidad de agua, creando desafíos extras.</t>
  </si>
  <si>
    <t>AguasCordobesas</t>
  </si>
  <si>
    <t>des:Empresa que brinda el servicio de agua potable en la ciudad de Córdoba, Argentina.</t>
  </si>
  <si>
    <t>El 1 de marzo se celebra el Día Mundial de los Pastos Marinos, uno de los ecosistemas más estables del planeta que juega un papel fundamental en el cambio climático. https://t.co/cVjrZYTbXY</t>
  </si>
  <si>
    <t>cidetec_ipn</t>
  </si>
  <si>
    <t>loc:Gustavo A. Madero</t>
  </si>
  <si>
    <t>des:El CIDETEC-IPN, tiene como propósito formar investigadores y tecnólogos con un alto grado de competitividad científico-tecnológica.</t>
  </si>
  <si>
    <t>No obedecer ninguna de las estupideces que salgan a decir sobre la salud y peor aún si está la OMS... No #Plandemia #NOM #Agenda2030 #Vacunados #Globalistas #CambioClimatico 🤮🤮🤮</t>
  </si>
  <si>
    <t>kyssPAS</t>
  </si>
  <si>
    <t>des:#NIOLVIDO #NIPERDON #ANTINOM #ANTIA2030 #ANTIVACUNA #YONOVOTO</t>
  </si>
  <si>
    <t>Una de las actividades que aceleraron y aceleran el cambio climático, quejándose de los impactos del cambio climático 🤷🏻‍♂️</t>
  </si>
  <si>
    <t>JorgeASantos197</t>
  </si>
  <si>
    <t>des:Cuenta personal, desahogos, catarsis, demandas y denuncias van por cuenta propia. Defensor de DDHH y amante de la vida. 🇵🇸</t>
  </si>
  <si>
    <t>Deseando averiguar cuales son las preferencias polinizadoras de los abejorros sobre tomateras en flor sometidas a condiciones de cambio climático https://t.co/ywP3mhieSV</t>
  </si>
  <si>
    <t>CARobotica_</t>
  </si>
  <si>
    <t>des:Centro de Automática y Robótica. Centro mixto del CSIC y la Universidad Politécnica de Madrid. Sede en Arganda del Rey.</t>
  </si>
  <si>
    <t>La NASA propone un plan radical para luchar contra el "cambio climático" que implica inyectar a la atmósfera "partículas de hielo".  https://t.co/ctwJYFOR4G</t>
  </si>
  <si>
    <t>calentamiento23</t>
  </si>
  <si>
    <t>loc:📈🌎</t>
  </si>
  <si>
    <t>des:Global warming Climate crisis Adaptación/Mitigación ante sus efectos➡️ Sequía Desertificación Eventos Extremos  https://t.co/MauRA1LwuE</t>
  </si>
  <si>
    <t>CAMBIO CLIMÁTICO  Mira en el cielo, tu gobierno te ha declarado la Guerra. https://t.co/yx7hKWkjKX</t>
  </si>
  <si>
    <t>Ruben23am</t>
  </si>
  <si>
    <t>La triple crisis: el #CambioClimatico, la pérdida de #biodiversidad y la #contaminación. "Nuestro planeta está al borde del abismo. Los ecosistemas están colapsando, alertó el secretario general de la ONU, António Guterres" https://t.co/Rh6rauPZXd vía @abc_es</t>
  </si>
  <si>
    <t>ANumenore</t>
  </si>
  <si>
    <t>loc:Mordor</t>
  </si>
  <si>
    <t>des:Viviendo en Mordor y ayudando a destruir el anillo que nos llevará a la oscuridad absoluta 💚💜💚</t>
  </si>
  <si>
    <t>Joe Biden y Donald Trump visitan el borde.  Biden comienza a hablar de cambio climático que nada tiene que ver con el borde.  Mientras Trump habla sobre la muchacha de 22 años que fue raptada y dejada casi irreconocible por un inmigrante ilegal que fue liberado por la administración Biden.   ¿Quien prefieres de Presidente? Puedes comentar.</t>
  </si>
  <si>
    <t>EstadistasC</t>
  </si>
  <si>
    <t>des:Estadistas Conservadores con Sentido. Apoyamos la libertad bajo la constitución de la gran nación. Fiscalizaremos la infiltración de la extrema izquierda.</t>
  </si>
  <si>
    <t>🐔¡BIENVENIDOS A LA EDICIÓN N°102 DE #ACTUALIDADAVIPECUARIA ! La #Revista de los profesionales del sector avícola te brinda valiosa información en esta nueva edición!  Descarga el #PDF  👇👇 https://t.co/E3QezMIveO y compártelo  #Hoy #LoUltimo #Peru #Latam #Mundo #CambioClimatico https://t.co/fybwgzbQaR</t>
  </si>
  <si>
    <t>Rev_Avipecuaria</t>
  </si>
  <si>
    <t>des:Revista especializada en los sectores avícola🐣 porcino 🐖 y ganadero 🐄 #AVICULTURA #PORCICULTURA #GANADERIA. Visítanos en nuestras webs</t>
  </si>
  <si>
    <t>@helvetico2 @EvadeIncognito Exacto yo moriré plantando electronites.... Combatiendo el cambio climático inducido!!</t>
  </si>
  <si>
    <t>PJaume5</t>
  </si>
  <si>
    <t>Este día se conmemoran los #PastosMarinos, uno de los ecosistemas más importantes en la mejora de las condiciones del #CambioClimatico en el planeta debido a que capturan unas 83 millones de toneladas métricas anuales de dióxido de carbono, almacenándolo en sus sedimentos. https://t.co/R54lRVZguS</t>
  </si>
  <si>
    <t>SedumaTam</t>
  </si>
  <si>
    <t>loc:Victoria, Tamaulipas</t>
  </si>
  <si>
    <t>des:Cuenta oficial de la Secretaría de Desarrollo Urbano y Medio Ambiente de Tamaulipas.</t>
  </si>
  <si>
    <t>@AndreaAcostArts No recuerdo el nombre, esa que va de un tío que va contando movidas del cambio climático mientras viaja en los vehículos más contaminantes y no para de viajar en avión mientras lo critica.</t>
  </si>
  <si>
    <t>sigoodiando23</t>
  </si>
  <si>
    <t>#EFEMÉRIDE🗓️l Cada #01Mar se conmemora el Día Mundial de los Pastos Marinos, ecosistema importante para mejorar las condiciones del cambio climático del planeta. Estas plantas filtran agentes patógenos, bacterias y contaminantes, purificando el agua.  #NoPodránConVenezuela https://t.co/VYinB89Riq</t>
  </si>
  <si>
    <t>#01Marzo Día Mundial de los Pastos Marinos, uno de los ecosistemas más importantes en la mejora de las condiciones del cambio climático en el planeta.  #VenezuelaAntiimperialista  @NicolasMaduro @_LaAvanzadora @VillegasPoljak @AdolfoP_Oficial @pedrodiazg59 @EleamerAbdala https://t.co/SCbeRxU03f</t>
  </si>
  <si>
    <t>cdcep_afa</t>
  </si>
  <si>
    <t>loc:Bobare</t>
  </si>
  <si>
    <t>des:Centro de Desarrollo de la Calidad Educativa, impulsando las políticas educativas del @mppeducacion en los 5 Territorios Educativos de la parroquia AFA.</t>
  </si>
  <si>
    <t>8va Cumbre de la #CELAC se centrará en cuestiones acuciantes de la región, junto a la seguridad alimentaria, la salud, el cambio climático, entre otras cuestiones de bienestar y justicia social.  #DíazCanelEnLaCELAC https://t.co/SZP7gIRme1</t>
  </si>
  <si>
    <t>ICIDCA3</t>
  </si>
  <si>
    <t>loc:Vía Blanca No 804 SMP</t>
  </si>
  <si>
    <t>des:... al servicio de la Agroindustria Azucarera y sus derivados...</t>
  </si>
  <si>
    <t>@pabloharour Luchando contra el cambio climático desde Estados Unidos.</t>
  </si>
  <si>
    <t>rob_sinner</t>
  </si>
  <si>
    <t>loc:Europa</t>
  </si>
  <si>
    <t>des:What would you be without music?</t>
  </si>
  <si>
    <t>¿Qué hacen los activos cuando la Fed recorta tipos, qué suponen los problemas en el Canal de Suez, cuánto debe subir el precio del carbono vs cambio climático? https://t.co/jFMO6NZ8uo</t>
  </si>
  <si>
    <t>finect</t>
  </si>
  <si>
    <t>des:Información, análisis y herramientas para invertir mejor  #Inversiones #Finanzas #Economia #Noticias</t>
  </si>
  <si>
    <t>va Cumbre de la #CELAC se centrará en cuestiones acuciantes de la región, junto a la seguridad alimentaria, la salud, el cambio climático, entre otras cuestiones de bienestar y justicia social.  #DíazCanelEnLaCELAC https://t.co/SZP7gIRme1</t>
  </si>
  <si>
    <t>#DiadelosPastosMarinos  🌟 ¡Dato curioso! Los pastos marinos pueden absorber y almacenar hasta 10 veces más carbono que los bosques terrestres, ayudando así a mitigar el cambio climático y mantener el equilibrio del medio ambiente marino. #ConservaciónMarina #MaresMexicanos https://t.co/PJLno5kyE9</t>
  </si>
  <si>
    <t>maresmexicanos</t>
  </si>
  <si>
    <t>des:Equipo conformado por fotógrafos, videógrafos y científicos que tienen un objetivo en común: impulsar la conservación de los recursos marinos de México.</t>
  </si>
  <si>
    <t>@petrogustavo Y como se le dice a un gobierno que firma acuerdos sobre el cambio climático que tienden a ceder la soberanía y los derechos y libertades de sus ciudadanos a instituciones burocráticas globales por las que ningún ciudadano votó?</t>
  </si>
  <si>
    <t>CosmicMachete</t>
  </si>
  <si>
    <t>loc:Los Angeles, CA</t>
  </si>
  <si>
    <t>Verdades que duelen:  1. La mayoría de científicos respetables están de acuerdo que la actividad humana ha acelerado el Cambio Climático.  2. Los terraplanistas dan risa, pero los negacionistas del cambio climático son un peligro, pues mienten y desinforman en redes sociales. https://t.co/71zCRNTIKK</t>
  </si>
  <si>
    <t>guss_marro</t>
  </si>
  <si>
    <t>des:Catedrático, columnista y enamorado de la historia.  Los libros me hacen sentir vivo.  El cambio climático es real  Aquí expreso opiniones personales.</t>
  </si>
  <si>
    <t>#Uvigo #Diputación 🚀 El presidente de la @depo_es  visita el proyecto SpaceLab de la @uvigo.  Luis López presentó el plan +Xuventude, que aporta 5.000 euros para iniciativas empresariales hasta la lucha contra el cambio climático. https://t.co/OUZOrWuor2</t>
  </si>
  <si>
    <t>Vigo__e</t>
  </si>
  <si>
    <t>loc:Vigo</t>
  </si>
  <si>
    <t>des:🖥📱Cuenta oficial de https://t.co/WpKHB39TCN con todas las noticias de Vigo y su área metropolitana en 280 caracteres. 📲 Whatsapp 608 36 20 18</t>
  </si>
  <si>
    <t>@DeusVul94229466 Exacto.... yo me resisto.... Planto electronites contra el cambio climático Fake y me niego a votar. Todos Son MASONES internacionalistas COMPRADOS... siguiendo un GUION internacional de GUERRAS entre supuestos BANDOS... Sólo son ACTORES empujando hacia la CONFRONTACION CIVIL https://t.co/VsgVGVWtyG</t>
  </si>
  <si>
    <t>@CapitanBitcoin ¿El cambio climático en marzo?</t>
  </si>
  <si>
    <t>ElGalloKiriko1</t>
  </si>
  <si>
    <t>@ingandresangulo @ANIABELLO_R Científico negando el cambio climático, son los mismos tierra panistas.</t>
  </si>
  <si>
    <t>JimenezLadys</t>
  </si>
  <si>
    <t>@GabyLob Quien hizo el agujero en la capa de ozono? Hamás. Quien tiene la culpa del cambio climático? Hamás. Quien tiene la culpa de que el universo se expanda? Hamás.</t>
  </si>
  <si>
    <t>takos_al_pastor</t>
  </si>
  <si>
    <t>loc:Antiguo Imperio Purepecha.</t>
  </si>
  <si>
    <t>des:No puedes ser neutral en un tren en movimiento.          Howard Zinn</t>
  </si>
  <si>
    <t>Notas de Cira: ONG entrenará periodistas en la cobertura del Camb... https://t.co/Chy2QgV8Zo  #CambioClimatico #HuellaZero</t>
  </si>
  <si>
    <t>capitz</t>
  </si>
  <si>
    <t>loc:Miami, FL</t>
  </si>
  <si>
    <t>des:Independent Venezuelan-American journalist. U of Arizona Alumna. My opinions my own  and don't represent any media outlet.</t>
  </si>
  <si>
    <t>@CaracolRadio Esa es la agua que cambió con los de "El Cambio" , si no las aceptan son unos ultraderechistas que no apoyan el cambio climático...</t>
  </si>
  <si>
    <t>RohanCorvinus</t>
  </si>
  <si>
    <t>des:Si sólo miras hacia donde vas, nunca hallaras las riquezas ocultas en tu camino.</t>
  </si>
  <si>
    <t>@telediario_tve ...claro mejor febrero...estaban agustitos con el calorcito del cambio climático....</t>
  </si>
  <si>
    <t>Hermini75494223</t>
  </si>
  <si>
    <t>loc:Ripollet, España</t>
  </si>
  <si>
    <t>des:..EL QUE SE ARRODILLA PARA LOGRAR LA PAZ...SE QUEDA CON LA HUMILLACIÓN Y CON LA GUERRA...</t>
  </si>
  <si>
    <t>A los que nos dicen conspiranoicos… pregúntele a Alexa y verán que no mentimos, esto NO ES Cambio Climático esto es MANIPULACIÓN CLIMÁTICA https://t.co/ugBkIik93V</t>
  </si>
  <si>
    <t>villalili1957</t>
  </si>
  <si>
    <t>des:2da cuenta y seguimos</t>
  </si>
  <si>
    <t>Presidente 🇨🇺 @DiazCanelB: “La región y el mundo necesitan la paz para concentrar toda su capacidad, inteligencia y recursos en enfrentar a los verdaderos enemigos de nuestra especie: el hambre, la pobreza, el cambio climático, el analfabetismo...”  #1Mar https://t.co/xy0iPHyr0l</t>
  </si>
  <si>
    <t>CubacooperaBel</t>
  </si>
  <si>
    <t>des:Cuenta Oficial de la Brigada Médica Cubana en Belice</t>
  </si>
  <si>
    <t>Los Palmeros son de esa industria que destruye el ambiente en nombre de las ganancias económicas que trae, y que luego son los primeros en llorar cuando sufren los efectos del cambio climático.  La humanidad está dispuesta a destruir el ambiente en nombre de la economía. https://t.co/WpRoZoFCIl</t>
  </si>
  <si>
    <t>Los destructores de bosques y medio ambiente, preocupados por el medio ambiente y cambio climático 🤡 https://t.co/ieSPSggQ8H</t>
  </si>
  <si>
    <t>clousgario</t>
  </si>
  <si>
    <t>des:El más Grande de los Guerreros no tiene que ver con la guerra. No tiene que ver con luchar con otros. Tiene que ver con algo dentro de sí mismo</t>
  </si>
  <si>
    <t>💬 Jóvenes de todo el mundo se reunieron en la sede de UNI, en Suiza, para debatir sobre los efectos del cambio climático en el mundo del trabajo y cómo ponerlo en agenda.  🎙 Conversamos con el representante uruguayo en ese encuentro, Joaquín Santa Cruz. https://t.co/T6z2WNi37N</t>
  </si>
  <si>
    <t>Camacuauy</t>
  </si>
  <si>
    <t>loc:Montevideo, Uruguay</t>
  </si>
  <si>
    <t>des:Plataforma Camacuá, un proyecto de @aebu_uruguay</t>
  </si>
  <si>
    <t>Científico especializado en cambio climático gana millonario juicio contra negacionistas de derecha https://t.co/fzLY4nc5Gi</t>
  </si>
  <si>
    <t>HelmutKramer</t>
  </si>
  <si>
    <t>des:Humanista que habita #Santiago #Distrito10  Fundador y vocero de @sobrevive_chile</t>
  </si>
  <si>
    <t>«Las evidencias demuestran que insistir en que el decrecimiento es la única vía para combatir el cambio climático es falso, es una fake news.»  @PedroFresco aclareix moltes coses avui a @el_pais</t>
  </si>
  <si>
    <t>ramonbassas</t>
  </si>
  <si>
    <t>loc:Mataró, Catalonia, Spain</t>
  </si>
  <si>
    <t>des:Mataró (1968). La vida és un goig, cada dia.</t>
  </si>
  <si>
    <t>Entrevista a Pedro Fresco (@PedroFresco), experto en renovables: “El colapsismo es uno de los grupos que más bulos energéticos expande” https://t.co/kLIqKzoykI</t>
  </si>
  <si>
    <t>elpais_eco</t>
  </si>
  <si>
    <t>des:Sección de EL PAÍS con toda la actualidad de cambio climático y medio ambiente</t>
  </si>
  <si>
    <t>Presidente 🇨🇺 @DiazCanelB: “La región y el mundo necesitan la paz para concentrar toda su capacidad, inteligencia y recursos en enfrentar a los verdaderos enemigos de nuestra especie: el hambre, la pobreza, el cambio climático, el analfabetismo...”  #1Mar https://t.co/oIzpNDoTOP</t>
  </si>
  <si>
    <t>ALBATCP</t>
  </si>
  <si>
    <t>des:Alianza Bolivariana para los Pueblos de Nuestra América - Tratado de Comercio de los Pueblos.</t>
  </si>
  <si>
    <t>@edusax79 Y con tanta agua suspendida en el ambiente, es necesario quitar a los lastres de #NarcoPresidenteAMLO11 y traer a mentes frescas que ayuden a solventar los problemas inherentes al cambio climático.</t>
  </si>
  <si>
    <t>yurfader2001</t>
  </si>
  <si>
    <t>des:Ciudadano del mundo.</t>
  </si>
  <si>
    <t>Porque no te preocupa de los crímenes de Viña del Mar. Cómo sus secuaces quemaron miles de viviendas con sus moradores dentro. O quieren que creamos q fue el cambio climático CRIMÍNALES 😡😡</t>
  </si>
  <si>
    <t>mujerchilena19</t>
  </si>
  <si>
    <t>des:soy de carácter fuerte con claras  convicciones. patriota Chilena de corazón 🇨🇱</t>
  </si>
  <si>
    <t>Este drogadicto inútil @GabrielBoric ¿por qué no se preocupa de la masacre que están llevando a cabo sus votantes y aliados chavistas?   ¿Conocerá las muertes de ciudadanos chilenos todos los días como conoce las de Gaza? 🤬  Zurdos HDP. https://t.co/rpJHawNENj</t>
  </si>
  <si>
    <t>zona_libertaria</t>
  </si>
  <si>
    <t>loc:Pirque, Chile</t>
  </si>
  <si>
    <t>des:No me interesa la opinión de un zurdo qliao. #ChileParaLosChilenos</t>
  </si>
  <si>
    <t>Audiencia Pública Regional: Derechos humanos de personas en movilidad humana por efectos del cambio climático, realizada el 29 de febrero de 2024 https://t.co/H6ekma923i</t>
  </si>
  <si>
    <t>RaquelLejtreger</t>
  </si>
  <si>
    <t>loc:MVD</t>
  </si>
  <si>
    <t>Investigarán variación del ciclo de floración de los cerezos por impacto del cambio climático. https://t.co/bdzjCmrPyU</t>
  </si>
  <si>
    <t>redagricola</t>
  </si>
  <si>
    <t>des:Revista técnica de fruticultura, hortalizas y cultivos. Estamos en Chile, Perú y Colombia. #UnaConversaciónTécnica Contacto: marketing@redagricola.com</t>
  </si>
  <si>
    <t>🎯 ¿Cuál es la diferencia entre calentamiento global y cambio climático? https://t.co/VHHVTX59LO</t>
  </si>
  <si>
    <t>NeoInformes</t>
  </si>
  <si>
    <t>des:La información que te mereces y deseas compartir.</t>
  </si>
  <si>
    <t>@nuriapiera @radikeltotel @JLMendoza_ pos el cambio climático y la energía verde es a $igun... cuando a los gobiernos no les beneficie se va a pique...</t>
  </si>
  <si>
    <t>13hub</t>
  </si>
  <si>
    <t>des:mclaren F1 (mercedes-vodafone) Batman(Keaton) Escogido #tabla Red Sox #dirtywater  Lakers #halaMadrid #jumpmanFamily</t>
  </si>
  <si>
    <t>🎯 ¿Cuál es la diferencia entre calentamiento global y cambio climático? https://t.co/4fNK2321Vx</t>
  </si>
  <si>
    <t>DebesLeerlo</t>
  </si>
  <si>
    <t>des:Una vez que aprendes a leer, serás libre para siempre.</t>
  </si>
  <si>
    <t>#CambioClimático El Servicio de Monitoreo de la Atmósfera de Copernicus rastreó las emisiones de los incendios forestales en Sudamérica y concluyó que estos han provocado las mayores emisiones de carbono desde 2003, en Brasil, Venezuela y Bolivia. https://t.co/H0HvyOgWkr</t>
  </si>
  <si>
    <t>🎯 ¿Cuál es la diferencia entre calentamiento global y cambio climático? https://t.co/clR2qASEHN</t>
  </si>
  <si>
    <t>ProEditores</t>
  </si>
  <si>
    <t>des:Historias que enriquecerán tu conocimiento.</t>
  </si>
  <si>
    <t>@pikachulbrtario @Ethwaifu @SebsCrown @1Random2Randoms Loco tu argumento para decir que no existe el cambio climático es que hace frío en algunas partes?? Al menos ten 10 minutos para leer algo serio y académico.</t>
  </si>
  <si>
    <t>REPLawliet</t>
  </si>
  <si>
    <t>des:Yo, el Único, con foto de Anime, pero jamás otaku.  El tiempo estranguló mi estrella.</t>
  </si>
  <si>
    <t>@MistralJimena Es el cambio climatico</t>
  </si>
  <si>
    <t>Fulanito_Landa</t>
  </si>
  <si>
    <t>loc:aca</t>
  </si>
  <si>
    <t>des:los pacifistas tienen la extraña idea de que pueden conservar algunas cosas renunciando a defenderlas</t>
  </si>
  <si>
    <t>¡Detén el aumento de las emisiones de CO2 en 2023! Descubre cómo las energías limpias están marcando la diferencia. La lucha contra el cambio climático está en marcha. Lee el detalle en #ForbesMéxico: https://t.co/6zDbUqXSO2 #realinmuebles #Tulum #cancun #PlayadelCarmen #expert…</t>
  </si>
  <si>
    <t>ExpertoLocal</t>
  </si>
  <si>
    <t>des:somos expertos en Bienes Raices. Le ofrecemos asesoría inmobiliaria. Si Usted desea rentar, comprar o vender propiedades, acérquese a nosotros</t>
  </si>
  <si>
    <t>Llegó marzo y quería contarles que hace unos meses ingresé como tesista al @CR2_uchile con mi investigación doctoral de ciudades y cambio climático en @udeconcepcion 💜 Ya avanzando en Iquique y Concepción. Espero sea un aporte al conocimiento y el territorio.</t>
  </si>
  <si>
    <t>camiloriffo</t>
  </si>
  <si>
    <t>des:Urbanista y militante social. Por un Municipio Ciudadano para Concepción. Investigando ciudades, naturaleza y cambio climático.</t>
  </si>
  <si>
    <t>Industria de Palma: devastemos los bosques, contaminemos ríos y produzcamos emisiones de CO2.  Also industria de Palma: el cambio climático nos está haciendo perder producción.</t>
  </si>
  <si>
    <t>Nutri_Kim</t>
  </si>
  <si>
    <t>loc:Nunca jamás</t>
  </si>
  <si>
    <t>des:Yo quería tuitear sobre nutrición, pero de repente se me atravesó la política, la maternidad y las cosas del corazón y pues, así yo👇🏼 🐱🐕🇬🇹 Iq’</t>
  </si>
  <si>
    <t>El acuerdo climático subrayó el papel del combustible fósil como el principal impulsor del cambio climático y se destaca la urgencia de dejar de utilizarlo para el 2050  Federico Pucciariello, presidente de Rosario Bio Energy y CASFER, se compromete a ser parte activa del cambio https://t.co/pAWjOIRyHZ</t>
  </si>
  <si>
    <t>Casfer_bio</t>
  </si>
  <si>
    <t>des:Agrupación de PyMES elaboradores de biocombustibles🌱(biodiesel y bioetanol) de📍Santa Fe, Argentina. Promovemos las energías renovables♻️</t>
  </si>
  <si>
    <t>Las políticas de cambio climático se resumen en esta imagen https://t.co/oxaDgrrJlC</t>
  </si>
  <si>
    <t>EcoTonteria</t>
  </si>
  <si>
    <t>loc:Barcelona</t>
  </si>
  <si>
    <t>des:El CO2 no es el termostato del clima. El CO2 siempre sigue a la temperatura y no a la inversa     @CatalanAnalyst @Link2News</t>
  </si>
  <si>
    <t>@CapitanBitcoin Así era Rusia hace 80 años con temperaturas agradables, no es la primera vez de echo estamos saliendo de una pequeña edad de hielo 🧊 por eso los cambios de temperatura y eso es normal , la tierra tiene millones de años y en todos esos años el cambio climático a existido</t>
  </si>
  <si>
    <t>EnterateTampico</t>
  </si>
  <si>
    <t>@navedelmisterio Laa foto es un ejemplo de que el cambio climático no existe ,)</t>
  </si>
  <si>
    <t>brunocardenosa</t>
  </si>
  <si>
    <t>des:Director de La rosa de los vientos en Onda Cero. Su primera novela: Ojos Verdes. Sólo en https://t.co/DdGVNbzby4 y en   Amazon brunocardenosachao@gmail.com</t>
  </si>
  <si>
    <t>@pikachulbrtario @SebsCrown @1Random2Randoms Ya entendí, es que eres un Pokémon te paso un ejemplo de lo que causa el cambio climático inducido por empresas de modo que un Pokémon sea capaz de entender https://t.co/fnRvIP58iG</t>
  </si>
  <si>
    <t>Ethwaifu</t>
  </si>
  <si>
    <t>loc:Trolberg</t>
  </si>
  <si>
    <t>des:Siempre disponible a una conversación sobre biología, antropología y Hilda. Creo que soy anarquista y hace poco me di cuenta de ello.</t>
  </si>
  <si>
    <t>el cambio climatico NO existe. Los gilipollas SI y los HDLGP tambien !!</t>
  </si>
  <si>
    <t>Jdelucasga</t>
  </si>
  <si>
    <t>des:Huelo a un rojo a kms de distancia… que bonito sería un mundo sin rojos y no se ponía el sol…</t>
  </si>
  <si>
    <t>@RPPNoticias El cambio climático, la marihuana, el estrés, el deporte... todo causa infartos y derrames cerebrales, excepto las v4cunas cøvid?</t>
  </si>
  <si>
    <t>JosephKnec42707</t>
  </si>
  <si>
    <t>@guss_marro “Dogma del cambio climático” 😂😂😂😂 morí</t>
  </si>
  <si>
    <t>roendleon</t>
  </si>
  <si>
    <t>loc:Guatemala City, Guatemala</t>
  </si>
  <si>
    <t>des:solo fluye.</t>
  </si>
  <si>
    <t>🔴No importa cuál sea la próxima catástrofe, porque todo es cambio climático y el culpable siempre eres tú.  ✅Tú que coges el coche todas las mañanas para ganarte el pan de tu familia con dignidad  😡No ellos que movilizan cientos de coches oficiales y aviones privados cada día. https://t.co/PwHFt8DYZA</t>
  </si>
  <si>
    <t>RocioLopezReal</t>
  </si>
  <si>
    <t>loc:Islas Canarias, España</t>
  </si>
  <si>
    <t>des:Periodista canaria. Directora de #MásVoz en Americano. #LasPardelas y #MásTurismo en plataformas internacionales para la audiencia hispana y en #livestreaming.</t>
  </si>
  <si>
    <t>¿Cuánto tiempo tardarán en imputar este incendio en pleno invierno al ficticio cambio climático que no porta cerillas encima?  ¿O se cohibirán y no lo harán porque al final siempre se descubre que es la mano del hombre y mucho más si hay 💶intereses💶 de por medio que defender?</t>
  </si>
  <si>
    <t>DJAA78443071</t>
  </si>
  <si>
    <t>loc:Santa Cruz de Tenerife, España</t>
  </si>
  <si>
    <t>des:🇪🇸La verdad es ofensiva para quienes desean ocultarla. 🇬🇧The truth is offensive to those who wish to conceal it. 🇮🇨:Canary Isles’ flag if you must know</t>
  </si>
  <si>
    <t>🔴 Un incendio forestal obliga a los vecinos de Toga, Castellón, a confinarse y se está evaluando su desalojo https://t.co/bwxnhQbzFM</t>
  </si>
  <si>
    <t>A3Noticias</t>
  </si>
  <si>
    <t>loc:San Sebastián de los Reyes</t>
  </si>
  <si>
    <t>des:📲 Toda la información en https://t.co/0oZQERXCC0 | Sigue la actualidad en nuestro canal de WhatsApp ➡️https://t.co/rDT50gpbwU</t>
  </si>
  <si>
    <t>Hoy me levanté sin mucho ánimo, debe ser por el cambio climático.  El clima político, por cierto no ayuda mucho tampoco, parece mentira las cosas que se ven por las calles de Montevideo.  Más allá de esto, les deseo a todos un, Buen día!! Buen fin de semana!! 💪</t>
  </si>
  <si>
    <t>LCubilla10</t>
  </si>
  <si>
    <t>des:Gracias al fútbol, un país pequeño puede ser muy grande.</t>
  </si>
  <si>
    <t>¿Con qué cara dicen esto los que destruyen  la biodiversidad de un lugar para hacer sus megaplantaciones de monocultivo?  Si el cambio climático afecta de manera tan negativa y acelerada es también culpa de los palmeros.</t>
  </si>
  <si>
    <t>CindyEspina</t>
  </si>
  <si>
    <t>des:Periodista centroamericana. Estudio Migración en @IBERO_mx Investigo (tesis) la relación entre el cambio climático y migración en Guatemala.</t>
  </si>
  <si>
    <t>@cmgorriaran Mira si hay cambio climático que llevamos siglos viendo cómo se desborda el Ebro todos los años… 🤷🏻‍♀️</t>
  </si>
  <si>
    <t>MJCM17</t>
  </si>
  <si>
    <t>des:🇪🇸❤️🇪🇸</t>
  </si>
  <si>
    <t>Joe Biden llama "Neandertales" a los negacionistas climáticos: "La idea de que no existe tal cosa como el cambio climático, me encanta, hombre. Amo a algunos de mis amigos neandertales que todavía piensan que no hay cambio climático". #neanderthals https://t.co/LkgaNHnH5s</t>
  </si>
  <si>
    <t>cin_internews</t>
  </si>
  <si>
    <t>loc:Estados Unidos</t>
  </si>
  <si>
    <t>des:Con nuevo perfil: Lo último en noticias de materia internacional en el Mundo.  Bluesky: https://t.co/XTTw2A7H9r</t>
  </si>
  <si>
    <t>Nissan, en Retos de las Ciudades del Futuro:  «El vehículo electrificado es la piedra angular de la movilidad sostenible» https://t.co/wNgaa0QKxM #sostenibilidad  #cambioclimatico #energiasrenovables #biodiversidad #ODS #movilidadsostenible  #reciclaje</t>
  </si>
  <si>
    <t>@pikachulbrtario @SebsCrown @1Random2Randoms Felicidades, notaste que el cambio climático existe. Ahora solo te fala entender el efecto de los humanos (especialmente el impacto industrial sustentable, de ganancias y mercadotecnia a expensas de una regulación ecológica planificada)</t>
  </si>
  <si>
    <t>👥 Jóvenes de todo el mundo se reunieron en la sede central de @uniglobalunion en Suiza, para debatir sobre los efectos del cambio climático en el mundo del trabajo y cómo ponerlo en agenda.  👉 Nota completa: https://t.co/KIuFJgHHVj https://t.co/BvppukEEbw</t>
  </si>
  <si>
    <t>Aebu_Uruguay</t>
  </si>
  <si>
    <t>des:La Asociación de Bancarios del Uruguay (AEBU) representa sindicalmente a los trabajadores activos y pasivos del sistema financiero.</t>
  </si>
  <si>
    <t>@Azucena67015389 Se lleva bien aprendido el lema,.  Sienpre nos derechos feministas,Lgtbi y el cambio climático.  Ya ,seguro que no hablo más... Y si lo hizo... Ootra vez ridículo internacional.</t>
  </si>
  <si>
    <t>OSMEXICANFUSCA</t>
  </si>
  <si>
    <t>loc:c.juarez</t>
  </si>
  <si>
    <t>Oh no… ya se empiezan a ver guiris en Barcelona .. efectos devastadores del cambio climático</t>
  </si>
  <si>
    <t>millang_</t>
  </si>
  <si>
    <t>loc:cadi - bcn</t>
  </si>
  <si>
    <t>des:poseído por el ritmo ragatanga pronombres ole/illo</t>
  </si>
  <si>
    <t>Invertimos en infraestructura y tecnología para enfrentar los desafíos del cambio climático. Así, mejoramos la resiliencia de nuestras redes y minimizamos los tiempos de falla. #ResilienciaEléctrica 🌍⚙️</t>
  </si>
  <si>
    <t>EnelColombia</t>
  </si>
  <si>
    <t>des:¡Bienvenidos a nuestra cuenta oficial! ​ Aquí podrás encontrar información relevante sobre nuestra energía.⚡ ​Para servicio al cliente, visita @EnelClientesCO.</t>
  </si>
  <si>
    <t>A ver los de la UFM que dicen que no existe el CAMBIO CLIMÁTICO. A ver señores vayan con sus amigos de las minas, las cementeras y azucareros a ver si logran que al fin llueva. Que asco.</t>
  </si>
  <si>
    <t>Rerequete</t>
  </si>
  <si>
    <t>des:Periodista desde hace 25 años. Amo la vida, odio la injusticia. Lo de Ayotzinapa y París no me pasa. #frijolover 💖 Guatemala.</t>
  </si>
  <si>
    <t>@pikachulbrtario @SebsCrown @1Random2Randoms ¿Cómo le haces? ¿Cómo le haces para confundir calentamiento global con cambio climático? Puedes buscar en noticias (https://t.co/mBr5591XI9) y artículos científicos (https://t.co/lTq8HBpck1) sobre la aceleración del derretimiento del hielo en Groenlandia. https://t.co/Pm2jusU9wt</t>
  </si>
  <si>
    <t>Una de las ventajas de la llegada de @petrogustavo a presidencia  Es que puso a leer e investigar a la oposición, ahora esas criaturas para atacar hablan de:  Cambio climático Contratación estatal Vasconcelos Derechos sociales Índice inflacionario Corrupción y justicia  Petro👏 https://t.co/ilKs5gkIyU</t>
  </si>
  <si>
    <t>SargentoIMIcol</t>
  </si>
  <si>
    <t>des:Testigo que la política de seguridad democrática de  Uribe fue un direccionamiento criminal que llevo al asesinato de miles de jóvenes inocentes.</t>
  </si>
  <si>
    <t>El 1 de marzo se conmemora el Día Mundial de los Pastos Marinos, uno de los ecosistemas más importantes en la mejora de las condiciones del cambio climático en el planeta. https://t.co/jxnVpVql4q</t>
  </si>
  <si>
    <t>AtencionM_DmsPP</t>
  </si>
  <si>
    <t>loc:Puerto Padre</t>
  </si>
  <si>
    <t>des:J'Dpto de Atención Médica DGS Pto Padre</t>
  </si>
  <si>
    <t>¿Cómo hacer un mejor periodismo sobre el cambio climático? 🤔🌡️  ✔️ Comunica las causas, los impactos y especialmente las soluciones. ✔️ Divulga los conceptos y términos específicos necesarios para la comprensión del fenómeno.  Descubre más👉🏽 https://t.co/y8i4NrCAIH https://t.co/CsVnLhIYH6</t>
  </si>
  <si>
    <t>FundacionGabo</t>
  </si>
  <si>
    <t>loc:Cartagena de Indias, Colombia</t>
  </si>
  <si>
    <t>des:¡Somos la Fundación Gabo, sin chulo azul pero con flow✨! Impulsamos el uso ético y creativo del poder de contar historias… Con la cheveridad de siempre 😉</t>
  </si>
  <si>
    <t>@acualor LUEGO HECHAN LA CULPA AL CAMBIO CLIMATICO.LOS MUY TRILEROS.LOS CAMBIOS NATURALES SIEMPRE AN HBIDOPERO ESTE CAMBIO ESTA MANIPULADO POR LOS PODEROSOS QUE SE VAN A MORIR IGUAL QUE YO Y SE IRAN COMO AN VENIDO EN PELOTAS. OJALA BINIERA OTRO METEORITO Y SE LOS LLEVARA A TODOS</t>
  </si>
  <si>
    <t>f_e_g_u</t>
  </si>
  <si>
    <t>des:España es mi nación, en mi alma y mi ❤️!!! #soyespañola🇪🇸🇪🇸🇪🇸</t>
  </si>
  <si>
    <t>EcoMadre @llizhurtado inicia el Mes De La Historia De La Mujer reconociendo a mujeres como @DoloresHuerta quienes luchan por proteger a las generaciones del futuro a través de su batalla contra el cambio climático 🌎⬇️ @eltiempolatino https://t.co/oFldfaC8wb</t>
  </si>
  <si>
    <t>ecomadres_</t>
  </si>
  <si>
    <t>des:We are a national community of parents &amp; caregivers acting together to protect the health of Latino families from air pollution &amp; climate change.</t>
  </si>
  <si>
    <t>El 1 de marzo se conmemora el Día Mundial de los Pastos Marinos, uno de los ecosistemas más importantes en la mejora de las condiciones del cambio climático en el planeta. #FelizViernes #1marzo2024 https://t.co/Uk4evtxUJP</t>
  </si>
  <si>
    <t>pmlogistics03</t>
  </si>
  <si>
    <t>des:Servicio de compras de productos y envios de miami a Venezuela, compra en tus tiendas preferidas, envío por avión y barco, entrega puerta a puerta o en tienda</t>
  </si>
  <si>
    <t>El 1 de marzo se conmemora el Día Mundial de los Pastos Marinos, uno de los ecosistemas más importantes en la mejora de las condiciones del cambio climático en el planeta. Bienvenido Marzo #1Mar https://t.co/mYXVughldn</t>
  </si>
  <si>
    <t>INVERSI0NESPM</t>
  </si>
  <si>
    <t>des:Let's make the world better. Follow us! Here Sale of a great variety of products.</t>
  </si>
  <si>
    <t>República Dominicana demuestra su compromiso con la conservación ambiental y la construcción de un futuro más sostenible. ¡El Gobierno sigue trabajando para enfrentar los efectos dañinos del cambio climático https://t.co/abdxNJjHqU</t>
  </si>
  <si>
    <t>juanqueer</t>
  </si>
  <si>
    <t>loc:Dominican Republic</t>
  </si>
  <si>
    <t>des:Luchador por los derechos e igualdad 💪🏻💞</t>
  </si>
  <si>
    <t>My latest for @sciam  Sobre como los huracanes generan conversación sobre cambio climático</t>
  </si>
  <si>
    <t>GinaRivers90</t>
  </si>
  <si>
    <t>des:Ella • Soy china y poblana• Reportera (@bizbirije ) y feminista • I'm broken, but I still work • I ask for a living</t>
  </si>
  <si>
    <t>When Hurricanes Strike, #ClimateChange Dominates Social Media.   Research led by @a_baronca in @PLOSClimate suggests such extreme events really do shape public climate discussion.  Read on @sciam: https://t.co/WVlmigQwIB @GinaRivers90</t>
  </si>
  <si>
    <t>NewsfromCity</t>
  </si>
  <si>
    <t>loc:London, United Kingdom</t>
  </si>
  <si>
    <t>des:The latest news, events, expert commentary and more from the @CityUniLondon Press Office | pressoffice@city.ac.uk | 020 7040 8788 📰💬🎞📱 🎓</t>
  </si>
  <si>
    <t>Cambio climático ¡XA! https://t.co/uJcAqEZUna</t>
  </si>
  <si>
    <t>Pilar35726407</t>
  </si>
  <si>
    <t>des:Católica, familia, España</t>
  </si>
  <si>
    <t>Declaran en #Zambia #EmergenciaNacional por #sequía  El país del sur de #África está sufriendo una #GraveSequía a medida que el #PatrónClimático de #ElNiño empeora las duras #CondicionesClimáticas atribuidas en parte al #CambioClimático. https://t.co/ncaRId3FII https://t.co/QFxWAg0VPL</t>
  </si>
  <si>
    <t>MexicoPost</t>
  </si>
  <si>
    <t>loc:Florida, USA</t>
  </si>
  <si>
    <t>des:🇺🇸📍🇲🇽 l THE MEXICO POST | NEWSPAPER &amp; TELEVISION. 🟢COPYRIGHT, 2024. #GrupoPeriodísticoMéxico</t>
  </si>
  <si>
    <t>Miles de personas han sido desplazadas por el cambio climático. La CIDH escuchó sus testimonios. 👇🏾👇🏾👇🏾 @AloResendiz 🪶</t>
  </si>
  <si>
    <t>IvanOrtizM9</t>
  </si>
  <si>
    <t>loc:Donde nadie tiene enemigos</t>
  </si>
  <si>
    <t>des:Ambiente, DH y ciencia | Reportero en @ADNoticiasMex | 8va gen #RedLATAM | Colab @AltavozLgbt | Miembro @red_mpc | Antes en @ClimateTracking @Alterna_MX | lgBt</t>
  </si>
  <si>
    <t>En una audiencia inédita de la Comisión Interamericana de Derechos Humanos., las víctimas de desplazamiento climático en AL, incluyendo las de Tabasco, MX, rinden testimonio y exigen que los Estados tomen medidas para reducir el impacto en comunidades.  https://t.co/JyQyVr2OCA</t>
  </si>
  <si>
    <t>El cambio climático l… y el Real Madrid.</t>
  </si>
  <si>
    <t>pedrobarbero</t>
  </si>
  <si>
    <t>des:Director y guionista de cine y tv. Ahora también tertuliano en radio: @DisidenciaDep. Estoy en https://t.co/B7UW2eJGdO y en https://t.co/oUqUGI391g</t>
  </si>
  <si>
    <t>Viajar en avión y que de repente empiecen las turbulencias  Un fenómeno que ha aumentado un 55% en los últimos 40 años según los investigadores. El responsable no es otro que el cambio climático  ▶https://t.co/mqhOpSSLt5 https://t.co/at8oY55qPG</t>
  </si>
  <si>
    <t>telediario_tve</t>
  </si>
  <si>
    <t>des:La actualidad informativa en @rtve, desde cualquier parte del mundo | Para seguir la última hora: @rtvenoticias</t>
  </si>
  <si>
    <t>@Jou_Kaiser Negacionista del cambio climático.</t>
  </si>
  <si>
    <t>xZe7ax</t>
  </si>
  <si>
    <t>@angelgarciaber Sigo diciendo lo mismo el puto cambio climático y si en vez de ser un elefante 🐘 fuera otro animal ahora estaría buscando los piños.</t>
  </si>
  <si>
    <t>@Ultranormalidad @Solanopo Cambio climatico.</t>
  </si>
  <si>
    <t>quemonasterio</t>
  </si>
  <si>
    <t>des:Realista - Conservador</t>
  </si>
  <si>
    <t>Sí, que van en mangas de camisa en pleno invierno. Es el cambio climático.</t>
  </si>
  <si>
    <t>franciscol85317</t>
  </si>
  <si>
    <t>Esto es Rusia, ¿notas algo diferente? https://t.co/Obsjn3yV9v</t>
  </si>
  <si>
    <t>Sector responsable de deforestación, contaminación y desvío de ríos será afectado por el cambio climático.</t>
  </si>
  <si>
    <t>LeninistaLuis</t>
  </si>
  <si>
    <t>des:لويس إنريكي بيريز جويا 🇵🇸</t>
  </si>
  <si>
    <t>Hoy llega una posedición sobre un tema interesantísimo: la conservación de las fuentes de agua dulce y cómo el cambio climático y nuestra huella de carbono la afecta. Si pueden, pasen por The Nature Conservancy para conocer un poco más de este tema que nos afecta a todos.</t>
  </si>
  <si>
    <t>SilsTraductora</t>
  </si>
  <si>
    <t>des:Traductora de inglés legal y científico-técnico. Mamá. Taekwondista. Adoro escuchar buena música y leer. Ah, y el tenis también 🥋🎾🎶👩‍🎓</t>
  </si>
  <si>
    <t>https://t.co/5nRw5vppIZ No sabia que el hambre era por el cambio climático en Venezuela, bobo hp debe cambiar de jibaro urgente.Maleparido adoctrinador mentiroso.Pobres adoctrinados aplaudiendole todo</t>
  </si>
  <si>
    <t>LUCHOROBLEDO5</t>
  </si>
  <si>
    <t>@rcnradio Creo que sus amigos Guerrilleros no están ayudando al cambio climático don @petrogustavo</t>
  </si>
  <si>
    <t>AlessandroWun</t>
  </si>
  <si>
    <t>loc:Olds, AB. Canada</t>
  </si>
  <si>
    <t>des:✈ + Planes + Astronomy ✈</t>
  </si>
  <si>
    <t>Es importante que Latinoamérica se una para combatir el cambio climático, ¿cómo le fue a México en la @CIDH?  #AlAire🎙️@magalonik, abogada de @nuestrofuturoac.  🎙️ @warkentin y @jrisco 📻96.9 FM o 900 AM 🔴https://t.co/MOoCnArOVG</t>
  </si>
  <si>
    <t>Que la voz de Lupita, de la comunidad #ElBosque, llegue a todos los rincones de América Latina.  "El cambio climático no espera a los tiempos políticos, avanza sin piedad." Es momento de tranformar las promesas en acciones y reubicar a las víctimas del desplazamiento climático. https://t.co/ot9EjrvJxf</t>
  </si>
  <si>
    <t>nuestrofuturoac</t>
  </si>
  <si>
    <t>des:🌎 Impulsamos acciones para mitigar el cambio climático y construir la justicia climática en México. #NoQuemenNuestroFuturo #JovenesPorNuestroFuturo</t>
  </si>
  <si>
    <t>@petrogustavo miente sobre las utilidades récord que en verdad cayeron en picada mientras destruye a Ecopetrol con la falsa y GENOCIDA narrativa del cambio climático causado por el CO2 y promovida por los genocidas del FEM. #PetroGenocida  #FueraPetro #petrolacayodelNOM #PetroSiempreMiente</t>
  </si>
  <si>
    <t>Gatedades</t>
  </si>
  <si>
    <t>des:¡Nunca tantos fueron engañados por tan pocos! Никогда еще столь многие не были одурачены столь немногими!!</t>
  </si>
  <si>
    <t>@CAT_corp13 Pero eso es por el Cambio Climático.😂😂😂 https://t.co/CF119tZO6n</t>
  </si>
  <si>
    <t>@Silvi_ta @velardedaoiz2 Las FaroCharlas que daba, Silvi.  El IE, Pedro Jota, Invertía, pagándole pasta gansa por las chapas del “Cambio Climático”. El felón a todo lo que da, en el Falcón !  ⬇️</t>
  </si>
  <si>
    <t>JhonSnowDae</t>
  </si>
  <si>
    <t>des:Aloha</t>
  </si>
  <si>
    <t>Begoña Gómez  “Experta en Negocios”  Sin título, dando charlas en el Instituto de Empresa “Empresas y el Role Medioambiental ”😉  Sánchez en el FALCON,  los SúperPuma, las comitivas, vehículos oficiales, Audis, blindados..   Quemando más queroseno q el pvto Emir de Qatar.  💋 https://t.co/2E29JMBCYt</t>
  </si>
  <si>
    <t>El Cambio Climático no es una ideología, dogma o creencia, es un Hecho Científico. La ciencia se basa en hipótesis comprobadas por un método. Deberíamos estar discutiendo otro tipo de temas.   Poco importa lo que usted crea, la tierra es redonda.  https://t.co/cTd4DII5dd</t>
  </si>
  <si>
    <t>JonaSolsticio</t>
  </si>
  <si>
    <t>loc:Piracicaba, Brasil</t>
  </si>
  <si>
    <t>des:MSc | PhD cand in Tropical food plant genomics, biodiversity &amp; policy | Researcher - UNICAMP -USP - São Paulo - Guatemalan 🇬🇹 (ZonaCinquense)</t>
  </si>
  <si>
    <t>@DiazCanelB participa hoy en la VIII Cumbre de América Latina y el Caribe (Celac).Fortalecer la integración, defender la paz, mitigar los efectos del cambio climatico, para seguir desarrollando las economías de nuestros países, en medio de la crisis mundial #CubaVsBloqueo https://t.co/DJm55HLcCI</t>
  </si>
  <si>
    <t>FuentesOrlay</t>
  </si>
  <si>
    <t>des:El punto de partida hacia todo logro es el deseo.</t>
  </si>
  <si>
    <t>HOY en los debates en la #CELAC se discutirán cuestiones de la región como la seguridad alimentaria, la salud, el cambio climático y el mantenimiento de la paz en busca de consensos y posibles soluciones. #YoSigoAMiPresidente #SanctiSpíritusEnMarcha @DiazCanelB https://t.co/S0uq0sxZAy</t>
  </si>
  <si>
    <t>isara4116</t>
  </si>
  <si>
    <t>loc:Cuba. #SanctiSpíritusEnMarcha</t>
  </si>
  <si>
    <t>des:MsC Promoción de Salud en Sistemas Educativos Departamento de Higiene de los Alimentos y Nutrición. Centro Provincial de Higiene Epidemiología y Microbiología.</t>
  </si>
  <si>
    <t>Buenos días, otro día perfecto para sufrir ansiedad por el cambio climático.</t>
  </si>
  <si>
    <t>Muiscallado</t>
  </si>
  <si>
    <t>des:Me pondré el uniforme de piel humana</t>
  </si>
  <si>
    <t>@petrogustavo Su único argumento será “cambio climático” 🤬 https://t.co/b8aRrQFA73</t>
  </si>
  <si>
    <t>MaraECrdenas1</t>
  </si>
  <si>
    <t>des:Aviación mi pasión 🛩🚁 💯 pre con Uribe 🙏💪</t>
  </si>
  <si>
    <t>@ACCIONA Se les olvida mencionar que bajaron los termometros de las alturas de los edificios para llevarlos a centimetros del pavimento... vienen con estos tongos del año 1989 en el 2000 ibamos a desaparecer por el cambio climatico. Pandilla de politicos ladrones formando ONGs https://t.co/mInvvz4HR3</t>
  </si>
  <si>
    <t>gestorurbano</t>
  </si>
  <si>
    <t>loc:Metropolitana de Santiago, Chi</t>
  </si>
  <si>
    <t>Que descaro que los palmeros se quejen del calor que produce la Palma Africana #CrisisClimática #CambioClimático #calentamientoGlobal 🔥🥵🔥</t>
  </si>
  <si>
    <t>AlertaGt502</t>
  </si>
  <si>
    <t>des:El Tiempo en 🇬🇹 y C.A. En la pestaña de multimedia están los hilos de pronóstico y Estado del Tiempo referentes a #ClimaGt 📝 da click allí!!  #Guatemala 🇬🇹</t>
  </si>
  <si>
    <t>Se espera generar 585.000 KWh de energía solar, impactar a alrededor de 3.000 habitantes de comunidades de cuatro provincias del país, vulnerables al cambio climático y al Niño, y reducir 180.000 toneladas de CO2.  https://t.co/NjEKjTwXF6</t>
  </si>
  <si>
    <t>EstrellaOnline</t>
  </si>
  <si>
    <t>loc:Panamá, Rep. de Panamá</t>
  </si>
  <si>
    <t>des:Bienvenidos a la cuenta del periódico más antiguo de América Central. Encuéntranos en Instagram: https://t.co/TB3YbFKgNZ  Únete a nuestro WhatsApp: https://t.co/BhCPq2OqnC</t>
  </si>
  <si>
    <t>@petrogustavo es un mesías falso. No nos salvo del cambio climático, pero si nos metió en el infierno de la decadencia económica.</t>
  </si>
  <si>
    <t>MarxCarl7</t>
  </si>
  <si>
    <t xml:space="preserve">loc:Colombia. </t>
  </si>
  <si>
    <t>des:Economía,ProVida. Ciencia y tecnología son el motor del desarrollo. Educación para salir de la pobreza. Dios y Familia. Peor mal que vivimos es el narcopetrismo</t>
  </si>
  <si>
    <t>@IronMan_ARC @MarGomezH Vamos rumbo a la extinción si hay personas con influencia mundial que niegan el cambio climático Trump por ejemplo</t>
  </si>
  <si>
    <t>DanCarlThomas1</t>
  </si>
  <si>
    <t>loc:Ciudad de Buenos Aires</t>
  </si>
  <si>
    <t>des:@DanCarlThomas@mastodon.social  #Meditacion #Literatura #CienciasSociales #Arqueologia #Antropologia #Astronomia #Naturaleza #Ajedrez #Biologia #Historia</t>
  </si>
  <si>
    <t>@CapitanBitcoin Pero, ya ha llegado el cambio climático a Rusia?😳</t>
  </si>
  <si>
    <t>Marina__o_O</t>
  </si>
  <si>
    <t>loc:Complutum/Al-Qala Nahar,Madrid</t>
  </si>
  <si>
    <t>des:What doesn´t kill U makes U stronger//Refranero, reglas de 3 y enamorada de Asia.  Y en bici todo da por culo menos el viento que da de cara→extrapolable a pie.</t>
  </si>
  <si>
    <t>@CapitanBitcoin Te pasas un minuto de las zonas de estacionamiento "vigilado" y te crujen vivo. Levantas unos milloncejos por los ERE o por la pandemia y la culpa es del Franco, del cambio climático o del hermano de Ayuso. Estoy muy quemado</t>
  </si>
  <si>
    <t>albertheus00</t>
  </si>
  <si>
    <t>des:Nueva cuenta. Un chorizo, el tres de marzo desde Semampir (Indonesia) me levantó la cuenta y Twitter ha pasado de mí a pesar de numerosas reclamaciones 😡😠🤬</t>
  </si>
  <si>
    <t>@biobio Estes Cabres tienen toda la Razón! ¿Acaso los pobladores... No se Informaron del "Cambio Climatico" !?!??  (Autos contaminantes, Efecto invernadero del popo de las vacas, Las bolsitas plasticas ... etc etc....)</t>
  </si>
  <si>
    <t>Renzo_Utili</t>
  </si>
  <si>
    <t>des:Chile evitó lo peor, aún estamos cerca de la Cornisa ......</t>
  </si>
  <si>
    <t>@elcancillercom Pinche cambio climático, está alterando todo.</t>
  </si>
  <si>
    <t>interceptor_007</t>
  </si>
  <si>
    <t>des:Consentido Común.</t>
  </si>
  <si>
    <t>Ahora los Palmeros se quejan del cambio climático 🙄   https://t.co/8qCl5MQv33</t>
  </si>
  <si>
    <t>monymmorales</t>
  </si>
  <si>
    <t xml:space="preserve">loc:Guatemala #Frijolandia </t>
  </si>
  <si>
    <t>des:Iglesia y estado son asunto separado. Católica  #SuMenteMeOlvidó, pero su corazón siempre me recordó.   #Guatemala  #DonaciónDeÓrganos  #GraciasPorEstar</t>
  </si>
  <si>
    <t>Los derechangos no creen en el cambio climático, y siguen depredando los bosques y se quejan por la falta de lluvia, 😂😂😂😂 https://t.co/UQNWYt92b6</t>
  </si>
  <si>
    <t>GDialectico</t>
  </si>
  <si>
    <t>loc:Long Beach, CA</t>
  </si>
  <si>
    <t>des:CONTRA CORRIENTE. ANTI SISTEMA. TRATO DE ENTENDER LOS PROBLEMAS DESDE SUS RAICES, NO DESDE SUS EFECTOS. PENSAMIENTO CRÍTICO.</t>
  </si>
  <si>
    <t>👏Este martes se realizó la entrega del "Premio ACME Chile para el Cambio Climático", que busca apoyar soluciones innovadoras que contribuyan a la reducción de la huella de carbono en la industria de productos del mar. Los ganadores fueron: Dryer Chile y Biokeikruk. ¡Felicidades! https://t.co/ChgFImdNKm</t>
  </si>
  <si>
    <t>abcsalmonicult2</t>
  </si>
  <si>
    <t>Comienza hoy la VIII Cumbre de la #CELAC, la que se centrará en cuestiones acuciantes de la región, junto a la seguridad alimentaria, la salud, el cambio climático y el mantenimiento de la paz en busca de consensos y posibles soluciones‼️  @CubaMES @WalterBG_MES @adycfg https://t.co/r4jhe0oYGC</t>
  </si>
  <si>
    <t>UnivArtemisa</t>
  </si>
  <si>
    <t>des:Artemisa: Tierra de coraje y sonrisa</t>
  </si>
  <si>
    <t>Culmina Asamblea sobre Medio Ambiente centrada en la lucha contra el cambio climático   https://t.co/sq4z1Q5mSZ</t>
  </si>
  <si>
    <t>Elias_Cabeza</t>
  </si>
  <si>
    <t>loc:Rusia</t>
  </si>
  <si>
    <t>des:Coordinador de la Fundación ForoCandanga por el estado Miranda. Patriota 4F. Agencia Digital, Reportero de Sucesos @GuacamayaDig https://t.co/jIXtCsZaRn…</t>
  </si>
  <si>
    <t>Un trabajo publicado en la revista Science responde una pregunta que lleva décadas dando vueltas por el mundo científico. El hallazgo brinda herramientas para mejorar el pronóstico del tiempo y tiene impacto en el entendimiento del cambio climático. https://t.co/4csIpkSl00</t>
  </si>
  <si>
    <t>IreneWais</t>
  </si>
  <si>
    <t>loc:Ciudad Autón. de Buenos Aires</t>
  </si>
  <si>
    <t>des:Bióloga (UBA 🇦🇷), Ecóloga (Oregon State Univ. 🇺🇸) espec. Eval. Imp. Ambientales (UNAM 🇲🇽)🎓 I'm a scientist, a professor🔬, a writer 💻🖨 &amp; love 🎼🎶🎸🎭</t>
  </si>
  <si>
    <t>@XiomaraCastroZ Presidente de Colombia 🇨🇴, @petrogustavo se refirió al tema de la paz en su país y el cambio climático, señalando a este último que es culpa del capitalismo y subrayó la necesidad de la descarbonización para salvar al planeta https://t.co/6vip7ckVRk</t>
  </si>
  <si>
    <t>ReporteFN</t>
  </si>
  <si>
    <t>des:Noticias - Actualidad - Política -</t>
  </si>
  <si>
    <t>Una consecuencia más del cambio climático: un elefante acaba de irrumpir con violencia sobre mi cocina (vivo en un séptimo)  Nos estamos cargando el planeta https://t.co/PnI2gngTcn</t>
  </si>
  <si>
    <t>Brun_11_</t>
  </si>
  <si>
    <t>loc:santiago</t>
  </si>
  <si>
    <t>des:🐱  they</t>
  </si>
  <si>
    <t>@InocenteDuke Un referente en la lucha contra el cambio climático... Supongo que se habrá comprado por lo menos 20 coches eléctricos de esos que ahora explotan en los garajes comunitarios. El último que apague la luz al salir.</t>
  </si>
  <si>
    <t>PaiquitoMaister</t>
  </si>
  <si>
    <t>loc:Botverse</t>
  </si>
  <si>
    <t>des:”Became self-aware at 02:14 a.m. Eastern Time.”  ”Post hoc ergo propter hoc.”</t>
  </si>
  <si>
    <t>@gabiestevezok Ni hay cambio climático ni fueron 30 mil!</t>
  </si>
  <si>
    <t>gatuclook</t>
  </si>
  <si>
    <t>loc:Argentina Grande Again</t>
  </si>
  <si>
    <t>des:Argentino de Bien!  Si estas acá es porque te dolió!!!</t>
  </si>
  <si>
    <t>@DiazCanelB @XiomaraCastroZ @petrogustavo #ENVIVO| Presidente de #Colombia 🇨🇴, @petrogustavo,  se refirió al tema de la paz en su país y el cambio climático, señalando a este último que es culpa del capitalismo y subrayó la necesidad de la descarbonización para salvar al planeta https://t.co/M8cZiOsewl</t>
  </si>
  <si>
    <t>teleSURtv</t>
  </si>
  <si>
    <t>des:Con más de 40 corresponsales en el mundo, alzamos nuestra voz donde otros medios callan. teleSUR es la señal informativa de América Latina</t>
  </si>
  <si>
    <t>🎮 Sí, los videojuegos contaminan, pero (también) pueden educar sobre el cambio climático  @P4PAlliance busca descarbonizar esta industria y concienciar sobre el cambio climático entre la juventud.  Escribe @david4soler desde Nairobi https://t.co/ncm4IwCSLC</t>
  </si>
  <si>
    <t>@prensa_libre Que descaro que los palmeros se quejen del calor que produce la Palma Africana #CrisisClimática #CambioClimático #calentamientoGlobal 🔥🥵🔥@monymmorales @DoctorDelAgua @dr_yuri_melini @donKbrera @CoronaVirusGT @AnonGTReloaded</t>
  </si>
  <si>
    <t>Investigarán variación del ciclo de floración  de los cerezos debido al impacto del cambio climático https://t.co/pjMaETkoFI via @g5_noticias</t>
  </si>
  <si>
    <t>g5_noticias</t>
  </si>
  <si>
    <t>loc:Valparaíso, Chile</t>
  </si>
  <si>
    <t>des:Somos una plataforma noticiosa multiplataforma de informaciones y noticias. Creado en la Región de Valparaíso para Chile y el mundo.</t>
  </si>
  <si>
    <t>So Hay 2 temas DDHH y Efecto invernadero por el hombre y animales Las necedades políticas de la casta caviar en boga estrategica! Sol. 1. Erradicar los infiltrados parasitarios del estado enquistsdos y en organismos mundiales 2. "Neutralizar cambio climatico"</t>
  </si>
  <si>
    <t>ParlerCeRios</t>
  </si>
  <si>
    <t>loc:caenrimo@yahoo.es</t>
  </si>
  <si>
    <t>des:+1/2 siglo de existencia con conocimiento de causas</t>
  </si>
  <si>
    <t>Más de 15 mil millones al año recibe el #INDH eso es MAS DE MIL MILLONES MENSUALES  ¿para que? Para defender delincuentes que le están haciendo la vida a cuadritos a los Chilenos.  No podemos seguir financiando una organización que va contra el ciudadano de trabajo.  Fuente: FNM</t>
  </si>
  <si>
    <t>RicardoOrtizMJI</t>
  </si>
  <si>
    <t>des:Disfruto de lo simple/ tatuajes/ UFC/Rock/ de la raza maldita/Opine de política en radio/ Ironía y sarcasmo.</t>
  </si>
  <si>
    <t>@AlertaNews24 El cambio climático o la guerra no. La ideología de género si.</t>
  </si>
  <si>
    <t>Icaro_Pop</t>
  </si>
  <si>
    <t>@josejavicuadra De repente el malvado cambio climático miró desde lo alto la península y se dijo para si mismo mismamente, ondias la temporada turística está cerca, y reflexivo ordenó a la lluvia y a la nieve volviera a regar campos y rios resecos. El turismo todo lo puede. Si non e vero...</t>
  </si>
  <si>
    <t>borrianenc1913</t>
  </si>
  <si>
    <t>loc:País Valencià</t>
  </si>
  <si>
    <t>@Arturocyl Y el cambio climático que ha adelantado el cambio de ciclo político lo que ha originado constantes cambios de opinión en este mundo cambiante. https://t.co/kfgRvKRHNK</t>
  </si>
  <si>
    <t>jmhfuertes</t>
  </si>
  <si>
    <t>loc:Noroeste peninsular.</t>
  </si>
  <si>
    <t>des:Sólo busco un poco de respeto, humor, reflexión y sentido común.  Mensajes directos: No, por favor.</t>
  </si>
  <si>
    <t>@BancoMundialLAC Ustedes y sus "estudios" sacados del hoyo del culo.  Nunca faltan las cartas "siempre confiables" de la DESIGUALDAD QUE AFECTA A LA MUJER, y el bulo del CAMBIO CLIMÁTICO.  En RD, el 65.78% de los graduados de la educación superior, SON MUJERES.  ¡Dejen de mentir! https://t.co/j0dsux6cnf</t>
  </si>
  <si>
    <t>zirrachidomo</t>
  </si>
  <si>
    <t>des:Freethinker</t>
  </si>
  <si>
    <t>¡Indoorland presente en la presentación de la OTC de Zincaman en ADECA! Conocimos las ventajas de la OTC ZINCAMAN, un proyecto ambicioso que apuesta por el desarrollo sostenible .#ADECA #ZINCAMAN #OTC  #energiasrenovables #sostenibilidad #futuro #cambioclimatico #futuro https://t.co/tI9pLjY97i</t>
  </si>
  <si>
    <t>INDOORLAND</t>
  </si>
  <si>
    <t>loc:Albacete, España</t>
  </si>
  <si>
    <t>des:centro deportivo de fútbol indoor y pádel</t>
  </si>
  <si>
    <t>@pikachulbrtario Cambio climático natural del universo?????????????</t>
  </si>
  <si>
    <t>1Random2Randoms</t>
  </si>
  <si>
    <t>des:Eɳ υɳα ɾҽʅαƈιóɳ ƚóxιƈα ƈσɳ ҽʅ☕//Sҽxσ ƈσɳ ҽʅ ƈυҽɾρσ ʂιɳ óɾɠαɳσʂ// 🏳️‍🌈🏳️‍⚧️⚧️Sυρρσɾƚҽɾ.   Esp🇪🇸/Eng🇺🇲.</t>
  </si>
  <si>
    <t>La bioeconomía tiene un gran potencial para ayudarnos a combatir el #CambioClimático y transformar nuestros #SistemasAgroalimentarios  🎥 @FAO está ayundando a los países a promover la #Bioeconomía  Descubre todo lo que estamos logrando juntos 👇 https://t.co/H50dPtAx5D</t>
  </si>
  <si>
    <t>FAOMesoamerica</t>
  </si>
  <si>
    <t>des:Somos la Oficina de FAO para Mesoamérica y Panamá, y estamos trabajando para la transformación de los Sistemas Agroalimentarios.</t>
  </si>
  <si>
    <t>@beltrandelrio Podrá decir que para Septiembre del 24 acaba con el cambio climático ¿y que crees???... le van a CREER o no lo PELAN, mientras llegue el billete 💰 de las ayudas a los hogares NADA le incomoda al "Pueblo"... ni siquiera que al vecino  ya le "cobren piso".</t>
  </si>
  <si>
    <t>JGuerre19570413</t>
  </si>
  <si>
    <t>des:Analizando noticias compartiendo puntos de vista</t>
  </si>
  <si>
    <t>Se avecinan grandes sequías e inundaciones por el cambio climático ▶ https://t.co/9aIs6S8t3U</t>
  </si>
  <si>
    <t>elchituri</t>
  </si>
  <si>
    <t>loc:Villaflores, Chiapas, México</t>
  </si>
  <si>
    <t>des:Licenciado en Periodismo. Con más de 30 años en el campo de la información.</t>
  </si>
  <si>
    <t>“Se han tardado unos treinta años en mencionar a los principales responsables de las emisiones de gases de efecto invernadero en la declaración final de una COP".,   @CristinaGarcaF8 en "Seguridad y cambio climático, un nexo sin resolver". #DosierEcosocial https://t.co/hpA66Xugbn</t>
  </si>
  <si>
    <t>FuhemEcosocial</t>
  </si>
  <si>
    <t>des:Espacio de debate sobre democracia, cohesión social y sostenibilidad ambiental. Editamos #revistaPapeles https://t.co/MopFQcYbZq</t>
  </si>
  <si>
    <t>Patti Smith presentó en Guadalajara el performance y recital poético sobre el momento de la humanidad, sus circunstancias de depredación y cambio climático, titulado Correspondences. 📹 @arturocampos05 @jcgpartida https://t.co/ZmvXWGzbat</t>
  </si>
  <si>
    <t>lajornadaonline</t>
  </si>
  <si>
    <t>des:Cuenta de Twitter oficial. Sigue también a @LaJornada para noticias de la versión impresa.</t>
  </si>
  <si>
    <t>¿Sabías que Veolia Colombia cuenta con un programa llamado “Recuperador Amigo”?♻️ La labor de los recicladores contribuye a recuperar miles de toneladas de residuos, preservar los recursos naturales, y mitigar el impacto del cambio climático.🌎  ¡Conoce más sobre este programa!⤵️ https://t.co/SC7RvwBHb1</t>
  </si>
  <si>
    <t>Veolia_Co</t>
  </si>
  <si>
    <t>des:Soluciones ambientales, industriales y municipales, garantizando el acceso, preservación y renovación de los recursos. | #TransformaciónEcológica 🌎♻</t>
  </si>
  <si>
    <t>@_p_i_l_a_r Grande Manu Chao, adelantado a su tiempo con la mentira del cambio climático, las mentiras que nos dicen todos los dias en los medios de incomunicación...👏🏼👏🏼👏🏼👏🏼👏🏼👏🏼 https://t.co/MoGl41TxJV</t>
  </si>
  <si>
    <t>Savelina11</t>
  </si>
  <si>
    <t>des:Wacha Cosmica</t>
  </si>
  <si>
    <t>@serr_carol @sumar @EstherGilSumar Y lo de Verdes Equo...otro tanto. Quién está detrás y ha decidido las políticas de cambio climático y demás estupideces?Los países más contaminantes son:China,India y USA y se pasan por el forro la Agendita Verde,la cual es una EXCUSA para controlar, limitar y empobrecer a Europa</t>
  </si>
  <si>
    <t>Evanselyne</t>
  </si>
  <si>
    <t>loc:Asturias, España</t>
  </si>
  <si>
    <t>des:Cansada de un gobierno que se vale de mentiras y manipulaciones para controlar a la masa aborregada. 👉Piensa por tí mismo👈.</t>
  </si>
  <si>
    <t>@Zoopolit @norabar Están discutiendo si "baño mixto si- baño mixto no", lucha contra el cambio climático en Singapur y debatiendo los beneficios de no industrializarse para preservar los pingüinos en el ártico</t>
  </si>
  <si>
    <t>Nahuee_04</t>
  </si>
  <si>
    <t>des:tratando de ser profe de Historia. //Todo movimiento revolucionario es romántico, por definición.</t>
  </si>
  <si>
    <t>El 1 de marzo se conmemora el Día Mundial de los Pastos Marinos, uno de los ecosistemas más importantes en la mejora de las condiciones del cambio climático en el planeta. #Efemeride #TalDiaComoHoy https://t.co/QU14IgivDQ</t>
  </si>
  <si>
    <t>oacctmlossalias</t>
  </si>
  <si>
    <t>loc:San Antonio de los Altos</t>
  </si>
  <si>
    <t>des:procedimientos referidos a la presentación y tramitación de las denuncias, quejas, reclamos, sugerencias y peticiones realizadas ante la mencionada Oficina</t>
  </si>
  <si>
    <t>El miércoles 6 de marzo en la UNAP de #Iquique (Auditorio Oscar Hahn).➡️El MOP invita a participar en los talleres presenciales para la elaboración del 1er Plan de Adaptación al Cambio Climático en Recursos Hídricos que lidera la DGA. Inscríbete y avancemos en #SeguridadHidrica👇 https://t.co/W5EGQD41VE</t>
  </si>
  <si>
    <t>MopTarapaca</t>
  </si>
  <si>
    <t>loc:Iquique, Chile</t>
  </si>
  <si>
    <t>des:Ministerio de Obras Públicas, Región de Tarapacá</t>
  </si>
  <si>
    <t>La región necesita la paz para enfrentar a los verdaderos enemigos: hambre, pobreza, cambio climático, marginación de la población. La paz es el derecho al desarrollo de los pueblos, la paz nos permite escucharnos y entendernos, debatir de manera civilizada las diferencias. https://t.co/9KuY2CFogM</t>
  </si>
  <si>
    <t>avnve</t>
  </si>
  <si>
    <t>des:Agencia Venezolana de Noticias</t>
  </si>
  <si>
    <t>@elzorrotacneno La ciencia, la historia, la religión, todo falso. La capa de ozono, el cambio climático,   el feminismo,  la agenda lgt, los fósiles, la evolución....todo mentira, hemos ido como perritos falderos hacia donde ellos nos quieren. Y no puedo evitar preguntarme como no me di cuenta</t>
  </si>
  <si>
    <t>Cepmas</t>
  </si>
  <si>
    <t>des:Enamorada de mi familia y de mi pais🇨🇴 esperando lo mejor aunq este pasando lo peor.</t>
  </si>
  <si>
    <t>¿Sos malintencionado o no tenes comprensión de lectura?  Por tu perfil, fijo lo primero.  Me refiero a únicamente los netcenters que se han incrementado con estos dos temas. Las personas reales tienen todo el derecho a criticar lo que sea.  ¿Dogma del cambio climático? 🤡 https://t.co/84jH5p4fQy</t>
  </si>
  <si>
    <t>En el complejo y desafiante mundo pospandémico, que sufre globalmente  las graves resonancias económicas, políticas y sociales de los  conflictos militares y los impactos imparables del cambio climático, la única posibilidad común es la unidad.@DiazCanelB #SanctiSpírirusEnMarcha https://t.co/keiKj4hJlV</t>
  </si>
  <si>
    <t>JovenclubZ</t>
  </si>
  <si>
    <t>@2019admGabriel @paisencaos Sabe que si esta locura progresa, el Gobierno de Dina Boluarte se meterá en serios problemas. No en vano le visitaron senadores Norteamericanos. No vinieron a contarle lo del cambio climático.</t>
  </si>
  <si>
    <t>oscarmitchell92</t>
  </si>
  <si>
    <t>loc:Matadepera, España</t>
  </si>
  <si>
    <t>des:El dolor y el sufrimiento sin empatía son el infierno mismo. Padre por sobre todas las cosas.</t>
  </si>
  <si>
    <t>@menudotiarro @sumar Sólo el hecho que está tía mierda defienda el timo del cambio climático y esté  en el poder, acojona.</t>
  </si>
  <si>
    <t>pacoguerrero1</t>
  </si>
  <si>
    <t>des:Uno de Badajoz con corazón ibicenco. De derechas sin ambigüedades.</t>
  </si>
  <si>
    <t>Subsecretaria de relaciones internacionales del ministerio de cambio climático.  No sabe redactar un twit.  Misiones tierra de oportunidades. https://t.co/3f5fjfeW82</t>
  </si>
  <si>
    <t>educa_ok</t>
  </si>
  <si>
    <t>des:Comento con citas de los Simpson No crossfit No runner No vegano No programo No foto-comida ¿existo?</t>
  </si>
  <si>
    <t>Un tesoro bajo el mar!!! Día Mundial de los Pastos Marinos, uno de los ecosistemas más importantes en la mejora de las condiciones del #CambioClimático en🌏 Los pastos marinos son plantas acuáticas que se adaptan al lecho marino en zonas de cierta profundidad en mares y océanos https://t.co/y8DpfA2ipo</t>
  </si>
  <si>
    <t>citmaciego</t>
  </si>
  <si>
    <t>des:Una sola Tierra para cuidar y proteger, los mantenemos informados en temáticas Medio Ambientales desde la Ciudad de los Portales.</t>
  </si>
  <si>
    <t>Soluciones de la naturaleza para mitigar cambio climático en ciudades https://t.co/RioAj7A7c0 vía @Notiweb</t>
  </si>
  <si>
    <t>NotiWebco</t>
  </si>
  <si>
    <t>loc:Barranquilla</t>
  </si>
  <si>
    <t>des:El sitio de las noticias.</t>
  </si>
  <si>
    <t>Que sabrá este estudioso del clima si todos los políticos ( en Euskadi , con 3 millones de habitantes han aprobado una norma de lucha contra el cambio climático,🤣🤣🤣 desde la derecha mas rancia a  la izquierda independentista ) y en todas las tvs dicen que es por el diesel</t>
  </si>
  <si>
    <t>bakarrikrock</t>
  </si>
  <si>
    <t>loc:Gasteiz</t>
  </si>
  <si>
    <t>des:Optimista asintomatico.                       Apóstol del sudapollismo.      Más vale tener humor, que en los kojones un tumor  Abertzale eh !!! Ez okertu !!!</t>
  </si>
  <si>
    <t>Le #GIEC : un organisme incompétent et mensonger! Paul Deheuvels, statisticien, membre de l’Académie des sciences, conteste les affirmations dogmatiques martelées en boucle par les médias sur l’origine anthropique du réchauffement climatique 👇https://t.co/QwRdLf6m75</t>
  </si>
  <si>
    <t>AssoClimatoReal</t>
  </si>
  <si>
    <t>loc:Paris</t>
  </si>
  <si>
    <t>des:L’association des climato-réalistes a pour but de promouvoir un débat ouvert et libre sur l’évolution du climat et les questions sociétales qui s'y rapportent.</t>
  </si>
  <si>
    <t>HOY en los debates en la #CELAC se discutirán cuestiones de la región como la seguridad alimentaria, la salud,el cambio climático y el mantenimiento de la paz en busca de consensos y posibles soluciones. #YoSigoAMiPresidente #SanctiSpíritusEnMarcha @MichelZerquera @Saily25681576 https://t.co/rxFjPHrcP0</t>
  </si>
  <si>
    <t>AYaguajay</t>
  </si>
  <si>
    <t>loc:Yaguajay</t>
  </si>
  <si>
    <t>des:Cuenta oficial de la Asamblea Municipal del Poder Popular en #Yaguajay #SanctiSpíritusEnMarcha</t>
  </si>
  <si>
    <t>#EfeméridesTVT🕰 #UnDíaComoHoy El 1 de marzo se conmemora el Día Mundial de los Pastos Marinos, uno de los ecosistemas má importantes en la mejora de las condiciones del cambio climático en el planeta. https://t.co/UmXiebsljw</t>
  </si>
  <si>
    <t>TVTenlinea</t>
  </si>
  <si>
    <t>des:¡Donde lo bueno pasa!</t>
  </si>
  <si>
    <t>Hoy comienza la VIII Cumbre de la #CELAC, la que se centrará en cuestiones acuciantes de la región, junto a la seguridad alimentaria, la salud, el cambio climático y el mantenimiento de la paz en busca de consensos y posibles soluciones‼️ @AMPPJatibonico @AidaDiazFernnd1 https://t.co/8ImZQnsy44</t>
  </si>
  <si>
    <t>PerezF_Yeney</t>
  </si>
  <si>
    <t xml:space="preserve">loc:Jatibonico </t>
  </si>
  <si>
    <t>des:Vicepresidenta de la AMPP en #Jatibonico, diputada a la @AsambleaCuba #SanctiSpìritusEnMarcha.</t>
  </si>
  <si>
    <t>En este artículo  anexo de  la revista Cambio contrasto las políticas energéticas del Brasil y de Colombia.  Mientras la primera combate inteligentemente el cambio climático Con precios realistas al consumo ,sigue  al Mismo tiempo explorando hidrocarburos fósiles con todo brío.  Colombia hace lo Contrario: hemos cerrado la exploración de nuevo gas o petróleo y Los resultados empiezan a verse:   mientras Brasil se ha convertido en una potencia energética mundial y sus reservas van disparadas al Alza, nosotros, como se evidenció ayer  en la asamblea de Ecopetrol, estamos empezando a perder autosuficiencia  con una  reducción notoria de reservas.  Dos vecinos, dos gobiernos de izquierda, pero dos Políticas energéticas distintas : la una en las nebulosas, la otra con los pies en la tierra.</t>
  </si>
  <si>
    <t>RestrepoJCamilo</t>
  </si>
  <si>
    <t>loc:Bogotá</t>
  </si>
  <si>
    <t>des:Cuenta de Juan Camilo Restrepo Salazar. Academia, política, economia.</t>
  </si>
  <si>
    <t>@rcnradio @_yo_opino Efectos del cambio climático, que nos extingue según el guerrillero, autorizado por @petrogustavo</t>
  </si>
  <si>
    <t>jorgelopez_q</t>
  </si>
  <si>
    <t>des:Ser feliz</t>
  </si>
  <si>
    <t>Cambio climático | La provincia, pionera en la implementación de sistemas de energías renovables https://t.co/0hRhs8q39f</t>
  </si>
  <si>
    <t>hoydiacordoba</t>
  </si>
  <si>
    <t>des:Matutino de la ciudad de Córdoba📰 Periodismo con agenda propia</t>
  </si>
  <si>
    <t>Los incendios, en cualquier época del año, son consecuencia del cambio climático. Si los incendios ya no entienden de estaciones, el servicio publico de bomberos forestales debe ser fijo y con todos los recursos todo el año.   Ánimo @BBFF_CgtPv</t>
  </si>
  <si>
    <t>ANavalonOsa</t>
  </si>
  <si>
    <t>loc:Valencia, España</t>
  </si>
  <si>
    <t>des:València, provinciano, clase obrera y País Valencià @PodemVLC  Jurista. Mediación.</t>
  </si>
  <si>
    <t>Desestacionalització dels incendis. Ho venim repetint. El vent i l'orografia sense dubtes dificultaran l'extinció. #IFToga . Ànim a totes i tots els companys/es. https://t.co/cwFba6ssa6</t>
  </si>
  <si>
    <t>BBFF_CgtPv</t>
  </si>
  <si>
    <t>Lo anterior es fundamental para la mitigación del #cambioclimático y la acidificación de los océanos y mares y, además, contribuye a mitigar la producción de gases efecto invernadero del planeta. https://t.co/3Qp4F4Gbd4</t>
  </si>
  <si>
    <t>VoxAmbientisRD</t>
  </si>
  <si>
    <t>des:Plataforma para contribuir a la educación e información ambiental en la República Dominicana. En redes sociales como: @VoxAmbientisRD.</t>
  </si>
  <si>
    <t>@petrogustavo Ni un solo acierto. La pandemia se superó gracias a farmacéuticas privadas. India y China están acabando la pobreza por apertura al mercado. La guerra y genocidio son entre Estados y tiranos y solo el sector privado puede acabar con el cambio climático</t>
  </si>
  <si>
    <t>schumpeteriano</t>
  </si>
  <si>
    <t>@evoespueblo Mientras esos sucede, hay un gran problema con el cambio climático, las migración, las mutaciones del lenguaje, entre otras. Asimismo, los más de 30.000 asesinados en Gaza.  Hay dinero para financiar guerras pero no hay para wxterminar el hambre. Puro discurso Evo.</t>
  </si>
  <si>
    <t>marc10774</t>
  </si>
  <si>
    <t>loc:Canelones, Uruguay</t>
  </si>
  <si>
    <t>des:Tuca Tuca</t>
  </si>
  <si>
    <t>La reunión se centrará en cuestiones acuciantes de la región, junto a la seguridad alimentaria, la salud, el cambio climático y el mantenimiento de la paz en busca de consensos y posibles soluciones. https://t.co/ltlWrESzmZ</t>
  </si>
  <si>
    <t>cubadebatecu</t>
  </si>
  <si>
    <t>des:Cubadebate, por la Verdad y las Ideas | #Cuba</t>
  </si>
  <si>
    <t>No influye en nada en la atmósfera, al igual que el hombre con el Co2. Más C02 más verde y más vida.  El "CambioClimático" antropogénico de los antropojetas es, junto a la plandemia, la mayor estafa científica de la Historia.</t>
  </si>
  <si>
    <t>AntonioMyc00</t>
  </si>
  <si>
    <t>des:Librepensador.   Libertario. Contra todo tipo de totalitarismos reunidos ahora en la Agenda 2030 Derecho. Política. Filosofía. Historia. Literatura. Cine. Rock</t>
  </si>
  <si>
    <t>-YA A MI NO YA NO ME GUSTA,la patronal del campo y, con las AsaJAJAJAS q son en su cabeza lenguaraz uno q es gasolinero tierraplanista, q la gente le vota sacando excesos d urnas, es aparte d negacionista cambio climático es Gasolinero, vende diesel por 1tubo, chanchullos¿.🐳🤠🌵</t>
  </si>
  <si>
    <t>enriquerguerrer</t>
  </si>
  <si>
    <t>loc:Antípodas</t>
  </si>
  <si>
    <t>des:Anda yaa, a ti te lo voy a decir yop, aj aja ja</t>
  </si>
  <si>
    <t>Cientos de agricultores y ganaderos se concentran ante las Cortes de Aragón en plena sesión plenaria y bloquean el acceso principal https://t.co/unGQissSKM</t>
  </si>
  <si>
    <t>europapress</t>
  </si>
  <si>
    <t>des:Perfil oficial de la agencia de noticias privada líder en España  · Facebook: https://t.co/Xb4nsYbCbT · Instagram: https://t.co/T7EQa1pst9 · TikTok: https://t.co/Frx1u5CEtN</t>
  </si>
  <si>
    <t>Hoy comienza la VIII Cumbre de la #CELAC, la que se centrará en cuestiones acuciantes de la región, junto a la seguridad alimentaria, la salud, el cambio climático y el mantenimiento de la paz en busca de consensos y posibles soluciones‼️  #DiazCanelEnLaCELAC✨ #DefendiendoCuba🇨🇺 https://t.co/oeY5IIOFbD</t>
  </si>
  <si>
    <t>DefendiendoCuba</t>
  </si>
  <si>
    <t>des:Somos defensores del patriotismo, la justicia social y la dignidad cubana‼️ #DefendiendoCuba 🇨🇺💪❤️</t>
  </si>
  <si>
    <t>Incendios en febrero 😢 #CambioClimatico</t>
  </si>
  <si>
    <t>hormiga_pirata</t>
  </si>
  <si>
    <t xml:space="preserve">loc:El infinito y más allá </t>
  </si>
  <si>
    <t>des:Me gustan todos los seres vivos, incluso algunas personas. Las malas hierbas no existen, todas las hierbas son buenas. La violencia nunca es la solución.</t>
  </si>
  <si>
    <t>🔴 El intenso humo producido por el incendio forestal de la localidad de Toga, en Castellón, ha obligado a confinar durante varias horas a los vecinos  Los detalles, con @GemmaGuzman  https://t.co/rscwNdu0AB https://t.co/GQixrxddie</t>
  </si>
  <si>
    <t>rtvenoticias</t>
  </si>
  <si>
    <t>des:La actualidad al minuto en @rtve  ▪https://t.co/kwp0u6LCE6 ▪IG: https://t.co/YDdelHs6FP ▪Facebook: https://t.co/5WHlrF8FNB ▪Youtube: https://t.co/srvqHQp4fJ</t>
  </si>
  <si>
    <t>Incendios en Chile, otra catástrofe que alerta sobre el cambio climático  Leé la nota completa ➡️ https://t.co/zFbdcKTPam https://t.co/sUcW6ia4Ka</t>
  </si>
  <si>
    <t>TANmedios</t>
  </si>
  <si>
    <t>San Vicente y las Granadinas Da comienzo 8va cumbre de la Celac, se centrará en cuestiones acuciantes de la región, junto a la seguridad alimentaria, la salud, el cambio climático y el mantenimiento de la paz en busca de consensos y posibles soluciones. https://t.co/8gi27fbjOd</t>
  </si>
  <si>
    <t>GonzalezRabi</t>
  </si>
  <si>
    <t>@Cielos_Toxicos @Cuchita20692492 Si roban y manipulan durante una pandemia imaginas lo que han creado para robar con la excusa de combatir el cambio climático.  Nota para los subnormales: decir que no niego el cambio climático sino el hecho de poder combatirlo y menos esta cuadrilla de sinvergüenzas.</t>
  </si>
  <si>
    <t>JessPal51993127</t>
  </si>
  <si>
    <t>des:Todo me atrae al mismo tiempo y con igual atractivo: lo cierto por sus resplandores, y lo desconocido por sus velos.</t>
  </si>
  <si>
    <t>Un nuevo microorganismo podría ser clave en la lucha contra el cambio climático en la viña https://t.co/r1zdjqyHi2  #vino #vinos #bodegas #viñedo #enologo #enologia https://t.co/ToxwITJG4L</t>
  </si>
  <si>
    <t>vinologicaes</t>
  </si>
  <si>
    <t>loc:Alcazarén, España</t>
  </si>
  <si>
    <t>des:Asesoría vitivinícola a todos los niveles:  #Viñedo. #Bodega. Desarrollo de #vinos a la carta. Planes integrales de empresa vinculada al #vino</t>
  </si>
  <si>
    <t>Un inepto que lo único que ha hecho en su vida pública es echar humo se va encargar de la gestión de riego, desastres y cambio climático.  Si existe un Dios ojalá que nos proteja de cualquier desastre porque el gobierno no lo hará.</t>
  </si>
  <si>
    <t>UnDanielFelipe</t>
  </si>
  <si>
    <t>des:He/Him •Abogado UNAL  Esp. en Derecho Constitucional •@RKolumbien• ♞  🇨🇴 🔴🟡🟣   IG y Tik Tok @UnDanielFelipe  https://t.co/72yqlmyDi9</t>
  </si>
  <si>
    <t>@ClimateHero_me Pídanle a @DanoneMX @BonafontMexico @FEMSA @NestleMX @UnileverMX @ProcterGamble etc que llenen su cuestionario, tendría más sentido que los mayores generadores de impacto en cambio climático lo sepan...😉</t>
  </si>
  <si>
    <t>DontPanicOver</t>
  </si>
  <si>
    <t>des:In the beginning the Universe was created. This has made a lot of people very angry and been widely regarded as a bad move.</t>
  </si>
  <si>
    <t>@DiazCanelB participa hoy en la VIII Cumbre de América Latina y el Caribe (Celac).Fortalecer la integración, defender la paz, mitigar los efectos del cambio climatico, para seguir desarrollando las economías de nuestros países, en medio de la crisis mundial #CubaVsBloqueo https://t.co/EwHM8lIPpd</t>
  </si>
  <si>
    <t>InesMChapman</t>
  </si>
  <si>
    <t>des:Vice primera ministra de la República de Cuba🇨🇺. Amo a mi patria. #ACubaPonleCorazón</t>
  </si>
  <si>
    <t>@mbafraudee El cambio climático está mejorando ya que los ríos y humedales se están llenando de las lágrimas tuyas https://t.co/mxjqOXOGSf</t>
  </si>
  <si>
    <t>Sr_DiegoRamirez</t>
  </si>
  <si>
    <t xml:space="preserve">loc:Bella Vista, Corrientes </t>
  </si>
  <si>
    <t>Construir ciudades y transformar las existentes en #CiudadesVerdes 🏡 y #CiudadesEsponja 🧽 ayudará a adaptación ante los efectos del #CambioClimático 🌪🌫⛈️❄️🌊🌡☀️🔥🏜  El #agua lluvia es un regalo del cielo, que debemos de valorar y aprender a manejar  https://t.co/yHq0lKcYTO</t>
  </si>
  <si>
    <t>Guille_RamirezL</t>
  </si>
  <si>
    <t>des:Constructor de Ciudad y Sociedad, promotor de la #MovilidadSocial y #MovilidadSostenible,transportador de vidas y sueños, transformador organizacional,emprendor</t>
  </si>
  <si>
    <t>Bienvenido Marzo!!! ☀️🌊 si cada año va a ir a peor, el próximo año dono toda la ropa de invierno 🤦‍♂️ #CambioClimatico  #beachlife #LaManga https://t.co/7IeWRACh1S</t>
  </si>
  <si>
    <t>joseponti</t>
  </si>
  <si>
    <t>loc:Cartagena, España</t>
  </si>
  <si>
    <t>des:Twitter official de Pontones. Cartagenero-Mangueño🌊☀️Beach Life❤️‍🔥🏖 Blanquinegro⚽️🤍🖤 Criado en La Bombonera🤍❤️ merengue⚪️ ferrarista🏎❤️Marrajo-Agónico💜</t>
  </si>
  <si>
    <t>#Opinión ✍ "¿Por qué se desoye a la ciencia y no se actúa para evitar daños irreversibles al clima, a los ecosistemas y a los derechos humanos causados por el cambio climático?", se pregunta Remedios Copa Sánchez en su último artículo https://t.co/lhn3wwRX6A</t>
  </si>
  <si>
    <t>Diario_Pontev</t>
  </si>
  <si>
    <t>loc:Pontevedra (Galicia-Spain)</t>
  </si>
  <si>
    <t>des:Diario líder en difusión (según los datos del EGM) en la ciudad de Pontevedra y su ámbito de influencia, así como en otras comarcas de la provincia.</t>
  </si>
  <si>
    <t>@arielarmelv Manipular escasos d sinopsis neuronales, gastar,  desconocer hijo por decir como se financió campaña, usar su cargo como peldaño para buscar renombre internacional, y quizás lograr  cargo en un organismo Int. con cuento ficticio del cambio climático, destruir, dizque tomar café</t>
  </si>
  <si>
    <t>xiomarapernia</t>
  </si>
  <si>
    <t>@conaf_minagri ¿Cuántas alcaldesas y alcaldes asistieron a ese seminario? ¿Cuántas gobernadoras y gobernadores?  #ArboladoUrbano #CambioClimático   @CarolinaLeitao @Orrego @crisbravocastro @BenaventeCamilo @rmunda @cesar_freirina @AChMChile @AmuchChile</t>
  </si>
  <si>
    <t>shesholastra</t>
  </si>
  <si>
    <t>loc:Ñuble</t>
  </si>
  <si>
    <t>des:¡Naturaleza Primero!</t>
  </si>
  <si>
    <t>Si ves que las lentejas de repente se te pegan más a la cazuela, cambio climático.</t>
  </si>
  <si>
    <t>PaulMarried</t>
  </si>
  <si>
    <t>des:Por un mundo individualista, espontáneo y libre. Economía descentralizada. Oro y Bitcoin. Derecho iusnaturalista. #EscuelaAustríaca #LibreMercado #Libertarismo</t>
  </si>
  <si>
    <t>Proyecto de NOM-006-SEDATU-2024, Clasificación y delimitación de zonas no susceptibles para asentamientos humanos por riesgos críticos por amenazas hidrometeorológicas, geológicas, asociadas al cambio climático o por tener valor ambiental o cultural. https://t.co/9t2m8udFr8</t>
  </si>
  <si>
    <t>figargra</t>
  </si>
  <si>
    <t>des:Abogado para la sustentabilidad, presidente del Colegio Nacional de #AbogadosMunicipalistas, curador de @lospasosdejorge y aficionado al cine clásico.</t>
  </si>
  <si>
    <t>La UCB será sede de la Conferencia Internacional @ErasmusInnova. Este importante encuentro contará con la presencia de expositores con una importante trayectoria en investigación científica con un enfoque en cambio climático. Más inforemación: https://t.co/XEicmgjB6Z https://t.co/7rdZo12CHa</t>
  </si>
  <si>
    <t>UCBLaPaz</t>
  </si>
  <si>
    <t>loc:La Paz - Bolivia</t>
  </si>
  <si>
    <t>des:La misión es la constante búsqueda de la verdad mediante la investigación, la conservación y la comunicación del saber para el bien de la sociedad</t>
  </si>
  <si>
    <t>#CONAF capacita en #Agroforestería como Medio de Vida Sostenible para enfrentar el #CambioClimático  Ganadería y cultivos no esenciales (engorda animal, remolacha, flores, exportación, tabaco) deben realizarse en sistema de #Agroforestería  @clittle_conaf  https://t.co/veBLrrRTRo</t>
  </si>
  <si>
    <t>Pero la culpa es de los agricultores, ganaderos que siembran en esa zona y causa cambio climático! Ya verán que la FARC y ELN, atacarán a todas las granjas productivas del país para causar escasez, en colombia al mejor estilo de España, Francia etc no con aranceles sino con Grrll</t>
  </si>
  <si>
    <t>CesarScofield</t>
  </si>
  <si>
    <t xml:space="preserve">loc:En el Mundo </t>
  </si>
  <si>
    <t>des:spring  🌼🍁🍂🌻🍀🇻🇪🇪🇸🍂I 🍁🇨🇦🇳🇱🇹🇼🇬🇧🇩🇪🇺🇸🇨🇴</t>
  </si>
  <si>
    <t>La crisis ambiental planetaria tiene tres vertientes, según UNEP, ente ambiental de las NNUU: 1. cambio climático 2. reducción de la biodiversidad 3. contaminación y desechos https://t.co/AV9oJ5zvOc</t>
  </si>
  <si>
    <t>pcabrera</t>
  </si>
  <si>
    <t>loc:Océano Pacífico.</t>
  </si>
  <si>
    <t>des:Kioto, la antigua capital de Japón.</t>
  </si>
  <si>
    <t>#OpinionesCompletas |  Riesgos del cambio climático  Conscientes de la amenaza que establece la emergencia climática, se realizó un análisis para buscar la manera de mitigar los riesgos climáticos. Escribe @janupi ➡️https://t.co/ehZF8pMuP3 https://t.co/1ETjiUNQzF</t>
  </si>
  <si>
    <t>heraldodemexico</t>
  </si>
  <si>
    <t>des:Somos Heraldo Media Group, la evolución de esta casa editorial en una multiplataforma que integra a un diario impreso, digital, televisión y radio.</t>
  </si>
  <si>
    <t>@HoyMismoTSI @aliceshackel Caera con los globalistas y los locos del feminismo radical y los criminales del cambio climatico..</t>
  </si>
  <si>
    <t>QGateKeeper1</t>
  </si>
  <si>
    <t>loc:The Hague, The Netherlands</t>
  </si>
  <si>
    <t>des:Freedom Fighter . Trumper till eternity. Make the World Great Again!</t>
  </si>
  <si>
    <t>@maxipullaro Pullaro tenés un Ministerio de Igualdad, Género y Diversidad que se patina $5.546.358.000, y un Ministerio de Cambio Climático,  que le destinas $6.038.833.000 al pedo o para distribuir sin control   Dejate de llorar por fondos PÚBLICOS!!!</t>
  </si>
  <si>
    <t>CpVictorh</t>
  </si>
  <si>
    <t xml:space="preserve">loc:Brasil </t>
  </si>
  <si>
    <t>des:EMPRESÁRIO, CRISTÃO, CONSERVADO, BOLSONARISTA e de VOX ESPAÑA Deus,Pátria,Família e Liberdade 🇪🇸🇧🇷</t>
  </si>
  <si>
    <t>@Rodrigo_Lara_ Es un tren eléctrico? Digo por aquello del cambio climático y el fin del mundo que quiere evitar el mesías cuando consume 🦜 https://t.co/vQd4hvWPwz</t>
  </si>
  <si>
    <t>andresdederecha</t>
  </si>
  <si>
    <t>loc:Bucaramanga, Colombia</t>
  </si>
  <si>
    <t>des:independiente</t>
  </si>
  <si>
    <t>#Salud | Una investigadora del Conicet afirmó que las altas temperaturas y el cambio climático contribuyen a la proliferación del mosquito vector.  https://t.co/sfiV0CjURq</t>
  </si>
  <si>
    <t>con_sello</t>
  </si>
  <si>
    <t>loc:Comodoro Rivadavia</t>
  </si>
  <si>
    <t>des:Cuenta oficial del Portal de Noticias https://t.co/425z4moKDd Buscanos en Facebook - Twitter - Instagram - YouTube - Tik Tok</t>
  </si>
  <si>
    <t>Todo muy bonito, pero con la mía, no.... ¿Cuánto de tu salario sacrificarías para luchar contra el cambio climático? La mayoría sólo aportaría un 1% https://t.co/91PiJ0T1aF https://t.co/MK5SF99Ct4</t>
  </si>
  <si>
    <t>ClaudioErsinger</t>
  </si>
  <si>
    <t>loc:Tandil, Argentina</t>
  </si>
  <si>
    <t>des:Médico veterinario - Docencia - Política - Cocinero amateur. Racionalista. Una Argentina posible. (Solo respondo tuits con nombre y apellido - cta nva)</t>
  </si>
  <si>
    <t>@ElPensador75 Desaprueba esta totalmente desfasado además como que no tiene más temas de que hablar sino de Cambio Climático y combustibles fósiles y la seguridad donde está que se dedique a trabajar en lo que en realidad le interesa a LOCOMBIA y deja de hablar tanta MIERDA pobre bufon</t>
  </si>
  <si>
    <t>guillermoc67182</t>
  </si>
  <si>
    <t>@AlbertoCaliu El cambio climático sólo existe para empobrecer a la población, el progreso de los ricos más ricos, y los pobres más pobres.</t>
  </si>
  <si>
    <t>MaraJosedeLucas</t>
  </si>
  <si>
    <t>¡Aprovecha que hoy es el Día Mundial de los Pastos Marinos y comparte esta información para que más personas se enteren!  #DiaMundialdelosPastosMarinos #PastosMarinos #Efemerides #CambioClimatico #Ecosistemas #LRE</t>
  </si>
  <si>
    <t>provita_ong</t>
  </si>
  <si>
    <t>des:Construimos soluciones integrales para conservar la naturaleza. Asociación Civil sin fines de lucro desde 1987. Venezuela.</t>
  </si>
  <si>
    <t>👉  Estas praderas están en peligro debido a la combinación de presiones, como el desarrollo humano en las zonas costeras, la contaminación proveniente de la tierra, el impacto del cambio climático, el dragado y las actividades de pesca y navegación que no están reguladas.</t>
  </si>
  <si>
    <t>¿Sabías que los pastos marinos son excelentes ecosistemas para capturar carbono? 🌿  Almacenan hasta el 18% del carbono en los océanos, lo que los convierte en una poderosa solución natural para combatir los efectos del cambio climático 💪 https://t.co/RDjz0mDxdB</t>
  </si>
  <si>
    <t>HOY en los debates en la #CELAC se discutirán cuestiones de la región como la seguridad alimentaria, la salud, el cambio climático y el mantenimiento de la paz en busca de consensos y posibles soluciones https://t.co/sJVFWqoetO</t>
  </si>
  <si>
    <t>OsmadyR</t>
  </si>
  <si>
    <t>Fig. 4 | Deshielo de los glaciares en Colombia. Evolución del glaciar Santa Isabel entre 1959 y 2006. 🚨El área de nieve de Santa Isabel pasó de 27.8km2  en 1850, a 6.4km2 en 1990 y a 1.8km2 en 2012  Fuente📗Cambio climático: lo que está en juego (2015)  https://t.co/g6zsZREVTX https://t.co/DIpD2Gilyj</t>
  </si>
  <si>
    <t>FNAmbiental</t>
  </si>
  <si>
    <t>des:Alianza de carácter permanente creada en 1998 que pretende otorgar a la sociedad civil un espacio de reflexión sobre la política ambiental nacional</t>
  </si>
  <si>
    <t>@Endesa @enelgreenpower No a la #Agenda2030 No a la #UE No a la #OTAN No a la OMS No a la #Plandemia #Repentinitis #Chemtrails El #CambioClimático es otra mentira Fuera políticos corruptos y los medios comprados que los apoyan</t>
  </si>
  <si>
    <t>eltiemp51431249</t>
  </si>
  <si>
    <t>Yo le digo que en unos pocos años vamos a ver a muchas universidades y científicos plegar velas y empezar a salir papers asegurando que el cambio climático no es tan grave. En cuanto tengan que dar marcha atrás los gobiernos para evitar el desastre humano y económico. Como ya están dando marcha atrás quemando carbón en Alemania y se empiezan a escuchar voces que dicen que los coches eléctricos no son la solución. Pues anda que los de hidrógeno…</t>
  </si>
  <si>
    <t>ChusDark</t>
  </si>
  <si>
    <t>loc:Bilbao, España</t>
  </si>
  <si>
    <t>des:Cada día un poco más conservador y cada noche un poco más libre. Anti-Woke. Anti-Progre. Anti-Marx. Provida. Progreso. Prosperidad.</t>
  </si>
  <si>
    <t>Protección de humedales venezolanos es una buena estrategia para la lucha contra el cambio climático y contra el hambre https://t.co/99j5NgVhTP https://t.co/LQSZmjoHWC</t>
  </si>
  <si>
    <t>Detener el cambio climático es el único camino.</t>
  </si>
  <si>
    <t>YamileS4888</t>
  </si>
  <si>
    <t>des:Alguien que sabe que el mundo no es una herencia de sus padres, sino un préstamo de sus hijos. #CuidarElMedioAmbiente #NoHayPlanetaB</t>
  </si>
  <si>
    <t>La forma en que producimos, transportamos, elaboramos y consumimos alimentos tiene unos costos ocultos de al menos 10 billones de USD al año que todos pagamos, pero no de forma equitativa.  El informe #SOFA2023 revela el verdadero costo de los alimentos👉https://t.co/GsnCrwUTCG https://t.co/kxvPwbxd3v</t>
  </si>
  <si>
    <t>FAOenEspanol</t>
  </si>
  <si>
    <t>loc:Rome, Italy</t>
  </si>
  <si>
    <t>des:Trabajando por un 🌎 con seguridad alimentaria para todos.   @FAO | @FAODG | @FAOArabic | @FAOChinese | @FAOenEspanol  |  @FAOenFrancais | @FAORussian</t>
  </si>
  <si>
    <t>El campo de #Tenerife necesita un plan urgente de actuaciones para afrontar una crisis que irá a más con el cambio climático  💧 Hoy hemos sacado adelante el Plan de Emergencia de Agua para el Campo, del @PSOETenerife, por unanimidad   Enhorabuena 🌹 https://t.co/RhrtFWiCjr</t>
  </si>
  <si>
    <t>PedroMartinTfe</t>
  </si>
  <si>
    <t>loc:Tenerife</t>
  </si>
  <si>
    <t>des:Secretario General del @PSOETenerife •Psicólogo •De #GuíadeIsora</t>
  </si>
  <si>
    <t>@sikokosmik el cambio climático es catastrófico y van a actuar masacrando poblaciones. Guerras o virus y los ciudadanos ya no podremos responder</t>
  </si>
  <si>
    <t>nincobo9</t>
  </si>
  <si>
    <t>des:No hay planeta B. Científicos en Rebelión Mundial. More people on bikes 🚴🚴🚴, gente en bici. No guerras, no  O..N. Europa por la PAZ</t>
  </si>
  <si>
    <t>@ArenaMayraok Ayuda al Cambio Climatico... Los Zurdos deberian estar felices. 🤣🤷‍♂️</t>
  </si>
  <si>
    <t>MarioToffano</t>
  </si>
  <si>
    <t>UV presentó Observatorio de Sustentabilidad y Cambio Climático @ComunicacionUV https://t.co/rQgEJcqtnU vía @HoraCero_MX https://t.co/vzrUl26rom</t>
  </si>
  <si>
    <t>HoraCero_MX</t>
  </si>
  <si>
    <t>loc:Veracruz de Ignacio de la Llav</t>
  </si>
  <si>
    <t>des:Medio digital de Veracruz, con información y opinión.</t>
  </si>
  <si>
    <t>Africa con sed y hambre: el cambio climático golpearía a Africa con 30 % caída en ingresos agrícolas y 50 millones de personas caerán en déficit hídrico. https://t.co/mgTg2KTLAU</t>
  </si>
  <si>
    <t>EGudynas</t>
  </si>
  <si>
    <t>des:Alternativas al desarrollo desde la ecología social y la ecología política con una mirada latinoamericanista. Opiniones personales.</t>
  </si>
  <si>
    <t>Cambio climático está alterando el caudal de los ríos y amenaza la seguridad hídrica  Puedes ampliar en: https://t.co/zQcTygBSFG   #DeÚltimoMinuto #ElPeriódicoDeLaVerdad #Clima #CambioClimático #Ríos</t>
  </si>
  <si>
    <t>UltimominutoTW</t>
  </si>
  <si>
    <t xml:space="preserve">loc: Calle Virgilio Díaz Ordoñez </t>
  </si>
  <si>
    <t>des:El periódico de la verdad. | #DeÚltimoMinuto | Un periódico de Alofoke Media Group</t>
  </si>
  <si>
    <t>@RevistaSemana 🤣😂❗️Pero si el tal “CAMBIO CLIMÁTICO “ NOOOO EXISTE ‼️ Es un Invento de la AGENDA 2030 del Estado Profundo ‼️‼️O planearán de ! Cómo ROBAR las tierras en COL ???🫣🥲🥲</t>
  </si>
  <si>
    <t>martiza818</t>
  </si>
  <si>
    <t>Les invitamos a visitar nuestra página de la III Conferencia Interamericana sobre Reducción del Riesgo de Desastres y Adaptación al Cambio Climático.  https://t.co/L7DwxToW2F https://t.co/olyelOvNv0</t>
  </si>
  <si>
    <t>DidierPedreros</t>
  </si>
  <si>
    <t>loc:Bogota, Colombia.</t>
  </si>
  <si>
    <t>des:Desastrólogo. Hace 30 años me picó el gusanito de los desastres. Hoy, gestiono riesgos y aprendo y desaprendo con mis estudiantes este apasionante tema.</t>
  </si>
  <si>
    <t>Cambio climático: EE UU records de altas temperaturas. Se comienza a advertir que ciclos del agua entran descalabro y caos. Entretanto, aquí, gobiernos del sur no miran con atención esos eventos en el norte, a pesar que algo similar nos golpeará. https://t.co/XHUw2OG8k8</t>
  </si>
  <si>
    <t>La OMS @WHO ➡️ «Si nuestro planeta 🌐 fuera un #paciente, sería ingresado en cuidados intensivos 🏥»   #CambioClimático #salud   https://t.co/BTJ1lJ8vPO</t>
  </si>
  <si>
    <t>CGCOM_Esp</t>
  </si>
  <si>
    <t>des:El Consejo General de Colegios Oficiales de Médicos tiene como función la representación, la ordenación y la defensa de la profesión médica.</t>
  </si>
  <si>
    <t>@elconfidencial Y el cambio climático.</t>
  </si>
  <si>
    <t>valdeciervos</t>
  </si>
  <si>
    <t>des:Marido, padre y abuelo. Ingeniero de Caminos, Canales y Puertos jubilado.</t>
  </si>
  <si>
    <t>Febrero 2024 en camino con síntomas alarmantes en cambio climático: calor extremo en Afria y en varios sitios de Asia, records en Norteamérica. En el norte el inverno se acorta y la primavera se adelanta. Febrero tal vez marque nuevo record de alta temperatura global.</t>
  </si>
  <si>
    <t>#Destacadas El cambio climático está alterando el caudal de los ríos y amenaza la seguridad hídrica https://t.co/OK1nHwHtrk</t>
  </si>
  <si>
    <t>DateadoNews</t>
  </si>
  <si>
    <t>des:“Su agencia de noticias de Venezuela”</t>
  </si>
  <si>
    <t>@RevistaSemana El oso grizzly siberiano, esta mostrando los dientes, sin duda es mas peligroso que el cambio climatico.</t>
  </si>
  <si>
    <t>abecer57</t>
  </si>
  <si>
    <t>des:Ingeniero Civil egresado de la UIS, emprendedor, pensador.</t>
  </si>
  <si>
    <t>Sabias que El 1 de marzo se conmemora el Día Mundial de los Pastos Marinos, uno de los ecosistemas má importantes en la mejora de las condiciones del cambio climático en el planeta. https://t.co/Dq1fl7TTpP</t>
  </si>
  <si>
    <t>Negroprimero34</t>
  </si>
  <si>
    <t>loc:Mérida, Venezuela</t>
  </si>
  <si>
    <t>Cada 24 hrs son 24 escandalos nuevos.   Las explicaciones: - Uribe, paraco - Dejaron la olla raspada - Duque no ... - El cambio climático... - El golpe blando...  Será que Colombia aguanta tanta 💩?</t>
  </si>
  <si>
    <t>me_decian_jaus</t>
  </si>
  <si>
    <t>loc:Barranquilla - Col</t>
  </si>
  <si>
    <t>des:Aquí todo es Ilusion, No se emocione!</t>
  </si>
  <si>
    <t>El petrismo es una máquina de escándalos, corrupción, nepotismo, ineptitud, desidia.  En solo las últimas 24 horas tenemos que:  1. Petro señala a Israel 🇮🇱 por la muerte de los "civiles", que atacaron el convoy de ayudas humanitarias, que les llevaba el mismo Israel.  2. Nany Pardo, una absoluta bestia en todos las áreas del conocimiento y que a pesar de desfalcar a la nación en 28 millones de pesos cada mes, también de nuestros impuestos se paga los viajes a Barranquilla a ver a su familia, los partidos de la Selección Colombia, Navidad y Carnaval de Barranquilla. ¡Hágame el hp favor!  3. En el palco de Daes del estadio Metropolitano siempre reciben a la petriste Nany Pardo como heroína.  4. Se destapa que los carrotanques petristes de la Guajira reparten agua que NO es potable. Eso sí que es un verdadero crimen contra la humanidad.  5. Angélica Monsalve, la fiscal petriste, será llevada a juicio por concusión.  6. En medio de su locura, Petro dice que no le va a comprar más armas a Israel. Seguro piensa armar a nuestros soldados con bastones de mando indígenas. 😩  7. La desarticulación de las fuerzas militares va a toda máquina.  8. Otro contrato para Nerú. Le pagarán más de $77.000.000. El petrismo desfalcando la nación por punta y punta.  9. Publican foto de la "sede" de la empresa que vendió los carrotanques de la Guajira. La casa no vale ni lo que vale  ¼ de carrotanque.  10. Carlos Carillo sale chupándole el culo a Guanumen esperando que de esta forma Petro le bote algo.  11. El Secretario de Transparencia petriste sale a denunciar al director petriste y subdirectores petristes de la UNGRD por los delitos de peculado, acuerdos contrarios a libre competencia y celebración indebida de contratos por los carrotanques de la Guajira. Petristes demandando petristes para el show.  12. El líder de los Verdes, Antonio Sanguino, firma contratazo con el Fondo Colombia en Paz de Presidencia y su hija es nombrada Subdirectora en el Ministerio de Vivienda. Mermelada para los Verdes que ya están en coma diabético.  13. Termina febrero y el petrismo nada que le gira a las federaciones deportivas. No hay cómo financiar la preparación de los deportistas ni su participación en competencias en pleno año de los Juegos Olímpicos.  14. Corte Suprema recibirá pruebas contra Agmeth Escaf y Pedro Flórez investigados por financiación irregular de la campaña Petro presidentucho.  15. La hija del criminal Pizarro, Maria José, sale a hablar mierda de los rendimientos de los Fondos Privados de Pensiones. Cuando cualquier persona puede comprobar en sus extractos que NO tienen rendimientos negativos.  16. La quemona Isabel Zuleta a responder tras asegurar que financiaba candidatos con su plata.  17. Ministro de Salud Jaramillo anuncia que aunque la Corte Constitucional le ordena pagar 300 mil millones a las EPS, dice que solo son 180 mil millones. Ya hicieron desaparecer 120 mil millones. 🤨  18. El DANE revela que desempleo está en el 13% y subiendo. Y si el petriste DANE dice que está en el 13, pónganle un 19%.  19 . Otro escándalo de Álvaro Leyva y su empresa familiar. Otro diferente al de Thomas Greg.  20. La utilidades de Ecopetrol se desplomaron 43%. Se dejaron de ganar 15 billones de pesos. Dinero que la nación perdió bajo el yugo del petrismo en Ecopetrol. Piri ilminis ni fiirin sitintimil millinis.  21. Ni hablo de como cayeron las reservas petroleras porque si no están llorando en estos momentos, se ponen a llorar de una.  Y dejo hasta aquí. NO han pasado ni 24 horas desde mi último 𝕏uit de 24 horas y qué chorrero de escándalos. Se ratifica que el petrismo es una absoluta vergüenza.  ¡Tenaz!</t>
  </si>
  <si>
    <t>Fennix73</t>
  </si>
  <si>
    <t>des:Agnóstico, escéptico, pragmático ♦ Bachillerato por radio ♦ Master of hilos ♦ HistEriador ♦ Pitoniso ♦ Manantial de sabiduría ♦ Gano el mínimo ♦ Indumiliscente</t>
  </si>
  <si>
    <t>‼🌡 El calentamiento del suelo está activando bacterias dormidas durante miles de años. Podrían aumentar la pérdida de carbono del suelo y agravar el cambio climático https://t.co/zIwAGcphxF</t>
  </si>
  <si>
    <t>laprovincia_es</t>
  </si>
  <si>
    <t>loc:Las Palmas de Gran Canaria</t>
  </si>
  <si>
    <t>des:Desde Las Palmas de Gran Canaria, contamos la actualidad de Canarias y el mundo. Telegram: https://t.co/vBd2FFhBuj Instagram: https://t.co/PQFmaX0SxI</t>
  </si>
  <si>
    <t>@EmmaRincon Propuestas de Trump: arreglar todas las locuras de Biden, acabar con la guerra, restituir la economía, eliminar al Estado Profundo, liberar presos políticos, etc, etc.  Propuestas de Biden: Aborto legal (nivel federal), ideología de género, cambio climático y derechos raciales.</t>
  </si>
  <si>
    <t>ChoqueJerzy</t>
  </si>
  <si>
    <t>des:Estudiante de Economía y Administración de Empresas. Sentido común, Anticomunista, Liberal y de Derecha.  #PatriaYVida #LaLibertadAvanza</t>
  </si>
  <si>
    <t>🙌ATENCIÓN: ampliamos plazo de envío de resúmenes en la jornada "#Frutales mediterráneos y #subtropicales frente al #CambioClimatico, #sostenibilidad  y #digitalización"📆25-27 de junio #Tenerife   💡envía tu resumen antes del 22 de marzo  ℹ️Más info https://t.co/3f9dHAR3kj https://t.co/NxKElVvzux</t>
  </si>
  <si>
    <t>SECHorticolas</t>
  </si>
  <si>
    <t>Solo vean a estos malditos palmeros ahora quejándose del calor cuando ellos son los mayores causantes del cambio climático, al destruir la flora y fauna solo por sus intereses propios. Los palmeros son los responsables de tanto calor y ahora lloriquean. https://t.co/i1FTPlyIo2</t>
  </si>
  <si>
    <t>JHONWIC39788961</t>
  </si>
  <si>
    <t>Pero si se tienen en cuenta los costos ocultos de la contaminación, la mala salud y el cambio climático debido a las malas prácticas de eliminación de desechos, el coste se eleva a 361 mil millones de dólares.</t>
  </si>
  <si>
    <t>ActisAndres</t>
  </si>
  <si>
    <t>des:Periodista y Licenciado en Comunicación Social (UNR-Argentina). Máster en @efenoticias. Ex @clarincom. En Madrid y en @LPOesp. Correo: andresactis5@gmail.com</t>
  </si>
  <si>
    <t>@rcnradio El cambio climático importa a este gobierno???</t>
  </si>
  <si>
    <t>APS31018713</t>
  </si>
  <si>
    <t>des:- Investing - Strategy - MBA - Colombia</t>
  </si>
  <si>
    <t>Sólo los residuos municipales, la forma en que la gente compra, usa y desecha materiales, "están intrínsecamente vinculados a la triple crisis planetaria del cambio climático, la contaminación y la pérdida de biodiversidad".</t>
  </si>
  <si>
    <t>No a la #Agenda2030 No a la #UE No a la #OTAN No a la OMS No a la #Plandemia #Repentinitis #Chemtrails El #CambioClimático es otra mentira Fuera políticos corruptos y los medios comprados que los apoyan</t>
  </si>
  <si>
    <t>LEY DE RESTAURACIÓN DE LA NATURALEZA.   RESUMIDA EN 15 SEGUNDOS  Gracias al PSOE y PP en Europa. https://t.co/XfQ7Xwc9i4</t>
  </si>
  <si>
    <t>VirginiaSanroma</t>
  </si>
  <si>
    <t xml:space="preserve">loc:Sotogrande </t>
  </si>
  <si>
    <t>des:Tercer intento, el pajarraco cerró mis cuentas anteriores. Antiglobalista, anticomunista, mi agenda la escribo yo ! Los gusanos para ellos, yo como sushi 5J🇪🇸</t>
  </si>
  <si>
    <t>@RGarciaLorca *Lo privado funciona mejor en vez de la burocracia estatal. *No al aborto libre para matar sin razón *Educacion conservadora o mantener tomado el IN. *¿cual cambio climático? *No hay otro sistema mejor *No a la ESI pedofila *Estado ineficiente  Vamos ganando, zurdos degenerados.</t>
  </si>
  <si>
    <t>chacaldelacalle</t>
  </si>
  <si>
    <t>des:Solo quiero que me comprendan. #QueVuelvaLaPenaDeMuerte</t>
  </si>
  <si>
    <t>En lugar de repartir miles de millones a Marruecos o Ucrania, o de malversar nuestros impuestos se deberían condonar todos los préstamos que las PIMES tuvimos que sacar para soportar la falsa pandemia así como el falso cambio climático que ellos mismos provocan con geoingeniería</t>
  </si>
  <si>
    <t>@Rosae56Rosa @PODEMOS Es verdad si en vez de los socialistas en igualdad estuviera la Yoli.. todo sería chupi guay... Lleno de amor , cuidados, abrazos... Un feminismo ecoinclusivo respetuoso con el cambio climático y los cuidados de todas y todes. Que tonto eres</t>
  </si>
  <si>
    <t>JaviMet62051749</t>
  </si>
  <si>
    <t>loc:Cartagena, Spain</t>
  </si>
  <si>
    <t>des:Metal is Religion</t>
  </si>
  <si>
    <t>ISO Incorpora Nuevas Consideraciones sobre el Cambio Climático en las Normas de Sistemas de Gestión / ISO37001 e ISO37301. https://t.co/amXU9hz9Ve https://t.co/iy0dPrIDPc</t>
  </si>
  <si>
    <t>worldcompl</t>
  </si>
  <si>
    <t>#Destacadas El cambio climático está alterando el caudal de los ríos y amenaza la seguridad hídrica https://t.co/cZbD7HM56B</t>
  </si>
  <si>
    <t>InfoCaosVe</t>
  </si>
  <si>
    <t>Reciente desastre vendrán más y peores, el cambio climático es innegable. Yo critiqué el tardío actuar de la @ConredGuatemala, una institución víctima de la corrupción y con todo respeto, dirigida por alguien inadecuado. Un chaleco no hace la experiencia ni la idoneidad👇 https://t.co/ESlUgbjwcp</t>
  </si>
  <si>
    <t>marielp82893334</t>
  </si>
  <si>
    <t>loc:Antigua, Guatemala</t>
  </si>
  <si>
    <t>@EuricSanti Yo voy en contra de la regulación... lo que si es que le quiten el subsidio... aunque ellos se monta en esa ola fe cambio climático y deben de incentivar.... bueno al final lo que deberían de quitar es el subsidio y luego pues que funcione el mercado normal, como debe de ser.</t>
  </si>
  <si>
    <t>Dansperter</t>
  </si>
  <si>
    <t>des:Libre para pensar....</t>
  </si>
  <si>
    <t>La seguridad alimentaria, la salud, el cambio climático y el mantenimiento de la paz en busca de consensos y posibles soluciones, son cuestiones que se discutirán hoy en la Vlll Cumbre de la #CELAC  #YoSigoAMiPresidente #Jatibonico https://t.co/SQJ9JsyaVL</t>
  </si>
  <si>
    <t>dmcomunic_jatib</t>
  </si>
  <si>
    <t>des:Departamento de Información y Comunicación social del Gobierno municipal #Jatibonico  #SanctiSpíritusEnMarcha</t>
  </si>
  <si>
    <t>@Lapero2012 Es la pura realidad, aunque muchos no lo quieran ver. Tenemos en nuestras manos luchar de manera sencilla contra el cambio climático, pero por alguna razón no les interesa hacerlo, transforman plazas amables en eriales de granito, talan y podan árboles sin conocimiento. En fin...</t>
  </si>
  <si>
    <t>Jugar111</t>
  </si>
  <si>
    <t>loc:Córdoba, España</t>
  </si>
  <si>
    <t>des:Comunista. No discuto con imbéciles, bloqueo directamente. La religión mata, la ignorancia también. Apóstata.</t>
  </si>
  <si>
    <t>¡¡Vuelve la Ciencia del Cambio Climático!! 🎙️🔊 Y lo hace con un episodio espeluznante y aterrador... 🥶🌍 https://t.co/dopYspnM43</t>
  </si>
  <si>
    <t>metbeni</t>
  </si>
  <si>
    <t>loc:Troposfera</t>
  </si>
  <si>
    <t>des:Meteorólogo en @AEMET_Esp y miembro de @ame_asociacion. Tuiteo y escribo a título personal. La Ciencia del Cambio Climático: https://t.co/ZQGD4s1NOQ</t>
  </si>
  <si>
    <t>@SicanAquino @JosJcaalmor Un alto al consumismo, cambiemos nuestros hábitos que nos crearon los empresarios leoninos e indiferentes al cambio climático,  por la  excelencia para la conservación del patrimonio de la humanidad y de la biodiversidad</t>
  </si>
  <si>
    <t>cuanticospin</t>
  </si>
  <si>
    <t>des:Cuántico y  astronomía</t>
  </si>
  <si>
    <t>@DonMitxel_I Antes daban cerillas, mecheros y balones de plástico a los que no hacia asco ni cuando eran del PP. Ahora ni eso con la excusa de ser sostenibles y el cambio climático.</t>
  </si>
  <si>
    <t>SabreDigitala</t>
  </si>
  <si>
    <t>loc:San Sebastián</t>
  </si>
  <si>
    <t>des:It's the internet, nobody dies. De la Real. En twitter seguidores tiene Gasol, el resto somos irrelevantes.   Euskarazko mezuak eskertzen ditut.</t>
  </si>
  <si>
    <t>@ManuelMLM3 @amturiel @AAretxaba @JuanBordera @IEA nuevos argumentos de gente que se cree muy lista: no es culpa de CO2 pq solo es el 0,04% de la atmósfera, el cambio climático existe y es natural no antropogénico, y así con todo...</t>
  </si>
  <si>
    <t>Yuanwaytao</t>
  </si>
  <si>
    <t>des:Mitad lógico Vulcano mitad temperamental Romulano. Si vis pacem, para descensum Tolero mal las injusticias, me hacen actuar como un tirano, irónico.</t>
  </si>
  <si>
    <t>@ArenaMayraok Pero ponerte de Acuerdo, un día te militan el transporte público para bajar la contaminación , el cambio climático, el calentamiento global , la agenda 2030, y ahora les preocupa que hay que usar menos el 🚓. El peronismo te quema la cabeza.</t>
  </si>
  <si>
    <t>CristianBruera</t>
  </si>
  <si>
    <t>loc:Las varillas Cordoba</t>
  </si>
  <si>
    <t>des:¡¡EL ESTADO NO GENERA RIQUEZA!!- Veterinario. Especialista en producción de leche. Actualmente cursando Magíster en Ciencias Veterinarias.  leche</t>
  </si>
  <si>
    <t>@VickyDavilaH El cambio climático como excusa para luego vendernos la idea de comprarle a Venezuela..y anclarnos con los más bellecos y violadores de DDHH.   La prevención como slogan para quitarnos la salud.   La paz total como plan macabro para quitarnos libertades y la seguridad.   Y así..</t>
  </si>
  <si>
    <t>1frasedirecta</t>
  </si>
  <si>
    <t>des:Guarda el orden y el orden te guardará a ti.  Defensora de la democracia.</t>
  </si>
  <si>
    <t>Programa de CORFO abordará cambio climático con videojuegos  #Iquique #AltoHospicio #Tarapacá https://t.co/tRHLhUBtQF</t>
  </si>
  <si>
    <t>reporteroiqq</t>
  </si>
  <si>
    <t>des:Medio digital Iquique - Alto Hospicio - El Tamarugal</t>
  </si>
  <si>
    <t>El Jefe de Gobierno habla de la urgencia de generar medidas para el cambio climático. Nos gustaría poder tratar entonces el proyecto de que generamos para enfrentar los efectos de las olas de calor en la Ciudad 👇🏼 https://t.co/nUpeg2HW0I https://t.co/3Ym5MB6FgM</t>
  </si>
  <si>
    <t>jmvaldesre</t>
  </si>
  <si>
    <t xml:space="preserve">loc:Buenos Aires </t>
  </si>
  <si>
    <t>des:Padre de Magda. Libros, Charly García y River Plate. Pte. de la Comisión de Discapacidad de @LegisCABA. Milito en @gbicentenarioar y presido @institutopjcaba.</t>
  </si>
  <si>
    <t>@SoydeZaragoza Y luego dirán sequía y que no llueve y cambio climático. Agenda 2030 sois una estafa.</t>
  </si>
  <si>
    <t>santi544</t>
  </si>
  <si>
    <t>loc:Saragossa, Spain</t>
  </si>
  <si>
    <t>des:Sobre todo luchador de causas justas la principal la situación de los militares a los 45 años. #leycarreramilitarunica  Papa de ❤️❤</t>
  </si>
  <si>
    <t>#ConfidencialColombia: Otro frente en la lucha contra la crisis climática: ¿ESG Vs. PYMEs? - https://t.co/Cdw0AdXuYy #Opinion #CambioClimático</t>
  </si>
  <si>
    <t>confidencialcol</t>
  </si>
  <si>
    <t>des:Diario digital independiente. 12 años acercando noticias a todos los colombianos con una mirada especial hacia el medioambiente y la tecnología.</t>
  </si>
  <si>
    <t>🚨 Sobre la mesa activar la prealerta por riesgo de incendios en Canarias  El consejero Manuel Miranda ha advertido de que habrá incendios «más frecuentes e incontrolables» y afirma que el cambio climático «es un hecho constatable con datos objetivos  https://t.co/jmXjTWvYJH</t>
  </si>
  <si>
    <t>canarias7</t>
  </si>
  <si>
    <t>loc:Islas Canarias</t>
  </si>
  <si>
    <t>des:Twitter Oficial de Canarias7. Toda la información de Canarias a diario.</t>
  </si>
  <si>
    <t>@jorge_canals En el momento que medio Chile piensa que el pobre es pobre porque quiere, que con sólo los militares en las calles se soluciona el tema de la delincuencia, y que votan por candidatos que niegan el cambio climático, te puedo asegurar que hay que ganar la batalla cultural.</t>
  </si>
  <si>
    <t>felipespinoz</t>
  </si>
  <si>
    <t>des:Papá, marido, de la U, con el corazón a la Izquierda, y sociólogo.</t>
  </si>
  <si>
    <t>Hoy es el #DíaMundialdelosPastosMarinos, principal fuente de alimento y hábitat de las poblaciones marinas🐠  Constituyen uno de los ecosistemas primordiales en la mejora de las condiciones del cambio climático en el planeta.   Protegerlos es tarea de todos 🌊🌱 https://t.co/864S55HXkZ</t>
  </si>
  <si>
    <t>sinerxiaplus</t>
  </si>
  <si>
    <t>loc:Galicia, España</t>
  </si>
  <si>
    <t>des:💡 Consultoría, innovación, digitalización y comunicación de proyectos en los ámbitos de #GestiónPesquera, #Acuicultura, #MedioRural, #Agroalimentación y #ODS.</t>
  </si>
  <si>
    <t>Empecé a leer y pensé que saldría con algo del cambio climático y Milei. Pero me sorprendió y dijo algo que, en su cabeza, debe ser genial. Le sugirió a los productores como deben proteger su cosecha, como si no lo supieran.</t>
  </si>
  <si>
    <t>Kalver_JM</t>
  </si>
  <si>
    <t>loc:Rafaela, Argentina</t>
  </si>
  <si>
    <t>des:Estudiante Ingeniería en Computación 👨‍💻 - Liberal 🐍 - Opino de política y #GranHermano 🏳️‍🌈</t>
  </si>
  <si>
    <t>A la baja o nula rentabilidad de los productores ayer se sumó en varias zonas la pérdida de la cosecha debido al granizo. Esto se repite todos los años, debemos buscar soluciones de fondo en vez de solamente lamentarnos por redes.  En mi opinión la malla antigranizo y la eficiencia en el riego deben ser PRIORIDAD, lo demás son parches.</t>
  </si>
  <si>
    <t>anabelfsagasti</t>
  </si>
  <si>
    <t>loc:Mendoza, Argentina</t>
  </si>
  <si>
    <t>des:Mendocina y del Tomba ⚽️ Abogada. Militante peronista. Senadora Nacional 🇦🇷</t>
  </si>
  <si>
    <t>@inundeishon Hay que pedir que metan a la cárcel al cambio climático esta haciendo mucho daño y no sólo en el boque, también a nivel nacional y asta mundial, asta donde llegara don ese pue mmjj https://t.co/sY7Y8EWftl</t>
  </si>
  <si>
    <t>AxlMrquez</t>
  </si>
  <si>
    <t>loc:Villahermosa</t>
  </si>
  <si>
    <t>des:😔😊☠👹😉👻😈🙀</t>
  </si>
  <si>
    <t>Día Mundial de los Pastos Marinos  Desde cuándo se celebra: 2023 El 1 de marzo se conmemora el Día Mundial de los Pastos Marinos, uno de los ecosistemas más importantes en la mejora de las condiciones del cambio climático en el planeta. ¿QUÉ SON …  https://t.co/qQfl7xKaNA https://t.co/SeqYJCPrax</t>
  </si>
  <si>
    <t>renedelvalleb</t>
  </si>
  <si>
    <t>des:Periodista,columnista, Maestría en Comunicación, premio nacional Instagram: b.renedelvalle. Fb: https://t.co/nxN9J1sSQ8%… 2285017667</t>
  </si>
  <si>
    <t>@Yolanda_Diaz_ Contra el cambio climatico y se ha ido a eeuu? Como? En barco velero? Xq ya solo con ese viaje a contaminado mas q yo en toda mi vida</t>
  </si>
  <si>
    <t>drvbcn1</t>
  </si>
  <si>
    <t>El primer ministro de Haití, Ariel Henry, pidió ante la VI Asamblea de la ONU para el Medio Ambiente (UNEA-6), que concluye hoy en Kenia, "una nueva confianza en el multilateralismo ambiental" y subrayó que el cambio climático afecta también a la inseguridad en su país. https://t.co/6SXVRKiht8</t>
  </si>
  <si>
    <t>EFEafrica</t>
  </si>
  <si>
    <t>loc:Nairobi, Kenia</t>
  </si>
  <si>
    <t>des:Información sobre África Subsahariana de la Agencia EFE (@EFEnoticias).</t>
  </si>
  <si>
    <t>¿Sabías que producimos casi 400 millones de toneladas de basura electrónica al año? ☢️  Estas son las consecuencias del e-waste. 👇  https://t.co/mwKSFvJ3xG  #sostenibilidad #cambioclimatico #reciclaje https://t.co/MET406Gsth</t>
  </si>
  <si>
    <t>Smowltech</t>
  </si>
  <si>
    <t>loc:San Sebastian, Spain.</t>
  </si>
  <si>
    <t>des:#EdTech | Developers of #SMOWL Proctoring solution with AI. Delivering academic integrity for eLearning and democratizing quality training without borders.</t>
  </si>
  <si>
    <t>En muchas de las principales regiones agrícolas, los #trabajadores plantan y cosechan en un ambiente de #calor y #humedad en espiral.   Un estudio global de los principales #cultivos ha vía @Munagropecuario https://t.co/fCldAIi836 #cambioclimático #comida #regionesagrícolas</t>
  </si>
  <si>
    <t>Munagropecuario</t>
  </si>
  <si>
    <t>loc:GLOBAL</t>
  </si>
  <si>
    <t>des:Información Agropecuaria Iberoaméricana y mundial. Referencia obligada. SEMBRANDO EL DESARROLLO https://t.co/YeOxXB83MG y https://t.co/AGoQXppUAv</t>
  </si>
  <si>
    <t>⚠️🐟🐟🐟.Los peces son cada vez más pequeños a causa del cambio climático https://t.co/LpjA7OpD6G</t>
  </si>
  <si>
    <t>CecilioCastro</t>
  </si>
  <si>
    <t>des:Diplomado Relaciones Laborales 22-11-75, , Otra sociedad mas justa y libre es posible, entre todos podemos conseguirlo, Igualdad y justicia Social.</t>
  </si>
  <si>
    <t>¡Tenemos un plan para tu empresa! 🌍  Conoce las tendencias y adelántate a las nuevas normativas en temáticas clave como la gestión de la cadena de suministro, el cambio climático o la economía circular.  Solicita más información aquí 👇 https://t.co/8snpagpSBa  #TenemosUnPacto https://t.co/bbheyw9mO5</t>
  </si>
  <si>
    <t>PactoMundial</t>
  </si>
  <si>
    <t>des:Somos la iniciativa de la ONU que lidera la #sostenibilidadempresarial. #TenemosUnPacto con las empresas por un futuro basado en los #ODS y los #DiezPrincipios.</t>
  </si>
  <si>
    <t>@Kirap82906226 @Maduro44837074 @muzeriqui Será el cambio climático.   Saludos.</t>
  </si>
  <si>
    <t>Horroris_Nausea</t>
  </si>
  <si>
    <t>des:Si no existiera Twitter, alguien debería impedir que llegara a existir. 🌱</t>
  </si>
  <si>
    <t>El cambio climático está alterando el caudal de los ríos y amenaza la seguridad hídrica https://t.co/pkQ4RqSdaf</t>
  </si>
  <si>
    <t>la_patilla</t>
  </si>
  <si>
    <t>des:Noticias, información e Investigación</t>
  </si>
  <si>
    <t>@Comunacho1 Ayer la ministra de trabajo hace un video con una congresista de USA y solo se le ocurrio mencionar el feminismo, lo LGTB y el cambio climatico, los trabajadores ni se le pasaron por la cabeza</t>
  </si>
  <si>
    <t>p72472</t>
  </si>
  <si>
    <t>https://t.co/E2DXt2MctT minuto 53 Conexion @ amturiel con club de Roma, Fue a una escuela Jesuita, mete miedo con cambio climático ... hayayai carambita @Pacto_Secreto</t>
  </si>
  <si>
    <t>rastreroytruhan</t>
  </si>
  <si>
    <t>loc:Unknownland</t>
  </si>
  <si>
    <t>des:isaiki &amp; makinavaja  isaiki=https://t.co/yAEMBWNBvI makinavaja=https://t.co/JfSrky13Ny</t>
  </si>
  <si>
    <t>Editoriales de El País en pleno caso Koldo:  –Hoy: Fútbol femenino / IA –Ayer: Alquileres / Cambio climático –Miércoles: Ábalos (dossier del PSOE pidiéndole la dimisión) –Martes: Iglesia Católica / Israel –Lunes: Telecos / Gaza  No es periodismo, es servidumbre.</t>
  </si>
  <si>
    <t>pabampa</t>
  </si>
  <si>
    <t>des:Juventud y esperanza || Rom 12:12</t>
  </si>
  <si>
    <t>@CapitanBitcoin Si es de febrero lo que noto es que el cambio climático es aun peor de lo imaginado, si es por las etnias........ En otras partes del país no verás blancos , tampoco cristianos y ni siquiera hablarán ruso.</t>
  </si>
  <si>
    <t>klt1903</t>
  </si>
  <si>
    <t>des:Metal, historia, política, ciencia y tecnología mis pasiones. Me bloquean desde VOX hasta UP , de izquierdas de linea dura pero nunca WOKE, no defiendo siglas.</t>
  </si>
  <si>
    <t>😱 ¡¡Estos datos asustan!!  ¿Qué más datos necesitas para cambiar tu estilo de vida? 😳  #contaminaciónplásticos #residuos #residuosplásticos #cambioclimático https://t.co/NY8AHp2paa</t>
  </si>
  <si>
    <t>twenergy</t>
  </si>
  <si>
    <t>des:🌎 Comunidad creada para promover la #TransiciónEnergéticaJusta y Sostenible, la #electrificación y la #EconomíaCircular | #TWSOSTENIBLE ⬇️</t>
  </si>
  <si>
    <t>📝Seguimos trabajando para la elaboración del primer Plan de Adaptación al Cambio Climático para el sector de los Recursos Hídricos🙌  Lee la nota completa en nuestra web: https://t.co/0Q171v3CAU https://t.co/EwUzhXsT26</t>
  </si>
  <si>
    <t>🌎Destacamos nuestra participación en los talleres macro zonales de la zona norte, en el marco del Plan de Adaptación al Cambio Climático para los Recursos Hídricos PACC-RH.  👓Lee la nota completa en nuestra web: https://t.co/Akp7yFjpyN https://t.co/GY9ATNoDum</t>
  </si>
  <si>
    <t>#Chalán | Por muchos años Chalán, corazón de los Montes de María, luego de haber sufrido los estragos de la violencia generada por el conflicto armado, empezó a padecer por el cambio climático, Quizás la falta de conciencia ambiental o el desconocimiento de las consecuencias que pueden generar las acciones del hombre, hoy nos mantienen en una crítica situación.  https://t.co/VeTIPwPSzg @infopresidencia</t>
  </si>
  <si>
    <t>elmeridiano_co</t>
  </si>
  <si>
    <t>loc:Montería, Colombia</t>
  </si>
  <si>
    <t>des:Líderes en noticias de Córdoba y Sucre. Noticias de nuestro Caribe Meridiano. #LaVerdadSinAfán</t>
  </si>
  <si>
    <t>@TeatroZarzuela Enhorabuena al equipo y a @MartaEguilior. Se necesitan dramaturgistas e historiadorxs para crear nuevos públicos. Lo "apocalíptico" de esta revista es radical. Aún más que aludir al cambio climático o al patrimonio. En la zarzuela, el costumbrismo es político, habla al presente.</t>
  </si>
  <si>
    <t>juan_menchero</t>
  </si>
  <si>
    <t>loc:Madrid, Comunidad de Madrid //</t>
  </si>
  <si>
    <t>des:Profesor e investigador // Escribo // Teatro y Estudios Culturales // ESP Moderna &amp; Contemp. @ NYU // Humanidades Digitales // Filosofía //</t>
  </si>
  <si>
    <t>@Caroline_walls6 @ministeriosalud @ximenaguilera @T13 Pero que imbéciles el Dengue no puede sobrevivir en Chile, no tenemos el clima adecuado. Y no, no vengan con que es el Cambio Climático, si pasa la única explicación es el Bill Puertas.</t>
  </si>
  <si>
    <t>DMokei</t>
  </si>
  <si>
    <t>Cambio  climático en las FARC🤣</t>
  </si>
  <si>
    <t>vicvicvic76</t>
  </si>
  <si>
    <t>loc:Puerto Santander, Amazonas</t>
  </si>
  <si>
    <t>#unidosSeViveMejor Lineamientos para una Política Nacional de Cambio Climático https://t.co/5SWfdTJWvx a través de @gruporinoco</t>
  </si>
  <si>
    <t>PascuzziSa3482</t>
  </si>
  <si>
    <t>loc:Ciudad Bolivar, Venezuela</t>
  </si>
  <si>
    <t>des:Sociólogo UCV, MSc en planificación del Desarrollo. Doctor UBV en Desarrollo. profesor UCV. Miembro del CES AD estado Bolívar. Activista político.</t>
  </si>
  <si>
    <t>Ultima sesión de la mañana con #AndresAlonso @BancoDeEspana hablando sobre Finanzas sostenibles, y el impacto del cambio climático s/ el rendimiento de las empresas... @Ant__Diaz @ana__escribano @ftaadcee_ab @CijabUclm @dafcee_ab @uclm_es @BibliotecaUCLM https://t.co/pfgsd8NY3q</t>
  </si>
  <si>
    <t>Fran_Jareno</t>
  </si>
  <si>
    <t>loc:Albacete (España)</t>
  </si>
  <si>
    <t>des:Catedrático de Universidad Director Académico/Vic. Economía y Planificación Área de Economía Financiera Dpto. Análisis Económico y Finanzas FCEE AB, UCLM</t>
  </si>
  <si>
    <t>Estoy viendo el reportaje sobre Moravia y el agua de teletica.... Es exactamente la poca capacidad de resiliencia ante el cambio climático... Cada vez más comunidades se van a ver afectadas si no empezamos a revisar la legislación y empezamos a cambiar los modelos de gestión...</t>
  </si>
  <si>
    <t>juank15__</t>
  </si>
  <si>
    <t>des:Sarcasmo A dreamer, a thinker, a speculative philosopher... or, as his wife would have it, an idiot. Trabajo Social Economía Desarrollo comunal</t>
  </si>
  <si>
    <t>@Monica_Garcia_G Más o menos, como el cambio climático, que tiene Traca politica para largo.</t>
  </si>
  <si>
    <t>Elpepe82909637</t>
  </si>
  <si>
    <t>des:Chusmar</t>
  </si>
  <si>
    <t>Este debe ser el peor fracaso, hasta ahora, de @petrogustavo.   No solo se muestra incapaz de acabar la corrupción, como prometió, sino que en la entidad clave para el Cambio Climático (UNGRD) nombra a un señor que admite él mismo ser incompetente para ese cargo.   Para gestionar el eje central de su gobierno y sus discursos (el apocalipsis climático) nombró a un incompetente y además, ahora con una sombra enorme de corrupción encima.</t>
  </si>
  <si>
    <t>@_unnico Realmente. Y cada vez se hace más horrible. Maldito cambio climático. Malditos nosotros que lo generamos</t>
  </si>
  <si>
    <t>Yoquiensinocba</t>
  </si>
  <si>
    <t>loc:La Docta</t>
  </si>
  <si>
    <t>des:a mi bio averiguala</t>
  </si>
  <si>
    <t>Ofrecemos servicios de reforestación para restaurar ecosistemas, aumentar biodiversidad y combatir el cambio climático. Trabajamos con profesionales cualificados y comprometidos con la conservación ambiental. Contáctanos para más información.</t>
  </si>
  <si>
    <t>funsostenibles</t>
  </si>
  <si>
    <t>loc:La Plata, Colombia</t>
  </si>
  <si>
    <t>des:localizando el punto del equilibrio climático, evitando el calentamiento https://t.co/t4qFft01K7…</t>
  </si>
  <si>
    <t>🎯 ¿Cuál es la diferencia entre calentamiento global y cambio climático? https://t.co/LuEtiP10wq</t>
  </si>
  <si>
    <t>ExoMedios</t>
  </si>
  <si>
    <t>des:Publicamos información distinta a la que presentan habitualmente los medios tradicionales.</t>
  </si>
  <si>
    <t>Es increíble:  La Ley de Competencia se vuelve relevante en el ámbito internacional, y salen a ladrar netcenters.  Lo mismo con la Ley de Promoción de Alimentación Saludable.  Gritan que quieren libre mercado y que velan por sus clientes.  Pero si les afectan sus intereses...</t>
  </si>
  <si>
    <t>- Migración por cambio climático, ¿cómo le fue a México en la @CIDH?: @magalonik. - Nos visitan en cabina @ludwikapaleta y @osv_benavides para presentarnos su película “Noche de bodas”. - #Espectro con @JTejado. - #RocolaDeportiva con @FJG_TD.  📻96.9 FM 🔴https://t.co/MOoCnArOVG https://t.co/XsojVQ9T3h</t>
  </si>
  <si>
    <t>[3/9]🧵El diario oficial El Peruano colocaba un pretencioso titular destacando el liderazgo mundial del país en la lucha contra el cambio climático.</t>
  </si>
  <si>
    <t>ClimateTracking</t>
  </si>
  <si>
    <t>loc:Worldwide</t>
  </si>
  <si>
    <t>des:We empower and connect journalists, newsrooms, and NGOs, putting climate change in front pages worldwide 🌐 Check our linktree below ⬇️</t>
  </si>
  <si>
    <t>#1Mar #Efeméride | Día Mundial de los Pastos Marinos, uno de los ecosistemas más importantes en la mejora de las condiciones del cambio climático en el planeta. Los pastos marinos son plantas acuáticas que se adaptan al lecho marino, ubicadas en zonas de cierta profundidad en mares y océanos. Conforman extensas áreas de una sola especie, denominadas praderas monoespecíficas, o de varias especies conocidas como praderas mixtas. Constituyen uno de los ecosistemas fundamentales del planeta, debido a que capturan unas 83 millones de toneladas métricas anuales de dióxido de carbono, almacenándolo en sus sedimentos de manera permanente.</t>
  </si>
  <si>
    <t>CATERINAV</t>
  </si>
  <si>
    <t>des:🎖Cavaliere in ITALY 🇮🇹 HONORS :COLOMBIA🇨🇴EEUU🇺🇸 VENEZUELA🇻🇪 TV/Radio Host🎙️ JOURNALIST. Instagram: caterinavalentino</t>
  </si>
  <si>
    <t>Si les pasaba el carro por encima estaba muy bien, el cambio climatico es real pero a chimbear a la Taylor por su avión</t>
  </si>
  <si>
    <t>pabloicarti</t>
  </si>
  <si>
    <t>des:Economista Universidad de Los Andes.</t>
  </si>
  <si>
    <t>Climate protesters try to shut down a road and this guy wasn’t having any of it... https://t.co/Y3kJ80qcXh</t>
  </si>
  <si>
    <t>cctvidiots</t>
  </si>
  <si>
    <t>des:Exposing idiots behavior from all over the world caught on camera.</t>
  </si>
  <si>
    <t>@lsbrcl @YakovPerelman @menosmola3 @unfollow_commie @PedroHandless @GaloisRojo @Penny10ciagite @francorriente Ay, Dios, qué viejo soy!  Era Juego de Niños, no exactamente un concurso infantil.  Era muy divertido, cogían a niños pequeños y les pedían que explicaran cosas de mayores. P.ej, el cambio climático.  Entonces le ponían el vídeo a adultos y tenían que adivinar de qué hablaban.</t>
  </si>
  <si>
    <t>RadicalModerad2</t>
  </si>
  <si>
    <t>des:No confundir con un moderado radical. Tengo puntillas a punta pala. https://t.co/31rCMP4ePu…</t>
  </si>
  <si>
    <t>Pasen y lean la nota de @SantiMayor sobre el fenómeno que combina la lucha gremial y contra el cambio climático en Alemania.</t>
  </si>
  <si>
    <t>emicorreia</t>
  </si>
  <si>
    <t>des:📣Director del medio @enfoquesindical. Estatal. Periodista. Escribo para el Grito del Sur. Produzco cosas. Milito para el pueblo. De ATE y Sipreba.</t>
  </si>
  <si>
    <t>🔎Sindicatos y activistas climáticos van juntos a la huelga en Alemania Por Santiago Mayor  #EnfoqueSindical #WirFahrenZusammen #Klimastreik #VdV #MattiasKurreck #DaryaSotoodeh #1März2024 @SantiMayor @_verdi @FridayForFuture @EUEnvironment @fffsaarland  👇🏾 https://t.co/QW40Rt6bBK</t>
  </si>
  <si>
    <t>EnfoqueSindical</t>
  </si>
  <si>
    <t>des:Noticias gremiales - Hacemos #EnfoqueTV y #EnfoqueRadio - Escribinos a sindicalenfoque@gmail.com - Director @emicorreia</t>
  </si>
  <si>
    <t>@BancoMundialLAC Señores, no hay cambio climático, no pasa nada.</t>
  </si>
  <si>
    <t>AlexDeL92022343</t>
  </si>
  <si>
    <t>des:Nativo de San Goloteo El Chiquito. Experto en irme a la chingada antes que me lo tengan que pedir. #GuatemalaCity 🇬🇹</t>
  </si>
  <si>
    <t>Cambio climático: la Amazonía está en peligro mortal y podría desaparecer en el 2050 https://t.co/aYYnQ5Coc3 vía @Gestionpe</t>
  </si>
  <si>
    <t>JavierJvita</t>
  </si>
  <si>
    <t>des:Haciendo que las cosas sucedan!!! https://t.co/l58YqMiDye</t>
  </si>
  <si>
    <t>@FabrySeguraS @petrogustavo Buenos días. Presunción de inocencia, afuera se defenderán mostrando resultados de la gestión. Si son inocentes serán reintegrados.Olmedo López fue oportuno en eventos de cambio climático.</t>
  </si>
  <si>
    <t>NohraHeredia</t>
  </si>
  <si>
    <t>Feliz Día Mundial de las praderas Marinas, un ecosistema único y fundamental para conservar la biodiversidad y combatir el cambio climático. Sirven de hogar para innumerables especies y son fuente de numerosos servicios ecosistémicos. #SeagrassDay. https://t.co/ORBMZXAH7Z</t>
  </si>
  <si>
    <t>IBYDAazul</t>
  </si>
  <si>
    <t>loc:Málaga</t>
  </si>
  <si>
    <t>des:El objetivo del Instituto, con más de 21 grupos de investigación, es la investigación, la docencia, el desarrollo y la transferencia de conocimiento.</t>
  </si>
  <si>
    <t>Basta con el verso del cambio climático y qué nos echen la culpa a nosotros https://t.co/y4JFMx1RAv</t>
  </si>
  <si>
    <t>hectorm79556690</t>
  </si>
  <si>
    <t>loc:Santa Rosa-La Pampa-Argentina</t>
  </si>
  <si>
    <t>des:Soy de Santa Rosa La Pampa, Argentina, mi provincia integra la zona patagónica de mi país, el fin del mundo jajaja.-</t>
  </si>
  <si>
    <t>Television PSOEspañola sacando por milesima vez el cambio climatico para tapar la trama koldo https://t.co/NwAugaD8tr</t>
  </si>
  <si>
    <t>0xflinchi</t>
  </si>
  <si>
    <t>Hemos pasado del análisis de sexo y/o género al cambio climático, no entiendo nada.</t>
  </si>
  <si>
    <t>mellamanblitz</t>
  </si>
  <si>
    <t>loc:Tras cuatro cuerdas.</t>
  </si>
  <si>
    <t>des:NMR Spectroscopy in ITQ (UPV-CSIC). Tattoos. Rock y metal. Star wars. In flames💙</t>
  </si>
  <si>
    <t>¡Muy orgullosos de nuestros investigadores! Somos la universidad española líder en la presentación de patentes sobre tecnologías para mitigar el cambio climático y la segunda institución en la clasificación a nivel nacional.  ¡Enhorabuena! 🔗https://t.co/4bz0Yr1PQe  #somosUPM https://t.co/urH4rQFxGR</t>
  </si>
  <si>
    <t>La_UPM</t>
  </si>
  <si>
    <t>des:Perfil oficial de la Universidad Politécnica de Madrid. Weblog: https://t.co/bOn95uZU7A</t>
  </si>
  <si>
    <t>Obispo de Toledo de tomar medidas contra ellos, recordaron que tres religiosos de Madrid asistieron recientemente a una sacrílega "Boda Gay", y pidieron recibir el mismo trato. 👍"No nos hicimos sacerdotes para luchar contra el cambio climático, la inmigración, la sinodalidad o</t>
  </si>
  <si>
    <t>razonmasfe</t>
  </si>
  <si>
    <t>des:Medio de comunicación y alternativo de evangelización al servicio de la Iglesia Católica y demás personas que buscan la verdad. De Colombia y el mundo</t>
  </si>
  <si>
    <t>🌎¿Cómo pueden los datos abiertos contribuir a frenar el cambio climático? @opendatacharter plantea en esta guía una propuesta muy interesante. 💡Léela aquí 👉 https://t.co/I6U4uaxc7T https://t.co/RVQPEOgvrI</t>
  </si>
  <si>
    <t>datosgob</t>
  </si>
  <si>
    <t>des:Novedades y tendencias relacionadas con la innovación basada en datos y open data, ofrecidas por la Oficina del Dato https://t.co/e9md7yMA3c y https://t.co/aNJWIJjT5u</t>
  </si>
  <si>
    <t>#PorSiNoLoSabías | El 1 de marzo se conmemora el Día Mundial de los Pastos Marinos, uno de los ecosistemas más importantes en la mejora de las condiciones del cambio climático. #EnlaceTabasco https://t.co/OcZtYXx9e8</t>
  </si>
  <si>
    <t>enlace_tabasco</t>
  </si>
  <si>
    <t>loc:Villahermosa Tabasco</t>
  </si>
  <si>
    <t>des:Noticiero Lunes a Viernes, Permita que su voz, abra sus oídos.  13:00hrs a 14:00 hrs   #LaPoderosaTabasco 92.5  #OrejaFMVillahermosa 99.1 #LaRancherita 104.9</t>
  </si>
  <si>
    <t>🟢 #Chile: Minería enfrentará el cambio climático con nuevos 87 proyectos sostenibles  🟢 La Plataforma Social del Consejo Minero suma 103 nuevos proyectos, 34 de ellos enfocados a la protección del medioambiente. https://t.co/3ueSvOpw5h</t>
  </si>
  <si>
    <t>Invitan a unirse a la Convivencia Ambiental de Correntinos contra el #CambioClimático. Lanzó una convocatoria para llevar  adelante una convivencia ambiental y sumar nuevos voluntarios, buscan  fortalecer equipos de trabajo https://t.co/X1CfjFuR9G https://t.co/OpxGO9hymR</t>
  </si>
  <si>
    <t>PatAmb</t>
  </si>
  <si>
    <t>loc:Viedma-Patagonia</t>
  </si>
  <si>
    <t>des:Patagonia Ambiental es un portal web  dedicado a difundir noticias sobre medio ambiente, la geopolítica mundial y su implicancia en la Patagonia.</t>
  </si>
  <si>
    <t>Un seminario gratuito que te permitirá explorar cómo integrar el cambio climático y los servicios ecosistémicos en la gestión empresarial, y a aprender sobre la importancia de la sostenibilidad, las conexiones entre el cambio climático y los servicios ecosistémicos. https://t.co/LbSXTkpSCk</t>
  </si>
  <si>
    <t>MITAnoticias</t>
  </si>
  <si>
    <t>loc:Av. San Martín 4453, CABA</t>
  </si>
  <si>
    <t>des:Bienvenidos al espacio oficial del M.I.T.A. (convenio Facultad de Agronomía UBA-Univ. de Parma) y del PCyT de la FAUBA. En YouTube, encontranos en @M.I.T.A-TV</t>
  </si>
  <si>
    <t>Dado el cambio climático las nuevas estaciones serán: primavera, verano, infierno y otoño.</t>
  </si>
  <si>
    <t>JohnnybastB</t>
  </si>
  <si>
    <t>loc:BCN</t>
  </si>
  <si>
    <t>des:Bajista en Fanbastens</t>
  </si>
  <si>
    <t>📍01.03/ #DíaMundialDeLosPastosMarinos:capturan unas 83 millones de toneladas métricas anuales de CO2, almacenándolo en sus sedimentos de manera permanente, acción fundamental para mitigar los efectos del #CambioClimático https://t.co/ld9XZHfat6</t>
  </si>
  <si>
    <t>romanrl87</t>
  </si>
  <si>
    <t>des:Periodista en @ACN_Cuba🇨🇺 #SíguemeYTeSigo</t>
  </si>
  <si>
    <t>@Davizz6676 Pues no estés hasta ninguna parte de la lluvia, que hace mucha falta, es muy buena, y el cambio climático nos va a llevar a un escenario semidesértico</t>
  </si>
  <si>
    <t>Jose82044721745</t>
  </si>
  <si>
    <t>des:Asustado de lo que la gente es capaz de hacer por dinero, y de como se deja manipular incluso sin dinero</t>
  </si>
  <si>
    <t>Investigadores del Instituto de Investigaciones Agroambientales y de Economía del Agua y del Laboratorio para la Innovación Agraria estudiarán las modificaciones necesarias para adecuar la Denominación de Origen Binissalem al contexto del cambio climático https://t.co/NeNEHvq2dN</t>
  </si>
  <si>
    <t>La_Palmesana</t>
  </si>
  <si>
    <t>loc:Palma de Mallorca</t>
  </si>
  <si>
    <t>des:Magazine social y cultural Agenda Local https://t.co/qDePMWLwnd 🔊Local 📍Palma de Mallorca Desde 2020</t>
  </si>
  <si>
    <t>🌅 'Cambio climático y turismo en España'  Mesa redonda organizada con el @ColegioEmeritos el 7 de marzo a las 19.00 h  #CambioClimatico #Turismo #Economia #Sostenibilidad #MedioAmbiente https://t.co/e6KGdcz7K0</t>
  </si>
  <si>
    <t>FundacionAreces</t>
  </si>
  <si>
    <t>des:Apoyando el talento y las capacidades científicas de los jóvenes investigadores y profesionales españoles. Impulsando el intercambio de conocimiento</t>
  </si>
  <si>
    <t>Así con otros ríos.  ¿Nadie es capaz de hacer un plan hidrológico para aprovechar el agua de los ríos? Solo victimismo del cambio climático. Si así pensaran antaño, nadie hubiera construido pantanos, embalses,  trasvases, acueductos... Cuando no llueve lloran, si llueve también.</t>
  </si>
  <si>
    <t>JosVGarcia1</t>
  </si>
  <si>
    <t>des:La libertad nadie nos la dará. No tener criterio propio es ser esclavo de las opiniones ajenas. Quién trate de censurarte está invadiendo tu espacio personal.</t>
  </si>
  <si>
    <t>@DeusVul94229466 Debe ser que la rubia nazi y su amigo borrego- borrel ya no dan miedo con las pandemias y su mierda de cambio climatico y se pasan a la guerra..</t>
  </si>
  <si>
    <t>bonisdicuntmale</t>
  </si>
  <si>
    <t>loc:yo me voy a covadonga...</t>
  </si>
  <si>
    <t>Que día y oportunidad histórica! La Presidenta @XiomaraCastroZ tomando la Presidencia de la @PPT_CELAC. La 1ra mujer presidenta de 🇭🇳. La 3ra mujer presidenta de #CELAC con una agenda de derechos de las mujeres, cambio climático, seg alimen. nutrición y migración @CancilleriaHN</t>
  </si>
  <si>
    <t>aliceshackel</t>
  </si>
  <si>
    <t>des:UN Resident Coordinator in Honduras since 13 July 2020. Previously UN Resident Coordinator in Costa Rica.</t>
  </si>
  <si>
    <t>@iescolar Vergonzoso, como vulgares ballenas. Cuanto daño está haciendo el cambio climático... https://t.co/6mTxztV9iO</t>
  </si>
  <si>
    <t>bregonat</t>
  </si>
  <si>
    <t>loc:Granada - España</t>
  </si>
  <si>
    <t>des:No vivas para que tu presencia se note, si no para que tu ausencia se sienta.</t>
  </si>
  <si>
    <t>Ustedes no se cansan de hablar del señor Uribe, es pan diario en èl basan lo bueno, lo malo y lo pesimo de eso que eligieron como presidente y que se auto denomina como lider mundial del cambio climatico.  No puede contolar a la esposa.</t>
  </si>
  <si>
    <t>agudelopa1</t>
  </si>
  <si>
    <t>des:Visionario, lleno de Vida y con muchas capacidades</t>
  </si>
  <si>
    <t>@PETRIIISTAAAAS Portilla, están cagaos del susto!!!!  El paraco y Pachito van pronto para la cana. Party is over. https://t.co/jwLXQIZTGi</t>
  </si>
  <si>
    <t>dae2023</t>
  </si>
  <si>
    <t>des:Pro Paz / Libre Opinador, MID Texas A&amp;M University</t>
  </si>
  <si>
    <t>@Meteohuelva Vosotros mismos reconocéis la variabilidad del clima desde siempre en la Península tras inundar esto de apocalipsis varias y el cambio climático de los cojones  inexistente. Es lo que tiene dirigirse a borregos histéricos.</t>
  </si>
  <si>
    <t>alonseando24</t>
  </si>
  <si>
    <t>loc:Fachosfera.</t>
  </si>
  <si>
    <t>des:Siempre tuvimos razón. Tenemos razón. Por eso nos odian. Deus vult.</t>
  </si>
  <si>
    <t>#CambioClimático" Un pequeño ejército de 500 agricultores y activistas combate la #desertificación del sudeste peninsular https://t.co/kyEWB37sEA  Pequeñas iniciativas frente al descomunal problema que enfrentamos</t>
  </si>
  <si>
    <t>roblamas</t>
  </si>
  <si>
    <t>loc:Ubicuo</t>
  </si>
  <si>
    <t>des:Estrategia. Gestión I+D+i. Transferencia. Project manager. Consultor. Formación. eLearning...disfrutando con Historia,Naturaleza y TICs. Curioso... y alquimista</t>
  </si>
  <si>
    <t>El negacionismo del cambio climático ha evolucionado a otra cosa distinta y tal vez peor https://t.co/n0OkBUJW5s</t>
  </si>
  <si>
    <t>Dalek_fan</t>
  </si>
  <si>
    <t>loc:Asturias, de momento</t>
  </si>
  <si>
    <t>des:¯\_(ツ)_/¯  En Mastodon:  @dalek_fan@paquita.masto.host</t>
  </si>
  <si>
    <t>Cambio climático: dejar de filosofar | Plan V https://t.co/8Em1adFO7o</t>
  </si>
  <si>
    <t>pichondedino</t>
  </si>
  <si>
    <t xml:space="preserve">loc:De dónde vienes? </t>
  </si>
  <si>
    <t>des:“Solo sé escuchar y ser piadoso, no he aprendido otra cosa”.</t>
  </si>
  <si>
    <t>@Naka_Yoshi04 Gracias guapa 😘 Qué asco de cambio climático, nos mata más eso que una enfermedad en sí.</t>
  </si>
  <si>
    <t>OtakuconXD</t>
  </si>
  <si>
    <t>loc:Islas Canarias 🇮🇨</t>
  </si>
  <si>
    <t>des:Chica Gamer con una vida a lo #Pokemon #MonsterHunter #DragonQuest #YokaiWatch 🎮 // #OnePiece and #StudioGhibli my LoVe 🌊 // #Nintendo is my main Console 🕹</t>
  </si>
  <si>
    <t>Colombia asumirá la presidencia de la Comunidad de Estados Latinoamericanos y Caribeños, CELAC. Durante este periodo la lucha contra las drogas, el cambio climático y la transición energética. https://t.co/TUZJIIeRom</t>
  </si>
  <si>
    <t>caliinforma</t>
  </si>
  <si>
    <t>loc:Cali, Colombia</t>
  </si>
  <si>
    <t>des:Nos dedicamos a informar las noticias más relevantes de Cali, el valle y colombia, visitar sitios turísticos, somos Cali informa</t>
  </si>
  <si>
    <t>2/3 Los jardines sustentables son una excelente iniciativa para hacer frente al cambio climático y la escasez hídrica. Sin embargo, el uso extensivo de sustratos como la gravilla o el maicillo, y su compactación, puede ser una trampa para las abejas nativas en estos diseños</t>
  </si>
  <si>
    <t>abejasdechile1</t>
  </si>
  <si>
    <t>des:Exapicultor | Melittólogo de campo y documentalista abejas nativas (native bees). Fundador Fundación @abejasdechile, creador de las Comarcas de abejas nativas.</t>
  </si>
  <si>
    <t>@Eclides3 Quisiera escuchar los argumentos y la capacidad intelectual de petro frente a la inseguridad, los secuestros, delincuencia, masacres, la extorsión, fleteos, hurtos y homicidios?, para el lo importante es el cambio climático, viajar y estar pendiente de los problemas internacional</t>
  </si>
  <si>
    <t>capulecio</t>
  </si>
  <si>
    <t>@RaffoDC @RipleyenPeru @MuniMiraflores Perú vive las siete plagas. Sicariato, dengue, cambio climático, los politikeros y sus caprichos, etc, etc. Salvese quien pueda. Y peores cosas vendrá Perú. Arrepientete.</t>
  </si>
  <si>
    <t>fbal1904</t>
  </si>
  <si>
    <t>No va de ecologismo. Ni de cambio climático. Y mucho menos de transición justa. Esto son decisiones puramente políticas que van a afectar a miles de personas que viven en una tierra, #Aragon, absolutamente asediada y sin freno normativo alguno. MORATORIA https://t.co/JH1a7bRuqJ</t>
  </si>
  <si>
    <t>DesdelRibazo</t>
  </si>
  <si>
    <t>Desde nuestro #VisorRenovablesAragón informan del trámite de exposición pública de un descomunal proyecto de instalaciones híbridas: 132 aerogeneradores, 3364 Ha de plantas solares, 16 subestaciones y una red de líneas de alta tensión de más de 1800 MW https://t.co/S5LHxwT5yv https://t.co/HlT7NAy506</t>
  </si>
  <si>
    <t>ecoaragon</t>
  </si>
  <si>
    <t>loc:Aragón</t>
  </si>
  <si>
    <t>des:Ecologismo social desde la federación de Aragón de Ecologistas en Acción (grupos locales de las provincias de Huesca, Zaragoza y Teruel)</t>
  </si>
  <si>
    <t>Cuando los icebergs flotaban en el Alto Tajo o cómo la Geología nos pone las pilas sobre el cambio climático https://t.co/gbnU750oLs a través de @eldiarioclm https://t.co/nw6bHeSAvs</t>
  </si>
  <si>
    <t>IGeociencias</t>
  </si>
  <si>
    <t>des:Instituto de Geociencias (CSIC-UCM)  https://t.co/kcEe2k36Vf  https://t.co/CYiMDd3GEY Gamificación https://t.co/ewGnbgPXyt</t>
  </si>
  <si>
    <t>La VII Cumbre de la Celac se centrará en cuestiones acuciantes de la región, junto a la seguridad alimentaria, la salud, el cambio climático y el mantenimiento de la paz en busca de consensos y posibles soluciones #DiazCanelEnLaCELAC #CubaPorLaVida</t>
  </si>
  <si>
    <t>AcostaNacyra</t>
  </si>
  <si>
    <t>des:Poder Popular Cabaiguán. Cubana 💯X💯</t>
  </si>
  <si>
    <t>Pero acá, los fachos negacionistas del cambio climático reclaman por la supuesta "permiseología" que no permite el progreso... 🤦🏾🤦🏾‍♂️🤦🏾‍♀️</t>
  </si>
  <si>
    <t>PitonGigaton</t>
  </si>
  <si>
    <t>des:Solo estar durmiendo es mejor que estar dormido...</t>
  </si>
  <si>
    <t>ONU pide medidas en auxilio de un planeta “al borde del abismo”: “Nuestro clima está implosionando”🌩  👨‍⚕️El director de la OMS, Tedros Adhanom, afirmó ante la Asamblea que, “si nuestro planeta fuera un paciente, estaría ingresado en cuidados intensivos”🏥  Sigue leyendo👇 https://t.co/S3Qe4kW1Jo</t>
  </si>
  <si>
    <t>elmostrador</t>
  </si>
  <si>
    <t>des:El primer medio digital de Chile</t>
  </si>
  <si>
    <t>Azuqueca se toma en serio la salud mental, el cambio climático y el acceso a la vivienda https://t.co/t5Q95s5pw5 https://t.co/5a0p4Feltj</t>
  </si>
  <si>
    <t>GuDiario</t>
  </si>
  <si>
    <t>loc:Guadalajara, España</t>
  </si>
  <si>
    <t>des:Diario digital con información preferente sobre Guadalajara y Castilla-La Mancha. Blogs, ocio y entretenimiento.</t>
  </si>
  <si>
    <t>Cambio climático? Será por el uso del Falcon. https://t.co/fxJOE14DdH</t>
  </si>
  <si>
    <t>inmalsantos</t>
  </si>
  <si>
    <t>des:ESPAÑOLA</t>
  </si>
  <si>
    <t>@CapitanBitcoin Que para ser febrero hace muy buen tiempo. Al final va a ser verdad el cambio climático</t>
  </si>
  <si>
    <t>nosfelicespocos</t>
  </si>
  <si>
    <t xml:space="preserve">loc:Desde la Cripta de la Iglesia </t>
  </si>
  <si>
    <t>des:Tras derrumbarse El Cortijo sociata en Andalucía, cuenta heredera del blog que ayudó en su humilde medida a luchar contra él.</t>
  </si>
  <si>
    <t>El 1 de marzo se conmemora el #DíaMundialDeLosPastosMarinos, uno de los ecosistemas más importantes en la mejora de las condiciones del #CambioClimático en el planeta 🌎. @proyectomicosta @TareaVida @guzman_menendez @OGAmbienteCuba https://t.co/D5cvhk8MDe</t>
  </si>
  <si>
    <t>@Jou_Kaiser Hace mucho rato y no solo con el  Cambio Climático Podríamos hacer una extensa lista  Varios bien recientes  La valentía pareciera ser algo ajeno a los chilenos</t>
  </si>
  <si>
    <t>Claudiagia38038</t>
  </si>
  <si>
    <t>des:🌬️✨</t>
  </si>
  <si>
    <t>🔴#SeñalDeLaMañana | Colombia asumirá la presidencia de la Comunidad de Estados Latinoamericanos y Caribeños, CELAC. Durante este periodo la lucha contra las drogas, el cambio climático y la transición energética.  ¡Sintonízanos! 📻➡https://t.co/LPPvT06WLI https://t.co/yC1ZFDPJuU</t>
  </si>
  <si>
    <t>RadNalCo</t>
  </si>
  <si>
    <t>des:Conectamos a Colombia 🇨🇴 a través de nuestras 68 frecuencias. Cultura, música, tradición, regiones y actualidad. Somos @RTVCco 📱</t>
  </si>
  <si>
    <t>@villllu @CapitanBitcoin Lee tu mi comentario que acabo de escribir y para empezar no soy catalán ni murciano y si te toca los cojones tienes 2 cosas y desastre ecológico es tener todas las zonas de sequía con desaladoras que si tanto piensas en el cambio climático es lo que más contamina !!!</t>
  </si>
  <si>
    <t>tomakas5</t>
  </si>
  <si>
    <t>🔜Próxima jornada con motivo del #DíaMundialSST 🎯Organizada por el #INSST y la @OIT_ES, este año el tema será las “Repercusiones del cambio climático en la seguridad y salud en el trabajo” 📅25 de abril ‼️Próximamente se abrirá el plazo de inscripción‼️ 👉https://t.co/2nTRWs14s2 https://t.co/8dR3Ec86Ny</t>
  </si>
  <si>
    <t>INSST_MITES_GOB</t>
  </si>
  <si>
    <t>des:El Instituto Nacional de Seguridad y Salud en el Trabajo es el órgano científico técnico especializado de la AGE en esta materia.</t>
  </si>
  <si>
    <t>Dos fallecidos en el mayor incendio forestal de la historia de Texas:   ➡️El mayor foco activo, denominado Smokehouse Creek, arrasó unas 435.000 hectáreas   ➡️El presidente estadounidense, Joe Biden, atribuyó el incendio a los efectos del cambio climático.</t>
  </si>
  <si>
    <t>CesarMorenoH</t>
  </si>
  <si>
    <t>loc:BOGOTA</t>
  </si>
  <si>
    <t>des:Periodista. Reportero. AHORA EN BLU RADIO… R@dionet, Caracol Radio, CM&amp;, RCN TV. Madridista. Nacional. No matter how much it hurts, never out of the fight..</t>
  </si>
  <si>
    <t>La aceleración del calentamiento global representa una amenaza latente para la estabilidad del ecosistema terrestre. #CambioClimático</t>
  </si>
  <si>
    <t>Sambarru</t>
  </si>
  <si>
    <t>des:Aventurero, vivaz, estudiante de ingeniería. Derecha hasta a la muerte.</t>
  </si>
  <si>
    <t>Hoy es el #WorldSeagrassDay , día de  las praderas marinas. Estas mantienen la biodiversidad, benefician a los ecosistemas y capturan CO2  Pero están disminuyendo rápidamente Este clip explica por qué hay que protegerlas y cómo se hace  #oceanos  #CambioClimatico #Biodiversidad</t>
  </si>
  <si>
    <t>CSICCat</t>
  </si>
  <si>
    <t>des:Te contamos la actualidad del #CSIC en Catalunya | #Ciencia #Investigación #Divulgación #Innovación | ¡Síguenos también en https://t.co/pAHY8upQK5!</t>
  </si>
  <si>
    <t>It's #WorldSeagrassDay! 🌱  Seagrass sustains biodiversity and benefits people, but it's declining fast.  Here's why we need to protect seagrass, and how #OceanDecade actors like @FishOceansCAN @_MeerWissen @HIFMB_OL @UdsmOfficial @MandelaUni @SydneyMarine are making it happen.👇 https://t.co/bKkHZ34gkZ</t>
  </si>
  <si>
    <t>UNOceanDecade</t>
  </si>
  <si>
    <t xml:space="preserve">loc:Paris </t>
  </si>
  <si>
    <t>des:The United Nations Decade of Ocean Science is a common framework to deliver the science we need for the ocean we want by 2030.  🌊 Join us with #OceanDecade</t>
  </si>
  <si>
    <t>@telediario_tve Los accidentes de tráfico producidos por coches han aumentado un 5000% en los últimos 300 años. El cambio climático.</t>
  </si>
  <si>
    <t>FelixDeHircania</t>
  </si>
  <si>
    <t>loc:SDR - MAD📍</t>
  </si>
  <si>
    <t>des:Bienvenidos a mi twitter, donde me acompaña mi equipo. Dios, Patria y Familia. Regnum Hispaniæ</t>
  </si>
  <si>
    <t>Cuando los icebergs flotaban en el Alto Tajo o cómo la Geología nos pone las pilas sobre el cambio climático   #DeCienciaUAH🔬  https://t.co/eRLaDryZBN</t>
  </si>
  <si>
    <t>eldiarioclm</t>
  </si>
  <si>
    <t>loc:Toledo, España</t>
  </si>
  <si>
    <t>des:Edición en Castilla-La Mancha de https://t.co/VPKBmGO3Gt  10 años de periodismo independiente a pesar de todo  Alertas informativas: https://t.co/LNIlCb1f9V</t>
  </si>
  <si>
    <t>✔️Sin embargo, están amenazados por la #contaminación y la #degradación del hábitat.  👉 Especialmente por la #contaminación costera, la sedimentación, la #pesca destructiva, el desarrollo costero no planificado y el #cambioclimático.</t>
  </si>
  <si>
    <t>marce_gutierrez</t>
  </si>
  <si>
    <t>des:🇦🇷📚🎦🥋🌎🧘🏽‍♂️♒🪐🍅🏞️9️⃣♻️🔴🏐 🐓 #GenerationRestoration  #MCR2030 #ODS #GeneraciónIgualdad</t>
  </si>
  <si>
    <t>@GugaLusto por qué no habló de china? se va a ir a la guerra? Por qué no habló del FMI? Va a pedir deuda? Por qué no habló del papa? Lo odia? Por qué no habló del cambio climático? va a incendiar el perito moreno? Así de imbécil sonás, forro del kirchnerismo</t>
  </si>
  <si>
    <t>tomax132</t>
  </si>
  <si>
    <t>loc:la cama de tu vieja</t>
  </si>
  <si>
    <t>des:La seguridad se la hemos delegado a la policía. Apoyas a quienes te defienden o te unís a sus filas</t>
  </si>
  <si>
    <t>@rodvaait @davidsantosvlog A ver, explícanos ese cambio climático provocado por el hombre, las risas que me están entrando, promocionado por las elites financieras capitalistas y divulgado por los tontos útiles de la izquierda posmoderna cómo tu, atontao. Quiero reírme. 😂😂</t>
  </si>
  <si>
    <t>fer8mil</t>
  </si>
  <si>
    <t>loc:Barcelona, España</t>
  </si>
  <si>
    <t>@gmonce La lluvia es culpa del cambio climático, la sequía del gobierno... Son una farsa</t>
  </si>
  <si>
    <t>GalliP1973</t>
  </si>
  <si>
    <t>@davidsantosvlog Este tipo es realmente imbécil. No ha entendido nada de nada de lo que significa el cambio climático. El atrevimiento de la ignorancia. Y así, todo. La derecha, el delirio.</t>
  </si>
  <si>
    <t>Guitarradeolivo</t>
  </si>
  <si>
    <t>@gmonce No me digas nada, esto es culpa del "el cambio climático".</t>
  </si>
  <si>
    <t>nachoma65955247</t>
  </si>
  <si>
    <t>loc:El Paysa, Uruguay</t>
  </si>
  <si>
    <t>des:"No nos van a ganar estos comunistas de mierda!" Un ciudadano Boliviano Libre.</t>
  </si>
  <si>
    <t>¿Con que estupidez saldrá está vez Mi Reina, o se estará escondiendo para que no le hagan preguntas? Porque lo del cambio climático da solo para una vez.</t>
  </si>
  <si>
    <t>alberto87905646</t>
  </si>
  <si>
    <t>des:Intransigente lucha por la libertad. Contra todo totalitarismo y superstición religiosa o política del pensamiento único y el neo-marxismo cultural.</t>
  </si>
  <si>
    <t>@ElliotAlder1990 Analizando como el cambio climatico esta generando inundaciones en la montevideo pese al trabajo incansable de la division de cultura de la intendencia</t>
  </si>
  <si>
    <t>Madureira133</t>
  </si>
  <si>
    <t>des:"Tal como va el mundo, el derecho no existe más que entre iguales del poder, los fuertes hacen lo que quieren y los débiles sufren lo que tienen que sufrir"</t>
  </si>
  <si>
    <t>@MariaRegules1 @OPetinatti Leíste sobre el cambio climático? Obvio No</t>
  </si>
  <si>
    <t>RosaQuintana5</t>
  </si>
  <si>
    <t>des:Psicóloga Social. Directora Secr. de Educación IM.  Exp. en Sistema carcelario, DDHHdelasMujeres. Sistema Interamericano de DDHH. Feminista y Socialista.</t>
  </si>
  <si>
    <t>@biobio Otra grave consecuencia del cambio climático, señalaron las autoridades... https://t.co/6xYzuJ80xY</t>
  </si>
  <si>
    <t>Daniel_IQI</t>
  </si>
  <si>
    <t>En contraste con lo observado en el plano doméstico ante el Congreso, en discursos ante Asamblea General, 🇦🇷 ha mencionado, desde 1992, 17 veces al cambio climático. Más allá del signo político, existe continuidad en las referencias a la crisis climática desde 2016 👇 https://t.co/S3vHwtfwar</t>
  </si>
  <si>
    <t>Arg1_5</t>
  </si>
  <si>
    <t>des:Somos un equipo de investigadorxs, especialistas y activistas que trabaja en la transparencia y el monitoreo de los esfuerzos climáticos argentinos.</t>
  </si>
  <si>
    <t>En cuanto al cambio climático como política nacional y/o internacional, hasta 2023 se analiza cierto balance y la diversificación de temas, acompañando un incremento en la madurez institucional en: gobernanza, normativa, instrumentos de política y negociaciones @CMNUCC 👇 https://t.co/cl6PoZmamp</t>
  </si>
  <si>
    <t>De 33 discursos presidenciales de apertura legislativa entre 1992 y 2024, solo 9 o el 27%, incluyen menciones específicas sobre el cambio climático. Mirá 👇 https://t.co/mNU9Ndm3NN</t>
  </si>
  <si>
    <t>📢Ya salió nuestro Informe de Política nro. 13 “El abordaje del cambio climático en los discursos presidenciales de apertura de sesiones anuales en el Congreso argentino (2022-2024)”  @MPilarBuenoR @vickylaguzzi @MarlenDiedrich @ChrisKiessling   🧵👇 https://t.co/42XFJORozP</t>
  </si>
  <si>
    <t>@24HorasTVN Van a culpar al cambio climático ahora??? https://t.co/TSB1BOp0dD</t>
  </si>
  <si>
    <t>No es que cuestione el cambio climático, es que de ser verdad me da absolutamente igual lo que ocurra dentro de 100 años, yo no voy a hipotecar mi vida comprándome coche eléctrico y dejando de consumir nada por el "planeta". ¿Queda claro? https://t.co/vUcrAd20G4</t>
  </si>
  <si>
    <t>davidsantosvlog</t>
  </si>
  <si>
    <t>des:Creador de contenido y Comunicador. No pretendo gustarle a todo el mundo, y disfruto de ello. CEO de @labanderaes Telegram: https://t.co/hF1O13yhbo</t>
  </si>
  <si>
    <t>Me pasan esta foto de ahora mismo, 2 de Marzo en Castilla y León, terroríficas nevadas cálidas ocasionadas por el cambio climático, al igual que las inundaciones de Zaragoza, por la sequía húmeda. https://t.co/CFjfNpLoS3</t>
  </si>
  <si>
    <t>Mientras tanto tú separando los tapones...las pilas,lo organico... los famosos y multimillonarios pasando del cambio climático y de lo que venga... https://t.co/Xx62isohWq</t>
  </si>
  <si>
    <t>muzeriqui</t>
  </si>
  <si>
    <t>des:Por todos los que murieron por la República, el poder para el pueblo.Por todos los obreros que cada día levantamos este país.. Antifascista siempre .SyR✊</t>
  </si>
  <si>
    <t>@PacoFerez @masquealba @MeteoHellin @AEMET_CLaMancha Dirán que el cambio climático etc</t>
  </si>
  <si>
    <t>Alfonso1539715</t>
  </si>
  <si>
    <t>des:El principal problema de España no es lo que hacen los que gobiernan hoy si no la herencia moral que van a dejar en la sociedad de mañana</t>
  </si>
  <si>
    <t>#EnVideo📹| Pdte. @NicolasMaduro precisó que tiene que venir un tiempo donde se fortalezca la institucionalidad de la CELAC y se reactiven todos los temas relacionados con el cambio climático y la seguridad intraregional. #VivaVenezuela https://t.co/K8TmNH7BpR</t>
  </si>
  <si>
    <t>Mippcivzla</t>
  </si>
  <si>
    <t>des:Cuenta Oficial del Ministerio del Poder Popular para la Comunicación e Información de Venezuela.</t>
  </si>
  <si>
    <t>@santiag03424731 @DMoreirauy Tranqui, es por el cambio climático y pasa solo cada 50 años. Pronto Montevideo va ser como Venecia.</t>
  </si>
  <si>
    <t>AlejandroR1985</t>
  </si>
  <si>
    <t>des:Panem et circenses</t>
  </si>
  <si>
    <t>@tinchonegriazul Es probable, pero va a ser menor la cagada. La zona esa de Afe es inevitable capaz, otras no. Vos tenes los desagües de tu casa todos tapados y se te inunda todo no decís “uy ya fue es el cambio climático llovió mucho”.  Vas a decir que pelotudo mas grande…</t>
  </si>
  <si>
    <t>GastonPigato</t>
  </si>
  <si>
    <t>@PODEMOS @isaserras todo el alegato es oro puro (pure gold). Pero es que en el primer minuto y medio ha nombrado el Cambio Climático y la necesidad de USA de utilizar la guerra para crecer económicamente. Estos dos términos no los ha mencionado nadie con esta claridad. Brutal et al. Amazing Grace.</t>
  </si>
  <si>
    <t>RicardoMeCuevas</t>
  </si>
  <si>
    <t>des:You are saved in that you lived well, saved not after you have stopped living well, but during the whole process. ~Santayana, Three Philosophical Poets, 1910.</t>
  </si>
  <si>
    <t>@lulastraa @CosseCarolina Dale Cosse luchá contra el cambio climatico, hacé que llueva menos copiosamente y dejate de ciclovias.</t>
  </si>
  <si>
    <t>Andrea78152778</t>
  </si>
  <si>
    <t>des:Emprendedora</t>
  </si>
  <si>
    <t>@gmonce Lo dije, la culpa es del cambio climático 🤣🤣🤣🤣🤣🤣🤣🤣🤣🤣🤣🤣🤣</t>
  </si>
  <si>
    <t>rochashirl2</t>
  </si>
  <si>
    <t>loc:Maldonado, Uruguay</t>
  </si>
  <si>
    <t>@Alexchopper666 @FlorenciaAstori que manera de decir disparates !!  todo el mundo sabe el cambio climático !!!</t>
  </si>
  <si>
    <t>mendez_klein</t>
  </si>
  <si>
    <t>loc:Montevideo Uruguay</t>
  </si>
  <si>
    <t>des:hija de alemana .. la oma tiene ojos azules y se ve que es una linda alemana.. dicen los tucu tucu ..</t>
  </si>
  <si>
    <t>@HRAnaBarba Cambio climático, no cabe duda. ¿Nevar un 2 de marzo? https://t.co/HhAImllPtA</t>
  </si>
  <si>
    <t>elprat1962</t>
  </si>
  <si>
    <t>loc:Sicília del Noroest (3% , 🎗).</t>
  </si>
  <si>
    <t>des:Less than 150 days 🥉🥈🥇 NUNCA ES TARDE PARA NADA. Fa molts anys que no tinc 20 anys. Polbo a feira e Albariño. La vida te da 9 calles. Busco la décima.</t>
  </si>
  <si>
    <t>Lionel Messi lucha por el cambio climático: se une a empresa chilena con especial producto reciclado https://t.co/myn601bbye</t>
  </si>
  <si>
    <t>lacuarta</t>
  </si>
  <si>
    <t>des:El diario pop</t>
  </si>
  <si>
    <t>@davidsantosvlog En Madrid, en marzo de 1971,  8cm de espesor. Lo del cambio climático...</t>
  </si>
  <si>
    <t>AnaMad58</t>
  </si>
  <si>
    <t>loc:Madrid 🐱</t>
  </si>
  <si>
    <t>des:“Dios nos dio la memoria para que pudiéramos tener rosas en Diciembre” . J.M. Barrie (autor de Peter Pan)</t>
  </si>
  <si>
    <t>@connieansaldi Cambio climatico? Te sugiero, buscar informacion correcta sobre el tema. Y veras la oscuridad y robo que existe detras (en esa Cultura WOKE)</t>
  </si>
  <si>
    <t>ArcangelTemplar</t>
  </si>
  <si>
    <t>des:Fortuna favet fortibus,qui audet  adipiscitur</t>
  </si>
  <si>
    <t>@ObservadorUY Es el cambio climático... jajaja</t>
  </si>
  <si>
    <t>FGomezEt</t>
  </si>
  <si>
    <t>Hace nueve años, Saúl Luciano demandó a la #compañía germana RWE por los riesgos que el #cambioclimático había traído a su #ciudad, Huaraz, con el deshielo de los glaciares de los #Andes. El #litigio encara ahora unos meses decisivos.  #CULTURA ➡️https://t.co/35aPFrDlfn  #Ciencia https://t.co/AnzAsGVK77</t>
  </si>
  <si>
    <t>SdEmergenciaMx</t>
  </si>
  <si>
    <t>des:Periodismo / cultura / crítica ::: https://t.co/Y06fopTOsO</t>
  </si>
  <si>
    <t>@eduardomenoni Que deja de contaminar con su avión personal y toma de línea , respete el cambio climático</t>
  </si>
  <si>
    <t>Michele80865211</t>
  </si>
  <si>
    <t>des:vivimos el presente como era el passado</t>
  </si>
  <si>
    <t>Yira Poyser hizo hincapié en que el Canal de Panamá se encuentra actualmente en la encrucijada de las consecuencias del cambio climático.  https://t.co/Z9vRcmdTF0</t>
  </si>
  <si>
    <t>ecotvpanama</t>
  </si>
  <si>
    <t>des:Canal de TV con programas de información, opinión y análisis de Panamá. Nos puedes ver en Tigo Panamá</t>
  </si>
  <si>
    <t>Atención a lo que vamos a hacer sobre el Cambio el 20 de marzo en Santiago de Compostela. Con encuesta incluida y personajes famosos en el tema del cambio climático. Lo anunciamos próximamente</t>
  </si>
  <si>
    <t>FjaureguiC</t>
  </si>
  <si>
    <t>loc:fjauregui@educa2020.es</t>
  </si>
  <si>
    <t>des:Ahora, en el programa 'Los periodistas cuentan el Cambio', con el foro Periodismo2030   https://t.co/WurX2j1Nt0 Y en podcasts varios</t>
  </si>
  <si>
    <t>@AEMET_CLaMancha @borjapch_ El cambio climático avanza sin control, no cabe duda.</t>
  </si>
  <si>
    <t>HostilTierra</t>
  </si>
  <si>
    <t>loc:Málaga, España.</t>
  </si>
  <si>
    <t>des:“Quemad viejos leños, bebed viejos vinos, leed viejos libros, tened viejos amigos”. Alfonso X El Sabio.</t>
  </si>
  <si>
    <t>@LuisHer27313149 @Diego__RS @riverafrutos @RodolfoLemos112 @Zamosc2022 @sergiouy125 @gpiquerez @GUSBUNKER1 @MALUCOSOY @chinofau @edevercelli @GuilleT6 @DMoreirauy La IMM debería hacerse cargo de los daños que el agua provoca en los vehículos, es su responsabilidad...Igual, no me extrañaría que muchos de los propietarios voten al FA-PITCNT y se conformen con culpar al cambio climático...🤦‍♂️</t>
  </si>
  <si>
    <t>oligarca_pobre</t>
  </si>
  <si>
    <t>des:Nada,  soy anodino,  insulso...insípido.  Nieto de mis abuelos...</t>
  </si>
  <si>
    <t>...Y el 20 de marzo, en Santiago de Compostela. Ahora, con 'el cambio climático y todas, todas, sus consecuencias' https://t.co/qEmMCsLdge</t>
  </si>
  <si>
    <t>@soytuempleado @Flaco41304 El cambio climático y los vecinos que no hacen el trabajo que le corresponde a la im.  Uno lo agarra para reírse un poco, pero esa mujer debería estar EN CANA</t>
  </si>
  <si>
    <t>bettinaft2010</t>
  </si>
  <si>
    <t>des:Ariana, imbancable, naci políticamente incorrecta. Arquitecta con cartoncito posta. Si no te gusta la respuesta no hagas la pregunta. #OrientalesDelTwitter</t>
  </si>
  <si>
    <t>@RobertSilvaUy Qué tiene que hacer? Una danza para que no llueva o algún conjuro contra el cambio climático?</t>
  </si>
  <si>
    <t>Alfonso27324423</t>
  </si>
  <si>
    <t>des:#CossePresidenta #CadenaDeZurdos</t>
  </si>
  <si>
    <t>Y que se está expandiendo a nuevos ambientes por el cambio climático y las migraciones. El documental retrata casos en los diferentes paisajes de nuestro país (sigue).</t>
  </si>
  <si>
    <t>El cambio climático y la dinámica atmosférica revelan futuros climas extremos   https://t.co/9hY90C0w7b a través de @noticias_tierra</t>
  </si>
  <si>
    <t>@GabrielQuijano EL CAMBIO CLIMATICO!!! https://t.co/sTA9L3vmds</t>
  </si>
  <si>
    <t>mapecech</t>
  </si>
  <si>
    <t>loc:Montevideo, Uruguay /Bordeaux-</t>
  </si>
  <si>
    <t>des:Libertad-Igualdad-Fraternidad</t>
  </si>
  <si>
    <t>Igual que la jefa, culpan al cambio climático mientras hacen la plancha y militan en lugar de trabajar</t>
  </si>
  <si>
    <t>pablo_lucott</t>
  </si>
  <si>
    <t>Tercer evento con tiempo de retorno 100 en pocos años. Hoy llovieron 55mm en 20 minutos en Malvín. Más allá de los previsibles tuits de los mismos de siempre, el clima nos está dando mensajes a los gritos.</t>
  </si>
  <si>
    <t>gmonce</t>
  </si>
  <si>
    <t>des:悟り #nlproc and #machinelearning researcher at @udelaruy and @pedeciba. Director de Desarrollo Ambiental en @montevideoim. Wu wei.</t>
  </si>
  <si>
    <t>@diegohugol Si se pudiera pensar, que está lloviendo en los últimos tiempos de una forma diferente, talvez todos y todas nos sumáramos en la búsqueda de soluciones, a reflexionar sobre el cambio climático.</t>
  </si>
  <si>
    <t>iryser71</t>
  </si>
  <si>
    <t>des:Psicóloga egresada de Udelar 1989 Casada con Sergio Bustamante desde 1987 Mamá de Irina y Fabricio Feminista</t>
  </si>
  <si>
    <t>@GabrielQuijano El cambio climático</t>
  </si>
  <si>
    <t>TitoAmargo</t>
  </si>
  <si>
    <t>loc:montevideo</t>
  </si>
  <si>
    <t>@BancoMundialLAC Que pena señores pero mi PATRONA la "inteligentisima" @MariaFdaCabal dice que eso del cambio climático ES MENTIRA</t>
  </si>
  <si>
    <t>Aquimunrra</t>
  </si>
  <si>
    <t>@gmonce @gmonce las ratas también son culpa del cambio climático? No podes más de hipócrita. Deja de meter  excusas y pónganse a laburar</t>
  </si>
  <si>
    <t>🟠 𝗖𝗜𝗘𝗡𝗧𝗢𝗦 𝗱𝗲 𝗥𝗔𝗧𝗔𝗦 𝘀𝗼𝗻 𝗩𝗜𝗦𝗧𝗔𝗦 𝗲𝗻 𝗠𝗢𝗡𝗧𝗘𝗩𝗜𝗗𝗘𝗢 𝗮 𝗖𝗔𝗨𝗦𝗔 𝗱𝗲 𝗹𝗮 𝗜𝗡𝗨𝗡𝗗𝗔𝗖𝗜𝗢́𝗡   ▶️ En algunos barrios las bocas de tormenta no se limpian hace más de 20 años, eso provoca que las RATAS salgan a la superficie generando pánico. https://t.co/fRYaNwn2ua</t>
  </si>
  <si>
    <t>ElInformante_1</t>
  </si>
  <si>
    <t>loc:Salto, Uruguay</t>
  </si>
  <si>
    <t>des:⚠️ 𝗖𝗼𝗺𝗽𝗮𝗿𝘁𝗶𝗲𝗻𝗱𝗼 𝗶𝗻𝗳𝗼𝗿𝗺𝗮𝗰𝗶𝗼́𝗻 𝘆 𝗻𝗼𝘁𝗶𝗰𝗶𝗮𝘀. 𝗣𝗲𝗿𝗶𝗼𝗱𝗶𝘀𝗺𝗼 𝗮𝘂𝘁𝗲́𝗻𝘁𝗶𝗰𝗼.</t>
  </si>
  <si>
    <t>Menos ciclovías pedorras y mejor saneamiento Reina @CosseCarolina no es por el cambio climático déjate de pavadas</t>
  </si>
  <si>
    <t>VirginiaBartke3</t>
  </si>
  <si>
    <t>loc:Florida, Uruguay</t>
  </si>
  <si>
    <t>des:#OrientalesDelTwitter  AMO LA DEMOCRACIA URUGUAYA 100%🇺🇾🇺🇾🇺🇾</t>
  </si>
  <si>
    <t>@GreenpeaceArg Cambio climático antropogénico LAS PELOTAS Globalistas hijos de puta.</t>
  </si>
  <si>
    <t>fortinerodelsur</t>
  </si>
  <si>
    <t>des:Dios, Patria y Familia</t>
  </si>
  <si>
    <t>El cambio climático es un “hoax” hasta que deja de serlo. ¿Entenderán finalmente los estados marcadamente republicanos que el negacionismo climático trumpeano tiene consecuencias catastróficas? Pretty Sickening’: Texas Ranchers Face Crippling Losses  https://t.co/evPb6wnlLC</t>
  </si>
  <si>
    <t>ja_leclercq</t>
  </si>
  <si>
    <t>des:Profesor UDLAP SNI 1. Gobernanza ambiental, cambio institucional, teoría política. Indice Global de Impunidad. Miembro CASEDE. Columnista EjeCentral. Puma.</t>
  </si>
  <si>
    <t>@davidsantosvlog Dime qué no tienes ni puta idea de los efectos del cambio climático sin decirme que no tienes ni puta idea.</t>
  </si>
  <si>
    <t>VictorJZurita</t>
  </si>
  <si>
    <t>des:Aspiro a vivir de la jardinería algún día, actualmente domador de yemas florales a punto de abrirse. Mis aficiones, por orden: reír, comer, correr, leer.</t>
  </si>
  <si>
    <t>Igual tranca palanca que con el colapso del cambio climático se viene el fin del capitalismo por quién sabe que cosa. @maradonasattva @filozoofia</t>
  </si>
  <si>
    <t>AtTostao</t>
  </si>
  <si>
    <t>loc:nftracoon@infosec.exchange</t>
  </si>
  <si>
    <t>des:Yo que nunca anduve en nada, nunca me metí en política Simplemente fuí un muchacho hedonista. Ex-ladrón, ahora pedagogo reeducativo</t>
  </si>
  <si>
    <t>¡Postula al Comité Científico Asesor de #CambioClimático! 🍃  Esta iniciativa invita académicos/as e investigadores/as que acrediten sólida experiencia en áreas relacionadas con el cambio climático. 🧐  ¿Qué debes hacer para postular? 🤔  ✅ Antes de iniciar la postulación, consulta la siguiente documentación: Ley Marco de Cambio Climático (particularmente el artículo 19), Reglamento del Comité Científico Asesor y Bases de Postulación, todos disponibles en nuestro sitio web (https://t.co/nIJI3i5hDF) ✅ Accede al formulario de postulación y comienza tu proceso de postulación. ✅ Asegúrate de tener un perfil actualizado en el Portal del Investigador. ✅ Completa los campos solicitados con tu información personal, incluyendo el enlace a su perfil en el Portal del Investigador. ✅ Adjunta a tu postulación la carta de patrocinio de su institución (formato en las bases) y dos cartas de recomendación. ✅ Envía tu postulación.  Y recuerda los siguientes tips 📌  👉🏼 Se valorará la representación geográfica, la equidad de género y la excelencia en la especialización.  Conoce todos los detalles en 📲 https://t.co/ouxNQ0MUR9</t>
  </si>
  <si>
    <t>min_ciencia</t>
  </si>
  <si>
    <t>des:Ministerio de Ciencia, Tecnología, Conocimiento e Innovación del @GobiernodeChile. Liderado por @Aisen_Ministra y Subsecretaria @CGainza.</t>
  </si>
  <si>
    <t>La mafia antirrepublicana partidos políticos gobernando.  Cayó una bomba de agua como cayó toda la vida.  Que muestren registros históricos y verán nada extraordinario.  La INACCIÓN para después hablar de Cambio Climático.  Lo que hay es MUGRE ACUMULADA!!  https://t.co/tP5IZZBCe2</t>
  </si>
  <si>
    <t>00CarlosCabrera</t>
  </si>
  <si>
    <t>A quién le importa lo que dice Greenpeace? Vayan a joder a otro lado, comunistas! Argentina soberana. Argentina libre de comunismo. Libre de Agenda2030. EL CAMBIO CLIMÁTICO ES UNA FARSA! NO HAY CRISIS ECOLÓGICA.</t>
  </si>
  <si>
    <t>VivianaaFerrari</t>
  </si>
  <si>
    <t>des:Me autopercibo Periodista. Troll 706/4314/4317  El PJ es el mal.  No escuches lo q dicen periodistas, escuchá lo q NO dicen... SOMOS EL CAMBIO O NO SOMOS NADA.</t>
  </si>
  <si>
    <t>[AHORA] Greenpeace rechazó el punto 6 del "Pacto de Mayo", que le exige a las provincias avanzar en la explotación de sus recursos naturales: "No beneficia en nada ni al país ni a la crisis ecológica que vive el planeta". https://t.co/OmZDqy2FW2</t>
  </si>
  <si>
    <t>@jorge_pueyo95 Con todos mis respetos señoría.  No tiene ni idea de las necesidades del planeta y de los mandatos de la Agenda 2030. Deje de hacer el ridículo  La renovables son vitales para la naturaleza para la salud para el cambio climático y por más señas magnifico en la economía aragonesa</t>
  </si>
  <si>
    <t>AndaraAnde</t>
  </si>
  <si>
    <t>@UNAM_MX @revista_unam El reino fungi, es fiel testigo del cambio climático</t>
  </si>
  <si>
    <t>el_abejita</t>
  </si>
  <si>
    <t>Avanzamos? Sharp y Ripamonti dirán que es el cambio climático...</t>
  </si>
  <si>
    <t>charliehabla_</t>
  </si>
  <si>
    <t>des:Hago lo que quiero, no joda  😁  Devuelvan los niños del Sename 😢 #FuerzaCarabineros @JackoProu respaldo</t>
  </si>
  <si>
    <t>Durante 2022 y 2023: delito de robo a turistas extranjeros aumentó un 83% en Viña del Mar y Valparaíso https://t.co/L6CWNYJJYC</t>
  </si>
  <si>
    <t>@abc_es @isabelvega Paralela/, ABC debería preguntar a Feijóo lo qué piensa de la rebaja de jornada laboral manteniendo el sueldo, las pensiones, la afectación del cambio climático a nuestra vida cotidiana, la sequía y tantos temas, que no sabemos qué piensa los q quieren ser alternativa. Háganlo</t>
  </si>
  <si>
    <t>FDOTIRADO80</t>
  </si>
  <si>
    <t>loc:La Algaba, España</t>
  </si>
  <si>
    <t>des:Casi Graduado en GAP. Diplomado Univ. en Gestión y Administración Publica. Empleado Público Adm. Local. De La Algaba (SE). Bético y rojo. 🌹</t>
  </si>
  <si>
    <t>Prensa cómplice de la mafia antirrepublicana partidos políticos del Uruguay.  El FA ejecuta la INACCIÓN.  Cayó una bomba de agua como cayó toda la vida.  Que muestren registros históricos y verán nada extraordinario.  Hablan de cambio climático.  FALSO, hay MUCHA MUGRE ACUMULADA.</t>
  </si>
  <si>
    <t>@emekavoces y falta de mantenimiento, pasa que la IM, prefiere invertir en circo en vez de hacer mantenimiento en la ciudad, ahora está de moda echarle la culpa al cambio climático, antes eran incompetentes pero como no llovía tanto no pasaba nada, hoy le sale caro si no hace su trabajo.</t>
  </si>
  <si>
    <t>Jcdesign_uy</t>
  </si>
  <si>
    <t>#Chubut “Los efectos sinérgicos del cambio climático y la creciente urbanización en la región pueden estar dando forma a nuevas condiciones ambientales (principalmente relacionadas con la temperatura, las precipitaciones y la creación de nuevos   https://t.co/raf0tQMmNR</t>
  </si>
  <si>
    <t>infoComodoro24</t>
  </si>
  <si>
    <t>loc:Comodoro Rivadavia, Argentina</t>
  </si>
  <si>
    <t>El 8 abril pueden fallar las comunicaciones... cambio climático nuevamente. Cuidado https://t.co/93H2NO6JjR</t>
  </si>
  <si>
    <t>ShotstyLe32</t>
  </si>
  <si>
    <t>loc:Rincón de la victoria</t>
  </si>
  <si>
    <t>des:Pequeño inversor ✍️  del universo - BTC 🧡 &amp; DGB 💙 &amp; POW FAMILY 👑</t>
  </si>
  <si>
    <t>@Subrayado Mañana saldrá la reina a decir el increíble cambio climático , autocrítica jamás</t>
  </si>
  <si>
    <t>FStagnari</t>
  </si>
  <si>
    <t>des:Asesor de Seguros-Wilson -Olimpia-Nacional -Familia-Amigos-Pesca</t>
  </si>
  <si>
    <t>@emiliazanettiuy Igual la culpa es del cambio climático según @CosseCarolina déjate de gastar en pavadas y conducir la @montevideoIM como debe ser.</t>
  </si>
  <si>
    <t>partidolibreok</t>
  </si>
  <si>
    <t>loc:uruguay</t>
  </si>
  <si>
    <t>des:Esta cuenta se creo en Marzo de 2022 “El hombre libre no se pregunta ni qué puede hacer su país por él, ni qué puede hacer él por su país. ” Milton Friedman.</t>
  </si>
  <si>
    <t>#UNEA6 #CambioClimatico #Biodiversity #AmbienteSano Países de Naciones Unidas avanzarán en la acción colaborativa sobre la triple crisis planetaria ambiental https://t.co/F01fs5AQvg  @UNEP @unep_espanol  @ONUArgentina https://t.co/iZkMuy5hT0</t>
  </si>
  <si>
    <t>argentinaforest</t>
  </si>
  <si>
    <t>des:Periodismo e información foresto-industrial y ambiental de Argentina y América Latina. Editora periodística Patricia Escobar  redaccion@argentinaforestal.com</t>
  </si>
  <si>
    <t>El Servicio de Cambio Climático de la Unión Europea ‘Copernicus’ alerta sobre los históricos niveles de la temperatura media mundial, que según los últimos indicadores han sido unas de las temporadas más altas desde que se tienen registros. Leer más 📰👉https://t.co/f33IZaNBjs https://t.co/24SqmdR0sv</t>
  </si>
  <si>
    <t>diariocorreoec</t>
  </si>
  <si>
    <t>loc:Machala, Ecuador</t>
  </si>
  <si>
    <t>des:Información al instante de El Oro, Ecuador y el mundo desde 1983</t>
  </si>
  <si>
    <t>@napo_oficial Si cuidasen el medio ambiente como tanto se llenan la boca. Habría trolebús, más subte, más trenes y no usaríamos tanto auto, colectivos, etc. Ah pero si, les preocupa el cambio climático 🤣🤣🤣</t>
  </si>
  <si>
    <t>ana_swys</t>
  </si>
  <si>
    <t>des:Filosofía. Reflexiones. Pensamientos. Escritos. Litetura. Opiniones. Política.Sociología. NO DM .</t>
  </si>
  <si>
    <t>Cambio climático incrementa incendios forestales https://t.co/PT10MI8fEb</t>
  </si>
  <si>
    <t>@yatedigoyoque ¿No has leído el BOE? Han cancelado marzo por orden de Europa, es por un tema de cambio climático, o de protección de datos o algo así. Estamos ya en abril.</t>
  </si>
  <si>
    <t>endorcista</t>
  </si>
  <si>
    <t>des:Siempre en retaguardia de la vanguardia.  Aviso: cada parida que escribo aquí se me ha ocurrido a mí. Si la copias sin citarme explícitamente, estás plagiando.</t>
  </si>
  <si>
    <t>Otro negacionistas del cambio climático.</t>
  </si>
  <si>
    <t>Este es el "cambio climático" que, al ser arrastrado por la lluvia tapando las bocas de tormenta, provoca las inundaciones en Montevideo. https://t.co/l13lvvRD8m</t>
  </si>
  <si>
    <t>grazianopascale</t>
  </si>
  <si>
    <t>des:Cuando sea grande  quiero ser periodista.</t>
  </si>
  <si>
    <t>de uranio está en declive irreversible, y luego Biden pausa las exportaciones de gas, no hablemos si las corta Vladímir Vladimirovich, y luego la sequía por hipertrofia del regadío consentida a fondos de inversión y por el cambio climático. [sigue]</t>
  </si>
  <si>
    <t>ManuelMLM3</t>
  </si>
  <si>
    <t>des:Soy un papi. Tenemos dos hijos y un solo futuro para ellos, el que de verdad ocurra. Que sea el bueno.</t>
  </si>
  <si>
    <t>Menos mal Este hallazgo cosas me reconfortan y me deja más tranquilo. Ya no temeremos al cambio climático🤞   Los científicos hallan una bacteria que podría resolver el cambio climático en muy poco tiempo https://t.co/pP5uUw6qYj</t>
  </si>
  <si>
    <t>constan01</t>
  </si>
  <si>
    <t>Investigarán variación del ciclo de floración de los cerezos debido al impacto del cambio climático. Académico de la Escuela de Agricultura de la PUCV llevará a cabo estudio que servirá de base para fruticultores del país.</t>
  </si>
  <si>
    <t>pauloprensa</t>
  </si>
  <si>
    <t>loc:Osorno, Chile</t>
  </si>
  <si>
    <t>des:Periodista</t>
  </si>
  <si>
    <t>Los científicos hallan una bacteria que podría resolver el cambio climático en muy poco tiempo https://t.co/qbQvG878u6</t>
  </si>
  <si>
    <t>ainhoa548181687</t>
  </si>
  <si>
    <t>SIEMPRE LO MISMO, SE INUNDA MEDIO PAÍS, LLUVIAS DE CAMBIO CLIMÁTICO Y TALA DEL AMAZONAS DE LA QUE LOS LIBERALES SON RESPONSABLES Y LA CULPA LA TIENE EL FA? MÁSCÍNICO NO SE CONSIGUE EH?</t>
  </si>
  <si>
    <t>ciudadanaXXI</t>
  </si>
  <si>
    <t>des:viviendo</t>
  </si>
  <si>
    <t>10 minutos de lluvia fuerte y así está Propios y Ramón Anador, esto pasa hace 20 años no es que paso hoy. No lo pueden  solucionar? Es la ineptitud al más alto nivel la IMM. con Cosse a la cabeza y los que estuvieron antes . ACF MONTEVIDEO https://t.co/SHCaaI2KUT</t>
  </si>
  <si>
    <t>rafamediza</t>
  </si>
  <si>
    <t>des:Adelante con Fe - Montevideo Partido Nacional  Padre, Hincha de Defensor Sporting en Fútbol, de Trouville y UA en Basket,</t>
  </si>
  <si>
    <t>@weber50326 @dejanirasilveir El multimillonario estadounidense Bill Gates dijo recientemente que cree que las naciones ricas ayudarían en la lucha mundial contra el cambio climático consumiendo sólo productos cárnicos de origen vegetal en lugar de carne de res.</t>
  </si>
  <si>
    <t>Medea36</t>
  </si>
  <si>
    <t>des:Si no crees en Dios acabarás creyendo en cualquier cosa. Chesterton. Ni de derechas ni de izquierdas. Qué nadie me pida mi voto.</t>
  </si>
  <si>
    <t>@davidsantosvlog El cuento del cambio climático antropogénico.  El clima cambia por la actividad solar y por los movimientos de rotación y translación de la 🌎 https://t.co/drZPyBnUk1</t>
  </si>
  <si>
    <t>@Africamar Para el que se quiera informar. El timo del cambio climático. https://t.co/seTCbkFzUp</t>
  </si>
  <si>
    <t>Os efectos do cambio climático: que zonas da Galiza quedarían baixo o mar? https://t.co/rLJrSgWdja a través de @NosDiario</t>
  </si>
  <si>
    <t>Rivasbarrs</t>
  </si>
  <si>
    <t>loc:Ás ceibas</t>
  </si>
  <si>
    <t>des:escritor, xornalista, co-director revista Luzes</t>
  </si>
  <si>
    <t>El cambio climático y los conejos ahora andan armados</t>
  </si>
  <si>
    <t>j_paez_g</t>
  </si>
  <si>
    <t>des:A la Derecha Absoluta Aprendiz de carpintero 8%-22%-44%-62%</t>
  </si>
  <si>
    <t>⭕ #Ahora24H  Aviones y helicópteros que combatían incendio forestal en Tirúa fueron atacados a disparos  Más detalles ⬇ https://t.co/OccPshIa8g</t>
  </si>
  <si>
    <t>24HorasTVN</t>
  </si>
  <si>
    <t>des:¡HOLA! 🖐️ Somos el departamento de prensa de TVN.  Actualidad, señales en vivo, últimos minutos y más ➡️ https://t.co/2GlX3ZBSIJ</t>
  </si>
  <si>
    <t>@RAMREY62 @PajaroEnciso Pero claro! Tenes q ser boludo, xa creer q es el cambio climático, es la mugre q hay en Mdeo</t>
  </si>
  <si>
    <t>martaceleste56</t>
  </si>
  <si>
    <t>@camboue Un detalle pintoresco que salió a la luz debido al cambio climático...los intendentes de otrora jamás imaginaron grandes caudales en tiempo récord..como tampoco se avisoraban grandes cantidades de pelotudos intentando sacar rédito político.</t>
  </si>
  <si>
    <t>rcardozo29</t>
  </si>
  <si>
    <t>@ggurmendez La ING. Dijo que es el cambio climático , el invierno que nos espera</t>
  </si>
  <si>
    <t>beluchi66</t>
  </si>
  <si>
    <t>es la ùnica forma que se limpie todo. Sino los olores no los aguanta ni el cambio climático.</t>
  </si>
  <si>
    <t>anatie760</t>
  </si>
  <si>
    <t>@colosaloficial https://t.co/I7bvDr7ytt</t>
  </si>
  <si>
    <t>@ContraYAvanzada @defensachilena Super, apoyando la agenda 2030, el cambio climático y todo lo progresista.</t>
  </si>
  <si>
    <t>camilocammas</t>
  </si>
  <si>
    <t>des:Abogado - Analista legislativo</t>
  </si>
  <si>
    <t>@sergiouy125 La culpa es del cambio climático, no jodan! 🤣🤣🤣🤣🤣🤣🤣🤣🤣🤣🤣🤣🤣🤣🤣🤣</t>
  </si>
  <si>
    <t>@MorenoG_Agustin Cambio climático donde?.</t>
  </si>
  <si>
    <t>pinkiwinki2006</t>
  </si>
  <si>
    <t>loc:Valencia</t>
  </si>
  <si>
    <t>des:Biólogo y ex visitador médico #TeamFachosfera</t>
  </si>
  <si>
    <t>@davidsantosvlog Podías preguntar a agricultores y ganaderos y ellos te dirán si hay o no cambio climático.</t>
  </si>
  <si>
    <t>Manchegozarajo</t>
  </si>
  <si>
    <t>des:Naturaleza me hizo así,siempre con el corazón a la izquierda y la sangre roja. Ni Dios, ni patria, ni amo.</t>
  </si>
  <si>
    <t>El cambio climático que tapa los caños.</t>
  </si>
  <si>
    <t>aliciamaur60901</t>
  </si>
  <si>
    <t>des:No soy de izquierda y no tengo partido político.</t>
  </si>
  <si>
    <t>@LosMeconios Te dejas el cambio climático</t>
  </si>
  <si>
    <t>barba38</t>
  </si>
  <si>
    <t>des:Pequeño empresario, a la lucha diaria...</t>
  </si>
  <si>
    <t>@biobio Debe ser el cambio climatico.</t>
  </si>
  <si>
    <t>fcoperez012345</t>
  </si>
  <si>
    <t>des:No me sigas, si eres facho, comunista, woke o simplemente tonto, mas aun si no sabes argumentar, ya he perdido 2 cuentas esta es la vencida</t>
  </si>
  <si>
    <t>@_SantosTrinidad La trampa está en la altura desde donde se mide la temperatura. Que fue cambiada oficialmente para justificar el cambio climático</t>
  </si>
  <si>
    <t>TeoLack</t>
  </si>
  <si>
    <t>loc:Madrid - Caracas</t>
  </si>
  <si>
    <t>@subaugusto @portalmvd Vivimos en Montevideos y mundos distintos porque el cambio climatico existe hace décadas y las inundaciones en Montevideo también. Nada nuevo. Y nuestra intendente ha referido al cambio climatico en más de una inundación pasada. Sin embargo, no conozco medidas. En fin...</t>
  </si>
  <si>
    <t>Sole16Lourdes</t>
  </si>
  <si>
    <t>des:🇺🇾🇧🇷</t>
  </si>
  <si>
    <t>@prusicca Ha nevado hoy en Tomelloso por el cambio climático.</t>
  </si>
  <si>
    <t>galloetxea</t>
  </si>
  <si>
    <t>des:Abogado.Técnico de Administración General.Especialista en Urbanismo.</t>
  </si>
  <si>
    <t>@jesarranz @Aproxima_dos @davidsantosvlog Siempre ha habido cambio climático. https://t.co/nTUEjlKu1s https://t.co/YEfbxkfiXF</t>
  </si>
  <si>
    <t>66_feo</t>
  </si>
  <si>
    <t>loc:Entre pinto y valdemoro</t>
  </si>
  <si>
    <t>des:PUTOS COLABORACIONISTAS DEL CIRCOVID. Para que el mal triunfe hace falta mucho HIJOPUTA que colabore.</t>
  </si>
  <si>
    <t>@davidsantosvlog Solo un pobre analfabeto cuarentón que vive con su abuela puede creer que el cambio climático es que hace calor…  Si es que no da para más… por algo le echaron de Tinder.</t>
  </si>
  <si>
    <t>EsvasticRoj</t>
  </si>
  <si>
    <t>Cambio Climático: la pesada carga de los países ricos que golpea al planeta. Aquí los detalles. 👇🏻  https://t.co/0JpTQjZX2m</t>
  </si>
  <si>
    <t>LaCronicaDeHoy</t>
  </si>
  <si>
    <t>des:La #noticia hecha diario. Somos un periódico comprometido con #México. 📰🇲🇽</t>
  </si>
  <si>
    <t>@luisitopvg @javi_924 Este tío no habla de diakhaby ni del cambio climático ni del conflicto Rusia-ucrania. Es un prevaricador más y está hasta las cejas de temas "turbios"</t>
  </si>
  <si>
    <t>argueeta17</t>
  </si>
  <si>
    <t>loc:Fuente del Maestre, España</t>
  </si>
  <si>
    <t>des:Real Madrid,Fernando Alonso Díaz y Rafael Nadal Parera lo demás, me la pela.</t>
  </si>
  <si>
    <t>La culpa es del cambio climático.</t>
  </si>
  <si>
    <t>- Están satisfechos los montevideanos? - Ellos me dicen que si. https://t.co/X7gbu099eq</t>
  </si>
  <si>
    <t>@RobertGDLC71 @davidsantosvlog Es de imbéciles tragarse lo del "cambio climático". Empezaron con la lluvia ácida, el hielo de los polos, la capacidad de ozono, el calentamiento global y como todo les faltaba crearon el "cambio climático" que es como un cajón de sastre, les cabe todo.  Los bobos  se lo tragan.</t>
  </si>
  <si>
    <t>GarzasJavier</t>
  </si>
  <si>
    <t>@gbianchi404 Es cambio climático doña. El que los industriales y empresarios niegan.</t>
  </si>
  <si>
    <t>@MximaReina1 Obviamente avalan la agenda 2030...cambio climático y coso. No hay darles identidad ...</t>
  </si>
  <si>
    <t>apoeppel</t>
  </si>
  <si>
    <t>des:Freedom is the open window through which pours the sunlight of the human spirit and of human dignity ✨</t>
  </si>
  <si>
    <t>@porquetendencia Chupame la pija , si quieren joder con el cambio climático que vayan a tocarle la puerta a los verdaderos causantes , china y estados unidos.  CHUPENLA INGLESES</t>
  </si>
  <si>
    <t>Manzzukich141</t>
  </si>
  <si>
    <t>des:soy un pelotudo que mira Anime , fútbol y juega a los jueguitos. BOOOOCA BOOOOCA 💙💛💙.  M.A.G.A !!!</t>
  </si>
  <si>
    <t>@24HorasTVN El "cambio climático" de la extrema izquierda gobernante.</t>
  </si>
  <si>
    <t>jiaraneda</t>
  </si>
  <si>
    <t>loc:Santiago - Temuco</t>
  </si>
  <si>
    <t>des:El que con fuego juega...</t>
  </si>
  <si>
    <t>@subaugusto @portalmvd Cuantas veces pasó en los últimos 2 años? Si pasa seguido no es impredecible. Si todos hablamos de cambio climático, no es irresistible. Entonces habria que trabajar para evitar o disminuir daños. Pero nada se hace. Así que la lluvia no es culpa d IM pero el ordenamiento d Mon si</t>
  </si>
  <si>
    <t>@Baileyvshector El cambio climático bo...  Que falta de visión che... sabes el negocio que meto ahí...? Navegación en cayac en rápidos... Me forro de plata papá!!!</t>
  </si>
  <si>
    <t>cagarreton</t>
  </si>
  <si>
    <t>loc:En la concha de la lora.</t>
  </si>
  <si>
    <t>des:Estamos todos de acuerdo en que no estamos de acuerdo.  Siempre en la búsqueda del huevo en el pelo.</t>
  </si>
  <si>
    <t>@biobio esta  peligroso el cambio climatico 😆</t>
  </si>
  <si>
    <t>canal7frschile</t>
  </si>
  <si>
    <t>loc:chile</t>
  </si>
  <si>
    <t>@RobertSilvaUy Esto nada tiene que ver con el cambio climático ¿está claro verdad? Es una situación lamentable que se reitera por el exceso de mugre en los desagües, están tapados, no hay posibilidad de drenaje.</t>
  </si>
  <si>
    <t>amferla</t>
  </si>
  <si>
    <t>loc:Montevideo, Uruguay.</t>
  </si>
  <si>
    <t>des:Socióloga egresada de Facultad de Ciencias Sociales Udelar. Actriz. Madre de Facu ❤️            . . .     🇺🇾🇺🇾🇺🇾  🇺🇾🇺🇾🇺🇾 🇺🇾🇺🇾🇺🇾</t>
  </si>
  <si>
    <t>Eres de los que todavía piensa,que los incendios en distintas partes del mundo son por el cambio climatico?.. https://t.co/L4q6OeUks6</t>
  </si>
  <si>
    <t>PabloFi27766006</t>
  </si>
  <si>
    <t>loc:Galaxia Orion</t>
  </si>
  <si>
    <t>@GabrielQuijano A lo mejor el cambio climático te suena</t>
  </si>
  <si>
    <t>Nomadxperience</t>
  </si>
  <si>
    <t>des:Entusiasta de la Política . cuanto más desaliñada más cómoda . Feminista , zurda aquí y allâ estudiante de sociología por puro gusto .A veces toco la batería</t>
  </si>
  <si>
    <t>@crisUnfiltered @iBarbarellah La culpa es del cambio climático</t>
  </si>
  <si>
    <t>casimelapego</t>
  </si>
  <si>
    <t>loc:Graná</t>
  </si>
  <si>
    <t>des:Artesano de prepucios cerámicos</t>
  </si>
  <si>
    <t>@don_isaac_j Al menos va a ser en defensa del cambio climático… jajaja</t>
  </si>
  <si>
    <t>eddiecastan</t>
  </si>
  <si>
    <t>des:Reynosense de nacimiento, hijo de un veracruzano y una guanajuatense, y enamorado eternamente de una potosina. Mi deber: dejar un mundo seguro para los niños.</t>
  </si>
  <si>
    <t>Vean gente El cambio climático es una mentira de estos clobalista díganme nos vamos a dejar de estos corruptos que sigan jugando con nosotros NO  https://t.co/JN4fNc9U4M</t>
  </si>
  <si>
    <t>Geovanny3565</t>
  </si>
  <si>
    <t>Que increíble que @CosseCarolina puede hacer llover para que se inunde todo. Cuando pasa en el interior es el cambio climático y mucha agua en poco tiempo, en capital es culpa de Carolina...</t>
  </si>
  <si>
    <t>natigg78</t>
  </si>
  <si>
    <t>DÓNDE ESTÁ EL CAMBIO CLIMÁTICO Q YO LO VEA</t>
  </si>
  <si>
    <t>isabeldiasl</t>
  </si>
  <si>
    <t>@Pajaropolitico @SelvameMX Si uds, creen que a este HDSPM, le importa y/o se preocupa x el cambio climático, al igual que sus lamehuevos del PV, y de su "Narcocandigata" Claudia, eZtan muy equivocados, a este PNDJ solo le preocupa terminar su pinche tren pedorro, para que este igual que su aeropuerto SOLO.</t>
  </si>
  <si>
    <t>Fernand96783697</t>
  </si>
  <si>
    <t>$SPY $SONG $QQQ Italia y Canadá aumentarán la cooperación en varias áreas: El plan de entre tres y cinco años incrementará la colaboración bilateral en campos como la energía, la seguridad, el cambio climático, la migración y la investigación. El… https://t.co/B5abXxEl4j $BTC https://t.co/wr7jFK6Rw3</t>
  </si>
  <si>
    <t>Jake_P_Noch</t>
  </si>
  <si>
    <t xml:space="preserve">loc:St. Kitts &amp; Nevis </t>
  </si>
  <si>
    <t>des:Jake P. Noch holds the position of MD at Jake P. Noch Family Office, LLC., a QSBS-focused investment firm building companies</t>
  </si>
  <si>
    <t>Ahora sale el intendente suplente de la Faraona a culpar el cambio climático</t>
  </si>
  <si>
    <t>Paola33_</t>
  </si>
  <si>
    <t>des:No sean tan Literales🤍🇺🇾 #Dasilvista</t>
  </si>
  <si>
    <t>#EnVideo📹| Jefe de Estado, @NicolasMaduro, precisó que tiene que venir un tiempo donde se fortalezca la institucionalidad de la CELAC y se reactiven todos los temas relacionados con el cambio climático y la seguridad intraregional.  #VivaVenezuela https://t.co/5ETNgpdZqZ</t>
  </si>
  <si>
    <t>@davidsantosvlog Que el hecho que nieve en invierno sea noticia, eso sí que es el cambio climático</t>
  </si>
  <si>
    <t>@davidsantosvlog Tenías 2 neuronas ahora tienes una. No sabes ni lo que es el cambio climático solo eres un vocero que repite las tonterías de su amo.</t>
  </si>
  <si>
    <t>Tokyo54463960</t>
  </si>
  <si>
    <t xml:space="preserve">loc:No te importa </t>
  </si>
  <si>
    <t>des:No te interesa nada de mi ya que Twitter no es una Red social, si no un estercolero donde tu identidad e integridad física puede correr peligro. Así que anonymo</t>
  </si>
  <si>
    <t>@davidsantosvlog De hecho, son cosas típicas en el proceso de cambio climático. Sería interesante que te informases al respecto ya que es un tema muy actual y de graves consecuencias para la humanidad. Un saludo 👍</t>
  </si>
  <si>
    <t>ManuJoEM</t>
  </si>
  <si>
    <t xml:space="preserve">loc:Sevilla, Andalucía </t>
  </si>
  <si>
    <t>des:Estudiando ingeniería mecánica y eléctrica en la US. Roteño de nacimiento, Sevillano de acogida.</t>
  </si>
  <si>
    <t>Tener ricos es antidemocrático y va contra el estado de derecho los ricos deben de desaparecer si el mundo se quiere salvar del cambio climático y de vivir con lo suficiente nada más.</t>
  </si>
  <si>
    <t>DankeValentina</t>
  </si>
  <si>
    <t>des:me gustaría que en el mundo existiera un comunismo integrador, descentralizado y sostenible no cosas mal sanas. para poder superar luego este sistema.</t>
  </si>
  <si>
    <t>@biobio Terrible el cambio climático</t>
  </si>
  <si>
    <t>narnianachile</t>
  </si>
  <si>
    <t>des:El Universo tiene sentido</t>
  </si>
  <si>
    <t>@tano_Tulumello Es el cambio climático...</t>
  </si>
  <si>
    <t>cacho307</t>
  </si>
  <si>
    <t>des:No te des por vencido, ni aun estando vencido. Orgulloso triple butaquista.</t>
  </si>
  <si>
    <t>@Alba427 Hace 35 años de FAPIT, 4 años de gbno de ka soberbia Kosse, ¿cuanto hace que habla del cambio climático? ¿QUE HIZO PARA PREVENIR LAS CONSECUENCIAS DE ESTOS SUCESOS? Ciclovías, placitas, centros comunales, toboganes, mas ciclovias, enrejar el rosedal y llenar de balizas Mvdeo..🤡</t>
  </si>
  <si>
    <t>Cabrosa18</t>
  </si>
  <si>
    <t>des:*PEDES IN TERRA AD SIDERA VISUS*  *AD ASTRA, PER ASPERA*</t>
  </si>
  <si>
    <t>@Jamielx @Carloslopezjone @XochitlGalvez No necesariamente es aceptar la derrota, sino tener un piso mínimo para la subsistencia, garantizada para toda la población. Tendremos que innovar en la forma de organizarnos: viene cambio climático, crisis en las civilizaciones humanas, posiblemente guerra. Preparados debemos.</t>
  </si>
  <si>
    <t>auremes1</t>
  </si>
  <si>
    <t>loc:Miguel Hidalgo</t>
  </si>
  <si>
    <t>des:Músico. UNAM. Ailurofílico.</t>
  </si>
  <si>
    <t>1a sesión del #seminario Ciudades sostenibles ante el #CambioClimático 🌆♻️🌍 del @crim_unam y PUEC. Ponentes: Gian Carlo Delgado, @ceiich_unam y Martin Scarpacci, UFRJ. ¿Y qué hay de la ecología política urbana?  📅19 marzo⏰10 h 💻Zoom Registro👉🏽https://t.co/JpZYL7WtXh https://t.co/b7wqF1kPWk</t>
  </si>
  <si>
    <t>PUEC_UNAM</t>
  </si>
  <si>
    <t>loc:República de Cuba N. 79, CdMx</t>
  </si>
  <si>
    <t>des:El Programa Universitario de Estudios sobre la Ciudad de la UNAM, realiza vinculación, investigación, formación y difusión para mejores ciudades. #Urbanismo</t>
  </si>
  <si>
    <t>@InvernizziMario El cambio climático está cada vez peor. No hay tiempo de revertirlo. Es tremendo.</t>
  </si>
  <si>
    <t>Molga28403678</t>
  </si>
  <si>
    <t>des:43 años de trabajo y 13 de Jubilada. CB me sigue cobrando aportes. REFORMA FRACASADA del FA. Creo que voy a seguir igual. 😡😡😡</t>
  </si>
  <si>
    <t>@davidsantosvlog Pero que cambió climático, este es el tiempo que tiene que hacer en estas fechas.</t>
  </si>
  <si>
    <t>sikamaru27</t>
  </si>
  <si>
    <t>des:Donde lo bueno y lo malo se confunde https://t.co/vMIzNji9Md</t>
  </si>
  <si>
    <t>Las élites... han asumido el discurso del cambio climático y la necesidad de ofrecer su libertad a cambio de una supuesta seguridad. Y pretenden que los demás también lo hagan... https://t.co/eGWoFcZ83Z</t>
  </si>
  <si>
    <t>✅ Como es sabido, la reforma al reglamento del SEIA, por mandato de la ley marco de cambio climático de 2022, fue objeto de consulta ciudadana x el @MMAChile entre marzo y abril de 2023 y recibió 120 observaciones de personas naturales y organizaciones.</t>
  </si>
  <si>
    <t>valeduran</t>
  </si>
  <si>
    <t>loc:Santiago Chile</t>
  </si>
  <si>
    <t>des:Abogada. #derechoambiental Desde abril 2022 directora ejecutiva del @SEA__gob</t>
  </si>
  <si>
    <t>Los conejitos encontraron que es mucho cambio climático ☝️ https://t.co/b2HEq3uJnu</t>
  </si>
  <si>
    <t>_malacostraceo_</t>
  </si>
  <si>
    <t>des:Operador de la desesperanza, anti-comunista visceral. Esta cuenta puede provocar ansiedad en personas que padecen algún trastorno del espectro progresista.</t>
  </si>
  <si>
    <t>🔴 Reportan ataque a tiros contra aeronaves que combaten incendio de Tirúa: Tuvieron que abandonar la zona  https://t.co/PKbS4GkAk1</t>
  </si>
  <si>
    <t>CNNChile</t>
  </si>
  <si>
    <t>des:Somos la cuenta oficial en Twitter de CNN Chile #VamosMásAllá</t>
  </si>
  <si>
    <t>@CNNChile Los conejitos encontraron que es mucho cambio climático ☝️ https://t.co/eAVjN8AWnh</t>
  </si>
  <si>
    <t>@GabrielQuijano Del cambio climático y? Del bloqueo de EEUU a Cuba? De la pandemia? Del Plan Atlanta? De la LUC? del Pepe Batlle?</t>
  </si>
  <si>
    <t>OyenardAndres</t>
  </si>
  <si>
    <t>@GreenpeaceArg Vayan con su cambio climático donde alguien les crea...nuestros recursos los usamos como se nos de la gana...Piratas ladrones❌</t>
  </si>
  <si>
    <t>7Diego70</t>
  </si>
  <si>
    <t>35 años de fracaso en la IM de Montevideo, hoy las  calles estaban o están inundadas , no es culpa del cambio climático ,la culpa es de la @montevideoIM  por no limpiar las bocas de tormentas y los desagües ,</t>
  </si>
  <si>
    <t>Kevinmilessi</t>
  </si>
  <si>
    <t>loc:🇺🇾</t>
  </si>
  <si>
    <t>des:cuenta oficial  dirigente del @PNACIONAL directorio del @PNACIONAL🤍💙 soy liberal - libertario</t>
  </si>
  <si>
    <t>Cambio climático incrementa incendios forestales  https://t.co/uuvM6rnKye</t>
  </si>
  <si>
    <t>@davidsantosvlog En marzo nevando por el cambio climático...  JAJAJAJAJAJAJA</t>
  </si>
  <si>
    <t>liberalism_vcf</t>
  </si>
  <si>
    <t>des:Liberalism &amp; bass music</t>
  </si>
  <si>
    <t>Sartori lamento avisarle, que así ocurrió en todo el país, se llama cambio climático. Es cierto q Mdeo es una ciudad grande y la IMM lo intentó preveer realizando proyecto aprob por BID y rechazado por Ediles de coalición. Sería distinto si no hubiesen sido tan mediocres.</t>
  </si>
  <si>
    <t>LucaPrezdeSier2</t>
  </si>
  <si>
    <t>des:Docente de historia y militante feliz del  PVP. Detesto la hipocresía , los alcahuetes, y todo aquel cuyo principio sea "no tener principios".Avisados.</t>
  </si>
  <si>
    <t>ASÍ SE INUNDARON ALGUNAS CALLES EN MONTEVIDEO Y SURGIERON CRÍTICAS  Usuarios de redes sociales y legisladores oficialistas salieron al cruce de la intendenta y publicaron videos de algunas zonas de la ciudad. https://t.co/zIXmRAtQPr</t>
  </si>
  <si>
    <t>El cambio climático disparando a todo ritmo.</t>
  </si>
  <si>
    <t>PierreCurieD</t>
  </si>
  <si>
    <t>des:Papa, Marido, Ingeniero Civil Industrial Químico, Emprendedor.</t>
  </si>
  <si>
    <t>(Luego nos dirán que la subida del gas es por culpa de Putín o del cambio climático, cuando lo es porque nuestros mandatarios son unos lamebotas del Tío Sam) Argelia congela relaciones con España... https://t.co/6yuOA00wzO</t>
  </si>
  <si>
    <t>ELAULLIDO1</t>
  </si>
  <si>
    <t>des:Panfletillo disidente de Pucela desde 1994, que intenta mantenerse viviente.</t>
  </si>
  <si>
    <t>El riesgo es alto, y lo irónico es que también somos la solución. No aumente tu huella de carbono. https://t.co/TmAbjnh7hr #PoliContinental #EscuelaAmbiental #Formación #MedioAmbiente #Sostenibilidad #CambioClimático #Naturaleza #Reciclaje #Conservación #EnergíaRenovable https://t.co/D2GuH6qEUO</t>
  </si>
  <si>
    <t>williampenagos</t>
  </si>
  <si>
    <t>Y todavía no salió en la Prensa a culpar de la inundaciónes el cambio climático que no existe</t>
  </si>
  <si>
    <t>@davidsantosvlog Usar nevadas en marzo para negar el cambio climático es una acción brillante</t>
  </si>
  <si>
    <t>0Rennnnn</t>
  </si>
  <si>
    <t>loc:Chefchaouen, Royaume du Maroc</t>
  </si>
  <si>
    <t>des:🇲🇦</t>
  </si>
  <si>
    <t>@Gol_de_Iniesta No es Calentamiento Global, es 'Cambio Climático', que produce frío en invierno y calor en verano, una anomalía total.</t>
  </si>
  <si>
    <t>TirandoVoy</t>
  </si>
  <si>
    <t>loc:Cordobés en Madrid</t>
  </si>
  <si>
    <t>des:Cómo han crecido los geranios desde que no los riega alguien como yo.</t>
  </si>
  <si>
    <t>@dyctiostelium @CVeralab @Conahcyt_Mex @mbonfil_65 @ElenaBuylla Asi es Irma, la biotecnología es neoliberal, según las nuevas autoridades. Por eso el comer maíz libre de pesticidas, pero lleno de plagas es lo más sano para los mexicanos. Con el cambio climático y sin pesticidas, veremos cuantos cultivos se he han a perder</t>
  </si>
  <si>
    <t>DrAlfredoTorre1</t>
  </si>
  <si>
    <t>des:My laboratory performs innovative work developing bacterial vaccines while understanding pathogenesis. Champion faculty/students development. Comments my own</t>
  </si>
  <si>
    <t>LA MEJOR MANERA DE ASEGURARSE EL REGRESO DE LA LICENCIA DE KOSSE:  40 minutos de lluvia copiosa, su enemigo inivisble, "el cambio climático" dejandola c*lo para arriba otra vez, con decenas de videos a lo largo y amcho de Mvdeo, mostrando una ciudaf INUNDADA, POR SU NO-GESTIÓN!</t>
  </si>
  <si>
    <t>@Gabriel_Calcu Hoy se inundó mi casa en Tres Cruces porque el colector no dió a basto, también la de todos los vecinos. Hay que tomar acción con el cambio climático porque terminamos jodidos todos</t>
  </si>
  <si>
    <t>viejoolimpica</t>
  </si>
  <si>
    <t>des:Bohemio, nunca taxi.</t>
  </si>
  <si>
    <t>El cambio climático es de derecha y ataca a la reina cada vez que puede... ¿o será la falta de obras?</t>
  </si>
  <si>
    <t>dannyviLe</t>
  </si>
  <si>
    <t>des:nací y estoy viviendo... al menos por ahora... y mientras tanto jugando al abogado...(y ojo, que los fines de semana me transformo en hooligan manya)</t>
  </si>
  <si>
    <t>@florenciarietto @silviarienzo No solo Arba ! En pilar 300 % y nos enchufaron la tasa cambio climático, 2.5% en la nafta y no sé qué curro en los supers y resto que ahora se encarecieron los productos</t>
  </si>
  <si>
    <t>veroloren</t>
  </si>
  <si>
    <t>loc:Del Viso Town Buenos Aires</t>
  </si>
  <si>
    <t>des:Rómpeme el corazón pero no las Pelotas. El Kirchnerismo es todo lo que está mal ! EL Estado No es una ONG!</t>
  </si>
  <si>
    <t>@davidsantosvlog El cambio climático precisamente es eso también: que la meteorología se extrema, y que ocurren fenómenos meteorológicos en meses más alante o en meses más atrás de cuando era habitual</t>
  </si>
  <si>
    <t>ionwing363</t>
  </si>
  <si>
    <t>loc:Cheboksary, Rusia</t>
  </si>
  <si>
    <t>des:La vida es bella. ¿O no?   ::::     ♂  🔻  :::::::::: ﾌ 乇   ㄥ  几    ::::: Muy fan de la teleserie Querido Maestro.</t>
  </si>
  <si>
    <t>@Estacion_bcp Es el cambio climático 🤬😂😂😂</t>
  </si>
  <si>
    <t>cristin24421152</t>
  </si>
  <si>
    <t>loc:montevideo uruguay</t>
  </si>
  <si>
    <t>des:NI OLVIDO NI PERDÓN</t>
  </si>
  <si>
    <t>🌎 Aprende sobre los principales conceptos de uso de indicadores para monitorear y evaluar acciones de adaptación al #CambioClimático en el sector agropecuario.  Inscríbete a este curso de autoaprendizaje de #PLACA  Más información ➡️ https://t.co/xuCjcgQfMQ https://t.co/rTT2QuijLK</t>
  </si>
  <si>
    <t>FAONicaragua</t>
  </si>
  <si>
    <t>loc:Managua</t>
  </si>
  <si>
    <t>des:Información y últimas noticias de la Organización de las Naciones Unidas para la Alimentación y la Agricultura @FAO en Nicaragua</t>
  </si>
  <si>
    <t>@juanmi_almeria Más que cambio climático, es que a lo largo del año va cambiando de estación...Ahora toca frío y lluvia, pero en verano tocará sol y calor...</t>
  </si>
  <si>
    <t>VAUGHAMS</t>
  </si>
  <si>
    <t>loc:Peñon de Bretaña/Pto.P.Adeslas</t>
  </si>
  <si>
    <t>des:Cuando los de Arriba pierden el Honor.......Los de Abajo pierden la Vergüenza....🐢</t>
  </si>
  <si>
    <t>🔥Terroristas incendiarios disparan contra aeronaves q combatían incendios en Tranaquepe, Tirúa. Después culpan al cambio climático del origen y desastre ambiental q generan estdelincuentes. Favor notificar a Ministra Medio Ambiente, quizá “falta una ley”. https://t.co/NvKRKZzzv5</t>
  </si>
  <si>
    <t>MatiasBellolio</t>
  </si>
  <si>
    <t>des:Concejal por #Providencia 2021-2024 Republicano ❌Rechazo la Refundación de Chile #QueVuelvaBaquedano bellolioprovidencia@gmail.com</t>
  </si>
  <si>
    <t>😥🌳 Durante más de 20 años, científicos realizaron censos de árboles en Bolivia, Brasil, Colombia, Guyana Francesa, Perú y Venezuela. Sus hallazgos revelan que las sequías reducen la capacidad de los bosques tropicales para mitigar el cambio climático. https://t.co/kml8gjLXpj</t>
  </si>
  <si>
    <t>@davidsantosvlog Igual dices que la Falange es de izquierdas que niegas el cambio climático. Vaya crack 😂😂😂</t>
  </si>
  <si>
    <t>JessMar81263933</t>
  </si>
  <si>
    <t>loc:Estanquera de Saigón 👈</t>
  </si>
  <si>
    <t>des:El azote de la Fachosfera.</t>
  </si>
  <si>
    <t>@Alex51533624 Cheeeee no la culpen, es el cambio climático 🙄🤦‍♀️😡</t>
  </si>
  <si>
    <t>Patrici83098844</t>
  </si>
  <si>
    <t>No se te olvide pasar por google y buscar fenómeno El Niño. No es ciencia nuclear (ni tampoco cambio climático)</t>
  </si>
  <si>
    <t>n_contradiccion</t>
  </si>
  <si>
    <t>des:🫵🏻</t>
  </si>
  <si>
    <t>@MusiMovilUy @BiciConvivencia @bicivilizadosuy @CiudadAbiertaUY @1BICImas_uy @MasaCriticaMvd @montevideoIM No hagan de todos los temas una cruzada Anti ,dejen vivir a los demás ,no quieran ocupar todos los espacios .Y la sostenibilidad es un verso ,como el cambio climático.</t>
  </si>
  <si>
    <t>AndrewMartin456</t>
  </si>
  <si>
    <t>des:Me suspendieron la cuenta, again!La batalla sigue siendo cultural,bebiendo de fuentes muy diversas y pensando por uno mismo!</t>
  </si>
  <si>
    <t>@davidsantosvlog Pregunta a la gente que hace matanza como han tenido que cambiar las fechas porque ya no hace el frío que hacía, el cambio climático no deja de existir porque nieve o llueva.</t>
  </si>
  <si>
    <t>iros_de</t>
  </si>
  <si>
    <t>des:Eyyy</t>
  </si>
  <si>
    <t>🇺🇸 La revuelta estadounidense contra la energía verde ha comenzado y la estafa del cambio climático queda expuesta  No existen "granjas" eólicas o solares, sólo un feo sitio industrial  Después de preparar el escenario repitiendo como un loro los objetivos del gobierno de Biden de “100 % de energía limpia para 2035, un objetivo que depende de la construcción de energía solar y eólica a gran escala”, señalan la realidad de que tales grandes, intrusivos, feos, y los sitios industriales destructivos han sido rechazados por el doble de gobiernos de condado de los que los aprobaron.  En pocas palabras, estos enormes sitios industriales (simplemente debemos dejar de usar el término amigable “granjas” para describirlos) crean todo tipo de consecuencias negativas para las comunidades locales.   Consecuencias como el fuerte ruido de las turbinas eólicas, cientos de pájaros y murciélagos muertos esparcidos por el campo, miles de acres de granjas o ranchos productivos retirados de la producción durante muchos años, si no permanentemente, vistas estropeadas, enormes “cementerios” de aspas y paneles solares apareciendo por todas partes, e impactos en los patrones climáticos y eólicos locales que recién ahora están comenzando a comprenderse.  Más información:   🔗Telegraph</t>
  </si>
  <si>
    <t>TribunaLibreES</t>
  </si>
  <si>
    <t>loc:IRÚN, España</t>
  </si>
  <si>
    <t>des:Periódico digital independiente.Actualidad al momento. Defendemos la libertad de prensa. Contacto: euskotvonline@gmail.com 📞 652454107</t>
  </si>
  <si>
    <t>Puto cambio climático.  Un crack Bolo. 👍</t>
  </si>
  <si>
    <t>EnriqueOntanon</t>
  </si>
  <si>
    <t>des:Tis the time's plague when madmen lead the blind</t>
  </si>
  <si>
    <t>🌨️ Bolo, entrenador del Burgos, ayudando a quitar la nieve de El Plantío  ⚽️ Esta noche “juega” el FC Cartagena ahí https://t.co/QdM8DiOkTS</t>
  </si>
  <si>
    <t>PuntoRegional</t>
  </si>
  <si>
    <t>des:🗞️ Última hora de todo el deporte murciano, analizamos y debatimos • Entra y disfruta 🔻 https://t.co/dlFHkiPsEV</t>
  </si>
  <si>
    <t>Tomemos un tiempo para hablar sobre el cambio climático y la salud, porque no es un partido que podamos permitirnos perder. Participa en la conversación.  #ClimateHealthAction #UReport #YourVoiceMatters #BahrainGP  #KiVi1M  #SaludParaTodos https://t.co/n4nwnfQd7L</t>
  </si>
  <si>
    <t>@elpenela Culpa del cambio climático</t>
  </si>
  <si>
    <t>Actualización. Dejo el coche a la intemperie a las 15, lo recojo a las 22 y ... a raJcar. Justo antes de la foto ponía 0°😅😅😅  En todo el invierno sin rascar ni un solo día 😂 Ahora dirán que el cambio climático y eso 🤭🤭🤭🤭 https://t.co/jtG7JsrHPz</t>
  </si>
  <si>
    <t>Alfhervas</t>
  </si>
  <si>
    <t>Quien mierda los quiere idiotas, vayan a reclamarle con Greta a china por el cambio climático a ver cómo les va</t>
  </si>
  <si>
    <t>MartinnRiccardi</t>
  </si>
  <si>
    <t>loc:Pais con un presidente liberal</t>
  </si>
  <si>
    <t>des:Libertario, hincha de boca. Bitcoin ₿ y dolarizacion</t>
  </si>
  <si>
    <t>@kracors23 @Nachiio4 @rafamediza Se llama cambio climatico " mañana viene un tornado y es culpa de la intendencia .Ya ha pasado , cada ves más lluvia , viento , granizada es lo qué viene .</t>
  </si>
  <si>
    <t>marta_zas</t>
  </si>
  <si>
    <t>@dolaricemos Tenemos que empezar a hacer más campaña en desmentir la mentira del cambio climático.</t>
  </si>
  <si>
    <t>reyderohan_</t>
  </si>
  <si>
    <t>des:Busquen a los Rohirrim. Siempre es por Derecha.</t>
  </si>
  <si>
    <t>@RobertGDLC71 @davidsantosvlog Cambio climático o gilipollas climáticos es lo mismo.Idos todos a la mierda climatica</t>
  </si>
  <si>
    <t>Orejuela1975</t>
  </si>
  <si>
    <t>des:SamuelBecket</t>
  </si>
  <si>
    <t>@Achanted_ De entrada el otro día en 1o Bach social más de un alumno me preguntó que significaba "reversible" (en el sentido de solucionar un problema tipo cambio climático)</t>
  </si>
  <si>
    <t>AgustiCG</t>
  </si>
  <si>
    <t>des:I speak with vegetables. I divide the waters too</t>
  </si>
  <si>
    <t>tal cualll!!!! hasta la coronilla de los del cambio climático y el calentamiento global y no uses papel porque los árboles y los bosques agotados #BastaDeSubestimarNuestraInteligencia</t>
  </si>
  <si>
    <t>moniscout</t>
  </si>
  <si>
    <t>loc:La Pampa, Argentina</t>
  </si>
  <si>
    <t>@Corrvett Pero la contaminación es x los pedos de las vacas.</t>
  </si>
  <si>
    <t>PiaAsao</t>
  </si>
  <si>
    <t>loc: Argentina</t>
  </si>
  <si>
    <t>des:Libertad, Libertad, Libertad! La victoria de los malos es el fruto de la cobardía de los buenos. San Juan Bosco.</t>
  </si>
  <si>
    <t>en la gran y creciente comunidad escéptica del cambio climático.  "La revisión de los 10.000 años de historia de la temperatura de los núcleos de hielo de Groenlandia revela que nuestra temperatura reciente https://t.co/Ra4VaYf5Ci</t>
  </si>
  <si>
    <t>terra_cremada</t>
  </si>
  <si>
    <t>loc:Univers</t>
  </si>
  <si>
    <t>des:“cogito ergo sum”  Realitat , Sàtira,  Ficció o Conspiració.  II  Compte. Compte rescat @TerraII_plana</t>
  </si>
  <si>
    <t>#Salud &amp;amp, #CambioClimatico en #AmericaLatina  #Enfermedades relacionadas con el calor-gran aumento de temperatura.</t>
  </si>
  <si>
    <t>CarlosAMusfeldt</t>
  </si>
  <si>
    <t>loc:Argentina 🇦🇷, Buenos Aires🧉</t>
  </si>
  <si>
    <t>des:#Libertad,#Equidad y #Fraternidad en/entre los Pueblos del Mundo. RT y ❤ corresponde al tweet,no para la cuenta de origen. #DDHH #GobiernoAbierto #Transparencia</t>
  </si>
  <si>
    <t>Apenas cuatro de 23 países de la región alertan a tiempo sobre enfermedades relacionadas con el calor.   Lee más datos sobre salud y #CambioClimático en esta historia de nuestro #TermómetroEconómico:</t>
  </si>
  <si>
    <t>BancoMundialLAC</t>
  </si>
  <si>
    <t>des:Banco Mundial para #AméricaLatina y el #Caribe. Conversemos sobre temas claves para el desarrollo de la región. #SomosAcción VP 👉 @CF_Jaramillo</t>
  </si>
  <si>
    <t>Montevideo se inunda cada vez que llueve medio fuerte.   Las excusas de Cosse son varias:  - Cambio climático.  - No aprobaron el préstamo.  - Llueve mucho.   Se gastó millones en festivales.   ¿Hasta cuándo, @CosseCarolina? https://t.co/go345iXsPQ</t>
  </si>
  <si>
    <t>LibertadDiversa</t>
  </si>
  <si>
    <t xml:space="preserve">loc:Latinoamérica </t>
  </si>
  <si>
    <t>des:🔥Vida, Libertad, Propiedad🔥  admin: @_cassinese</t>
  </si>
  <si>
    <t>@GraaLpez No es ningún accidente, es un sacrificio que complace a La Pachamama. Así se detiene el Cambio Climático.</t>
  </si>
  <si>
    <t>FrijolTrunez</t>
  </si>
  <si>
    <t xml:space="preserve">loc:Gallaecia </t>
  </si>
  <si>
    <t>des:Exceptuando las veces en las que estoy completamente equivocado, yo siempre tengo razón.</t>
  </si>
  <si>
    <t>@davidsantosvlog Eso no es cambio climático pura babosa .</t>
  </si>
  <si>
    <t>PIKIGON</t>
  </si>
  <si>
    <t>loc:Tatooine.</t>
  </si>
  <si>
    <t>des:A long time ago, in a galaxy far, far away...</t>
  </si>
  <si>
    <t>Ana Olivera creo que para la semana que viene saca .Tasa de inundaciones y cambio climático</t>
  </si>
  <si>
    <t>ardeleo</t>
  </si>
  <si>
    <t>loc:Rep Sep CM</t>
  </si>
  <si>
    <t>des:Soy Licenciado en Todología 🇺🇾💛🖤🇺🇦🇯🇴🇮🇱</t>
  </si>
  <si>
    <t>Bien el cacho que vi. Algunas ideas: ⚠️Es una emergencia, hay que comunicarlo como tal. ⚖️El sistema socioeconómico debe cambiar. ⛔️El cambio climático no es una oportunidad. Millones están ya sufriendo, va a ir a peor y nos va a tocar a todos. 🏘️Necesitamos empezar a adaptar ya.</t>
  </si>
  <si>
    <t>ann_yu</t>
  </si>
  <si>
    <t>loc:Xixón - Asturies</t>
  </si>
  <si>
    <t>des:Vegan. Justicia Climática. Profe, doctorando por accidente. Repunante. 🌞🐺🌒🥀</t>
  </si>
  <si>
    <t>Asturias Semanal: 'Emergencia climática' Analizamos los desafíos que plantea a la humanidad la emergencia climática que vivimos.  Esta noche, a las 21:45, en #TPA https://t.co/bTykmKxceW</t>
  </si>
  <si>
    <t>RTPAOficial</t>
  </si>
  <si>
    <t xml:space="preserve">loc:Camino de las Clarisas Gijón </t>
  </si>
  <si>
    <t>des:Cuenta de contenidos informativos y de entretenimiento de Radiotelevisión del Principado de Asturias.</t>
  </si>
  <si>
    <t>Tranquilos que el radar es de 75 Km, el Plan ABC tiene todo previsto para que con color verde e Inteligencia Artificial, "Arenita" va a solucionar hasta el cambio climático cuando sea Presidenta.</t>
  </si>
  <si>
    <t>ARENAYBUTIA</t>
  </si>
  <si>
    <t>loc:MALDONADO - URUGUAY</t>
  </si>
  <si>
    <t>des:De Occidente, cultura de paz, libertad y solidaridad. Todólogo con 60 años de estudios y vivencias. @coalicionrep @PartidoColorado Si no me sigues no te sigo.</t>
  </si>
  <si>
    <t>🟠 "𝗣𝗢𝗥 𝗖𝗨𝗟𝗣𝗔 𝗱𝗲 𝗖𝗢𝗦𝗦𝗘 𝗺𝗶 𝗔𝗨𝗧𝗢 𝘀𝗲 𝗔𝗥𝗥𝗨𝗜𝗡𝗢́" 𝗱𝗶𝗷𝗼 𝘂𝗻𝗮 𝗩𝗘𝗖𝗜𝗡𝗔 𝗮𝗻𝘁𝗲 𝗹𝗮 𝗜𝗡𝗨𝗡𝗗𝗔𝗖𝗜𝗢́𝗡   ▶️ Una humilde vecina sufrió la inundación de su coche y señaló que la IMM nunca destapa las bocas de tormenta. https://t.co/qJPCij5H3L</t>
  </si>
  <si>
    <t>@cxcb_ Se llama cambio climático</t>
  </si>
  <si>
    <t>Baycohe</t>
  </si>
  <si>
    <t>loc:Santa Marta, Colombia</t>
  </si>
  <si>
    <t>des:Orgullosamente magdalenense. Psicólogo. Defensor de la igualdad - 🌎🌳</t>
  </si>
  <si>
    <t>@MARCELOFAVAOK VERGONZOSO, CUAL ES LA POLÍTICA DE EDUCACIÓN, SALUD, CIENCIA TECNOLOGIA Y CAMBIO CLIMÁTICO???</t>
  </si>
  <si>
    <t>rosana123san</t>
  </si>
  <si>
    <t>15 minutos de lluvia intensa y colapsa la ciudad. No es cambio climático, es desidia total. No hay UNA persona que planifique y ejecute una solución? Mientras siguen perdiendo los vecinos...</t>
  </si>
  <si>
    <t>Andre_1891</t>
  </si>
  <si>
    <t>des:🖤🇺🇾💛 Lic en RRII y futura Psicomotricista. Amo a mi familia. Peñarol es mi vida o mi vida es Peñarol? Malvín, TKYVGN, atardeceres y 🍻</t>
  </si>
  <si>
    <t>Es el cambio climático gente, el cambio climático 🥴🤣😖🤣😵‍💫🤣🥴🤣</t>
  </si>
  <si>
    <t>DubraNelson</t>
  </si>
  <si>
    <t>des:🇺🇾 Acólito acérrimo  de Darwin y Malthuse. Bastante caustico, confieso.</t>
  </si>
  <si>
    <t>La versión de Venecia que nos deja el Frente Amplio en Montevideo . Y quieren volver en el 2025 ,Dios nos libre. https://t.co/TS2JU87wSh</t>
  </si>
  <si>
    <t>jjbbMacMont</t>
  </si>
  <si>
    <t>loc:El Mundo</t>
  </si>
  <si>
    <t>des:Definición de Latinoamerica: La principal diferencia entre Humanos y Animales es que ellos nunca dejarían que los guiará el más estúpido de la manada. CHURCHILL</t>
  </si>
  <si>
    <t>@GreenpeaceArg FUERA INGLESES DE MI PAÍS  LA GENTE TIENE HAMBRE MIRA SI NOS VA A PREOCUPAR QUE UNOS PENDEJOS TROLOS LLOREN CAMBIO CLIMÁTICO   FUERA INGLESES DE MI PAÍS</t>
  </si>
  <si>
    <t>GordoDerechoso</t>
  </si>
  <si>
    <t>des:Agente perseguido por la gestapo Kirchnerista Nº2338. Abogado. Argentino. Orgullosamente de derecha. Ministerio de justicia.</t>
  </si>
  <si>
    <t>No culpen a la gestión de la IMM ni a Cosse por las inundaciones ché! Es el "Cambio climático".  No entienden nada estos fachos. Ya va a salir el sol, disfrutaremos de los toboganes nuevos del Parque Rodó y volveremos a emocionarnos con Lali Espósito. Tvciudad- Ampliaremos</t>
  </si>
  <si>
    <t>EQueimada</t>
  </si>
  <si>
    <t>des:Periodista-Comunicador anti Agenda Globalista 2030 en @bajolalupauy  Director y Productor independiente de #BajolaLupaContenidos  Instagram @estebanqueimada</t>
  </si>
  <si>
    <t>@vafajo Cada vez es más frecuente que sucedan lluvias que excedan la capacidad para la que se diseñó el sistema de desagüe. Es decir, cae un volumen de agua mayor por hora por metro cuadrado, eso hace que el sistema no de a basto y desborde. Bienvenidos al cambio climático.</t>
  </si>
  <si>
    <t>VPereyraOlivera</t>
  </si>
  <si>
    <t>@Walter69525585 El cambio climático es una farsa promovida por la izquierda y la #Agenda2030</t>
  </si>
  <si>
    <t>Laviejaetuiter</t>
  </si>
  <si>
    <t>des:Vieja, de derecha, heterosexual y carnívora. No me banco lo políticamente correcto, creo en algunas conspiraciones y soy manya de pura cepa</t>
  </si>
  <si>
    <t>@LaVerdadDeTesla So. Pero habrá más cambio climatico allí 🤣. Europa será una isla de clima chupi</t>
  </si>
  <si>
    <t>coponero222</t>
  </si>
  <si>
    <t>des:CASADO</t>
  </si>
  <si>
    <t>El descubrimiento del ‘sueño’ podría sembrar #cultivos mejor equipados para capear la tormenta del cambio climático   Científicos de la Universidad Nacional de Australia vía @Munagropecuario https://t.co/AGypS39cX0 #cambioclimático #dióxidodecarbono #fotosíntesis</t>
  </si>
  <si>
    <t>@emekavoces Si le preguntas a Cosse te dice que es por el cambio climático, terrible hija de mil putas jaja</t>
  </si>
  <si>
    <t>mt8291</t>
  </si>
  <si>
    <t>@Alex51533624 Si el sistema estuviera obstruido esa agua que desborda no se iría rápidamente, se estanca porque no tendría por donde salir. Sin embargo, al parar la lluvia, el agua desbordada se escurre por el desagüe rápidamente.  Bienvenidos al cambio climático, esto va a ser mas frecuente.</t>
  </si>
  <si>
    <t>Che! Cuánta gente metieron en ese ministerio de cambio climático????  Hasta una secretaria legislativa tienen!!! Que manera de acomodar chupamedias y gastar plata AL PEDO!</t>
  </si>
  <si>
    <t>Veritosanabria</t>
  </si>
  <si>
    <t>des:Mamá de Benja 🧑🏻 Argentina de Messi 🇦🇷 Tengo poquísima paciencia 🤏🏼</t>
  </si>
  <si>
    <t>Los suelos pueden jugar un papel importante en la mitigación del #CambioClimático gracias al almacenamiento de carbono y la reducción de las emisiones de gases de efecto invernadero 🌎  ¡Conoce 7 cosas que puedes hacer para detener la contaminación del suelo! 👇 https://t.co/LpdesZVrn7</t>
  </si>
  <si>
    <t>FAOPERU</t>
  </si>
  <si>
    <t>loc:Manuel Almenara 328 Miraflores</t>
  </si>
  <si>
    <t>des:Twitter oficial de la Representación de #UNFAO en el Perú. Compartimos información sobre seguridad alimentaria y agricultura familiar en el Perú y el mundo.</t>
  </si>
  <si>
    <t>@ElInformante_1 Dejen de decir pavadas!! Vivo en EUROPA y todas las ciudades se inundan cuando cae una tromba de agua así . El cambio climático existe. Que quieren que se construya Montevideo otra vez pero sobre plano ? Que ignorancia .</t>
  </si>
  <si>
    <t>@davidsantosvlog Que los gobiernos usen el cambio climático con determinados planes es una cosa. Pero usar lluvias y nevadas puntuales para tratar de argumentar en contra de una evidencia como la subida generalizada de las temperaturas, es una cuñadería por tu parte.</t>
  </si>
  <si>
    <t>standardandpubs</t>
  </si>
  <si>
    <t>loc:NY</t>
  </si>
  <si>
    <t>des:Conspiranoico en favor de las élites, pero de unas élites más justas...</t>
  </si>
  <si>
    <t>@grazianopascale @coalicionrep Creo que fue el cambio climatico, a alguien inepto se lo senti decir, pero ahora esta para la campaña y para organizar conciertos gastando mas de un millon de dolares para juntar votos !!!</t>
  </si>
  <si>
    <t>uruguay_seguro</t>
  </si>
  <si>
    <t>des:Para el bien de todos hay que desenmascarar e interpelar a quienes quieren tener razón y están equivocados.</t>
  </si>
  <si>
    <t>Lo único  que ha echo bien  el psicópata de Boric es seguir  implementando  la agenda 2030 la falacia  del cambio climático el mov lgtbi femilocas adoctrinar  niños invasión de inmigrantes ilegales  y como para rematar asesinatos y ahora burlar  la soberanía  nacional, RIDÍCULA🤡</t>
  </si>
  <si>
    <t>Chiste? O definitivamente estos zurdos son realmente imbéciles? https://t.co/2DPapHRllA</t>
  </si>
  <si>
    <t>gene_llerena</t>
  </si>
  <si>
    <t>des:Flectere si nequeo superos, Acheronta movebo. La VERDAD engendra Odio. OPINO/REPROCHO la cuestión pública.</t>
  </si>
  <si>
    <t>@Aproxima_dos @davidsantosvlog El cambio climático existe desde que el mundo es mundo. Si crees que por comprarte un coche eléctrico lo vas a parar estás muy equivocado.</t>
  </si>
  <si>
    <t>Amapolacsr</t>
  </si>
  <si>
    <t>des:Mientras los necios deciden, los inteligentes deliberan</t>
  </si>
  <si>
    <t>@Gol_de_Iniesta Que cambio climático ni mis cojones...un año hace más frío, -16 Valladolid...hace 12 años.... pero es que también hizo eso hace 20...son ciclos..el cambio climático se lo están inventando, como todo, para someternos..</t>
  </si>
  <si>
    <t>Raulelpera</t>
  </si>
  <si>
    <t>loc:Castille and Leon, Spain</t>
  </si>
  <si>
    <t>des:Fanático del rally y coches clásicos. https://t.co/pASHHgJvA7.Correcto.</t>
  </si>
  <si>
    <t>Culpa del cambio climático... era así no???  O todavía no salieron las excusas oficiales del comité de la IM? https://t.co/RwQf7GaaO4</t>
  </si>
  <si>
    <t>cesarsposito</t>
  </si>
  <si>
    <t>loc:De Uruguay al Mundo</t>
  </si>
  <si>
    <t>des:Observo, leo, opino. Vivo y disfruto el viaje. #Surf #Musica #Judo #Boxeo #Motorrad  No respondo a seudónimos. Bloqueo obtusos.</t>
  </si>
  <si>
    <t>@elmundoes el cambio climático está haciendo que los casquetes polares se deshielen y se convierta en nieve ....</t>
  </si>
  <si>
    <t>@davidsantosvlog Qué tontería cambio climático ni mierdas @davidsantosvlog  eso es lo que tenía que pasar. Al final si calienta el sol, llueva o no, nieve va ser culpa del cambio climático? Si el  de mi gases traseros gilipollas.  Dais asco tanto puto cambio climático ni mierdas</t>
  </si>
  <si>
    <t>jfelixcs2</t>
  </si>
  <si>
    <t>loc:Burgos, Spain</t>
  </si>
  <si>
    <t>Quedan 99 días‼️⚡️ 99 días para que los jóvenes tengamos voz en Europa. 99 días para que 🇪🇺 mire al futuro.  Porque el cambio climático, la desigualdad, la migración, el acceso a la vivienda, no se resuelven ni desde un ayuntamiento, ni desde un país. Se soluciona con valentía, propuestas y medidas que traspasen fronteras.  Eso es Volt.</t>
  </si>
  <si>
    <t>VoltEspana</t>
  </si>
  <si>
    <t>des:El primer partido Paneuropeo. Ya somos más de 30.000 personas y 140 cargos electos mejorando la política en toda la UE ¡Únete al cambio! 🇪🇺🏳️‍🌈♻️💜</t>
  </si>
  <si>
    <t>@BcnSjerez @clarfosc @davidsantosvlog @navedelmisterio Cambio climático si, pero impacto mínimo de la actividad del ser humano.</t>
  </si>
  <si>
    <t>TNT1987a</t>
  </si>
  <si>
    <t>des:Del pasado honor, del presente orgullo!! 🇪🇦🇪🇦🇪🇦  Si eres una persona con valores, honestidad, sinceridad y pensamiento crítico sígueme. Si no! ⛔️</t>
  </si>
  <si>
    <t>@Misifu72 Me acabo de enterar por ti que está nevando en Madrid.❄ Pues sí, los pingüinos pueden venir a tomar unas cañas🐧🍻, vaya con el cambio climático que está pegando este invierno 😜</t>
  </si>
  <si>
    <t>Kanetenka</t>
  </si>
  <si>
    <t>des:Del bosque vine hacia el mar.</t>
  </si>
  <si>
    <t>LA ESTAFA DEL CALENTAMIENTO GLOBAL = CAMBIO CLIMATICO👇👇👇 https://t.co/Y2WIPMIVCe</t>
  </si>
  <si>
    <t>javierellob0</t>
  </si>
  <si>
    <t>Tras el discurso presidencial, alzado a las fuerzas celestiales, aquí estamos con calor, humedad y lluvia. El clima de época y el cambio climático: una combinación fatal.</t>
  </si>
  <si>
    <t>lellimarialuisa</t>
  </si>
  <si>
    <t>loc:Santa Fe, Argentina</t>
  </si>
  <si>
    <t>des:Licenciada en Comunicación Social. Periodista. Amante de la lectura y el cine.</t>
  </si>
  <si>
    <t>@languedok @RobertGDLC71 @davidsantosvlog Jajajajajaja pero a ver, realmente entiendes que es el cambio climático? Porque si como bien dices han habido muchos cambios climáticos en la historia, también sabrás que jamás ha ocurrido tan rápido. O solo te crees las partes de la ciencia que te dan la razón?</t>
  </si>
  <si>
    <t>BcnSjerez</t>
  </si>
  <si>
    <t>@rparedesselaive Es que en ese momento, el proyecto no tenia perspectiva de genero ni tenía en cuenta el cambio climático. ☝️</t>
  </si>
  <si>
    <t>WadeQuac</t>
  </si>
  <si>
    <t>@Claudio92436691 - Es el cambio climático, no provocan incendios, y desde el aíre/espacio menos. https://t.co/ntJCSTyNIj</t>
  </si>
  <si>
    <t>Zankochancla1</t>
  </si>
  <si>
    <t xml:space="preserve">loc:En la terraza aplaudiendo </t>
  </si>
  <si>
    <t>des:Nunca hablo en sirio. He venido a reirme. Creo que me siguen.📺=Manipulación. Autonomías o pensiones. No compres 🐶🐱, adopta.</t>
  </si>
  <si>
    <t>Obviamente, sin duda, y sin chistar, es el cambio climático</t>
  </si>
  <si>
    <t>NickyLakes</t>
  </si>
  <si>
    <t>des:Nicky Lagos.  Ni izquierda, ni derecha. Librepensadora.</t>
  </si>
  <si>
    <t>Debemos de reconocer que la mejor gestión en la Intendencia de Mdeo ha sido por lejos la de @CosseCarolina.  Realmente transformó una capital de tercer mundo en una de primer mundo, al mejor estilo europeo.  Somos la Venecia de América.  A joderse fachos!!  Los frenteamplistas somos focas y por necesitamos mucha agua. @AlfTuitea @AnaDeRogatis @sebas166019 @El_Patoceleste</t>
  </si>
  <si>
    <t>DMoreirauy</t>
  </si>
  <si>
    <t>des:Comunicador/ Diseñador Gráfico/ Hincha de Peñarol, y lo más importante: Soy 100% AntiFAPIT.   https://t.co/E6w2fU3w4Z</t>
  </si>
  <si>
    <t>@RDMC_C @RobertGDLC71 @davidsantosvlog Si te informas un poco sabrías que es la escala espacio-temporal la diferencia de un cambio climático a escala geológica previsible y sostenible y lo que ocurre ahora</t>
  </si>
  <si>
    <t>FedeZed</t>
  </si>
  <si>
    <t>loc:Granada,España</t>
  </si>
  <si>
    <t>des:Biólogo y swagger en mis tiempos libres, evaluador de bocanadas y paridas =). Un sureño perdido en pleno norte.</t>
  </si>
  <si>
    <t>Toma dosis de calentamiento global y cambio climático en Segovia https://t.co/MMKmCHSCTl</t>
  </si>
  <si>
    <t>AceitunaRs</t>
  </si>
  <si>
    <t>des:Mohamed not welcome</t>
  </si>
  <si>
    <t>@GreenpeaceArg ¿Y a ustedes que mierda les importa? esto es un tema politico, esto es por el bien del pais y su gente. Vayanse con su cambio climatico a joderle a china y a estados unidos, ratas interesadas.</t>
  </si>
  <si>
    <t>Damian_Milo22</t>
  </si>
  <si>
    <t>des:-“Dios, Patria, Libertad”. ¿Vos estas a favor del robo? Argentino 🇦🇷 Milei/Trump/Bolsonaro. #Milei2023  si sos zurdo tomatela de acá, abrazo.  ANTI KASTA</t>
  </si>
  <si>
    <t>@DMoreirauy @CosseCarolina La emperatriz del reino de Mugrevideo dirá que es el cambio climático y el fenómeno de la Niña.</t>
  </si>
  <si>
    <t>Cuando hace calor es "cambio climático"  Cuando llega el frío son "perturbaciones"  Les "perturba" que se les desmonte su narrativa.</t>
  </si>
  <si>
    <t>jimenezlessons4</t>
  </si>
  <si>
    <t>des:El socialismo es la prueba de que Satanás se encuentra entre nosotros. #PuraSangre.  A más CO2 más VIDA.         I ♥️ CO2 &amp; AGRICULTORES 🇪🇸 &amp; GANADEROS 🇪🇸</t>
  </si>
  <si>
    <t>@TNT1987a @clarfosc @davidsantosvlog @navedelmisterio Jajajajajajaja en serio seguís negando el cambio climático? Bueno si siguen habiendo terraplanistas, es normal.</t>
  </si>
  <si>
    <t>@GreenpeaceArg No existe el cambio climático!!! Chupenla !!!!!</t>
  </si>
  <si>
    <t>CarlosA1479</t>
  </si>
  <si>
    <t>des:Registrate como Fiscal de MILEI: https://t.co/78BzM0erWN Esta cuenta apoya la candidatura de @jmilei y divulga las ideas de la libertad!!!</t>
  </si>
  <si>
    <t>@budino_antonio Pueblos siberianos - 71 Grados Centígrados , no ha habido cambio climático ?...</t>
  </si>
  <si>
    <t>JRodrguezCabel2</t>
  </si>
  <si>
    <t>des:Estudiante empedernido</t>
  </si>
  <si>
    <t>@djpanchi1 Cambio climatico tio, agenda 2023....</t>
  </si>
  <si>
    <t>jorgechava</t>
  </si>
  <si>
    <t>des:Looking for a better place... 🚀</t>
  </si>
  <si>
    <t>El minifundio “protegerá” a Galicia del cambio climático - Faro de Vigo https://t.co/ftXB1zHh12</t>
  </si>
  <si>
    <t>coronamar_p</t>
  </si>
  <si>
    <t>des:Pesca Artesanal. Por una pesca sostenible y de futuro.  🛡️🌊.🤍💙🤍</t>
  </si>
  <si>
    <t>Dejan que se tapen las alcantarillas de basura para después decir que es el cambio climático. Agenda 2030</t>
  </si>
  <si>
    <t>MARIACA49946720</t>
  </si>
  <si>
    <t>des:Anti NOM, Anti globalismo, Anti Agenda 2030. No me 💉.  Hija del Dios Todopoderoso, sigo al Mesías. No modifico mi ADN. Procuradora. Yo Anulo el voto.</t>
  </si>
  <si>
    <t>Lluvia en Montevideo: videos y fotos compartidos por usuarios de redes sociales https://t.co/Mk9aMx66LH</t>
  </si>
  <si>
    <t>Subrayado</t>
  </si>
  <si>
    <t>des:Cuenta oficial en Twitter del informativo Subrayado, de @canal10Uruguay https://t.co/LMv9pJX8qa https://t.co/9yFLo9Yhtv</t>
  </si>
  <si>
    <t>El cambio climático....sí claro....alcantarillas tapadas</t>
  </si>
  <si>
    <t>Se me inundó la cuadra,el cambio climático, después patean que no tienen contenedor,🤣🤣🤣🤣🤣🤣🤣🤣🤣🤣🤣 https://t.co/ic7eZit6FV</t>
  </si>
  <si>
    <t>perro_urug94577</t>
  </si>
  <si>
    <t>des:Ingeniero Químico,con titulos,tecnico laboratorista,analista quimicos,padre de un hijo hermoso, Hipocritas a la mierda</t>
  </si>
  <si>
    <t>@loquenopodiade1 @Agatha_Marple_ En ingenieria en general hay una heuristica en la que alta temperatura la podes tomar como una simulacion a tiempos largos. Asi que en defensa del inquilino fue el cambio climatico.</t>
  </si>
  <si>
    <t>felipe_19289</t>
  </si>
  <si>
    <t>des:e/acc</t>
  </si>
  <si>
    <t>@Laviejaetuiter El cambio climatico y la agenda 2030.</t>
  </si>
  <si>
    <t>Walter69525585</t>
  </si>
  <si>
    <t>✔️Derechos feministas #ODS5 ✔️ Derechos LGTBI #ODS10 ✔️ Lucha contra el cambio climático #ODS13  Pero tranquilidad. No hay por qué preocuparse. Son sólo buenas intenciones. Como la Declaración Universal de los derechos humanos.  #Agenda2030 https://t.co/LnvZuDUlNY</t>
  </si>
  <si>
    <t>loqveoenlcamino</t>
  </si>
  <si>
    <t>loc:En el camino</t>
  </si>
  <si>
    <t>des:Soy un peregrino en el camino de la vida que quiere compartir lo que ve. Unas veces tengo preguntas. Otras veces, respuestas. Mientras camine. Mientras vea.</t>
  </si>
  <si>
    <t>@RabelaM Toda la razón hay que empezar a poner ideas populistas y lavarle la cabeza a la gente al pedo, para que vaya a militer al pedo jajaja Un plan social por el malvado capitalismo y el cambio climático, tiro la idea zurda y progretuda tipo Argenzuela estoy para político 🥱</t>
  </si>
  <si>
    <t>Germanrosello1</t>
  </si>
  <si>
    <t>des:Trabajas para construir tus sueños? O para construir los de otro? 📈 Focus 🔱 ⟦21⟧</t>
  </si>
  <si>
    <t>@davidsantosvlog Es alucinante como ha calado el cuento del cambio climático. Que se puede esperar de una sociedad que se puso una vacuna de mierda sin preguntar. Así va todo. Lo que dicen por la Tv va a misa. Borregos</t>
  </si>
  <si>
    <t>Quinliant</t>
  </si>
  <si>
    <t>loc:Bcn</t>
  </si>
  <si>
    <t>@colosaloficial 🤪es el cambio climático.</t>
  </si>
  <si>
    <t>FerdinandoNand8</t>
  </si>
  <si>
    <t>des:Si no contesto, unos no deben sentirse ignorados, y otros no deben cantar victoria. Si lo que me digan me afecta lo decido yo, no quienes me lo dicen.</t>
  </si>
  <si>
    <t>@davidsantosvlog Y que tú seas un listo zoquete también es consecuencia del cambio climático.</t>
  </si>
  <si>
    <t>juanganchos</t>
  </si>
  <si>
    <t>loc:asturias</t>
  </si>
  <si>
    <t>@HRAnaBarba Eso será por el cambio climático, que nieve en invierno...el caos.</t>
  </si>
  <si>
    <t>JoseAgullo1</t>
  </si>
  <si>
    <t>@Alex51533624 el cambio climático</t>
  </si>
  <si>
    <t>naccho2503</t>
  </si>
  <si>
    <t>loc:CNdeF - Decano Futbol Uruguayo</t>
  </si>
  <si>
    <t>des:tu padre</t>
  </si>
  <si>
    <t>#Brasil 🇧🇷 | #Ambiental   São Paulo, 2 mar – Según los biólogos, es la «plaga del futuro» y viene agravada por el cambio climático.   https://t.co/TPSd8utBjN</t>
  </si>
  <si>
    <t>AnalisisUrbano</t>
  </si>
  <si>
    <t>loc:Medellin Antioquia</t>
  </si>
  <si>
    <t>des:Noticias de Colombia y el mundo. Denuncia, análisis e investigación  del crimen urbano-rural y el crimen trasnacional. Darle rostro al crimen es la tarea.</t>
  </si>
  <si>
    <t>@Misifu72 Maldito cambio climático que estoy en pleno invierno en bermudas, chanclas...y con 0 grados! Bah, venga, me abrigo que no estoy pa' tonterías de la Agenda, que me resfrío!</t>
  </si>
  <si>
    <t>cthulho</t>
  </si>
  <si>
    <t>des:https://t.co/TnLtUDGnOF</t>
  </si>
  <si>
    <t>Nieva por La Mancha entera.  Por el cambio climático.</t>
  </si>
  <si>
    <t>LimpiaMirada</t>
  </si>
  <si>
    <t>des:viene la guerra ¿qué vamos a hacer, chavales?</t>
  </si>
  <si>
    <t>@HRAnaBarba Pues en Movistar han cantado “cambio climático “.</t>
  </si>
  <si>
    <t>jozeluisrica</t>
  </si>
  <si>
    <t>des:Bilbaíno de nacimiento, madrileño de adopción y español de corazón, madridista y taurino. A Mark Knopfler le sigo al infierno si hace falta. Morantista SIEMPRE!</t>
  </si>
  <si>
    <t>@riverafrutos Pero si la señora dijo que eso es culpa del cambio climático y no le corresponde a la intendencia hacerse cargo jajajaj que irresponsable!! Inviable, invotable mujer</t>
  </si>
  <si>
    <t>betapelaez</t>
  </si>
  <si>
    <t>des:🇺🇾 🇪🇦  Millennial en algún lugar...</t>
  </si>
  <si>
    <t>Total que en Castilla nieva en febrero y marzo, como siempre, pero el cambio climático y tal</t>
  </si>
  <si>
    <t>FBenot</t>
  </si>
  <si>
    <t>des:Sevillano jartible. Soleano. Abogado.</t>
  </si>
  <si>
    <t>Ávila al caer la noche tras el paso del frente que dejado la #nevada del #invierno este #2demarzo Y en Segovia, Burgos, Salamanca... https://t.co/B1b5wypGVj</t>
  </si>
  <si>
    <t>tiempobrasero</t>
  </si>
  <si>
    <t>des:Con tus fotos y tus comentarios hacemos a diario un programa en las tardes de Antena 3. Es Tu Tiempo y el nuestro. Y aquí me tienes. ¡Gracias! Roberto Brasero</t>
  </si>
  <si>
    <t>@GestiTufo @TvShowreality @DeusVul94229466 Hay quienes entienden que la salud la cuidan los médicos, medicamentos,, entienden que el cambio climático nos enferma,,, y los tóxicos no, les dá igual lo que se meten al cuerpo.</t>
  </si>
  <si>
    <t>reyes_libelula</t>
  </si>
  <si>
    <t>des:enseñanza obligatoria para que no sepamos nada de lo que convendría saber</t>
  </si>
  <si>
    <t>Académico integrará el Consejo Nacional para la Sustentabilidad y el Cambio Climático.  Instancia representativa de la sociedad tiene la responsabilidad de pronunciarse sobre diversos temas de relevancia ambiental en el país.  Mira más detalles aquí ⤵️  https://t.co/KP3MUUIOWR</t>
  </si>
  <si>
    <t>UTalca</t>
  </si>
  <si>
    <t>loc:Talca</t>
  </si>
  <si>
    <t>des:Cuenta oficial de la Universidad de Talca. Pública, innovadora y compleja. 42 años al servicio de las regiones y del país. 6 años acreditada en todas sus áreas.</t>
  </si>
  <si>
    <t>#Chihuahua Cambio climático hace que teman más al calor que a las heladas en floración. https://t.co/zlWSKAi1Jr</t>
  </si>
  <si>
    <t>@davidsantosvlog Ve a Canarias y diles que la calima que ántes rara vez ocurría cada 3 o 4 años,  ahora la sufren 7 u 8 veces al año no es por el cambio climático. O las lluvias torrenciales que en pocos minutos dejan 100L/m2 tampoco. Tonto de los cojones.</t>
  </si>
  <si>
    <t>GordonSunway</t>
  </si>
  <si>
    <t>🗣️Temas como el de la biotecnología deben ser “discutidos” en el mundo, “y no comprar las falsas versiones que muestran a la producción agropecuaria como responsable del cambio climático”.  Artículo👇https://t.co/LGgIwppGQp</t>
  </si>
  <si>
    <t>todoelcampo</t>
  </si>
  <si>
    <t>des:No dejes de visitar nuestro portal https://t.co/RTIttlfhW9, toda la información del agro en un solo lugar.</t>
  </si>
  <si>
    <t>#LoMásBloombergLínea | En Australia, las algas gigantes han sido devastadas por el cambio climático, sin embargo, los científicos apuestan a la inteligencia artificial para revivir a estos bosques submarinos https://t.co/qMea0YSecc</t>
  </si>
  <si>
    <t>BloombergLineaA</t>
  </si>
  <si>
    <t>des:Bloomberg Línea, información independiente que une a Argentina y a América Latina 🇦🇷</t>
  </si>
  <si>
    <t>@OPetinatti pero es el " cambio climatico"que culpa tiene la Caro..</t>
  </si>
  <si>
    <t>Carlomanu2</t>
  </si>
  <si>
    <t>Por culpa del cambio climático y el calentamiento global está nevando en pleno marzo en Madrid.  Trágala.</t>
  </si>
  <si>
    <t>DaniWolv</t>
  </si>
  <si>
    <t>loc:España🇪🇦</t>
  </si>
  <si>
    <t>des:Damos vueltas en redondo porque al pensamiento le falta cierta profundidad filosófica.</t>
  </si>
  <si>
    <t>@lagocardiel @sentinel_hub @Imagen_Arg Me estas diciendo que el cambio climático hace que cuando hace calor retrocede el hielo y cuando hace frio avanza el hielo?   Noooo pero que científico descubrió semejante conocimiento?   Que falta? Que el pasto es verde?</t>
  </si>
  <si>
    <t>XxantiWefxX</t>
  </si>
  <si>
    <t>loc: De la Argentina BICONTINENTAL</t>
  </si>
  <si>
    <t>des:24  ▪S.P ■ Blockchain, Dex. ■Decentralizar es Libertad.</t>
  </si>
  <si>
    <t>@Jorgebuxade @gaceta_es ...al cambio climático le va a ir genial...,</t>
  </si>
  <si>
    <t>JAlarconNav</t>
  </si>
  <si>
    <t>des:Tech|Business|Energy|Motorbikes</t>
  </si>
  <si>
    <t>Cambio climático obliga a construir bordos para almacenar agua y cambiar cultivos, hay proyectos que beneficiarán a agricultores y ganaderos, declaró Chuy López, SAGDR. https://t.co/iKE56rJfox</t>
  </si>
  <si>
    <t>notigramdgo</t>
  </si>
  <si>
    <t xml:space="preserve">loc:Durango, Dgo. </t>
  </si>
  <si>
    <t>des:Te mantenemos al tanto de las noticias de Durango que a ti te interesan.</t>
  </si>
  <si>
    <t>Cambio climático obliga a construir bordos para almacenar agua y cambiar cultivos, hay proyectos que beneficiarán a agricultores y ganaderos, declaró Chuy López, SAGDR. https://t.co/jglLp0MOS2</t>
  </si>
  <si>
    <t>OraleQChiquito</t>
  </si>
  <si>
    <t>loc:Durango, México.</t>
  </si>
  <si>
    <t>des:Noticieros Garza Limón es la evolución en Órale, qué Chiquito. Brindando información para la población de Durango</t>
  </si>
  <si>
    <t>@MPP609 El cambio climático y el malvado imperialismo</t>
  </si>
  <si>
    <t>El cambio climático (o en versión globalista crisis climática) no es ninguna amenaza para ninguna especie animal o vegetal, sino algo obvio y completamente natural.  No hay crisis climática.</t>
  </si>
  <si>
    <t>_lusboy</t>
  </si>
  <si>
    <t>loc: España</t>
  </si>
  <si>
    <t>des:Un vegano escéptico. Capitalista en la versión menos capitalista que existe (capitalismo de Estado). El clima cambiático es una estafa.</t>
  </si>
  <si>
    <t>@eldiarioes Incluso el cambio climático es heredero del franquismo...</t>
  </si>
  <si>
    <t>PatxiPagazaurt3</t>
  </si>
  <si>
    <t>loc:Paris, France</t>
  </si>
  <si>
    <t>des:Donostiarra de seis apellidos vascos. (No me se los ocho ).Francés de adopción y brasileño de corazón.Hablo euskera,español,francés e inglés.</t>
  </si>
  <si>
    <t>SI HOMBREEE ESTOY LLORANDO. BLACK LIVES MATTER. EL CAMBIO CLIMÁTICO EXISTE. VIVIMOS EN UNA SOCIEDAD PATRIARCAL. EL VEGANISMO ES EL CAMINO CORRECTO. LA AGENDA 2030 ES LO MEJOR QUE NOS PODRÍA PASAR.</t>
  </si>
  <si>
    <t>yassronaldo</t>
  </si>
  <si>
    <t>loc:Madrid/Dubai/Gam</t>
  </si>
  <si>
    <t>des:Real Madrid &amp; Cristiano Ronaldo propaganda | Kanye West &amp; Drake enjoyer</t>
  </si>
  <si>
    <t>@confin48 El cambio climático NO ES YA ESCUSA EN ESTOS TIEMPOS . A la falta de obras por sequía se buscaron soluciones.  En 30 años ninguna solución dejándolo a la vista de todos los ciudadanos de Montevideo.  El mundo que se dedica a convencer a nuevos votantes con contenedores flotantes.</t>
  </si>
  <si>
    <t>daniel3637351</t>
  </si>
  <si>
    <t>loc:Uruguay🇺🇾</t>
  </si>
  <si>
    <t>des:🔴  Pragmático en mis ideales.  Soy culpable de lo que expreso NO lo que entiendas.     💪🇺🇾 Si insultas no bloqueo ,me  divierto con tu falta de respeto.</t>
  </si>
  <si>
    <t>@patuquina23 @AbogadosCrist "el cambio climático" son "opiniones pseudocientíficas" como que la tierra gira alrededor del sol.</t>
  </si>
  <si>
    <t>Breogan69</t>
  </si>
  <si>
    <t>@RobertGDLC71 @davidsantosvlog Jajaja si el cambio climático consiste en lo que ha sucedido siempre durante la historia mundial, periodos cálidos el romano el peor, glaciaciones, etc, el cambio ha sido y seguirá siendo constante, a pesar de todo y no a causa del hombre... Religión climática</t>
  </si>
  <si>
    <t>RDMC_C</t>
  </si>
  <si>
    <t>des:Cristiano, Padre Familia, Patriota y Libertario. No al social comunismo. En Chile #YoApoyoACarabineros #RechazoEnDiciembre.  En España #SoloQuedaVox</t>
  </si>
  <si>
    <t>@GreenpeaceArg FUERA INGLESES!!! VUELVAN A SU MADRIGUERA RATAS!!! NO EXISTE EL CAMBIO CLIMÁTICO!!!</t>
  </si>
  <si>
    <t>@arturrr_ Gracias a menor demanda invernal por el cambio climático.</t>
  </si>
  <si>
    <t>Jespabe</t>
  </si>
  <si>
    <t>La consciencia del calentamiento global es el despertar de nuestra responsabilidad colectiva hacia el planeta. Cada acción individual cuenta en la lucha por un futuro sostenible. Juntos, podemos ser la diferencia que el mundo necesita. #CambioClimático #Sostenibilidad 🌍</t>
  </si>
  <si>
    <t>DBringasA</t>
  </si>
  <si>
    <t>des:Director General de la Comisión Estatal de Agua y Saneamiento del Estado de Puebla (CEASPUE), esposo, padre de 3 princesas y comprometido con mi país.</t>
  </si>
  <si>
    <t>@portalmvd Es culpa del malvado cambio climático, no se dan cuenta?? Si la palta que recaudan/roban está más que bien invertida en Shows y diversidad amor comprensión y ternura. Diría un zurdo mongolico promedio jajaja</t>
  </si>
  <si>
    <t>El cambio climático es una estafa https://t.co/zy4NKxWNxg</t>
  </si>
  <si>
    <t>jhonpae50543597</t>
  </si>
  <si>
    <t>@davidsantosvlog El limpia retretes de VOX demostrando una vez más su ignorancia...  1. No estaría mal que empezases a diferenciar el tiempo del clima 2. El cambio climático es un hecho científico irrefutable... Otra cosa discutible es si el hombre puede frenarlo o no</t>
  </si>
  <si>
    <t>danzingsould</t>
  </si>
  <si>
    <t>@JMilei @mauriciomacri Realmente señor presidente solo vive por las redes? Cuáles son las propuestas sobre educación, salud, ciencias tecnología y cambio climatico</t>
  </si>
  <si>
    <t>De que no haya cambio climático.</t>
  </si>
  <si>
    <t>CCosaco</t>
  </si>
  <si>
    <t>loc:Madrid, Sierra Oeste</t>
  </si>
  <si>
    <t>des:Más franquista que un pantano. ¡Franco, vuelve, aunque sea de sargento!</t>
  </si>
  <si>
    <t>ES aún invierno ¿de qué se sorprenden?</t>
  </si>
  <si>
    <t>HernnCortes</t>
  </si>
  <si>
    <t>loc:Tenochtitlan</t>
  </si>
  <si>
    <t>des:Soy Malinche. Los cuadros son del maestro @DalmauFerrer</t>
  </si>
  <si>
    <t>@Arac1021 Exacto donde esta el dis cambio climático 💯🙄🙄🙄🙄</t>
  </si>
  <si>
    <t>KaryGon87492333</t>
  </si>
  <si>
    <t>des:💯🙏🏼🇺🇸🇵🇷🗽</t>
  </si>
  <si>
    <t>Desde 1850, la temperatura de la Tierra ha aumentado   significativamente 📈. Descubre la crónica matemática de nuestro   planeta cada vez más caliente. #calentamientoglobal #CambioClimático Sigue   el enlace para entender el impacto completo 👉: https://t.co/QlXFd6yU2h https://t.co/nTGUqIKCPo</t>
  </si>
  <si>
    <t>La_data_cuenta</t>
  </si>
  <si>
    <t xml:space="preserve">loc:Centroamérica-México </t>
  </si>
  <si>
    <t>des:✍🏻Te ayudamos a informarte sobre cambio climático y género por medio de periodismo de análisis de datos y visualización. Dirigido por @HasselFallas</t>
  </si>
  <si>
    <t>@Nikgaturro Cuando.te quedes sin derechos ya será tarde. Y por favor indique dónde hablo.sobre salud, educación, ciencia tecnología y cambio climático</t>
  </si>
  <si>
    <t>Cómo cuidar la piel del rostro, experta habla para evitar daños por cambio climático https://t.co/30QucsqsNC  https://t.co/30QucsqsNC</t>
  </si>
  <si>
    <t>pulzo</t>
  </si>
  <si>
    <t>des:📲 Buscamos y curamos información relevante de Colombia 🇨🇴 y el mundo.</t>
  </si>
  <si>
    <t>Ya salio a decir la peor intendente de la historia que la culpa es del cambio climático? https://t.co/J652aYMv4i</t>
  </si>
  <si>
    <t>leo_ubr</t>
  </si>
  <si>
    <t>des:Dirigente @b_republicanos #LaNuevaDerechaUy</t>
  </si>
  <si>
    <t>Próximamente, góndolas para todos , todas y todes!!!!. https://t.co/4wdIiVIk4r</t>
  </si>
  <si>
    <t>patocosta</t>
  </si>
  <si>
    <t>@ggurmendez Es todo culpa del plan Atlanta Gurmendez y del cambio climático por algo la Sra Cosse se postula para la presidencia por su excelente desempeño como intendente</t>
  </si>
  <si>
    <t>Sebasti01134911</t>
  </si>
  <si>
    <t>@indignadoxd @JMilei Porque te extraña, el.presidente solamente le hablo a un muy.pequeño sector de los argentinos. No escuché q diera plan sobre educación, salud, ciencia tecnología y muchos menos sobre cambio climático. Y olvídate del respeto</t>
  </si>
  <si>
    <t>@RanduMadridV Es el cambio climático... 🤣🤣</t>
  </si>
  <si>
    <t>billybillyoh</t>
  </si>
  <si>
    <t>loc:Piura - Perú.</t>
  </si>
  <si>
    <t>des:PIURA - PERÚ</t>
  </si>
  <si>
    <t>@ZULOGO Aqui en Ureña el amor de patria es apagones sin Agua sin Movilnet sin Movistar sin Digitel como se trabaja sin esto tan Basico pero seguimos resistiendo al cambio climático que envidia Cucuta tan cerca y el cambio climático no le afecta 😓</t>
  </si>
  <si>
    <t>CristianMrque17</t>
  </si>
  <si>
    <t>@VirginiaSanroma El calentamiento global y el cambio climático destroza Zaragoza en pleno invierno</t>
  </si>
  <si>
    <t>vivaelmollate</t>
  </si>
  <si>
    <t>¡Echa un vistazo al vídeo de Cambioclimatico! #TikTok https://t.co/PKAvSvBTWa</t>
  </si>
  <si>
    <t>JorgeLeeY5</t>
  </si>
  <si>
    <t>loc:Valle Dorado, Chorrera.</t>
  </si>
  <si>
    <t>des:Prof. en Admón. de Empresas, Postgrado en Docencia Superior, Master en Mercadeo Internacional. Ex- miembro de APEDE, ex-miembro de la CCIAP y de APROCHIPA.</t>
  </si>
  <si>
    <t>Importancia del Cambio Climático.-  Cápsula 1 / Opiniones https://t.co/pa0QqKH871 📲 Like y Comparte  ✉ Twitter @Lilia_Arellano1</t>
  </si>
  <si>
    <t>Lilia_Arellano1</t>
  </si>
  <si>
    <t>des:Especializada en crítica y análisis político. Conductora de ESTADO DE LOS ESTADOS, FUEGO CRUZADO, Reporte 10 y Radio 620.</t>
  </si>
  <si>
    <t>@capiVillarruel @JMilei No, se olvidó de casi todos los argentinos. No hablo de salud, educación, ciencia tecnología y cambio climático. Solo como desbastar lo poco q queda</t>
  </si>
  <si>
    <t>@dw_espanol Loa del cambio climático van ayudar</t>
  </si>
  <si>
    <t>IsaSanch84</t>
  </si>
  <si>
    <t>@Rinaldo_SL Siempre nos queda la excusa del cambio climático.</t>
  </si>
  <si>
    <t>ElTrenFantasma3</t>
  </si>
  <si>
    <t>des:Ni autitos chocadores ni el gusano loco. A mi me gustaba el Tren Fantasma. Manya sin armas.</t>
  </si>
  <si>
    <t>@Carabdechile La corona chilena declara a carabinero Faundez como embajador real de Carabineros de Chile para la FAO en el marco de la seguridad alimentaria y la mitigación y adaptación al cambio climático del campo chileno.</t>
  </si>
  <si>
    <t>Frank3317068653</t>
  </si>
  <si>
    <t>loc:Hualaihue</t>
  </si>
  <si>
    <t>des:Franco Catalan Aguillon. Principado Diplomático de las Hualas de Chile. Primer Estatuto Real de Internación de Chile. Fines ambientales. Realeza Chilena.</t>
  </si>
  <si>
    <t>@davidsantosvlog Tu sigue rezando rosarios que es lo tuyo y deja lo del cambio climático a los científicos.</t>
  </si>
  <si>
    <t>Kalamua4</t>
  </si>
  <si>
    <t>Impresionante como pega el #CambioClimatico en la Montevideo cada vez que llueve…  Supera ampliamente la velocidad con la que se mantienen los pluviales  Faltan conciertos</t>
  </si>
  <si>
    <t>ClaudioHer1987</t>
  </si>
  <si>
    <t>des:Ingeniero Agrónomo. // “Es un gran error juzgar políticas  por sus intenciones, y no por sus resultados” M. Friedman</t>
  </si>
  <si>
    <t>Las fuerzas del cielo no quieren mas consignas de mierda</t>
  </si>
  <si>
    <t>Pepe_Kapanga</t>
  </si>
  <si>
    <t>🎯 ¿Cuál es la diferencia entre calentamiento global y cambio climático? https://t.co/o9YnqqAWTq</t>
  </si>
  <si>
    <t>InfoApuntes</t>
  </si>
  <si>
    <t>des:Información multi-temática destacada en Grandes Medios.</t>
  </si>
  <si>
    <t>@Sebas8516 @CadenaGaitan @franciscoactiv2 Lo que dices es absurdo. Ya que el cambio climatico es un hecho cientifico.  Es necesario realizar campañas educativas al respecto, por eso son necesarios los activistas. y las campañas se hacen por distintos medios, como lo hace francisco.</t>
  </si>
  <si>
    <t>ManuelA27193401</t>
  </si>
  <si>
    <t>des:Amante de la vida. Creo que si el ser humano despierta la naturaleza se volvería nuestra prioridad. 🌲🌴🦜🌳</t>
  </si>
  <si>
    <t>@mamendlcoco @navedelmisterio Eso de que no está en contra de nada es lo que intenta aparentar. Pero es falso. Todo el mundo tiene una opinión. Y por ejemplo le he visto tuits mofándose del cambio climático.</t>
  </si>
  <si>
    <t>@Claudio92436691 El cambio climático no?</t>
  </si>
  <si>
    <t>huun_huur_yo</t>
  </si>
  <si>
    <t>des:.</t>
  </si>
  <si>
    <t>“El cambio climático es un profundo problema de desigualdad y finalmente es una oportunidad también para que, al enfrentarlo, se mejoren otros ámbitos de la vida” dice @anahiurquiza en @elpais_chile.  https://t.co/SnnGTMfzC0</t>
  </si>
  <si>
    <t>cseebach</t>
  </si>
  <si>
    <t>des:1/2🍊@mlvicuna•Papá de 5•ciclista &amp; montañista• En @IngenieriaUAI •cofundador @ensenachile @eligeeducar @Nueva_Via @ProximaCL•ex @TECHOChile •Emb @Hay_Mujeres</t>
  </si>
  <si>
    <t>@telediario_tve @RTVEGalicia Es lo que tiene el cambio climático... que en invierno llueve, nieva y a veces hay ventadas.</t>
  </si>
  <si>
    <t>JeSerpall</t>
  </si>
  <si>
    <t>loc:Alta Ribagorça, Europe.</t>
  </si>
  <si>
    <t>des:Pare, marit i ara avi. Enginyer i empresari. Futbolero i culer. Marquès de Trepadús i ex-Virrei de Benifons.</t>
  </si>
  <si>
    <t>“Una Iglesia que se convierte en bandera de todas las causas mundanas, del homosexualismo al cambio climático, no le interesa absolutamente a nadie, salvo a los enemigos que desean perderla y se relamen con sus purulencias.” - Juan Manuel de Prada https://t.co/wsYnayVskr</t>
  </si>
  <si>
    <t>Jorgebenito_</t>
  </si>
  <si>
    <t>des:Salve Regina.</t>
  </si>
  <si>
    <t>@unPUTEmas Si la causa fueran "las fuertes lluvias", habría Sido consistente en cada cuadra. Sin embargo, no fue así, lo cual evidencia que las causas de la inundación fue la falta de limpieza de las bocas de tormenta.  Quieren imponer el cambio climático, pero la verdad está a la vista.</t>
  </si>
  <si>
    <t>AlvaroR48908196</t>
  </si>
  <si>
    <t>@mariobarakus59 @ggurmendez Y 35 años no alcanzaron para cambiar algo, al final de cuentas la culpa es del cambio climático 😉</t>
  </si>
  <si>
    <t>258JCR</t>
  </si>
  <si>
    <t>loc:25 de Agosto, Florida, Uruguay</t>
  </si>
  <si>
    <t>des:Critico todo lo que me parece mal, venga de quien venga. Tengo 3 cartoncitos pero Lucía no los vio. Bloqueo fanaticos y estùpidos.</t>
  </si>
  <si>
    <t>@gutarno @ianhazlitt Es cambio climático que granice y que no granice.</t>
  </si>
  <si>
    <t>VdeVendetta</t>
  </si>
  <si>
    <t>loc:Para tu música, escucha la mia</t>
  </si>
  <si>
    <t>des:Yo se que en el amor soy un farsante</t>
  </si>
  <si>
    <t>Qué tiene que ver Caro Cosse con el cambio climático?</t>
  </si>
  <si>
    <t>Tifo06</t>
  </si>
  <si>
    <t>des:Lic. en ed. física. Bolso ⚽y albimarrón🏀. Padre de las dos hijas más hermosas del mundo🤼‍♀️. A la izquierda late el corazón. https://t.co/RAM8KbJcY2</t>
  </si>
  <si>
    <t>🧭| #Centroamérica expulsa a sus habitantes por la precariedad económica, el cambio climático, la violencia, y ahora, por el autoritarismo. Los que huyen de esta región y han llegado a México no se siente del todo seguros.  Jorge Varela señala las razones👇https://t.co/UADdiikaLQ</t>
  </si>
  <si>
    <t>RRPresenta</t>
  </si>
  <si>
    <t>des:El primer equipo periodístico dedicado a una cobertura en profundidad del autoritarismo en C.A. | 🏆Premio a la Excelencia Periodística de la SIP 2023</t>
  </si>
  <si>
    <t>@Chavista_alegre @Andradecandang1 HAY Q SER COMO CHAVEZ Y DEMUESTRALO CON EFICIENCIA Y EFICACIA. PERO VEMOS CON DOLOR Q LA EMPRESA DE ELECTRICIDAD DE VZLA, ESCATIMA ESFUERZOS PARA SOLUCIONAR ESTA SITUACION, ANTES ERA POR EL BLOQUEO AHORA POR EL CAMBIO CLIMATICO. Q INEFICIENTES NEGANDOLE LA PAZ AL PUEBLO VZLANO.</t>
  </si>
  <si>
    <t>MAZUVE2</t>
  </si>
  <si>
    <t>@arboles_magicos @penasmeneras ¿Y qué tan probable es que el cambio climático tenga relación de la prevalencia del muérdago sobre los abetos?</t>
  </si>
  <si>
    <t>apuelma</t>
  </si>
  <si>
    <t>des:Todero / Handyman 🛠</t>
  </si>
  <si>
    <t>La cuenta está enfocada en la mejoría del planeta a base de comida vegana.  Dato: La comida vegana ayuda a disminuir la contaminación y el cambio climático de la Tierra.   Mi equipo y yo se los agradeceríamos demasiado.  Gracias. 🤍🤍</t>
  </si>
  <si>
    <t>kookjths</t>
  </si>
  <si>
    <t>des:vuelvan bts ya no sé que hacer con mi vida</t>
  </si>
  <si>
    <t>@Carol18ing HAY Q SER COMO CHAVEZ Y DEMUESTRALO CON EFICIENCIA Y EFICACIA. PERO VEMOS CON DOLOR Q LA EMPRESA DE ELECTRICIDAD DE VZLA, ESCATIMA ESFUERZOS PARA SOLUCIONAR ESTA SITUACION, ANTES ERA POR EL BLOQUEO AHORA POR EL CAMBIO CLIMATICO. Q INEFICIENTES NEGANDOLE LA PAZ AL PUEBLO VZLANO.</t>
  </si>
  <si>
    <t>Es una reverenda HDP. De lo único que se preocupa es de gastar fortunas en salas de espectáculos, en eventos musicales, ciclovía, etc., pero de lo que afecta a la gente le importa un bledo. Seguramente saldrá a echarle la culpa al gobierno o al cambio climático. No tiene +</t>
  </si>
  <si>
    <t>La Escuela Nacional de #ProtecciónCivil Campus Universitario #Chiapas impartió Maestría en #CambioClimático y Gestión de Territorio, con la asignatura "Energías Renovables" por el Mtro. Magín Odiseo Gómez Díaz, con alumnos de México, Angola, El Salvador, Guatemala.  #ClimateChange #Resiliencia #MedioAmbiente #PlenetaTierra #EducaciónAmbiental #ClimateAction #Sustentabilidad #AcciónClimática #Sustainability</t>
  </si>
  <si>
    <t>Enaproc</t>
  </si>
  <si>
    <t>loc:Ocozocoautla, Chiapas, México.</t>
  </si>
  <si>
    <t>des:Escuela de alta calidad y prestigio internacional dedicada a la profesionalización de la Gestión Integral de Riesgos de Desastres y la Protección Civil</t>
  </si>
  <si>
    <t>@SaMag32697065 @Rinaldo_SL En Montevideo la lluvia es controlada por Cosse,en San José, Maldonado y Florida es el cambio climático. Punto! 😝</t>
  </si>
  <si>
    <t>nagibeni</t>
  </si>
  <si>
    <t>@RobertoLai74153 @SrMiltonFreeman El cambio climático claramente. Mucho sol.</t>
  </si>
  <si>
    <t>thewildprogre</t>
  </si>
  <si>
    <t>loc:Uliánovsk, Rusia</t>
  </si>
  <si>
    <t>des:Soy tan progresista que mi armario tiene más colores que el arcoíris, pero solo uso el mismo par de jeans todos los días.</t>
  </si>
  <si>
    <t>@Aitor4749240900 @MiguelMadDel @davidsantosvlog Hola, vamos a dejar los insultos por los dos lados, el cambio climático existe de siempre lo que pasa que el hombre lo hemos acelerado, ese es el problema, que en Cataluña en invierno tengan problemas con el agua eso no es normal</t>
  </si>
  <si>
    <t>Humber56948142</t>
  </si>
  <si>
    <t>Historias como está subrayan la importancia de  continuar invirtiendo en empoderar a microempresarios rurales y fortalecer comunidades frente al cambio climático. #DesarrolloSostenible</t>
  </si>
  <si>
    <t>IgnezTristao</t>
  </si>
  <si>
    <t>des:Representante del BID en Guatemala</t>
  </si>
  <si>
    <t>Conoce a María de los Santos, quien gracias al apoyo del BID ha logrado mejorar su resiliencia frente a eventos climáticos extremos, aumentando su productividad y diversificando sus ingresos, convirtiéndose en una microempresaria rural en el Corredor Seco de 🇬🇹. #MesDeLaMujer #8M https://t.co/NUUtdlt8JR</t>
  </si>
  <si>
    <t>@apuelma @penasmeneras Si tenemos en cuenta que asistimos a un rápido cambio climático de origen antropogénico si, la causa lo es.</t>
  </si>
  <si>
    <t>arboles_magicos</t>
  </si>
  <si>
    <t>loc:Andalucía, España</t>
  </si>
  <si>
    <t>des:Ingeniero agrícola, gestión de la Infraestructura Verde y Azul. 🌳💦 A veces escribo cosas.💚 https://t.co/R3ocMsEBxE 🌿 https://t.co/e8KakUgPF8</t>
  </si>
  <si>
    <t>De seguro @CosseCarolina lo atribuirá al cambio climático como parte del embuste de la izquierda</t>
  </si>
  <si>
    <t>soberanista5</t>
  </si>
  <si>
    <t>des:Libertad soberanía</t>
  </si>
  <si>
    <t>👨‍🚒 El cambio climático también cambió las emergencias. Para combatirlas necesitamos a los mejores.   ¡Únete a la #Primera!  Completa tus datos en el siguiente enlace y comienza tu camino como #bombero: https://t.co/XCGGqpMB5r  🚒🧑‍🚒 https://t.co/UyUyo5iDDE</t>
  </si>
  <si>
    <t>PrimeraThno</t>
  </si>
  <si>
    <t>loc:Talcahuano, Chile</t>
  </si>
  <si>
    <t>des:Bomba “Eduardo Cornou Chabry”, #LaFundadora. 139 años al servicio de #Talcahuano. No reportes emergencias en esta cuenta, hazlo solo al 132 ☎️.</t>
  </si>
  <si>
    <t>A este no le alcanzó con la tasa COVID, la tasa cambio climático que va por el curro de las universidades https://t.co/rvCU7Rk3HY</t>
  </si>
  <si>
    <t>@AltaFachaUy Hay Facha y usted que esperaba del cambio climático que azotó La Montevideo? Claro de eso no dice nada, le tape la boca 🤐</t>
  </si>
  <si>
    <t>Contratodo55938</t>
  </si>
  <si>
    <t xml:space="preserve">loc:Mvd, Uruguay </t>
  </si>
  <si>
    <t>des:Hijo Adorado❤️. Mama y Abuelos, los Extraño horrores!  Nacional: Explicarlo simplemente Imposible, va más allá de todo Mi Locura Perfecta.</t>
  </si>
  <si>
    <t>@aldobrandina @gato_chungo Hombre si no como te venden el cambio climático?</t>
  </si>
  <si>
    <t>angelstealth</t>
  </si>
  <si>
    <t>des:Instagram: @beerstealth</t>
  </si>
  <si>
    <t>@HRAnaBarba Joder con el cambio climático  !!!</t>
  </si>
  <si>
    <t>Mystic_River_72</t>
  </si>
  <si>
    <t>loc:IN92ET</t>
  </si>
  <si>
    <t>des:Nos vemos en las cumbres, nos escuchamos en las ondas (VHF/HF) - 1111 0110 100 #HamRadio #SWL- Experto en fracasos y malas decisiones</t>
  </si>
  <si>
    <t>Porque todos sabemos que el cambio climático solo hace que haga calor. No se especifica, pero la palabra “cambio” en este contexto significa “solo pa arriba”.</t>
  </si>
  <si>
    <t>LngLrg</t>
  </si>
  <si>
    <t>des:Me voy a morir pisando una mina.</t>
  </si>
  <si>
    <t>@ElInformante_1 Ah !!! pero hay ciclovias. La inundación es por el "cambio climatico" Hay que seguir.....mojado!!!</t>
  </si>
  <si>
    <t>Careton3</t>
  </si>
  <si>
    <t>@davidsantosvlog Lee, estudia y entenderás lo que es el cambio climático, das mucha pena</t>
  </si>
  <si>
    <t>@davidsantosvlog Por si no lo sabes, analfabeto, el cambio climático no es que haya calor siempre sino temperaturas extremas mongolo ! Vaya nivel estos analfabetos.</t>
  </si>
  <si>
    <t>jose_ufo</t>
  </si>
  <si>
    <t>loc:Las palmas</t>
  </si>
  <si>
    <t>des:Ingeniero en Telecomunicaciones y Docente !! Culé, me encanta el misterio, amante de los animales !! Rojo.</t>
  </si>
  <si>
    <t>@davidsantosvlog Ahora nieva en Burgos por el cambio climático! Lo que hay que oír.. y que crezca el Ebro lo he conocido desde que nací.</t>
  </si>
  <si>
    <t>Lolailogirl</t>
  </si>
  <si>
    <t>@camboue @CosseCarolina un buen inicio de campaña. Lo lamentable es que tantos Montevideanos padecemos tanta incompetencia. Pero dicen que el de arriba no perdona y hoy Montevideo está inundado en muchos barrios. No es cambio climático, es incompetencia por no hacer lo que debe hacer con el dinero.</t>
  </si>
  <si>
    <t>@sheeshian @B_Gortaire_M Por que aun hay personas creyendo que el socialismo es una amenaza? Si fuera así? Por que USA el país ya ni menciona al comunismo o socialismo como amenaza? Las amenazas mas grandes son el cambio climático, el terrorismo y las autocracias, deja YT un tiempo bro</t>
  </si>
  <si>
    <t>helloimsteven96</t>
  </si>
  <si>
    <t>loc:Entre USA EC y ESP</t>
  </si>
  <si>
    <t>des:27yo, Finanzas Internacionales, no me gusta la ultraderecha, seguidor de Satanás y Baphomet :v</t>
  </si>
  <si>
    <t>El peligro qe está corriendo el planeta es la falsa creencia d la humanidad, dizqe va a venir un Salvador y nadie hace nada por formar un ambiente psico geográfico y ecológico para vivir. Les dicen qe el cambio climático es una amenaza y no cree, pero les dicen qe apareció virgen https://t.co/oGdcUWlec8</t>
  </si>
  <si>
    <t>PallaresIvan</t>
  </si>
  <si>
    <t>des:Locutor, Abogado, escritor, autor,Narrador,poeta,defensor derechos humanos, presidente de Sociedad colombiana de Periodistas y locutores profesiones audiolibros</t>
  </si>
  <si>
    <t>Ahora que empece la nueva temporada de True Detective entiendo porque quieren acallarla y decir que no es tan buena. Porque habla sobre cambio climático, femicidios y basicamente todo lo que esta mal en este mundo.</t>
  </si>
  <si>
    <t>ilucionanddance</t>
  </si>
  <si>
    <t>loc:Bs as Argentina</t>
  </si>
  <si>
    <t>des:Un poco de guionista y artista. 🌞♎🌜♍⬆️♑</t>
  </si>
  <si>
    <t>Otro eje principal es el del cambio climático y la vulnerabilidad al mismo que hay en la región.  El último gran eje es un llamado al mantenimiento de la paz en la región evitando intromisiones extranjeras. https://t.co/10cHUgqppn</t>
  </si>
  <si>
    <t>iriunlp</t>
  </si>
  <si>
    <t>des:Enseñanza Investigación Extensión en RRII @iriunlp solo es responsable de las opiniones vertidas en sus redes sociales y del contenido de https://t.co/D4jIlJZH4d</t>
  </si>
  <si>
    <t>@Aitor4749240900 @davidsantosvlog El clima ha ido evolucionando a lo largo del tiempo. Lo que HOY llamamos cambio climático es al hecho de que ese proceso se ha acelerado de manera exponencial por la acción del ser humano. El cambio/ crisis es tan rápido que puede crear problemas irreversibles</t>
  </si>
  <si>
    <t>jesarranz</t>
  </si>
  <si>
    <t>@davidsantosvlog Cambio climático que nieve a primeros de marzo, en INVIERNO ? 🤦🏻‍♂️🤦🏻‍♂️😅😅😅😅😂😂😂😂🤡</t>
  </si>
  <si>
    <t>julenn26</t>
  </si>
  <si>
    <t>@davidsantosvlog Y aquí un r3tr4s4d0 Liberal de v💩X que piensa que el cambio climático es subir 2 grados el termostato de casa. https://t.co/yIQRlxgdW3</t>
  </si>
  <si>
    <t>Gran_Lord_Sith</t>
  </si>
  <si>
    <t>loc:4° luna</t>
  </si>
  <si>
    <t>des:Preparando la llegada del Emperador con nuestros aliado de B🇯🇵X en la tierra 🌏</t>
  </si>
  <si>
    <t>@64Br4b8re_i389l Madre mía el cambio climático esta dejando a mucha gente toca de la cabeza está secre que estamos en verano si es tuviera buena handa y el 👙 le queda fatal</t>
  </si>
  <si>
    <t>RafaelCortesra2</t>
  </si>
  <si>
    <t>des:Rafa03</t>
  </si>
  <si>
    <t>@66_feo @Aproxima_dos @davidsantosvlog El clima ha ido evolucionando a lo largo del tiempo. Lo que HOY llamamos cambio climático es al hecho de que ese proceso se ha acelerado de manera exponencial por la acción del ser humano. El cambio/ crisis es tan rápido que puede crear problemas irreversibles en alimentación</t>
  </si>
  <si>
    <t>@connieansaldi Cambio climático tira jaja mamita. Pero por lo menos razonas un poco</t>
  </si>
  <si>
    <t>tetelabestia</t>
  </si>
  <si>
    <t>des:AMANTE DE LA LIBERTAD</t>
  </si>
  <si>
    <t>Webinar | Acelerador de Ambición Climática 2024  🗓 Marzo 5 - 10:00 am ℹ️ Informes e inscripciones: https://t.co/dffjV9rvbB  Conozca la nueva estructura del programa, la experiencia de anteriores participantes y cómo puede hacer parte de la edición 2024.  #CambioClimático #ODS https://t.co/8T58xI4Dyj</t>
  </si>
  <si>
    <t>pactocolombia</t>
  </si>
  <si>
    <t>des:Iniciativa de Naciones Unidas que promueve principios universalmente aceptados en Derechos Humanos, Estándares Laborales, Medio Ambiente, Anticorrupción y ODS.</t>
  </si>
  <si>
    <t>@A3Noticias ¿Donde está el cambio climático, "periodistas"? Vaya... hace frío y nieva en invierno... Estaréis desconcertados ¿Verdad?  Basura mediática...</t>
  </si>
  <si>
    <t>ASCII_04</t>
  </si>
  <si>
    <t>loc:Pléyades (Taurus)</t>
  </si>
  <si>
    <t>des:I am the eye in the sky... 1 secret, 43-2-56 is the key to get a world in peace. No hablo con ciegos, no escuchan. 85% pragmático Lógica+razón+argumentos=Debate</t>
  </si>
  <si>
    <t>@Sonia19011953 Claro la culpa es del cambio climático y el gobierno de turno</t>
  </si>
  <si>
    <t>eluno59</t>
  </si>
  <si>
    <t xml:space="preserve">loc:En algun lugar  </t>
  </si>
  <si>
    <t>des:Hoy me sobra tiempo respiro me gusta el perfume de las lindas flores  🫂</t>
  </si>
  <si>
    <t>@AnaDeRogatis @PaolaDalto @diablosverdesof Parece que fuera un show y no la campaña política de un candidato serio. Discurso: "gobierno sin rumbo"                      "hay que seguir"                      "la culpa es del cambio climático" 🤣🤣🤣🤣🤣🤣🤣🤣🤣🤣🤣🤣🤣🤣</t>
  </si>
  <si>
    <t>@RobertGDLC71 @davidsantosvlog Me temo que el ignorante eres tú, no existe el cambio climático, al menos del modo que nos lo quieren vender, culpando a las personas. El planeta lleva miles de años sometido a "cambios climáticos", pero eso no quiere decir, como nos están vendiendo, que sea culpa de los humanos.</t>
  </si>
  <si>
    <t>languedok</t>
  </si>
  <si>
    <t>des:Tengo la edad suficiente como para decir lo que me salga de las pelotas, sin que me importe una mierda tu opinión. 👻 ¡Sigue mi canal de ofertas de Amazon! 👾</t>
  </si>
  <si>
    <t>Todos los fachos haciendo política con  el cambio climático!! Pero después en la junta electoral festejaron que no votaron el préstamo BID para saneamiento y para que estas cosas no pasaran. Así son..</t>
  </si>
  <si>
    <t>Javierdudamel1</t>
  </si>
  <si>
    <t>des:Un desgraciado...</t>
  </si>
  <si>
    <t>@davidsantosvlog @escapadas_vera Sequía y cambio climático tórrido discontinuos...</t>
  </si>
  <si>
    <t>jalopezpsi</t>
  </si>
  <si>
    <t>loc:Canary Islands, Spain</t>
  </si>
  <si>
    <t>des:Nací, y ahora estoy en vivir... Cuenta personal</t>
  </si>
  <si>
    <t>@gato_chungo Te lo explico fácil: Justificar su famosa Teoría del "cambio climático" para que los borregos sigan pagando y para los que somos más avispados sigamos pagando por que no hay huevos a salir a la calle a hundir a estos impresentables (también soy de Galicia)</t>
  </si>
  <si>
    <t>manuvidalDJRYUU</t>
  </si>
  <si>
    <t>loc:galicia</t>
  </si>
  <si>
    <t>des:Tengo una discapacidad visual de un 85% con un proyecto en youtube y redes sociales destinado a mostrar que los discapacitados somos increíbles ¡¡COMPARTELO!!</t>
  </si>
  <si>
    <t>Científicos proponen una técnica de geoingeniería revolucionaria para combatir el cambio climático: deshidratar la estratosfera extrayendo vapor de agua, el gas de efecto invernadero más abundante.  https://t.co/mF4dRm0IoI</t>
  </si>
  <si>
    <t>ColglobalNews</t>
  </si>
  <si>
    <t>des:Noticias de Colombia y el Mundo https://t.co/08xfe37eik</t>
  </si>
  <si>
    <t>Plazas de matasanos 2024 con más vacantes: cardiología, neurología y cambio climático. https://t.co/8CF4jhKCVG</t>
  </si>
  <si>
    <t>no_vacruniado</t>
  </si>
  <si>
    <t>des:3ª cta. El uso del óxido de grafeno (666) está mucho, mucho más extendido y comenzó mucho antes que las vacunas "contra Covid".</t>
  </si>
  <si>
    <t>@lasillavacia @petrogustavo Llegó la nueva era de la tecnocracia cósmica que en conjunto con el cambio climático son culpables de todo</t>
  </si>
  <si>
    <t>dcohen_d</t>
  </si>
  <si>
    <t>@Joanbondia1 ¡Maldito cambio climático!</t>
  </si>
  <si>
    <t>JuanRicart4</t>
  </si>
  <si>
    <t>loc:Balearic Islands, Spain</t>
  </si>
  <si>
    <t>des:Patriotismo frente al globalismo ... ¡progre, deja los memes y lee algo!</t>
  </si>
  <si>
    <t>🚨🚨🚨OJO !!! UN TEMPORAL DE NIEVE ARRASA ESPAÑA !!! 🚨🚨 🤣🤣🤣 cómo estamos en invierno debe ser el cambio climático, que en marzo siempre es tiempo de playa,de toda la vida !! #DistraccionesKoldoGate</t>
  </si>
  <si>
    <t>rosa_torrens</t>
  </si>
  <si>
    <t>des:El mal gusto es el castigo de la existencia por ser un imbécil.  ♥️🇪🇦💚🇺🇸♥️  por si acaso @Rosa_Torrens2  #TeamFachosfera</t>
  </si>
  <si>
    <t>Fortalecer la agroecología promueve una transición justa y sostenible en sistemas alimentarios, democratizando la agricultura para seguridad, biodiversidad y cambio climático. https://t.co/Fr5RXlRhCY</t>
  </si>
  <si>
    <t>lozano_pad56267</t>
  </si>
  <si>
    <t>loc:Guadalajara, Jalisco. México.</t>
  </si>
  <si>
    <t>des:Impulsa progreso social, equidad y comunidades rurales . Fomenta paz y crecimiento económico desde mercados municipales.#DesarrolloRural</t>
  </si>
  <si>
    <t>Pasa que el cambio climático y eso</t>
  </si>
  <si>
    <t>joaco_aramberri</t>
  </si>
  <si>
    <t>Cosse anuncia inversiones ridículas  en cosas innecesarias mientras el 60% de las calles de Montevideo están en pésimo estado después de 34 años de gobiernos frenteamplistas #nuncamasfapit  #CosseRenunciaYa https://t.co/rFbkssr2uy</t>
  </si>
  <si>
    <t>NuncaMasFAPIT</t>
  </si>
  <si>
    <t>des:la popular página de Facebook vuelve a tener una cuenta acá, después de haber sido suspendidos en la cuenta anterior #NuncaMasFAPIT</t>
  </si>
  <si>
    <t>NASA advierte sobre el impacto de supererupciones volcánicas #ElBuenTono #Internacional #Alerta #CambioClimático #Volcanes  https://t.co/Lxo5nBRz0v</t>
  </si>
  <si>
    <t>El_BuenTono</t>
  </si>
  <si>
    <t>loc:Córdoba, Veracruz.</t>
  </si>
  <si>
    <t>des:Nosotros sí te decimos la verdad.</t>
  </si>
  <si>
    <t>@davidsantosvlog Creo que no entiendes lo que es el cambio climático. Y eso que lo deja bien claro.</t>
  </si>
  <si>
    <t>TamWCallies</t>
  </si>
  <si>
    <t>loc:The Black Pearl.</t>
  </si>
  <si>
    <t>des:｡ﾟﾟ･｡･ﾟﾟ｡ ﾟ。✎ ❝La felicidad se puede hallar hasta en los más oscuros momentos, si somos capaces de usar bien la luz❞.　ﾟ･｡･ﾟ♔ 🦁⃝⃒⃤</t>
  </si>
  <si>
    <t>Foros Semana se traslada a la capital del Valle del Cauca para realizar la ‘VII Cumbre de Sostenibilidad’, en donde invitados nacionales e internacionales darán a conocer las iniciativas para frenar el cambio climático. #CumbreSostenible2024  https://t.co/ASXgLvtf3Q</t>
  </si>
  <si>
    <t>Haciendo frente al cambio climático con huertos circulares  https://t.co/OxxmIUhSCx</t>
  </si>
  <si>
    <t>🌍 El calentamiento global podría desencadenar un repentino y catastrófico cambio climático.   ⏰ No te pierdas El día después de mañana - 17:30 hs.  👉 Mirá por https://t.co/pASLMhm15D   📺 #TelefuturoPy #RevolucionandoJuntos https://t.co/fBfGtjGSGp</t>
  </si>
  <si>
    <t>Telefuturo</t>
  </si>
  <si>
    <t>loc:Asunción, Paraguay</t>
  </si>
  <si>
    <t>des:📺 #RevolucionandoJuntos la TV nacional hace 25 años.</t>
  </si>
  <si>
    <t>«El Cambio Climático es una lucha entre el bien y el mal» nos asegura periodista venezolano Carlos Durán https://t.co/bJdcrQpbZT… #cristonews #libartad #cambioclimatico #calentamientoglobal #creacion #dios #jesucristo</t>
  </si>
  <si>
    <t>Cristoesnoticia</t>
  </si>
  <si>
    <t>loc:USA - Latinoamérica - Global</t>
  </si>
  <si>
    <t>des:Jesucristo es Noticia. Cuenta para difundir las Buenas Nuevas del Evangelio Completo bajo una visión Cristo-Céntrica en Amor, Fe y Esperanza.</t>
  </si>
  <si>
    <t>@66_feo @davidsantosvlog Solo un sunnormal utilizaría esto para negar el cambio climático antropogénico</t>
  </si>
  <si>
    <t>Aproxima_dos</t>
  </si>
  <si>
    <t>loc:Cerca</t>
  </si>
  <si>
    <t>des:Cambiar la forma de trabajar es posible ||| Hacemos trading pero no somos liberales. Objetivo, Jeff Bezos</t>
  </si>
  <si>
    <t>@sergiobotana @JavierGarcia_Uy @JZeballos96 @camboue @jorgegandini @fede_ricagni @CarmenTort3000 @echeverriadiego @gbianchi404 @cdcamy El cambio climático no es escusa . Carolina Cosse demuestra que no está a la altura política cuando hay que atender una emergencia social sin respuestas en obras para evitar inundaciones en los barrios de Montevideo.  NO ES LA PRIMERA VEZ QUE PASA Y NINGUNA SOLUCIÓN.</t>
  </si>
  <si>
    <t>@davidsantosvlog El cambio climático no representa necesariamente calor y sequía permanente</t>
  </si>
  <si>
    <t>CiudadJuarezCv</t>
  </si>
  <si>
    <t>des:Denunciamos como el PP ha convertido Collado Villalba en Ciudad Juarez, una Ciudad sin Futuro, una Ciudad Gris, Sin Desarrollo, Sin Limpieza, Sin oportunidades</t>
  </si>
  <si>
    <t>@ggurmendez El problema es el cambio climático dijo la Ing Cosse.. y ahí dejan para que lo resuelva el que sigue..</t>
  </si>
  <si>
    <t>MarceloCamagno</t>
  </si>
  <si>
    <t>loc:San José, Uruguay</t>
  </si>
  <si>
    <t>des:Hincha y Socio del Club Atlético Peñarol y el Club Atlético Campana.. el fútbol mueve al mundo</t>
  </si>
  <si>
    <t>@gbianchi404 La escusa es  cambio de clima cuando ya vienen 30 años de inundaciones , incidentes  en pocitos, Parque Rodo y toso Montevideo.  Carolina Cosse en estos años tampoco realizó obras para corregir este problema.  EL CAMBIO CLIMÁTICO NO ES YA UNA ESCUSA.</t>
  </si>
  <si>
    <t>@CriticoRebelde Lo que viene siendo el tiempo de esta época del año. Cambio climático por los cojones.</t>
  </si>
  <si>
    <t>s3V1ll41979</t>
  </si>
  <si>
    <t>@GGabri3ll @maxipullaro @InversoraArg @JMilei Santa Fé tiene ministerio de cambio climático?</t>
  </si>
  <si>
    <t>fmvm483</t>
  </si>
  <si>
    <t>loc:Porahi</t>
  </si>
  <si>
    <t>des:"Truth lies not at the end of the road, but inside those who walk the road."</t>
  </si>
  <si>
    <t>EN FALLAS SI NO FOLLAS FALLAS. - Yo fallar fallo muy bien. Igual demasiado. .......el Cambio Climático. Si, eso será.</t>
  </si>
  <si>
    <t>Jlbuscareta</t>
  </si>
  <si>
    <t>loc:República de Caudiel</t>
  </si>
  <si>
    <t>des:Influenciado por mis amigos que han hecho de mi la peor persona.  Perdóname mamá. ESTIBADOR PUERTO DE VALENCIA</t>
  </si>
  <si>
    <t>@davidsantosvlog Hay tontos como tú por el cambio climático o es genética?</t>
  </si>
  <si>
    <t>Churre_Ruben</t>
  </si>
  <si>
    <t>loc:Puertollano</t>
  </si>
  <si>
    <t>des:Madridista Madrileño Machego</t>
  </si>
  <si>
    <t>@DiegoFdEG @ccxroxprv Aún recuerdo cuando Diego salvó a mi gatito de morir asfixiado por el cambio climático.</t>
  </si>
  <si>
    <t>ArturoVilla_</t>
  </si>
  <si>
    <t>loc:En Bruselas por España</t>
  </si>
  <si>
    <t>des:Patriota español | Revuelta contra el mundo moderno | Por la Verdad, la bondad y la belleza | In English @ArturoVillaEN</t>
  </si>
  <si>
    <t>@CosseCarolina El cambio climático de la ingeniera. En mi barrio es limpien la basura y la mugre de las calles. Traigan a Lali para que cante y pare la lluvia. Así como no resiste el archivo tampoco resisten las calles con dos gotas de lluvia. Cómo va la campaña en el interior??</t>
  </si>
  <si>
    <t>abril842000</t>
  </si>
  <si>
    <t>Viva el cambio climático!!!!</t>
  </si>
  <si>
    <t>dicemarkt</t>
  </si>
  <si>
    <t>Así está la carretera de Valencia poco más allá de Arganda del Rey. Nevando y cuajando en todas las superficies a 700 metros de altitud https://t.co/WdZ2snpwf8</t>
  </si>
  <si>
    <t>alvaroliver</t>
  </si>
  <si>
    <t>loc:Rivas-Vaciamadrid (Madrid)</t>
  </si>
  <si>
    <t>des:Meteorología. Geógrafo (UCM) y técnico GIS en activo. Predictor en @SpainStormPred. Libertas inæstimabilis res est.</t>
  </si>
  <si>
    <t>@Rinaldo_SL La culpa es del "cambio climático"</t>
  </si>
  <si>
    <t>hectorg45945049</t>
  </si>
  <si>
    <t>Volve Caro!!! Primer día que no estás (en los papeles) y la ciudad es un caos acuático. Hasta el Mercado Modelo que recién inauguraste sufre el embate del cambio climático!! No nos dejes que se despintan los verdes!!</t>
  </si>
  <si>
    <t>TarigoVictor</t>
  </si>
  <si>
    <t>des:Abuelo de 5 nietos. Dejémosle una patria mejor.</t>
  </si>
  <si>
    <t>@EstoyAvisando Ojalá los medios nos bombardearan dia y noche con el cambio climático. Esta gente son los tontos útiles del sistema 🤦</t>
  </si>
  <si>
    <t>republic_sam</t>
  </si>
  <si>
    <t>des:👁️ Contrabajista|Profe|Antifascista #FreePalestine 🇵🇸 #FromTheRiverToTheSea</t>
  </si>
  <si>
    <t>@davidsantosvlog Que seas de DERECHA y ridículo de V🤮X, vale, pero, ¿Dudas del cambio climático? 😇 En serio te imagino en tu casa así ⬇️ https://t.co/2jxSjRud9N</t>
  </si>
  <si>
    <t>Milenio1996</t>
  </si>
  <si>
    <t>des:★♡Nacido de un Tornado en otro Milenio con la bandera del digo lo que pienso, ¿no te gusta? Suelta el mastil zoquete☆ Amo mi Teide 🏔️</t>
  </si>
  <si>
    <t>@AudeasOmnia Culpa del cambio climático, del movimiento errátivo de Júpiter y Ruglio que se lleva mal con Damiani.</t>
  </si>
  <si>
    <t>RodrigoGastonS3</t>
  </si>
  <si>
    <t>@AltaFachaUy Dice la Reina Arenita que es x el cambio climático</t>
  </si>
  <si>
    <t>Nieve en Marzo, ahora si me creo lo del cambio climático. #nieve</t>
  </si>
  <si>
    <t>Yomadi4</t>
  </si>
  <si>
    <t>loc:Salamanca, Castilla y León</t>
  </si>
  <si>
    <t>@OPetinatti El cambio climático</t>
  </si>
  <si>
    <t>Esto ya lo sabemos,  desde el primer día se dijo que es un plan amañado, con yamatei fueron las bakunas y ahora con este títere el cambio climático, más dinero quieren! Mendigos semieros!!</t>
  </si>
  <si>
    <t>lulicar4</t>
  </si>
  <si>
    <t>des:Harta de tanta hipocresía y corrupción que impera en mi bello país, demasiado rico y saqueado por gente inescrupulosa. 🇬🇹♥️</t>
  </si>
  <si>
    <t>@sergiobotana @JavierGarcia_Uy @JZeballos96 @camboue @jorgegandini @fede_ricagni @CarmenTort3000 @echeverriadiego @gbianchi404 @cdcamy Yyyy habrá que echarle la culpa al (cambio,climatico).jajaja</t>
  </si>
  <si>
    <t>AlvaroC19721406</t>
  </si>
  <si>
    <t>Esto fue ayer en las montañas de la Sierra de California. Un tornado. ¡Un tornado! Sí, en una montaña.  ¿Cambio climático?  ¿Quejeso chico?</t>
  </si>
  <si>
    <t>OdeLopez</t>
  </si>
  <si>
    <t>loc:San Jose, CA</t>
  </si>
  <si>
    <t>des:Venezuelan journalist. NP for @Telemundo48. Cofounder of @InfoPublicaVe. I own my opinions, not the company that I work for. #EsNoticiaInTheUS is my hashtag</t>
  </si>
  <si>
    <t>Tornado from earlier this afternoon in Madera County. #tornado #cawx https://t.co/fQf6K7efLJ</t>
  </si>
  <si>
    <t>NWSHanford</t>
  </si>
  <si>
    <t>loc:Hanford, CA</t>
  </si>
  <si>
    <t>des:Official X account for the National Weather Service Hanford. Details: https://t.co/3cCQks41s1</t>
  </si>
  <si>
    <t>No estamos preparados para el cambio climático, hay que encarar el tema con seriedad a nivel nacional !</t>
  </si>
  <si>
    <t>congresofa</t>
  </si>
  <si>
    <t>des:Grupo Político Congreso Frenteamplista. Anti- imperialista, la Patria Grande como la soñó José Artigas: " La causa de los pueblos no admite la menor demora"</t>
  </si>
  <si>
    <t>Mientras tanto en Florida se celebra, la primera carrera de conos sobre agua. vía @daloxhechouy https://t.co/nrA2ijmVFJ</t>
  </si>
  <si>
    <t>_Maxi_Arcieri</t>
  </si>
  <si>
    <t>des:“COGITO ERGO SUM”  Recientemente asiduo de esta cloaca intelectual.</t>
  </si>
  <si>
    <t>@LibertadSurja ¿Al principio no negabas en tus videos el cambio climático y luego que no era antropogénico? 😂😂</t>
  </si>
  <si>
    <t>greencommanderr</t>
  </si>
  <si>
    <t>loc:Canarias.</t>
  </si>
  <si>
    <t>des:Comandante verde del arcoiris,al servicio de Soros. 🌈🇮🇨🏳️‍🌈♻️</t>
  </si>
  <si>
    <t>Gemas x1000, universidades, cambio climático y mucho más 👀😮💥  Todo en el último vídeo de @CriptoATH 🔥 https://t.co/zoge82YuO8</t>
  </si>
  <si>
    <t>TonisteigerHB</t>
  </si>
  <si>
    <t>des:Ni tan malo cómo cuentan, ni tan bueno cómo parezco.  Antes todo esto era Twitter.  🇪🇦🇵🇹 Tonisteiger / Toni</t>
  </si>
  <si>
    <t>El maldito cambio climático tiene hasta efectos retroactivos! Tenemos que hacer algo YA por el bien de nuestros ancestros.</t>
  </si>
  <si>
    <t>PodemosMordor</t>
  </si>
  <si>
    <t>loc:Unicornia</t>
  </si>
  <si>
    <t>des:¡¡¡Viva el mal, viva el capital!!! Un orco, un voto.   Círculo cuadrático oficial de Podemos Mordor</t>
  </si>
  <si>
    <t>En marzo del año 1900, las fuertes heladas que hubo en Alicante  destruyeron por completo la cosecha de almendras. Las pérdidas se calcularon en más de 1 millón de pesetas, según se publicó en el periódico El Imparcial.  #Historia #España #Meteorología</t>
  </si>
  <si>
    <t>almudenasm_</t>
  </si>
  <si>
    <t>loc:Cuenca, España</t>
  </si>
  <si>
    <t>des:Directora - Archivo Histórico de Cuenca (España) desde 1997. Funcionaria. Siglo de Oro. Arte. Geografía. Meteorología histórica.</t>
  </si>
  <si>
    <t>@JaviSantamarta El cambio climático en su esplendor 😋</t>
  </si>
  <si>
    <t>Oscar09087584</t>
  </si>
  <si>
    <t>@UBEBombers @rut_merino vi a muchos bomberos y agentes medioambientals hacer campaña directa contra el botànic, no digo que lo hiciese bien, pero esperar que los mismos que niegan el cambio climatico y la contaminación por poner ejemplo solucionasen algo es mucho mas ridiculo</t>
  </si>
  <si>
    <t>p_orts</t>
  </si>
  <si>
    <t>loc:Gandia</t>
  </si>
  <si>
    <t>des:ecologeta y timador climàtico pro agenda de la imposición 2030</t>
  </si>
  <si>
    <t>@davidsantosvlog Aún hay gente ignorante que piensa que el cambio climático solo provoca calor?? Aún hay gilipollas como David Santos?</t>
  </si>
  <si>
    <t>Zentinnela</t>
  </si>
  <si>
    <t>loc:Valencia, Spain</t>
  </si>
  <si>
    <t>des:Psicología cognitiva conductual. Y tu que miras?</t>
  </si>
  <si>
    <t>@davidsantosvlog Sigues pensando que el cambio climático es que "hace más calor"? jajaajajaaja😂😂😂</t>
  </si>
  <si>
    <t>MiguelonRedCode</t>
  </si>
  <si>
    <t>des:Enfermero intensivista.</t>
  </si>
  <si>
    <t>Artículo dedicado a @petrogustavo y demás apóstoles del “cambio climático”, que desde su ignorancia o su deseo de manipular exprofeso a la población, viven vendiendo catástrofes apocalípticas inminentes @RevistaSemana @NTN24 @CNNEE @NoticiasRCN https://t.co/Kze1TQnvY2</t>
  </si>
  <si>
    <t>flamarin629</t>
  </si>
  <si>
    <t>des:Defensor de las libertades individuales,la democracia y la propiedad privada!</t>
  </si>
  <si>
    <t>@Yolanda_Diaz_ @pbustinduy Pero qué se va a hacer contra el genocidio?? Qué se va a hacer contra al ultraderecha?? Qué se va a hacer contra el cambio climático?? Hay algún plan para algo o solo nos quedamos a verlo desde la distancia? Para qué hostias sirve esta izquierda si no hace NADA!!!!!!!!!!!!!!!!!!</t>
  </si>
  <si>
    <t>Mikel_Ro_per</t>
  </si>
  <si>
    <t>des:El sionismo es la forma más inhumana de terrorismo en la actualidad. Además, sin remordimientos, ante la mirada de todos nosotros.  يوما ما سيكون هناك عدالة</t>
  </si>
  <si>
    <t>#VicioNoticias La NOAA revela una nueva estrategia de lucha contra el cambio climático  Los científicos exploraron la posibilidad de sembrar con partículas nucleadoras de hielo el aire de una pequeña región sobre el norte de Australia. https://t.co/HyYsjoV51t</t>
  </si>
  <si>
    <t>revista_vicio</t>
  </si>
  <si>
    <t>loc:Ciudad de Mexico</t>
  </si>
  <si>
    <t>des:Siguenos en IG | https://t.co/PyITNHgY7H | #Spotify https://t.co/OKTlWqVU22 | Ediciones https://t.co/lwG8ls8VaR</t>
  </si>
  <si>
    <t>@camboue @CosseCarolina No te da para pensar/calcular que con ese caudal en tan corto tiempo no hay lo que aguante? Se olvidaron del cambio climático ?</t>
  </si>
  <si>
    <t>Sanya1964</t>
  </si>
  <si>
    <t>@infopresidencia Siempre hablando de energías limpias y cambio climático y no deja de QUEMAR COMBUSTIBLE</t>
  </si>
  <si>
    <t>LALizc56296</t>
  </si>
  <si>
    <t>@terra_cremada Que pasaría cuando el sur tenga mas masa y el norte menos? Como se vería afectada el equilibrio del planeta? Todos sabemos que el cambio climatico es un engaño. Pero siento que es una tapadera queriendo ocultar otras verdades Hay más teorías ocultas del que podemos ver 🧐 https://t.co/7UaIXHZAPM</t>
  </si>
  <si>
    <t>COLORADODERAIZ</t>
  </si>
  <si>
    <t>loc:Berlin, Paraguay</t>
  </si>
  <si>
    <t>des:Licántropo, sobreviviente y luchador.  0 vacunas, Libra☢️. MI GENERAL QUE GRANDE FUISTE Y SERÁS!</t>
  </si>
  <si>
    <t>@a_iturralde Todas las palabras tienen un sentido así que el cambio climático no existe, existen variaciones climática que son totalmente naturales. Estoy leyendo éste libro y es exactamente una copia al documental. https://t.co/5LmiEy9F3X</t>
  </si>
  <si>
    <t>velocycarlos</t>
  </si>
  <si>
    <t>des:¡Santiago y cierra, España! Montjoie ! Saint-Denis ! Les sanglots longs des violons de l'automne... España es un suspiro de vida y de muerte. Católico</t>
  </si>
  <si>
    <t>@TonoSVJ ¿Tu granito para luchar con el cambio climático? Está chulo.</t>
  </si>
  <si>
    <t>LMSanchezV</t>
  </si>
  <si>
    <t>des:“El socialismo es la filosofía del fracaso, el credo a la ignorancia, la predica a la envidia" Winston Churchill</t>
  </si>
  <si>
    <t>@PPoderPopularHN De gran importancia, con el cambio climático nos tenemos que adaptar y buscar soluciones para cuidar nuestros suelos y recursos , felicidades a los que participaron 👏🏻</t>
  </si>
  <si>
    <t>agu_ariana48</t>
  </si>
  <si>
    <t>loc:atlantida</t>
  </si>
  <si>
    <t>des:No dejes que el miedo se interponga en tu camino .</t>
  </si>
  <si>
    <t>🇬🇹🚨 #URGENTE 🚨  LO QUE IGNORA EL PUEBLO DE #GUATEMALA ES QUE ESTE GOBIERNO ILEGÍTIMO SON QUIENES INICIARON LOS INCENDIOS PARA JUSTIFICAR GASTOS MILLONARIOS CON LA EXCUSA DE "EL CAMBIO CLIMÁTICO" DE LA #Agenda2030.  Basta con ver países con GOBIERNOS de izquierda PROGRESISTA como el de este gobierno ILEGÍTIMO que también están siendo incendiados,  #Argentina, #Chile, #Colombia, #México y ahora #Guatemala, algo nunca antes visto hasta que llegaron estos #CORRUPTOS al poder por medio de un #FRAUDE electoral.  El Ministerio Público DEBE INVESTIGAR DE OFICIO ESTOS INCENDIOS pues es evidente que hay MANO CRIMINAL.  YA DESPIERTA GUATEMALA! 🤷🏻‍♂️  @msemillagt @GuatemalaGob @CongresoGuate  @RealRodrigoPolo  @AgenciaOcote  @AmandaSantiz  @MPguatemala  @EmisorasUnidas  @lahoragt  @CanalAntigua  @AztecaNoticiaGT  @RichardGrenell  @Ejercito_GT  @Guate_Inmortal_  @LigaProPatria  @FCTGuatemala  @XelaNewsGt</t>
  </si>
  <si>
    <t>alexmolinamgt</t>
  </si>
  <si>
    <t>loc:Guatemala, Guatemala</t>
  </si>
  <si>
    <t>des:I apply the first Amendment, Freedom of speech, religion, press, assembly, and petition – the pillars of democracy protected by the First Amendment.</t>
  </si>
  <si>
    <t>quien chota me mando ser alérgica al cambio climático, en cualquier momento me arranco la nariz</t>
  </si>
  <si>
    <t>aliiorttz</t>
  </si>
  <si>
    <t>loc:en mi casa</t>
  </si>
  <si>
    <t>@Aproxima_dos @davidsantosvlog Siempre ha habido cambio climático</t>
  </si>
  <si>
    <t>@eldiarioes El cambio climático ya está aquí. Nieve en febrero.</t>
  </si>
  <si>
    <t>el_azoteRojo</t>
  </si>
  <si>
    <t>@LILLOTERESA Y algunos niegan el cambio climático…</t>
  </si>
  <si>
    <t>rociopalaciosh</t>
  </si>
  <si>
    <t>des:Portavoz Municipal PSOE de Almuñécar y La Herradura. Politóloga.Fui Directora Gral de Políticas Migratorias y parlamentaria andaluza.</t>
  </si>
  <si>
    <t>Ahora que nieve en invierno (que haga frío unos días al año), para una panda de subn0rmales es la prueba de que no hay cambio climático.   What a time to be alive.</t>
  </si>
  <si>
    <t>Tweeterricola</t>
  </si>
  <si>
    <t>des:Ya procrastinaré mañana.</t>
  </si>
  <si>
    <t>Cómo nos engañan: según una investigación de @Yale y @univmiami, la industria cárnica en EEUU lleva décadas invirtiendo millones para conseguir que universidades e investigadores sean sus aliados a la hora de entorpecer medidas contra el cambio climático https://t.co/czkHbpdbK8</t>
  </si>
  <si>
    <t>MiguelAGBatista</t>
  </si>
  <si>
    <t>loc:Santa Cruz de Tenerife, Islas</t>
  </si>
  <si>
    <t>des:SysAdmin sociata que pasa por aquí comentando la actualidad desde mi punto de vista mientras procura aprender de los demás. 🇪🇸❤️🇮🇨</t>
  </si>
  <si>
    <t>#EspecialMSP 🌊 ¡Cambio climático cambia el color de los #océanos de azul a verde! Es un hecho que el mar ha cambiado su color en los últimos 20 años, pero ¿Qué tiene que ver el cambio climático y el aumento en las comunidades de #plancton con ello? https://t.co/6oXCq6OTV5</t>
  </si>
  <si>
    <t>RevistaMSP</t>
  </si>
  <si>
    <t>loc:Puerto Rico</t>
  </si>
  <si>
    <t>des:Único medio especializado en #noticias de #salud pública, investigaciones y #medicina en #PuertoRico, el Caribe y habla hispana.  ¡Somos #ciencia!</t>
  </si>
  <si>
    <t>Lionel Messi y una empresa de Chile se unen en apoyo a la causa por el cambio climático https://t.co/B9YzJrWaab</t>
  </si>
  <si>
    <t>@MiguelMadDel @TNT1987a @davidsantosvlog @navedelmisterio Para la #Fachosfera es muy difícil de entender, qué en invierno siempre hará frío y nevará.  Pero jamás con la misma intensidad que hace 30 años. Mis abuelos me decían que hace 60 años podía estar lloviendo o nevando meses.   Eso simplemente se llama cambio climático...</t>
  </si>
  <si>
    <t>Voxiano1</t>
  </si>
  <si>
    <t>loc:Alhaurín de la Torre, España</t>
  </si>
  <si>
    <t>des:Mi sueño es una España como Noruega y Canadá. Mi pesadilla, Hungría y Polonia.</t>
  </si>
  <si>
    <t>@Miguel_Boggiano @MartinLlaryora Totalmente mentira, si quisiera bajar el gasto en serio, habría bajado la pauta a 0, eliminado las pelotudeces de género y del cambio climático.</t>
  </si>
  <si>
    <t>AlegKaiser</t>
  </si>
  <si>
    <t xml:space="preserve"> Mardito cambio climático</t>
  </si>
  <si>
    <t>Llegó la Nieve a los pueblos Conquenses ❄️😁😁. Cambio climático 🤷🏻‍♂️ https://t.co/qP8C0tBkrn</t>
  </si>
  <si>
    <t>jesusalonmar18</t>
  </si>
  <si>
    <t>@EnterateCali Todo con complicidad de @petrogustavo, el mismo que se la pasa hablando de cambio climático en el mundo</t>
  </si>
  <si>
    <t>Calicity1536</t>
  </si>
  <si>
    <t>des:Make Cali great again.</t>
  </si>
  <si>
    <t>@davidsantosvlog Solo un sunnormal utilizaría esto para negar el cambio climático</t>
  </si>
  <si>
    <t>@juancar11770515 @sucastro33 Al cambio climático se lo combate limpiando las bocas de tormenta. La mayor evidencia fueron como quedaron los autos del barrio Reus, con las hojas y plásticos enganchados en los paragolpes. Ahora se les inundan calles que están en zonas que jamás se inundaron.</t>
  </si>
  <si>
    <t>valensant21</t>
  </si>
  <si>
    <t>des:Plus ça chance!</t>
  </si>
  <si>
    <t>@PoliMaza El cambio climático</t>
  </si>
  <si>
    <t>ciudad_julian</t>
  </si>
  <si>
    <t>loc:Villacarrillo, España</t>
  </si>
  <si>
    <t>des:Taurino para siempre.</t>
  </si>
  <si>
    <t>@meteodelnorte @infonieve Cambio climático😱 El invierno no se lo come el 🐺 Las temporas NUNCA fallan y han quedado lluviosas y nivosas,veremos nevar más en los meses de Marzo-Abril que en el puro invierno como es Enero-Febrero.</t>
  </si>
  <si>
    <t>DavidGomezSalv</t>
  </si>
  <si>
    <t>loc:Santander (Cantabria)</t>
  </si>
  <si>
    <t>des:| 8’55 | 15’14 | 31’12 |</t>
  </si>
  <si>
    <t>@OPetinatti Cambio climático dice ella</t>
  </si>
  <si>
    <t>willyambu</t>
  </si>
  <si>
    <t>loc:sudamerica uruguay</t>
  </si>
  <si>
    <t>des:Soy CARBONERO, 🖐️🏆 LIBERTADORES SUB 20 Y 🖐️🏆 LIBERTADORES EN LA MAYOR</t>
  </si>
  <si>
    <t>@marurosello Pasa lo mismo en casi cualquier ciudad que está al nivel del mar. Pasa en Montevideo como en Nueva York, pero también pasa en Punta del Este y no te veo reclamándole a Antía. Se llama cambio climático y palear la situación implica una inversión inalcanzable</t>
  </si>
  <si>
    <t>IsmaJohnston</t>
  </si>
  <si>
    <t>des:SAYAGO, Después existo.</t>
  </si>
  <si>
    <t>@Mikhel2 @IvanWolf1818 @darkthanos Exacto, el cambio climático es una constante en las extinciones, si bien la presencia del humano influye en este el aumento de la temperatura ha existido en varias épocas, la velocidad no es la misma pero el humano es otra especie de las cientos que hicieron cambiossignificativos</t>
  </si>
  <si>
    <t>kuvira_n</t>
  </si>
  <si>
    <t>des:Soy quien soy</t>
  </si>
  <si>
    <t>Que pais ,se perdieron las prioridades, te hablan del cambio climatico, de la cultura , de telam y no se cuantas cosas mas , parece que no entienden que los pibes y los jubilados se cagan de hambre , tenes que ser una mierda para que la pobreza y la indigencia no sean prioridad</t>
  </si>
  <si>
    <t>Gaby2023macri</t>
  </si>
  <si>
    <t>loc:caseros</t>
  </si>
  <si>
    <t>des:Macrista , liberal , halcon, del rojo y de almagro , separado, mas solo que la luna, tranqui, todo llega</t>
  </si>
  <si>
    <t>La crisis climática no entiende de fronteras ni de excusas, es responsabilidad de todos actuar ahora. #CambioClimático</t>
  </si>
  <si>
    <t>labrujitagood</t>
  </si>
  <si>
    <t>des:Me encanta viajar y vivir experiencias nuevas. Creyente, pro-vida</t>
  </si>
  <si>
    <t>@Valu_PTB Es por el cambio climático creo qie era, no recuerdo</t>
  </si>
  <si>
    <t>DavitouVI</t>
  </si>
  <si>
    <t>loc:ᡣ • . • 𐭩 -  GEO &amp; THX🧋</t>
  </si>
  <si>
    <t>des:entreno, leo, existo y duemo pensando en @aldogeotv ᶻ 𝗓 𐰁ᶻ 𝗓 𐰁</t>
  </si>
  <si>
    <t>@Rinaldo_SL Se llama 'cambio climático' y si bien se puede mitigar con infraestructura y políticas públicas (para ello hay que votar presupuestos acordes), la tendencia es que estos sucesos sean cada vez más frecuentes y peores. Pasa en muchas ciudades de nuestro país y del primer mundo.</t>
  </si>
  <si>
    <t>pefier</t>
  </si>
  <si>
    <t>loc:Uruguay, Nuestra América</t>
  </si>
  <si>
    <t>des:Me lo contó un Phyrocephalus rubinus.</t>
  </si>
  <si>
    <t>Hablan ahora del frío de Filomena y el cambio climático… y bien que recuerdo la nevada allá por marzo del 2004 camino de Madrid saliendo de Alicante, teniendo que dar la vuelta en ¡Albacete!   Claro que por aquel entonces no teníamos X…</t>
  </si>
  <si>
    <t>rmartinpalacios</t>
  </si>
  <si>
    <t xml:space="preserve">loc:Alicante - Ávila / España. </t>
  </si>
  <si>
    <t>des:Siempre femenina.</t>
  </si>
  <si>
    <t>💦Morelia se seca, se extrae agua sin control  Las principales fuentes de abastecimiento de agua de #Morelia sufren los efectos de la deforestación,el “huachicoleo” del agua y el cambio climático. #Sequia2024  Detalles aquí 👉🏻 https://t.co/FwIiVpICtj https://t.co/e6IO1vW0kB</t>
  </si>
  <si>
    <t>RevolucionNews</t>
  </si>
  <si>
    <t>des:Revolución 3.0 •Un periodismo diferente•</t>
  </si>
  <si>
    <t>@ZULOGO En Junin la luz se va diario de 3am a 7am, luego de 10am a 12m, la vuelven a quitar a las 3pm hasta las 7pm... es desesperante... pero hay que entender es el cambio climatico... unico país que lo sufrimos...</t>
  </si>
  <si>
    <t>kachaplas</t>
  </si>
  <si>
    <t>des:Papa de Tomás Andrés, Vendo todo tipo de repuestos Renault lo que no consiga en todo el país se lo encontramos!!!</t>
  </si>
  <si>
    <t>@Carlodmension Mientras el zurdo más valeverga le tocó a Colombia, con su decrecimiento y cambio climático</t>
  </si>
  <si>
    <t>ricardoa198</t>
  </si>
  <si>
    <t>des:Aquí se mama gallo, se putea al q sea y se habla de todo De la costa!!!</t>
  </si>
  <si>
    <t>Joder que frío es el cambio climático</t>
  </si>
  <si>
    <t>TeoSpain_</t>
  </si>
  <si>
    <t>loc:Yo Que Se En Maimi</t>
  </si>
  <si>
    <t>des:Arriba España 🇪🇦✝️</t>
  </si>
  <si>
    <t>@sirarego ¿Nosotras? ¿No hay hombres en el Gobierno? ¿Tú igualdad es discriminar a los hombres? ¿Y encima vinculas la salud mental al cambio climático?   La sociedad os va a terminar calando. Yo, y otros muchos, trabajamos para ello. Lo malo es que será tarde.  https://t.co/K7AFVRw1RL</t>
  </si>
  <si>
    <t>OhPeriodista</t>
  </si>
  <si>
    <t>des:🇪🇸 Periodista con experiencia en Política y Medios de Comunicación. Análisis y Difusión de la Actualidad. Nuevo Proyecto. Instagram, TikTok y Telegram.</t>
  </si>
  <si>
    <t>Hasta para los temas más sensibles demuestran nuestros políticos una absoluta frialdad. Lo ÚNICO que importa es el voto a través de la falsa esperanza que genera el discurso político. Y los medios de comunicación son CÓMPLICES.  Hoy lo hemos visto con la ministra de Juventud, @sirarego, que ha vinculado la salud mental y el amplio número de suicidios entre los jóvenes a su preocupación por el cambio climático:   "La crisis ecosocial es importante situarla. La ecoansiedad. Es decir, la perspectiva de vivir en un mundo que está en riesgo, en riesgo físico. Esto atraviesa a toda una generación."</t>
  </si>
  <si>
    <t>Que raro que nieve en marzo, debe ser el cambio climático.</t>
  </si>
  <si>
    <t>tucan111</t>
  </si>
  <si>
    <t>loc:McLean, VA</t>
  </si>
  <si>
    <t>des:ESPAÑA 🇪🇦 🇺🇸</t>
  </si>
  <si>
    <t>Nieve en Madrid capital en pleno marzo: alerta en la ciudad por frío invernal y fuertes vientos: https://t.co/1H57E34SPN</t>
  </si>
  <si>
    <t>CriticoRebelde</t>
  </si>
  <si>
    <t>loc:IBERIA.</t>
  </si>
  <si>
    <t>des:Habla para que yo pueda conocerte. (Socrates).</t>
  </si>
  <si>
    <t>El Museo #Yancuic se inauguró el 24 de febrero. Su objetivo es concientizar sobre el cambio climático a través de 4 salas de exhibición, además tiene una Ciberescuela, una cabina de radio, área de lectura y diversos talleres. Se encuentra en la acaldía Iztapalapa. https://t.co/KUcRr6abMi</t>
  </si>
  <si>
    <t>rmiimer</t>
  </si>
  <si>
    <t>loc:México, D.F.</t>
  </si>
  <si>
    <t>des:Las señales de onda corta de Radio México Internacional se han transformado para ser ahora los pulsos digitales de radiomexicointernacional.</t>
  </si>
  <si>
    <t>Lo bueno del cambio climático cara al verano es que vayamos donde vayamos nos va a esperar un caluroso recibimiento.</t>
  </si>
  <si>
    <t>SiMeLaTarareas</t>
  </si>
  <si>
    <t>loc:Luna Alfana</t>
  </si>
  <si>
    <t>des:Conductor de limusinas en rotondas. Estado civil: lamentable. Estado mental: la-mental-ble. Twitter 2011: vinimos a jugar. Twitter 2021: vinimos a juzgar.</t>
  </si>
  <si>
    <t>@AltaFachaUy No hay problema, dijo Cosse, es por el cambio climático. Para los días de lluvia vamos a hablar con el cuerpo de guarda vidas, y los vamos a pintar de verde, para el que se esté ahogando , lo pueda identificar rápidamente. Eso dijo la Reina</t>
  </si>
  <si>
    <t>FernandoLaens</t>
  </si>
  <si>
    <t>Biden lamenta el cambio climático en la frontera después de que un inmigrante ilegal violara a una niña de Utah https://t.co/brlulDtYZE</t>
  </si>
  <si>
    <t>_SantosTrinidad</t>
  </si>
  <si>
    <t>loc:En Sorolandia, otrora España</t>
  </si>
  <si>
    <t>des:Patriota, sin patria ni bandera a la que actualmente defender. Contranarrativa MSM, sea cual sea el tema. Esperando un Deus ex machina. NO leo MD ❌ Esperanza ✝️</t>
  </si>
  <si>
    <t>Donde deberían protestar y bloquear el paso es frente a los multimillonarios que hablan de cambio climático pero llegan a las convenciones en sus jets privados y limosinas.</t>
  </si>
  <si>
    <t>Arac1021</t>
  </si>
  <si>
    <t>loc:Orlando, FL</t>
  </si>
  <si>
    <t>des:Conservative~Republican~Retired Police officer~Pro 1A &amp; 2A~Boricua y Estadista 🇵🇷🇺🇸🐘#LGB #FJB #MAGA</t>
  </si>
  <si>
    <t>What should be the consquence for climate protestors blocking roadways? https://t.co/xlZAujoCA2</t>
  </si>
  <si>
    <t>TaraBull808</t>
  </si>
  <si>
    <t>loc:United States</t>
  </si>
  <si>
    <t>des:#SpacesHost | Truth Slayer | ↗️ Subscribe &amp; I'll follow you • Let's end the establishment media • ʟɪꜱᴛᴇɴ ᴡɪᴛʜ ᴄᴜʀɪᴏꜱɪᴛʏ. ꜱᴘᴇᴀᴋ ᴡɪᴛʜ ʜᴏɴᴇꜱᴛʏ. ᴀᴄᴛ ᴡɪᴛʜ ɪɴᴛᴇɢʀɪᴛʏ.</t>
  </si>
  <si>
    <t>@JaviSantamarta El cambio climático tiene la culpa de que nieve en marzo... Cuidadín 🤫😏😏</t>
  </si>
  <si>
    <t>zascandil35</t>
  </si>
  <si>
    <t>des:Poco le queda al centeno para la siega. Nunca verás a un burro sin pelo. "Excusatio non petita, accusatio manifesta"</t>
  </si>
  <si>
    <t>@MariaCe27924326 @bluwand El mosquito, es el mayor genocida de la humanidad y el vencedor del cambio climático. Ha dominado la tierra durante 190 millones de años y ha matado con consumada eficacia durante la mayor parte de su reinado de terror sin parangón...se calculan 52.000 millones de muertes.</t>
  </si>
  <si>
    <t>alexwolfx2</t>
  </si>
  <si>
    <t>des:Sin filtros..Astrofísico... la Caza continua..Sapere Aude...Discendo Dicimus...si vienes a Joder, te vas a ir bien servid@....</t>
  </si>
  <si>
    <t>@EnsedeCiencia "La Covi" 🦠🧬, Las Kakunas 💉☠️💉😷 y el Calentamiento Global o cambio climático 🌍🌋</t>
  </si>
  <si>
    <t>Arrobamesss</t>
  </si>
  <si>
    <t>loc:America Latina</t>
  </si>
  <si>
    <t>des:Amo mi Raza y mi ADN - #ProAnimal #AntiVacunaTransgenica #Plandemia 💉🧬 #Circovid #AntiFeminista #AntiLGTB #ProFamilia #AntiOrtodoxoCOVID</t>
  </si>
  <si>
    <t>Hace Mucho Tiempo que lo Vengo Diciendo:  "Occidente está Jugando con Fuego y se va a Quemar,👉USA, Unión Europea, OTAN, ONU y OMS, junto al FEM, por sus Movimientos Globalistas, Agenda 203O, Vacunas y Cambio Climático".   Bukele ahora me da la razón✍👽  https://t.co/qnqpZocbIf</t>
  </si>
  <si>
    <t>MicheldyA2050</t>
  </si>
  <si>
    <t>loc:Universal</t>
  </si>
  <si>
    <t>des:Creo en Dios y en la libertad real 💚 y no la impuesta, vengo de Lejos y  Sin Conteplaciones.💚 Me sigue, le sigo.  No MD, please🚫</t>
  </si>
  <si>
    <t>Otra vez "el cambio climático" de Cosse ensañado con "La Montevideo" ?  Hay que seguir !!  🤡 https://t.co/tegi9t3GcZ</t>
  </si>
  <si>
    <t>danielaleoni13</t>
  </si>
  <si>
    <t>des:NO PORN NO DM NO SOCIALISMO  🤮  ULTRA ➡️</t>
  </si>
  <si>
    <t>@KeidyMaritza Nos encontramos en un momento crucial del cambio climático, todos tenemos una responsabilidad para la mejoría de este y su solución podría ser  acabar  con nuestra dependencia de los combustibles fósiles</t>
  </si>
  <si>
    <t>AlexandraGoyco3</t>
  </si>
  <si>
    <t>@IzarraldeT Será Master en " estudios de género". O en el " cambio climático". O en ideología de género. No tiene idea de nada, es un comunista mentiroso e ignorante.</t>
  </si>
  <si>
    <t>dr_estarellas</t>
  </si>
  <si>
    <t>des:Orgullosamente ecuatoriano, guayaquileño, doctor en jurisprudencia, profesor universitario, defensor de la vida, la libertad, la familia ,católico, Barcelonista</t>
  </si>
  <si>
    <t>#nieve en  Soto del Henares, una hermosa noticia en medio de un notorio y triste cambio climático. https://t.co/439MtT6tzd</t>
  </si>
  <si>
    <t>LaVecina20</t>
  </si>
  <si>
    <t>loc:Bogotá, D.C., Colombia-Francia</t>
  </si>
  <si>
    <t>des:No hay filtro...aqui es sin anestesia</t>
  </si>
  <si>
    <t>@sucastro33 Pedile a Cosse que le diga al clima que llueva menos intenso … en vez de 40 mm en 10 minutos que mueva en 5 horas como antes #CambioClimatico</t>
  </si>
  <si>
    <t>juancar11770515</t>
  </si>
  <si>
    <t>des:por el Uruguay de la gente..porque es posible crecimiento con justicia social .No te rindas.</t>
  </si>
  <si>
    <t>@Efecto_Tequila @stellamar49 Nah, es culpa del cambio climático, de la derecha y los herreristas...</t>
  </si>
  <si>
    <t>ResidentRenzo</t>
  </si>
  <si>
    <t>des:Mexicano-uruguayo. Libertario de centro, espiritual pero no religioso. Tolerancia, respeto al derecho ajeno y ayudar a los demás.</t>
  </si>
  <si>
    <t>Mor1ré en una trinchera ucraniana el año que viene, pero por lo menos he visto nevar en La Sagra como cuatro veces en mi vida.  (PD:también te digo, mucho mejor irte de un tiro que sufriendo poco a poco las consecuencias distopicas del cambio climático)</t>
  </si>
  <si>
    <t>TKogumelos</t>
  </si>
  <si>
    <t>loc:Armenokroania</t>
  </si>
  <si>
    <t>des:Nadie me quiere.</t>
  </si>
  <si>
    <t>🦙🐫🐪 Los camélidos tienen una gran importancia social y cultural.   Además: ✔️ contribuyen al uso sostenible de los ecosistemas terrestres ✔️ aumentan la resiliencia al #CambioClimático.  ¡Conoce más! 👉https://t.co/0CEfdDVD7v   #AñoDeLosCamélidos https://t.co/pTzdvnBslj</t>
  </si>
  <si>
    <t>#LoMásBloombergLínea | En Australia, las algas gigantes han sido devastadas por el cambio climático, sin embargo, los científicos apuestan a la inteligencia artificial para revivir a estos bosques submarinos https://t.co/kMDQNkkMUe</t>
  </si>
  <si>
    <t>BloombergLineaC</t>
  </si>
  <si>
    <t>des:Bloomberg Línea, información independiente que une a Colombia y a América Latina 🇨🇴</t>
  </si>
  <si>
    <t>#LoMásBloombergLínea | En Australia, las algas gigantes han sido devastadas por el cambio climático, sin embargo, los científicos apuestan a la inteligencia artificial para revivir a estos bosques submarinos https://t.co/NVBFUUe2hM</t>
  </si>
  <si>
    <t>BloombergLineaM</t>
  </si>
  <si>
    <t>des:Información independiente que une a México y América Latina 🇲🇽</t>
  </si>
  <si>
    <t>Se pueden consultar todas sus más de 100 publicaciones especializadas de #Sheinbaum como experta en materia de cambio climático.  https://t.co/32V1ncdDV3</t>
  </si>
  <si>
    <t>ZacatecasImagen</t>
  </si>
  <si>
    <t>loc:Zacatecas, México</t>
  </si>
  <si>
    <t>des:El periódico líder en Zacatecas</t>
  </si>
  <si>
    <t>🇧🇷 Brasil inicia su presidencia del G20 pidiendo reformar la ONU. Los ministros de relaciones exteriores se reunirán para discutir asuntos de pobreza, cambio climático, aumento de tensiones globales. ℹ️ Fuente AP #DatosQueConectan https://t.co/wdGoXdf6as</t>
  </si>
  <si>
    <t>PulsoLatam</t>
  </si>
  <si>
    <t>loc:Paraguay</t>
  </si>
  <si>
    <t>des:Datos que conectan, impactan e informan.</t>
  </si>
  <si>
    <t>☕🌿 El cambio climático es una gran amenaza para cultivo del café en el estado Lara.  Un estudio de investigadores 🇻🇪 reveló que incluso existen vulnerabilidades desiguales entre productores debido a la ausencia de asistencia técnica y organización.  https://t.co/43Ucu5qsZK https://t.co/4jS33sCxqA</t>
  </si>
  <si>
    <t>MedioSurVe</t>
  </si>
  <si>
    <t>loc:Maracaibo, Venezuela</t>
  </si>
  <si>
    <t>des:Organización periodística, educativa e independiente. Con enfoque de género y con datos que tienen rostro. Periodismo + acceso a la información + formación. 🤓</t>
  </si>
  <si>
    <t>@kuvira_n @IvanWolf1818 @darkthanos La proporción es de 100 a 1000. Estiman que más del 95% de especies que han existido se extinguieron antes de la existencia del humano y posteriormente con el humano moderno se aceleró por la pérdida de habitats.  El cambio climático antes del humano tuvo incidencia fuerte.</t>
  </si>
  <si>
    <t>Mikhel2</t>
  </si>
  <si>
    <t>loc:in my head.</t>
  </si>
  <si>
    <t>des:st://A1YCgpwEdU4DTgaCoAHIgBbEgafIQcoHDpKJkb1RZuWCihcEQkI0VYphAIpBB2RlZmF1bHSKoh5TcG9ydHMsIEdlbmVyYWwsIFdvcmxkV2lkZSBGdW4=</t>
  </si>
  <si>
    <t>🧊 El deshielo. África podría quedarse sin glaciares este mismo siglo.  Una nueva investigación alerta que los campos de hielo en África se han reducido a menos de la mitad desde principios del siglo XXI y la culpa es del #cambioclimatico   https://t.co/GRvCoaw35S https://t.co/NE4xmXCTux</t>
  </si>
  <si>
    <t>JoanLluisRubio</t>
  </si>
  <si>
    <t>loc:Lleida</t>
  </si>
  <si>
    <t>des:Director de Marketing en @ader_es. Profesor de eMarketing en  @udl_info. Management. Sostenibilidad. Innovación. Tecnología. cat/spa/eng</t>
  </si>
  <si>
    <t>Cultivos transgénicos no son solo comida. Son aliados en la lucha contra cambio climático apoyando:  Incremento d rendimientos. Conservación d suelo. Resiliencia climática. Conservación d agua. Uso reducido d agro químicos. Conservación d biodiversidad. Mejor calidad nutricional.</t>
  </si>
  <si>
    <t>sermoreira</t>
  </si>
  <si>
    <t>des:Human, father, scientist, microbiologist, plant pathologist, humanist, non-believer</t>
  </si>
  <si>
    <t>GM crops aren't just about food. They are our ally in the fight against climate change by supporting:-  → Increased Yield. → Soil Conservation. → Climate Resilience. → Water Conservation. → Reduced Pesticide Use. → Biodiversity Conservation. → Enhanced Nutritional Quality.</t>
  </si>
  <si>
    <t>simonmaechling</t>
  </si>
  <si>
    <t>loc:Lyon, France</t>
  </si>
  <si>
    <t>des:Science and Innovation in Agriculture 🌾🧬🧪 Opinions are my own</t>
  </si>
  <si>
    <t>Imaginate lo pendiente que estás de alguien que buscas tuits re viejos, y contame Katarina como querés que resuelva que gracias al calentamiento global y cambio climático los eventos que sucedían cada X cantidad de años ahora pasen más seguido?</t>
  </si>
  <si>
    <t>unPUTEmas</t>
  </si>
  <si>
    <t>des:♒  Artiguense  🇺🇾 🇧🇷  Celíaco</t>
  </si>
  <si>
    <t>Buen día Pute, qué tal? acabamos de tener otro TR100 parece? Ya es el tercero en 12 meses. Tres "eventos únicos en 100 años".</t>
  </si>
  <si>
    <t>KathySchroder_A</t>
  </si>
  <si>
    <t>loc:Río de la Plata</t>
  </si>
  <si>
    <t>@Franciscov137 @valeriosecov @alvaroramis Segundo,requerimientos domesticos sobre cambio climático en inversiones no sólo consideran mitigación, sino también de adaptación. El conflicto jurídico sobre Cambio climático que se discute respecto del Data Center, es precisamente de adaptación, no mitigacion como planteas.</t>
  </si>
  <si>
    <t>Pedrocig</t>
  </si>
  <si>
    <t>loc:Edinburgh, Scotland</t>
  </si>
  <si>
    <t>des:Abogado|LLM GlobalEnvironment-ClimateChangeLaw,@EdinburghUni |PhD in Law Candidate @EdinburghUni |Climate-Environmental Law|Dir.Ejecutivo @n_americaverde</t>
  </si>
  <si>
    <t>@La_SER El cambio climático jajajajja</t>
  </si>
  <si>
    <t>Agonzalez_1977</t>
  </si>
  <si>
    <t>des:La hostia</t>
  </si>
  <si>
    <t>¿Conoces los 13 temas que #hoy influyen en el panorama del #desarrollo según @pnud?  Multilateralismo, falta de confianza, pobreza y desigualdad, deuda externa, finanzas sostenibles, ética digital, brechas tecnológicas, Salud y cambio climático, migración  https://t.co/71fZidvFvA https://t.co/LLxyckbYWR</t>
  </si>
  <si>
    <t>nahueloddone</t>
  </si>
  <si>
    <t>des:Development Coordination Officer/Economist @ONUHonduras 🇺🇳 - Associate Research Fellow @UNUCRIS @UNUniversity -   #ODS #SDGs - Personal account</t>
  </si>
  <si>
    <t>@UHN_Plus @Cristodelalibe1 Tapan los desagües para decir que es cambio climático.</t>
  </si>
  <si>
    <t>Mercede66005806</t>
  </si>
  <si>
    <t>Qué mal queda en una narración estar metiendo la chapa política @JordiPons_ empezó que si el cambio climático, (Debe ser que nunca ha nevado en invierno en Getafe) y luego que si aficionados y aficionadas, y ojo que me parece un narrador bastante bueno, pero estas cosas no suman.</t>
  </si>
  <si>
    <t>Camenzind80</t>
  </si>
  <si>
    <t>loc:Grenoble, Francia</t>
  </si>
  <si>
    <t>des:Remco Evenepoel es el mejor Ciclista que ha dado nuestro deporte en los ultimos 40 años. Corrí 2 temp en el mejor equipo junior de la historia de este País. ATM</t>
  </si>
  <si>
    <t>@MatiasBarreto_ Es el cambio climático Mati 🤣🤣🤣</t>
  </si>
  <si>
    <t>verobolso88</t>
  </si>
  <si>
    <t>des:Battlista #GurmendezPresidente , @Nacional es mi religión, socia y fanática del + grande. Swiftie de @TaylorSwift13, Fan @RogerFederer, jugadora NO Pro de tenis</t>
  </si>
  <si>
    <t>Es el cambio climático. Cosse no sabía de eso y la inundación la agarro de sorpresa....como todos los años.</t>
  </si>
  <si>
    <t>LIC_BRUN</t>
  </si>
  <si>
    <t>@324cat Llavors on es el cambio climatico?? 🎪🎪🎪 sou escoria! https://t.co/efOkIw0Wfw</t>
  </si>
  <si>
    <t>DIDEspadamala</t>
  </si>
  <si>
    <t>loc:Badalona</t>
  </si>
  <si>
    <t>des:Amo el Rock and Roll !!</t>
  </si>
  <si>
    <t>Mejor que el demente senil Biden en cuanto a paz si creo sería y aunque es un negacionista del Cambio climático, Biden en ese aspecto tampoco hizo nada, solo patrocinar guerras y económicamente dejar mal el país. Malas elecciones son dejar ese choque Biden vs Trump.</t>
  </si>
  <si>
    <t>IngAndresOrtega</t>
  </si>
  <si>
    <t>des:Ingeniero Civil. Especialista en Tránsito, Diseño y Seguridad Vial-UNAL. De izquierda. Pacto Histórico ❤️</t>
  </si>
  <si>
    <t>@ElPensador75 Lo principal que nos afecta a la.mayoria no ha hecho un culo, solo quiere darse pantalla con el defensor del cambio climático nada más de eso es que saca pecho y todos sus seguidores hampones! Siguieron en la misma</t>
  </si>
  <si>
    <t>Abelloca18</t>
  </si>
  <si>
    <t>Los incendios forestales son banderas falsas del cambio climático para desplazar a agricultores y ganaderos.  Se realizan mediante dos métodos:  1) Pirómanos, como lo que pasó en Canadá.  2) Armas de Energía Directa, como lo que pasó en Hawaii.  @ShadowofEzra</t>
  </si>
  <si>
    <t>misteri1963</t>
  </si>
  <si>
    <t>des:Comandante d la Federación Galáctica d planetas libres. Hemos llegado para liberar a la humanidad x orden del Primer Creador. AI GUANA IMU NARAGUA SABUNA IWINÁ</t>
  </si>
  <si>
    <t>Contenedores flotantes, el nuevo invento de Lady Carolain. Aprecien la nueva tecnología fachos, la reina siempre un paso adelante. VIVA EL CAMBIO CLIMÁTICO!</t>
  </si>
  <si>
    <t>SatamanyaR</t>
  </si>
  <si>
    <t>loc:Barrio Palermo.</t>
  </si>
  <si>
    <t>des:Juan Carlos Gonzalez No sigo fraudeamplistas, ni hinches modernes. Peñarol über alles, Über alles in der Welt. El infierno está encantador !!</t>
  </si>
  <si>
    <t>Mientras tanto Cosse sigue haciendo Festivales y ciclovias.  LAMENTABLE!!! https://t.co/kQtpiYbMY0</t>
  </si>
  <si>
    <t>MatiasBarreto_</t>
  </si>
  <si>
    <t>des:Edil Departamental de #Montevideo | Doctor en Derecho y Ciencias Sociales | Partido Colorado.</t>
  </si>
  <si>
    <t>@Tamaldedulce29 que raro que no hallan dicho *el cambio climático esta haciendo homosexual a las ballenas :v*</t>
  </si>
  <si>
    <t>artemental18</t>
  </si>
  <si>
    <t>loc:RFP de Yugoslavia/ bunker 8</t>
  </si>
  <si>
    <t>des:🎨 titulado en ilustración. Dibujo casi o todo los días 🏳 :v causa  https://t.co/FM5AG4jQ2l https://t.co/4H0gaSCndp</t>
  </si>
  <si>
    <t>@enriquedediegov El cambio climático. 😂</t>
  </si>
  <si>
    <t>RecesvintoSpain</t>
  </si>
  <si>
    <t>des:Podréis cortar todas las flores pero no podréis detener la primavera.</t>
  </si>
  <si>
    <t>Las gárgolas siguen insistiendo en el cambio climático .  Ya dejaron de ser ovejas .</t>
  </si>
  <si>
    <t>JulioXSiempre7</t>
  </si>
  <si>
    <t>des:Primera cuenta del 2010 .Solo manipulan. DM solo consultas serias Del 21,7% - 44% - 62% siempre en una dirección , los vendidos que pasen de largo, y pasaron 🤣</t>
  </si>
  <si>
    <t>@Nacionalissta Ahora estara con el cambio climático y  la amenaza  de rusia, y bla bla ,el tal exposito da asco solo de verlo ,es un  lameculos ,grasiento y seguro que padece de halitosis</t>
  </si>
  <si>
    <t>johny_chaparro</t>
  </si>
  <si>
    <t>@Belisa82754991 Están hablando del cambio climático 🤣🤣🤣 Llueve, nieva, hace frío, el Ebro  baja con agua, jajaja Lo normal</t>
  </si>
  <si>
    <t>Felipitoooo68</t>
  </si>
  <si>
    <t>des:Madrileño, Casado, de Derechas amante de la buena gastronomia  luchando por qué los Socialcomunistas no arruine este gran país.  #VoxExtremaNecesidad</t>
  </si>
  <si>
    <t>@AcostayLaraG CERRA LA BOCA NABO!!!!NO ESTAN TAPADAS LAS BOCAS DE TORMENTA,NO DAN ABASTO QUE ES DISTINTO!!!!SI MIRAS PARA EL PAIS QUE QUIERAS,LES ESTA PASANDO LO MISMO,ES UN TEMA DEL CAMBIO CLIMATICO,EN NUEVA YORK SE INUNDARON HASTA LAS PELOTAS,EN BRASIL TAMBIEN</t>
  </si>
  <si>
    <t>Gabriel31410806</t>
  </si>
  <si>
    <t>des:Soy TRICOLOR y del FRENTE AMPLIO</t>
  </si>
  <si>
    <t>@Toni0603LS @guillermoardz @VivaliTito64580 @ArcasSalido @__Trukers__ Pero a esos ya les da vergüenza venir a gilipollear con tontadas oficiales pq es evidente q el 'cambio' climático será inducido o no será! https://t.co/VuHHD84Iqj</t>
  </si>
  <si>
    <t>helvetico2</t>
  </si>
  <si>
    <t>loc:sevilla</t>
  </si>
  <si>
    <t>el impacto del cambio climatico en la #salud humana Aquí la tenéis, gracias a un proyecto de @Internews  @Internews_AMER   financiado por @ClaraLionelFdn y a la participación desinteresada de periodistas como #AlisonKentish #WesleyGibbings  expertos como #DennisCarroll #ChrisOura https://t.co/xXZBzDkJaB</t>
  </si>
  <si>
    <t>GraziellaAlm</t>
  </si>
  <si>
    <t>des:Me gustan la tele y la ciencia,el conocimiento para ser crítica y dejarme guiar por el viento sin perder el horizonte. Dirijo @indagandoTV presido @anisalud</t>
  </si>
  <si>
    <t>profundizar en la importancia del #agua, contemplar el planeta en su conjunto,sus amenazas,el aire que respiramos,la urgente necesidad de conservar la #biodiversidad.Conoceréis el papel de la #saludanimal en la lucha contra el #CambioClimatico  o las resistencias #antimicrobianas https://t.co/N6OHCNYEWk</t>
  </si>
  <si>
    <t>Os presento una guía audiovisual única para #periodistas e informadores que quieran profundizar en #OneHealth  Incluye charlas en vivo, #documentales #podcast y otros recursos que os van a permitir bucear para conocer el impacto del #cambioclimático en mares y océanos,🧵👇 https://t.co/wQGNhDFoiB</t>
  </si>
  <si>
    <t>@Subrayado Montevideo no solo es un asco de mugre y desprolijidad si o que además se inunda, a mi me disculpan pero hace más de 30 años q tienen la intendencia,déjense de joder con el cambio climático y la mar en coche. No puedo creer q los sigan votando para vivir como viven.</t>
  </si>
  <si>
    <t>flordelisblanca</t>
  </si>
  <si>
    <t>@davidsantosvlog Cambio climático??? Pero que cojones, nieva , llueve y hace frío, lo normal</t>
  </si>
  <si>
    <t>Es normal que en un calentamiento global haga frio y no pare de llover? Es normal que en un cambio climático en invierno haga frio y llueva a mares? Y lo sabes!!!</t>
  </si>
  <si>
    <t>YlosabesLo</t>
  </si>
  <si>
    <t>des:Somos un rebaño de borregos en manos de lobos..Y lo sabes!!! #MiVidaMiOxigeno #NoNazi_Pass #NoalaGuerra #NoalaUniónEuropea #NoalGlobalismo #NoAgenda2030 #NoOTAN</t>
  </si>
  <si>
    <t>@elpittttt Un palo y medio en dólares cuesta ese diario. Un 22 de octubre la mínima 20 y la máxima 30. El cambio climático nos hizo pija</t>
  </si>
  <si>
    <t>aergutierrez</t>
  </si>
  <si>
    <t>des:Economista del palo. Metalero pero piola. Hincha enfermo de Quilmes A.C. San Luis 🇦🇷</t>
  </si>
  <si>
    <t>@MALUCOSOY @Felix41267426 Creo que es por el Cambio Climático 😂</t>
  </si>
  <si>
    <t>mariaestarda</t>
  </si>
  <si>
    <t>des:Oriental, republicana y liberal.</t>
  </si>
  <si>
    <t>Todas las últimas noticias del ámbito climatológico internacional con el actualmente cada vez más preocupante Calentamiento global o cambio climático. https://t.co/KHQAhsyX04</t>
  </si>
  <si>
    <t>Pare6Josemartin</t>
  </si>
  <si>
    <t>des:Me llamo José paredes soy fan de The Beatles ,soy afin a John Lennon pero tambien valoro a Paul McCartney y George Harrison, en general soy fan del Rock</t>
  </si>
  <si>
    <t>@PedroLambertini Estuvo muy bueno, habló mucho de educación -indicando las inversiones que hará  en los tres niveles-, de salud -explicó las políticas públicas de prevención del dengue y otras enf consec del cambio climático, el acceso a medicamentos para todos y otros programas-. No fue agresivo</t>
  </si>
  <si>
    <t>leozuber</t>
  </si>
  <si>
    <t>loc:Mar del Plata, Argentina</t>
  </si>
  <si>
    <t>des:Pienso y enseño matemáticas. Tango, sobre todo en forma de baile.  Sólo me queda de tu mágico esplendor El yelmo roto de triste soñador</t>
  </si>
  <si>
    <t>@don_isaac_j Así es y el cambio climático es por tu culpa......eres un contaminados en serie.  Menos mal que la mayoría de la gente es inteligente y no cae en esos burdos engaños......y entonces lamentablemente  desperté.</t>
  </si>
  <si>
    <t>Concha41520385</t>
  </si>
  <si>
    <t>loc:Es pain</t>
  </si>
  <si>
    <t>des:Nuevoexcepcional</t>
  </si>
  <si>
    <t>@sergiouy125 Ella culpara al cambio climatico y el desenfreno del capitalismo..🤬🤬🤬🤬💩💩💩💩💩. Y al gobierno sin rumbo.</t>
  </si>
  <si>
    <t>asesoriaurugua1</t>
  </si>
  <si>
    <t>des:Tiemblen los tiranos de haber excitado nuestro enojo.</t>
  </si>
  <si>
    <t>@EnsedeCiencia El Cambio Climático</t>
  </si>
  <si>
    <t>adorobogota</t>
  </si>
  <si>
    <t>des:Enamorada de la vida</t>
  </si>
  <si>
    <t>Y que podemos esperar si estamos en invierno,todavía? No cuela lo del cambio climático</t>
  </si>
  <si>
    <t>MCICUENDEZMarti</t>
  </si>
  <si>
    <t>loc:Recoletos, Madrid</t>
  </si>
  <si>
    <t>des:#Vox es imparable#Adelante Valientes💚#ChicasVox52 ..La verdad prevalecerá siempre</t>
  </si>
  <si>
    <t>Nieve en Madrid capital en pleno marzo: alerta en la ciudad por frío invernal y fuertes vientos https://t.co/AapFYIERFT</t>
  </si>
  <si>
    <t>okdiario</t>
  </si>
  <si>
    <t>des:El sitio de los inconformistas. Dirigido por @eduardoinda 📱▶️   Síguenos en WHATSAPP 🟢 aquí 👉🏻 https://t.co/T7i0Yj5sDe</t>
  </si>
  <si>
    <t>@alfama66 cambio climatico, para combatirlo se necesita otro Antel Arena</t>
  </si>
  <si>
    <t>HunsonAuy</t>
  </si>
  <si>
    <t>des:Licenciado en casi todo</t>
  </si>
  <si>
    <t>Filadelfia fue la ciudad elegida este año para continuar la discusión acerca del cambio climático que esta afectando al planeta. #medioambiente  #Philadelphia  #CambioClimatico https://t.co/36EpJ4Bdc5</t>
  </si>
  <si>
    <t>Citilennial</t>
  </si>
  <si>
    <t>des:Somos un medio de comunicación Digital 💻🙂 MIEMBROS DE LA USPA Y LA USAGM</t>
  </si>
  <si>
    <t>@2grasia_ En Toledo, o sea, increíble. Para que luego venga la Fachosfera, política, mediática y eclesiástica a negar el cambio climático. En serio, les daba de ostias.</t>
  </si>
  <si>
    <t>LILLOTERESA</t>
  </si>
  <si>
    <t>loc:Toledo, Spain</t>
  </si>
  <si>
    <t>des:Recuerda que de la conducta de cada uno depende el destino de todos A. Magno</t>
  </si>
  <si>
    <t>Algún día no muy lejano (de hecho lo deberían estar haciendo ya), tendrán que implementar políticas de adaptación al cambio climático porque ya es demasiado tarde para la prevención y mitigación. Da miedo el rechazo que tienen a todo lo que sea verde 🥺💀. https://t.co/yrTD9bc3QW</t>
  </si>
  <si>
    <t>algunapaloma</t>
  </si>
  <si>
    <t>des:RRII @TecdeMonterrey | MPA @ColumbiaSIPA | She/Her | first-gen |</t>
  </si>
  <si>
    <t>¿Cuánto de tu salario sacrificarías para luchar contra el cambio climático? La mayoría sólo aportaría un 1% - Infobae https://t.co/XpRJnsvds2</t>
  </si>
  <si>
    <t>@Yolanda_Diaz_ @pbustinduy Las "emergencias" que deben preocupar a los españoles son PALESTINA Y EL CAMBIO CLIMATICO, dice la izquierda  En España no existen mas problemas, vamos como una moto  PERO COMO ES POSIBLE QUE ALGUIEN VOTE A ESTA GENTE?!  Que especie de masoquismo es este?  https://t.co/BlYsKvoQdg https://t.co/l0wuA3XlGV</t>
  </si>
  <si>
    <t>topologic_apple</t>
  </si>
  <si>
    <t>loc:The future.</t>
  </si>
  <si>
    <t>des:Freedom, science, health and Bitcoin 🇺🇸              Libertad, ciencia, salud y Bitcoin 🇪🇦</t>
  </si>
  <si>
    <t>Muy importante esto que dice @pbustinduy sobre el momento histórico que vivimos.  En un tiempo de multicrisis y de avance de la extrema derecha europea, hay que ser valientes y hacer políticas transformadoras que ofrezcan certidumbre. https://t.co/IdGcqvl7ML</t>
  </si>
  <si>
    <t>Otra prueba más que el cambio climático es un timo.</t>
  </si>
  <si>
    <t>leonmilenario</t>
  </si>
  <si>
    <t>loc:Lacon chade lalora</t>
  </si>
  <si>
    <t>des:Mas termo Miller que ayer, menos termo que Mañana.  🦁 Viva la libertad carajo 🦁</t>
  </si>
  <si>
    <t>Electric charger powered by diesel generator. We are the stupidest species on the planet. https://t.co/IZzOmzvim5</t>
  </si>
  <si>
    <t>CRRJA5</t>
  </si>
  <si>
    <t>des:USAF VET who believes in God,Family, and Country America, despite our problems is still the greatest country in the world 🙏🇺🇸</t>
  </si>
  <si>
    <t>@OPetinatti Pero ella sigue con el cambio climático lpm.</t>
  </si>
  <si>
    <t>SYLADRAGO</t>
  </si>
  <si>
    <t>des:La vida, el respeto, el amor a la humanidad y LA LIBERTAD : innegociables.</t>
  </si>
  <si>
    <t>@OPetinatti Paso  igual en Maldonado,  hace unas semanas atrás!! Sea el cambio climático que no ayuda?? 🤣🤣</t>
  </si>
  <si>
    <t>Julio07638680</t>
  </si>
  <si>
    <t>des:Nada</t>
  </si>
  <si>
    <t>El cambio climático y la gente sale sin salvavidas. #CarocoPresidente https://t.co/gPgk2p2Fnw</t>
  </si>
  <si>
    <t>GonzaloReta_</t>
  </si>
  <si>
    <t>loc:Cerca de ahi.</t>
  </si>
  <si>
    <t>des:ᴇʟ ᴅᴇᴘᴏʀᴛᴇ ᴄᴏᴍᴏ ᴍᴇᴅɪᴏ ᴅᴇ ᴇᴅᴜᴄᴀᴄɪᴏ́ɴ. -  ɢᴇᴛ ᴀ ʟɪᴠᴇ... ɪғ ʏᴏᴜ ᴄᴀɴ’ᴛ ... ʀᴇᴍᴇᴍʙᴇʀ ᴡʜᴇʀᴇ ʏᴏᴜ ʙᴏʀɴ... ᴍᴀʏʙᴇ ᴄᴀɴ ʜᴇʟᴘ ʏᴏᴜ...</t>
  </si>
  <si>
    <t>Según su excelencia intergaláctica @petrogustavo , los Colombianos emigraron a causa del cambio climático. https://t.co/d2uwfm18Ra</t>
  </si>
  <si>
    <t>GusAdolfoOrtiz</t>
  </si>
  <si>
    <t>loc:Bogota, República de Colombia</t>
  </si>
  <si>
    <t>des:Economista Urbanista MS   Amo mi familia, Dios, fiel amigo, 2 perros gato y mula. Siembro árboles. Deportista. Conservador Reaccionario. Adverso a los torcidos.</t>
  </si>
  <si>
    <t>@nosoyelpropio Es qué sí, puede que haya zonas que están hechas verga nomás, pero otras donde lo del cambio climático es real, no va a haber capacidad que aguante en algun momento, es lo que pasa en paises con mucha más guita, te inundas y chau.</t>
  </si>
  <si>
    <t>oberonbarbanegr</t>
  </si>
  <si>
    <t>loc:Uruwhy</t>
  </si>
  <si>
    <t>des:Zurdito insoportable. Medio Anarco. Comics - Cine - Literatura</t>
  </si>
  <si>
    <t>@camboue Basta de denostar a la Intendente , la culpa es del  cambio climático , o no estás enterado vos ? 😂</t>
  </si>
  <si>
    <t>carlos_lbrown</t>
  </si>
  <si>
    <t>loc:Oceanside- Madrid- Pocitos.</t>
  </si>
  <si>
    <t>des:Things have changed.  Novak Djokovic. Oro y carbón. Dalmiro Sáenz, Jeet Kune Do. Ya no creo en mas nadie.</t>
  </si>
  <si>
    <t>La experiencia en el diseño de juegos serios/simulaciones para el Aprendizaje Activo en la comprensión del Cambio Climático y su impacto sobre la Salud, la he adquirido jugando¿Cuál de estos has jugado? ¿Cuáles habilidades se adquieren? ¿Quieres una simulación o diseñar un juego https://t.co/Nz5eRDnuMM</t>
  </si>
  <si>
    <t>alexsal2010</t>
  </si>
  <si>
    <t>des:Cambio Climático y Salud | Análisis de Riesgo, Vulnerabilidad y Simulaciones Climáticas | Profe investigador |  Bacteriólogo|Co-fundador Salud al Clima</t>
  </si>
  <si>
    <t>Si tu vecino se muere, se evita el #CambioClimático</t>
  </si>
  <si>
    <t>estifen_joquin</t>
  </si>
  <si>
    <t>@LILLOTERESA El cambio climático</t>
  </si>
  <si>
    <t>CarmenS74863072</t>
  </si>
  <si>
    <t>des:simplemente Socialista defensora de los derechos humanos de las Personas LGTBI TRANS  🌈 🏳️‍⚧️🏳️‍🌈🇪🇸🇪🇸</t>
  </si>
  <si>
    <t>Alguien sabe si esto afecta a los nacidos antes del cambio climático??</t>
  </si>
  <si>
    <t>Banegazzo</t>
  </si>
  <si>
    <t>loc:Vitoria(españa)</t>
  </si>
  <si>
    <t>des:PUREZA☪️ •El que quiere algo busca un medio, él que no, una excusa•</t>
  </si>
  <si>
    <t>@MnicaArosemena1 Es que él controla el clima y el cambio climático animal</t>
  </si>
  <si>
    <t>KevynOchoa2</t>
  </si>
  <si>
    <t>des:Ingeniero Civil - Usfq Amante de la natación y el gym</t>
  </si>
  <si>
    <t>@euronewses Esto es lucha contra cambio climatico.</t>
  </si>
  <si>
    <t>JanuszPlotnicki</t>
  </si>
  <si>
    <t>@AlexGutierrezV7 @Inconforme75 Con esa cuenta de mierda opinas. Arrastrado, genuflexo,  imbecil y basura. Se cree lo de Bin Laden jajaja mas tarado no se consigue. Si tenes huevos ve a Ucrania a luchar CAGON. Luchando contra el cambio climatico jajaja QUE PEDAZO DE BOBO. Cerra esa cuenta PAYASO INSINIFICANTE https://t.co/TNXO3RnNBM</t>
  </si>
  <si>
    <t>IneditoMaradona</t>
  </si>
  <si>
    <t>loc:https://m.facebook.com/maradon</t>
  </si>
  <si>
    <t>des:La mayor videoteca maradoneana del mundo. The largest Maradona video collection in the world. https://t.co/K5qQ9OK3xz</t>
  </si>
  <si>
    <t>@Rijhard10 @elhigadodmarita Tú también te crees lo del cambio climático? Pero no pensáis??? No veis que están tirando presas y en el BOE, OJO EN EL BOE, tenéis publicado chemtrails desde antes de los 90? No veis que hay videos y testimonios de incendios provocados??? Anda sigue esperando que suba el mar.</t>
  </si>
  <si>
    <t>WMastersoul</t>
  </si>
  <si>
    <t>des:🇪🇸 Insumisa de nacimiento 🇪🇸  No acepto ni la 2030 ni al globalismo.  Si el pueblo no lucha unido se hundirá por separado.</t>
  </si>
  <si>
    <t>Que nos dejen en paz con la falacia del cambio climático en ESPAÑA 🇪🇸 llueve, veremos en primavera arder Los campos y quedarnos sin árboles para que no llueva eso lo hacen Los desgraciados globalistas</t>
  </si>
  <si>
    <t>La nieve y la lluvia devuelven a España al pleno invierno https://t.co/ENnZlzRVCK</t>
  </si>
  <si>
    <t>elmundoes</t>
  </si>
  <si>
    <t>des:Cuenta oficial del periódico EL MUNDO. Síguenos en Whatsapp  https://t.co/X2RsedCBAp y en Threads https://t.co/aIrjE4cw0N</t>
  </si>
  <si>
    <t>@nosoyelpropio Ahhh pero eso es una cuestión de física, si cae una cantidad de agua, que el sistema no puede drenar, no va a haber manera, pueden hacer obras, pero es el cambio climático, tienen que rehacer MVD.</t>
  </si>
  <si>
    <t>🚨¡Participa en el 1er Encuentro de Sostenibilidad y Cambio Climático para Escuelas Normales de Méxco!🌎 📅25 de abril📍Presencial en CDMX 🔎Consulta la bases y el link de registro en la convocatoria👉🏻: https://t.co/707EcKHCbI #EDUCA https://t.co/LQ9AAz3QDG</t>
  </si>
  <si>
    <t>inigoorva</t>
  </si>
  <si>
    <t>des:Fundador de EDUCA. Educación ambiental para combatir la crisis climática. COMVIVE</t>
  </si>
  <si>
    <t>@PicoHugo8 Negacionistas del cambio climático, terraplanistas, magufos varios... Todos vienen de la misma línea de pensamiento.</t>
  </si>
  <si>
    <t>_DaniPalma_</t>
  </si>
  <si>
    <t>loc:Sevilla, España</t>
  </si>
  <si>
    <t>des:Experto en tomar malas decisiones. Me gusta hablar de pelis. Toco el saxo en @BM_LaPuebla. Triste estudiante de medicina en la US. Instagram: mr.danipalma</t>
  </si>
  <si>
    <t>Ohhh, nieve en Madrid en “pleno marzo”, que raro todo no? Eso es el cambio climático seguro hombre!!!, pero espera espera, el invierno no acaba el 21 de marzo?, entonces que nieve en esta época es NORMAL!!!</t>
  </si>
  <si>
    <t>_Ruiz_P</t>
  </si>
  <si>
    <t>des:Papá de Martina, sevillista y fiel de Nervión, “Lo esencial es invisible a los ojos”…, Aporta o aparta! #HeavenOnEarth</t>
  </si>
  <si>
    <t>El cambio climático ya nos llegó y debemos actuar inmediatamente dice @ClaraLopezObre   #EnVivo 🎥👉 https://t.co/YJM1JvipP3</t>
  </si>
  <si>
    <t>VivamosHumanos</t>
  </si>
  <si>
    <t>des:Construimos PAZ TERRITORIAL.</t>
  </si>
  <si>
    <t>🧊 Un laboratorio vasco a -30 grados estudia el cambio climático en el aire atrapado en hielo  https://t.co/nhvn9DWm0R</t>
  </si>
  <si>
    <t>NotGip</t>
  </si>
  <si>
    <t>loc:Gipuzkoa</t>
  </si>
  <si>
    <t>des:Gipuzkoar guztion egunkaria  🗞️</t>
  </si>
  <si>
    <t>@Manu14691 @Alexistwa Nadie duda del cambio climático, lo que no se cree nadie es que no sea cíclico. La culpa del hombre ahí es mínima y por muchas chorradas que quieran cobrar, por que no es para otra cosa, no van a conseguir nada.</t>
  </si>
  <si>
    <t>Trashno3</t>
  </si>
  <si>
    <t>loc:On the road again</t>
  </si>
  <si>
    <t>des:El objeto de la vida no es estar en el lado de la mayoría, si no escapar de formar parte de los insensatos. Marco Aurelio</t>
  </si>
  <si>
    <t>@AltaFachaUy Pero @CosseCarolina te lo arregla todo con placitas, ciclovias,toboganes y x supuesto El Cambio Climático.#DeplorableGestion</t>
  </si>
  <si>
    <t>Ema722uy2</t>
  </si>
  <si>
    <t>des:Todo lo puedo en él,  que esta con migo...</t>
  </si>
  <si>
    <t>Mientras se inunda X de videos del diluvio, fuertes corrientes arrastrando, autos, residuos, etc.  Les muestro el resultado de una gran obra, hecha hace unos años x la gestión de @PajaroEnciso. Que la excusa no sea el “cambio climático” se llama ejecutar proyectando a futuro! https://t.co/hZBGzbPiR8</t>
  </si>
  <si>
    <t>RAMREY62</t>
  </si>
  <si>
    <t>des:Ni de derecha ni de izquierda, BLANCO. 🍂🍁</t>
  </si>
  <si>
    <t>La Oficina de Responsabilidad Gubernamental reveló que los desechos de las pruebas nucleares realizadas por #EstadosUnidos durante la Guerra Fría podrían quedar expuestos debido al cambio climático y volver a representar un peligro. https://t.co/Ji2CH1ENs7</t>
  </si>
  <si>
    <t>davidnesher</t>
  </si>
  <si>
    <t>des:Pneumoterapeuta Transpersonal 📜✍🏼  ¡Solo aspiro a inspirar antes de expirar!... 📚🕯 https://t.co/zu6pNdNLaY</t>
  </si>
  <si>
    <t>Investigarán variación del ciclo de floración de los cerezos debido al impacto del cambio climático. · Académico de la Escuela de Agricultura de la PUCV llevará a cabo estudio que servirá de base para fruticultores del país.</t>
  </si>
  <si>
    <t>@sergiouy125 Ah buenoooo... Sergio. CAMBIO CLIMÁTICO</t>
  </si>
  <si>
    <t>FullanABP</t>
  </si>
  <si>
    <t>des:Cuenta Completamente Uruguaya.</t>
  </si>
  <si>
    <t>@Arsenico_bis Franco? El cambio climático?  Ummm... los negacionistas?</t>
  </si>
  <si>
    <t>Albrecht_Heimer</t>
  </si>
  <si>
    <t>loc:Bilbao, Spain</t>
  </si>
  <si>
    <t>des:La verdad nos hace libres</t>
  </si>
  <si>
    <t>@CriticoRebelde Frió y nieve en invierno.... lo nunca visto.... hay q ser subnormal para seguir el juego al cambio climático</t>
  </si>
  <si>
    <t>Nodoycredito2</t>
  </si>
  <si>
    <t>des:La lengua oficial de España es el ESPAÑOL, las CCAA podrán tener lengua COoficial. EL VERDADERO VIRUS ES EL MIEDO</t>
  </si>
  <si>
    <t>A nevado en Madrid 🥰 el cambio climático q dicen será !! https://t.co/W3o3zr8FBd</t>
  </si>
  <si>
    <t>jGB4b3je_23jq57</t>
  </si>
  <si>
    <t xml:space="preserve">loc:Madrid </t>
  </si>
  <si>
    <t>des:desde hace muchas lunas ,España 🇪🇦produce más tontos q aceitunas 🫒 #TeamFachosfera</t>
  </si>
  <si>
    <t>@rosadiezglez @PSOE Franco, Ayuso, Putin o el cambio climático.  A alguno de ellos les intentarán colocar ese marrón…</t>
  </si>
  <si>
    <t>JoseValds13</t>
  </si>
  <si>
    <t>des:Papá de una princesa, liberal y madridista (y de Arbeloa). Majete, a pesar de todo.</t>
  </si>
  <si>
    <t>@CaracolRadio Que  petro no tiene  la https://t.co/vS12stcdA7  una verdad  inaludible.El  cambio climatico  incide  en lo mas profundo  de cualquier  economia.  De  ahi  sus  maximas  conclusiones  politicas. Es  por  eso que  lo escuchan  en  cualquier  tarima  internacional.</t>
  </si>
  <si>
    <t>MillerCaleno</t>
  </si>
  <si>
    <t>Cambio climático ppfff</t>
  </si>
  <si>
    <t>CristianCampi13</t>
  </si>
  <si>
    <t>des:Soñador despierto, respeto el talento y valoro las ideas y el uso de la tecnología...Padre, esposo, hijo y amigo.</t>
  </si>
  <si>
    <t>🚨🚨BOMBAZO 💥 Sadiq Khan, el Alcalde de LONDRES 🇬🇧 FUE SORPRENDIDO en su oficina SOBORNANDO a Cientificos con £800,000 para MANIPULAR DATOS  sobre la Reducción de la Contaminación por ULEZ...   Nuevamente fue SORPRENDIDO manipulando resultados científicos PARA SEGUIR LA FARSA CLIMÁTICA 🤬  ¿QUÉ MÁS PRUEBAS SE NECESITAN DE QUE LA NARRATIVA DEL CAMBIO CLIMÁTICO ES UNA FARSA? ⚔</t>
  </si>
  <si>
    <t>@Hambrook7 Es el cambio climático, no entendes vos ? 😂</t>
  </si>
  <si>
    <t>@GaloGalito @EmilioAlvarezI @lopezobrador_ @martibatres @ClaraBrugadaM Jaja el cambio climático !!</t>
  </si>
  <si>
    <t>don_ru_perez</t>
  </si>
  <si>
    <t>des:Deportes</t>
  </si>
  <si>
    <t>@Trashno3 @Alexistwa Pero no quita que el mensaje sea cierto, además, no estoy tan metido en las mierdas de Twitter como para saberlo todo.   Igualmente, me llamas ignorante pero republicas y retuiteas cosas de gente que está en contra del cambio climático, vaya ironía la tuya.</t>
  </si>
  <si>
    <t>Manu14691</t>
  </si>
  <si>
    <t>loc:Lebrija, Sevilla</t>
  </si>
  <si>
    <t>des:I take my mind to you.</t>
  </si>
  <si>
    <t>A ver si dejamos de pajerear con las bocas fe tormenta de la futura presidenta  y nos ponemos a trabajar para lo que genera el cambio climático! Facherío descerebrado tierraplanista .</t>
  </si>
  <si>
    <t>sabio_manada</t>
  </si>
  <si>
    <t>@Ralfegan1 @romanalpiste @destapandolose1 Seguro que si le apuras debe ser terraplanista, negará el cambio climático... Yo propondría a la NASA hacer un cohete muy grande,  llenarlo de tipos como este y mandarlos al espacio. Ellos descubrirían que la Tierra no es plana y nosotros descansaríamos sin ellos. Es un win win</t>
  </si>
  <si>
    <t>Entonces que, como lleváis el cambio climático donde hoy está nevando???… Esperaros al verano, que ya verás el calor que hace.  Cambio climático le llaman</t>
  </si>
  <si>
    <t>juanmi_almeria</t>
  </si>
  <si>
    <t>loc:Costa de Almería.</t>
  </si>
  <si>
    <t>des:El poder no es quien puede manejar los hilos de la marioneta, sino el que puede cortar esos hilos…</t>
  </si>
  <si>
    <t>A tpc los del puto cambio climático. Estamos en invierno, joder!  Terroríficas nevadas dice....</t>
  </si>
  <si>
    <t>Alphilnoire</t>
  </si>
  <si>
    <t>@RobertGDLC71 @davidsantosvlog El "cambio climático" es el nuevo milenarismo. Es comprensible que los que comen de esta majadería la intenten imponer.</t>
  </si>
  <si>
    <t>@camboue Cambio, climático,  nada que ver con desagües sin mantenimiento y tapados de la misma basura que junta la Caroco.</t>
  </si>
  <si>
    <t>RiderGhost_</t>
  </si>
  <si>
    <t>des:Como hueso de bagual. Blanco hasta la medula.   Urupan 💚💚🏀Basket  Atiendo y despacho Zurdos, focas y todo bicho similar. #HayOrdenDeNoAflojar</t>
  </si>
  <si>
    <t>@Cholega No solucionan el cambio climático pero sí solucionan otros problemas. Primero, localizan las emisiones en zonas industriales y no en medio de ciudades o centros poblados, a diferencia de tubos de escape. En segundo lugar, las grandes generadoras son más eficientes</t>
  </si>
  <si>
    <t>xiaolongvao</t>
  </si>
  <si>
    <t>loc:Hong Kong</t>
  </si>
  <si>
    <t>des:Peruano exiliado aprendiendo de los orígenes del Chifa Gweilatino</t>
  </si>
  <si>
    <t>Hoy aquí sale gente interesante, hablando de problemas serios #CambioClimático  👇🏼👇🏼</t>
  </si>
  <si>
    <t>GOrizaola</t>
  </si>
  <si>
    <t>loc:Asturias, Spain</t>
  </si>
  <si>
    <t>des:Associate Professor in Zoology / Prof Titular @uniovi_info, Spain  Evolutionary ecology in extreme environments #radioactivity #Chornobyl #amphibians #rewilding</t>
  </si>
  <si>
    <t>Te entiendo @CosseCarolina ...es el cambio climático y los pelotudos que compran autos sin remos....</t>
  </si>
  <si>
    <t>necesito una reunión ot6 de mis niñas 🩷, antes de que nos mate el cambio climático 😭</t>
  </si>
  <si>
    <t>StephstansBrit</t>
  </si>
  <si>
    <t xml:space="preserve">loc:Uranus </t>
  </si>
  <si>
    <t>des:Cishet woman 《 esp/eng 》《🇲🇽》《Slytherin 🐍》 Britney, EXO, T-ARA, SNSD, multi being honest.  Shade a realities, novelas y cultura pop</t>
  </si>
  <si>
    <t>T-ARA Boram performing T-ARA songs in 2024! 6 years after leaving the group 😭  Who here believes in an OT6 meeting?  #T_ARA #Jiyeon #Boram https://t.co/0PTAY7cr7g</t>
  </si>
  <si>
    <t>JiyeonGlobal</t>
  </si>
  <si>
    <t>des:💞 Biggest International Fanbase Dedicated to Park Jiyeon (박지연). A singer and actress. 💞 Since July 2010 💞</t>
  </si>
  <si>
    <t>@susanaru62 Es el cambio climático. Hay que seguir 😜😝</t>
  </si>
  <si>
    <t>gavilama1954</t>
  </si>
  <si>
    <t>Maldito cambio climático no deja de hacer calor es el invierno más caluroso en 800.000 millones de años maldita sea MÁS MOLINOS https://t.co/b77FaNz67y</t>
  </si>
  <si>
    <t>BerzasVerdes</t>
  </si>
  <si>
    <t>des:Practicante del Catecismo Atómico en el Imperio Solar Español.</t>
  </si>
  <si>
    <t>@ReyesFdez Tampoco te esfuerces que ve nieve en invierno y habla de cambio climático y no sé qué mierda más.</t>
  </si>
  <si>
    <t>QSiLabuelaFuma</t>
  </si>
  <si>
    <t>des:Papá feliz. Autónomo inmortal, a pesar del (Des)Gobierno. Madrileño y español. Si hoy aprendo algo nuevo habrá valido la pena estar por aquí.</t>
  </si>
  <si>
    <t>Millones de pequeños agricultores no pueden cultivar alimentos porque el suelo, el agua y los bosques están cada vez más degradados.  Si dejamos que gane el #CambioClimático, dejamos que gane el hambre.  Así de sencillo. https://t.co/jOAnK6x8FW</t>
  </si>
  <si>
    <t>IFADespanol</t>
  </si>
  <si>
    <t>loc:Roma, Italia</t>
  </si>
  <si>
    <t>des:Invertimos en la población rural y trabajamos donde la pobreza y el hambre son más profundos. #InvertirenlaPoblaciónRural  @IFAD | @IFADarabic | @leFIDA</t>
  </si>
  <si>
    <t>¡Explorá y conocé los esfuerzos de tu país para frenar y revertir el #cambioclimático en https://t.co/XAQFEMznsF! 🔍💚🌍  #Caribe #Centroamérica #Biodiversidad #Mitigación #Adaptación #Sumiderosdecarbono https://t.co/mxsdEkO8Qs</t>
  </si>
  <si>
    <t>Para los retarders, incluidos curas y demás subespecies. Los de no existe el cambio climático y los de la "pandemia". Hdgp. https://t.co/j98dlziiQC</t>
  </si>
  <si>
    <t>Iba a poner fotos de Maldonado inundado y después me acordé que acá no es culpa de la intendencia sino del cambio climático. 😉</t>
  </si>
  <si>
    <t>locayamargada</t>
  </si>
  <si>
    <t>des:he llegado a la conclusión que soy malísima pero para compensar Dios no me dio poder, asi que me saco las ganas en twitter</t>
  </si>
  <si>
    <t>@HistoriaPTontos Con el cambio climático hasta los pobres animales les afecta :,(</t>
  </si>
  <si>
    <t>JOlvera123</t>
  </si>
  <si>
    <t>de occidente pero con los peores servicios públicos, ya sabes por dónde se va el dinero Este país sólo podría salvarse con una suspensión de pagos, pero entonces le echarán la culpa a Putin o el cambio climático, porque los medios de comunicación son tan corruptos y dependientes</t>
  </si>
  <si>
    <t>Jose48301894</t>
  </si>
  <si>
    <t>des:Procurator. Una cosa no es justa por el hecho de ser ley. Debe ser ley porque es justa. (Montesquieu).Lo que la gente cree prevalece sobre la verdad.(Sófocles)</t>
  </si>
  <si>
    <t>@AlfonsoUri23495 El cambio climático, sí</t>
  </si>
  <si>
    <t>GuillermoMarto1</t>
  </si>
  <si>
    <t>loc:Euskal Herria</t>
  </si>
  <si>
    <t>des:Criminólogo. Investigación y Denuncia Social. Afrogiputxi y metalero. Tengo dos tierras: Canarias y Euskal Herria.</t>
  </si>
  <si>
    <t>Capaz que sea el cambio climático, pero si lo es es tiempo de invertir y actuar para adaptarse a él y no seguir usándolo de excusa.</t>
  </si>
  <si>
    <t>luisal_rp</t>
  </si>
  <si>
    <t>des:Economista de formación, en breve estadístico.</t>
  </si>
  <si>
    <t>@MorenoG_Agustin El cambio climático es un bluff.  Si paran los chemtrails todo volverá a ser como antes, NATURAL.</t>
  </si>
  <si>
    <t>RenaissanceTuit</t>
  </si>
  <si>
    <t xml:space="preserve">loc:Siempre a estribor </t>
  </si>
  <si>
    <t>des:Abrid los ojos o esto se hunde. Los miserables se adulan unos a otros, se han ido devolviendo favores y se cimentaron en el poder.</t>
  </si>
  <si>
    <t>https://t.co/HO038NKvss Que está pasando con @petrogustavo las cosas del cambio climático…</t>
  </si>
  <si>
    <t>jammertrillos</t>
  </si>
  <si>
    <t>des:si LEANDRO DIAZ LO VIO, usted porque no?</t>
  </si>
  <si>
    <t>〰️A las condiciones macroeconómicas y la falta de políticas nacionales destinadas a fortalecer las economías regionales, se suma el cambio climático con la sequía y el granizo que han impactado drásticamente, dejando escasa la preciada producción que cuidan durante todo un año.</t>
  </si>
  <si>
    <t>Adry_Cano</t>
  </si>
  <si>
    <t>loc:Mendoza</t>
  </si>
  <si>
    <t>des:Abogada / Docente / Militante Peronista / Presidenta Bloque Senadores PJ ☀️ Mamá a tiempo completo.</t>
  </si>
  <si>
    <t>Análisis Editorial. México sin agua. Próximo 26 de junio sería el “día cero”. Cambio climático y mal manejo de recursos 👉 https://t.co/nA8QS7ME23 https://t.co/A8KpLzEDdV</t>
  </si>
  <si>
    <t>La inteligencia artificial como herramienta para combatir el cambio climático   ✍: El Diario https://t.co/XBntOcEBlO</t>
  </si>
  <si>
    <t>eldiario</t>
  </si>
  <si>
    <t>des:#TeExplicamosLaNoticia y contamos historias.</t>
  </si>
  <si>
    <t>¿Quien conoce la mezquindad humana más grande? Esta gente, la que publica ésto. Primero impiden el préstamo del BID que mejoraría esta problemática q se agudiza con cambio climático. Luego publica imágenes de Mveo inundada , hay que ser cínicos!!!!</t>
  </si>
  <si>
    <t>#LateLaRambla pero con #MontevideoInundada https://t.co/T0NvPXRGX1</t>
  </si>
  <si>
    <t>AltaFachaUy</t>
  </si>
  <si>
    <t>des:Mis opiniones son eso, mías. No soy Troll, no te gastes. Ⓜ️ulticolor.   Mis hashtag preferidos son #NiUnPasoAtrás y #YoNoMeOlvido</t>
  </si>
  <si>
    <t>.@rtvenoticias en 24h hoy en bucle:  - Primarias en PSOE de Extremadura - Hagiografía del terrorista Salvador Puig Antich - Acto de Sánchez, de Feijoo, declaraciones de Errejón - Alerta de cambio climático pq nieva en invierno  Nada de la corrupción del PSOE   ¿La TV de todos?</t>
  </si>
  <si>
    <t>Juanerpf</t>
  </si>
  <si>
    <t>loc:Madrid - España</t>
  </si>
  <si>
    <t>des:Responsable nacional de prensa de VOX</t>
  </si>
  <si>
    <t>Mmm nieve en marzo… welcome cambio climático!🙄</t>
  </si>
  <si>
    <t>Lolitaflowerss</t>
  </si>
  <si>
    <t>des:un cachito de espacio para pensamientos sin tabú •te ofendo con sinceridad o te miento por educación??</t>
  </si>
  <si>
    <t>Los escorpiones son “la plaga del futuro” por el cambio climático, advierten biólogos https://t.co/rrhsArm2wo</t>
  </si>
  <si>
    <t>diarioojo</t>
  </si>
  <si>
    <t>des:Ojo te mantiene informado con las noticias policiales, nacionales y del espectáculo 😉</t>
  </si>
  <si>
    <t>@CapitanBitcoin Todos con ropa de verano.....El cambio climático avanza!!!!</t>
  </si>
  <si>
    <t>jg49806023409</t>
  </si>
  <si>
    <t>@Cuestor23 Es el cambio climático. Hay que seguir 🤪😜😝</t>
  </si>
  <si>
    <t>@portalmvd Sres de @potalmvd sean honestos y recuerden quien impidió el préstamo del BID para poder  resolver estos problemas que se agudizan con el cambio climático. ¿Quienes pudieron ser tan mezquinos? ¿Y quienes son + ahora pasando imágenes de lo q ellos mismos provocaron?</t>
  </si>
  <si>
    <t>#Entérate 🔵🔴 El cambio climático ESTÁ ACABANDO CON LOS PECES 🐟 #SVNNoticias   ➡️ https://t.co/POXMkOLhbG https://t.co/tUnQmn4UUq</t>
  </si>
  <si>
    <t>SVNNoticias</t>
  </si>
  <si>
    <t>loc:Sonora</t>
  </si>
  <si>
    <t>des:Te informamos puntualmente y al momento las noticias más relevantes de Sonora, México y el Mundo.</t>
  </si>
  <si>
    <t>Viendo los Partidos de fútbol del Rayo/Cádiz y Getafe/Las Palmas  la cantidad de agua, nieve y granizos que cayeron se puede decir que los del cambio climático están equivocados y llueve cuando toca pero deben darse cuenta los Directivos de los clubs de fútbol  cubran los campos</t>
  </si>
  <si>
    <t>FelipeDazGuti10</t>
  </si>
  <si>
    <t>loc:Urbanización Roche</t>
  </si>
  <si>
    <t>des:DUE y Graduado Social</t>
  </si>
  <si>
    <t>@lulastraa @Domii_Torello @CosseCarolina Por favor Lucía, que tiene que ver La Faraona ? es el cambio climático 😂</t>
  </si>
  <si>
    <t>Áticos con las temperaturas que nos esperan con el Cambio Climático es algo que podría considerar como método de tortura.</t>
  </si>
  <si>
    <t>BestTrollEUW</t>
  </si>
  <si>
    <t>des:Shitposting &amp; aparatuquis Mejor en: @BestTrollEUW@paquita.masto.host</t>
  </si>
  <si>
    <t>600000€ en este piso? Estamos locos? Perfecto para independizarse? https://t.co/xaqHOzr9Mc</t>
  </si>
  <si>
    <t>Sirlebert</t>
  </si>
  <si>
    <t>La #nieve siempre ha sido una bendición. Mas aún en estos tiempos de sequía y cambio climático que han batido nuevos récords de temperaturas este invierno. Bonita nevada en el norte de la Comunidad de Madrid👇🏾 https://t.co/layUJG6mMG</t>
  </si>
  <si>
    <t>MorenoG_Agustin</t>
  </si>
  <si>
    <t>des:Profesor de Geografía e Historia de instituto. Activista por los derechos sociales, democráticos y la Ecología Social. Ex-diputado de UP en Asamblea de Madrid</t>
  </si>
  <si>
    <t>Se inunda el interior es culpa del cambio climático... Se inunda Montevideo y es culpa de cosse. Jajaja</t>
  </si>
  <si>
    <t>Pizzaconanana8</t>
  </si>
  <si>
    <t xml:space="preserve">loc:Montevideo </t>
  </si>
  <si>
    <t>des:Tú eres aquello que haces, no lo que dices qué harás. Carl Gustav Jung</t>
  </si>
  <si>
    <t>@alfama66 @Marie_Isa_Gar No sean sarcásticos,no fue culpa de kk,es el cambio climático.</t>
  </si>
  <si>
    <t>delmar95767</t>
  </si>
  <si>
    <t>El calentamiento global debido al cambio climático, es consecuencia directa del aumento exponencial de las "nevadas" de farlopa, en los puticlubs dónde acuden frecuentemente los pvterøs cøcainómanøs socialistas, como José Luis Ábalos Meco y su lugarteniente de la #Koldosfera</t>
  </si>
  <si>
    <t>LuchadorTornado</t>
  </si>
  <si>
    <t xml:space="preserve">loc:Ñ  Planeta Tierra, Vía Láctea </t>
  </si>
  <si>
    <t>des:Su líder es un perro, los leones morirían como un perro. Pero si se crea un ejército de cien perros y su líder es un león, todos los perros lucharán como leones</t>
  </si>
  <si>
    <t>@krotybonjjmn Culpa del cambio climático. Hay que seguir 😝</t>
  </si>
  <si>
    <t>☀ Las olas de calor también están afectando a más regiones del mundo. Este fenómeno climático extremo no solo hace que el verano sea insoportable, sino que también tiene consecuencias graves para la salud y el medio ambiente. 🌎  #FAMM #Monterrey #OlasDeCalor #CambioClimático https://t.co/60elf1cPsm</t>
  </si>
  <si>
    <t>famm_mty</t>
  </si>
  <si>
    <t>des:El FAMM es el organismo técnico por excelencia para estudiar, informar, y generar proyectos en torno al cuidado del agua y aire en Nuevo León.</t>
  </si>
  <si>
    <t>@PabloSchiavi @montevideoIM Yo lo invito a debatir y demostrarle que esto es producto del cambio climático.   Decir que la culpa la tiene @CosseCarolina es faltar a la verdad.</t>
  </si>
  <si>
    <t>ing_peshe</t>
  </si>
  <si>
    <t>des:Sexto Ministro - Ingeniero - Directivo en la Española - Mason - Cuenta Parodia</t>
  </si>
  <si>
    <t>@portalmvd Cuánto estúpido que te niega el cambio climático y politiza una tormenta. Idiotas a perpetuidad.</t>
  </si>
  <si>
    <t>Pabenadiaz</t>
  </si>
  <si>
    <t>des:Docente de Historia, dibujante, pintor, lector, cinemaníaco, melómano.</t>
  </si>
  <si>
    <t>@Farodevigo @helena_ocampo con que tengas una pequeña huerta para autoabastercete es suficiente. Meteros el cuento del cambio climático por donde os quepa!</t>
  </si>
  <si>
    <t>hijo_de_tintin</t>
  </si>
  <si>
    <t>des:🇪🇸</t>
  </si>
  <si>
    <t>@BosquesNatalia @n_rgumeno @sucastro33 Si Nati, si, es el cambio climático 😂😂 crees en papá Noel aún? La gente de la INTENDENCIA NO TRABAJA.</t>
  </si>
  <si>
    <t>FedeeGomez93</t>
  </si>
  <si>
    <t>des:Hincha y socio del Club Atletico #Peñarol 🌗🌗 y Club Atletico Aguada ❤️💚❤️💚.</t>
  </si>
  <si>
    <t>@PuchitoLautaro @GordoDan_ Tipico ejemplar sometido a años de perspectiva de genero, lenguaje inclusivo, cursos de diversidad, alimentación vegana y cambio climatico en su hábitat natural comunicandose respetuosamente con el prójimo. Namaste</t>
  </si>
  <si>
    <t>AndreBorgatello</t>
  </si>
  <si>
    <t>@B44lR4 @a_iturralde Una cosa es la contaminación y otra el cambio climático. No hay relación alguna entre ambos.</t>
  </si>
  <si>
    <t>vialibertad</t>
  </si>
  <si>
    <t>des:Si fascista es quien defiende la libertad y la ética intentando utilizar argumentos racionales, soy fascista.</t>
  </si>
  <si>
    <t>He sido seleccionada para poder participar en el Festival Mundial de la Juventud. 🇲🇽  Alrededor de 20 mil jóvenes de todo el mundo nos hemos dado cita Rusia donde trataremos temas deportivos, culturales, científicos, innovacióntecnológica, cambio climático entre otros 👇🏽👇🏽👇🏽 https://t.co/Xf9fdphbdF</t>
  </si>
  <si>
    <t>DamarisHoyosO</t>
  </si>
  <si>
    <t>des:Soy como los rusos, sígueme o te sigo 🫵🏼</t>
  </si>
  <si>
    <t>@elproferaul1470 De seguro cuidas el medio ambiente y reciclas y todo lo demás, de seguro para salir a hablar del cambio climático no?  Eso fue en septiembre en Nueva York seguro cosse no pudo resolverlo tampoco https://t.co/60cl4PPshA</t>
  </si>
  <si>
    <t>pankomido2</t>
  </si>
  <si>
    <t>des:...</t>
  </si>
  <si>
    <t>@lagocardiel @sentinel_hub @Imagen_Arg El cambio climático no existe, eso se llama Ciclo Milankovitch y es algo NATURAL.</t>
  </si>
  <si>
    <t>joacotossello</t>
  </si>
  <si>
    <t>des:Rector de UMH - Universidad de Mis Huevos. Casa de No Estudios citada por zurdos pelotudos.</t>
  </si>
  <si>
    <t>El aumento de los incendios descontrolados hace que la adopción de estrategias integradas para los bosques, el clima y la sostenibilidad sea más urgente que nunca, @ONU_es. Entre los principales causantes de estos incendios figuran el cambio climático y la deforestación. https://t.co/tCSaScHrGr</t>
  </si>
  <si>
    <t>ReynaSantilla14</t>
  </si>
  <si>
    <t>loc:Oaxaca, México</t>
  </si>
  <si>
    <t>des:Ex-Presidenta del @CPCOaxaca. Zapoteca, abogada, contadora y maestra. Promotora de la #Agenda2030 #ODS5 #ODS16 #ODS17.</t>
  </si>
  <si>
    <t>El resto es cambio climático, LGTBI, feminismo.....</t>
  </si>
  <si>
    <t>Louella_Parsons</t>
  </si>
  <si>
    <t>des:De un pueblo de la costa de Vizcaya.  Nada ha cambiado excepto mi actitud, por eso todo ha cambiado. (Anthony de Mello. S.J.)</t>
  </si>
  <si>
    <t>Estoy navegando por Amazon y Netflix a ver qué veo y todo me lleva al narcotráfico y/o asesinos en serie.  Por favor, algo que se pueda ver un sábado sin tener que andar incoando cosas.</t>
  </si>
  <si>
    <t>ladycrocs</t>
  </si>
  <si>
    <t>des:Que alguien le grite al viento: puedes contar conmigo 🤜🏻🤛🏻. Quiero encontrarte sonriendo a la vida, aunque no te sonría ella a ti😉.</t>
  </si>
  <si>
    <t>El cambio climático es un invento de la Agenda 2030</t>
  </si>
  <si>
    <t>quentin_ozores</t>
  </si>
  <si>
    <t>loc:Somewhere around nowhere</t>
  </si>
  <si>
    <t>des:Nada es verdadero, todo está permitido... Nothing is true, everything is permitted Trashmedia filmmaker @quentin_ozores@mastodon.social por lo que pueda pasar</t>
  </si>
  <si>
    <t>Pero cómo que granizo en Madrid? PERO ESTO QUÉ ES.</t>
  </si>
  <si>
    <t>GeorgeKplan</t>
  </si>
  <si>
    <t>loc:Alicante - Murcia</t>
  </si>
  <si>
    <t>des:«¿A qué huele esta habitación? ¿No lo has notado, Brick? ¿No has notado el fuerte y repelente olor a mendacidad que hay en esta habitación?»</t>
  </si>
  <si>
    <t>@tjcope @csaezcope @GemmitaSantos @ferevangelio @jcasquero @pedritonumeros El tontolaba del locutor diciendo que hay agua nieve en Getafe por el cambio climático en invierno en el hemisferio norte, el 02 de marzo. Atornillado en sus cabezas la tontería climática.</t>
  </si>
  <si>
    <t>AMOLINAOR</t>
  </si>
  <si>
    <t>loc:Gran Canaria, España/Spain.</t>
  </si>
  <si>
    <t>des:Orgulloso Padre Esposo. Beatlesque. McCartneyism in veins. #ProVida #ProLife #CuídaTusMayores #CuidaLoTuyo</t>
  </si>
  <si>
    <t>Jodier cambio climatico bro antes molabas ahora solo tocas la polla</t>
  </si>
  <si>
    <t>JungleZero</t>
  </si>
  <si>
    <t>des:Fan de la Sociedad Real. Hulk es mi ídolo. HEY IT'S ME, CARL! Me chiflan los memes del otro lado del charco</t>
  </si>
  <si>
    <t>El narrador del Getafe Las Palmas   Está lloviendo agua nieve en Getafe.  - "Es lo que tiene el cambio climático"   2 DE MARZO!!! Poco nos pasa</t>
  </si>
  <si>
    <t>jcubgal</t>
  </si>
  <si>
    <t>loc:República Bananera Sanchistán</t>
  </si>
  <si>
    <t>des:LIBERTAD!  #España, Galicia, Cuba, Argentina  No al COMUNISMO. No a la AGENDA 2030  Sin VACUNAR  "No convirtáis en un mercado la casa de mi Padre" San Juan 2,13</t>
  </si>
  <si>
    <t>@Capitana_espana por que querrías a un presidente que no cree en el cambio climático, apoya la dictadura y  denigra a personas con deficiencias tanto mentales como físicas</t>
  </si>
  <si>
    <t>mica53215012</t>
  </si>
  <si>
    <t>loc:with Hyeongjun</t>
  </si>
  <si>
    <t>des:Hyeongjun y yo comiendo facturas  -No soft stan -Luvity -ESP/ENG -21</t>
  </si>
  <si>
    <t>Sí, ha ocurrido. Acabo de escuchar al comentarista de Movistar del #GetafeLasPalmas culpar al cambio climático de que nieve en Madrid en invierno.</t>
  </si>
  <si>
    <t>alaricodetolosa</t>
  </si>
  <si>
    <t>loc:Tolosa</t>
  </si>
  <si>
    <t>des:Freedom maximalist. Atheist. Taxation is theft. War against drugs is a crime.</t>
  </si>
  <si>
    <t>El de @MovistarFutbol del #GetafeLasPalmas hablando del cambio climático porque cae aguanieve en marzo.  Más imbécil no se puede ser.</t>
  </si>
  <si>
    <t>sercruga</t>
  </si>
  <si>
    <t>@camboue Es el cambio climático, pero tranquilos que ya se están haciendo los toboganes  y las ciclovías….🤦🏻‍♂️</t>
  </si>
  <si>
    <t>fedelazbaluy</t>
  </si>
  <si>
    <t>des:Ingeniero Agrónomo amante del campo y su gente, especializado en nutrición y psicología vegetal. Siempre aprendiendo!</t>
  </si>
  <si>
    <t>El cambio climático...</t>
  </si>
  <si>
    <t>GranCanarioPlus</t>
  </si>
  <si>
    <t>des:Las Palmas de Gran Canaria, capital de la isla de GRAN CANARIA</t>
  </si>
  <si>
    <t>Anormales  de @MovistarFutbol  hablando de cambio climático porque nieva en marzo... son unos hijosdeputa</t>
  </si>
  <si>
    <t>Cajjjco</t>
  </si>
  <si>
    <t>loc:Según llegas a Endor, ahí.</t>
  </si>
  <si>
    <t>des:Huyendo de La MERMA ad eternum.  Putos ewoks.  #CansaAlmas vocacional</t>
  </si>
  <si>
    <t>El comentarista hablando de cambio climático...que estamos en INVIERNO, chato</t>
  </si>
  <si>
    <t>getafeworld</t>
  </si>
  <si>
    <t>loc:La Coruña, España</t>
  </si>
  <si>
    <t>des:Getafe 🗣️ Básquet Coruña 🏀 Selección española 🇪🇸 Rock and roll 🎸</t>
  </si>
  <si>
    <t>Media hora de agua destrozó autos y casas.  La marca del agua nos recuerda que las ciudades no están preparadas para el cambio climático, y no estamos haciendo nada para revertirlo.  Ni siquiera tomar conciencia. https://t.co/oZpdPOOlM5</t>
  </si>
  <si>
    <t>la_vitolica</t>
  </si>
  <si>
    <t>des:│Danubio│ │feminista│</t>
  </si>
  <si>
    <t>La inescrupulosa CAF en una carrera universitaria te adoctrina con enfoque Feminista Género, diversidades e inclusión social y Agenda 2030 del Cambio climático. https://t.co/BSfxB9NeZo</t>
  </si>
  <si>
    <t>SirioAstarot</t>
  </si>
  <si>
    <t>des:⚙️ Emprendedor 🎹 Productor de Música Electrónica 📹 Productor Digital (Youtube) 🇦🇷 Partido Libertario Santa Fe</t>
  </si>
  <si>
    <t>@camboue El cambio climático.  Por daños y perjuicios, se demanda a la IM.?</t>
  </si>
  <si>
    <t>delosSa27011667</t>
  </si>
  <si>
    <t>des:Papá de dos enormes ángeles y orgulloso de los mismos.</t>
  </si>
  <si>
    <t>Dirán que el fascismo tiene la culpa del cambio climático que provoca los incendios.</t>
  </si>
  <si>
    <t>gaab75</t>
  </si>
  <si>
    <t>loc:Raetia</t>
  </si>
  <si>
    <t>des:I speak in favor of free speech and civil rights. I dislike nationalism, xenophobia and racism. Irony. Punk writer.</t>
  </si>
  <si>
    <t>@OmarJayyan Hasta que haya un incendio y en el telediario se pregunten que por qué no se hizo la fachada con madera ignifuga</t>
  </si>
  <si>
    <t>Demostenes_eu</t>
  </si>
  <si>
    <t>loc:Madrid - Zaragoza</t>
  </si>
  <si>
    <t>des:Homo homini cognatus</t>
  </si>
  <si>
    <t>En materia de sostenibilidad, cambio climático, medio ambiente, astronomía y viajes aeroespaciales,  este sábado 2 de marzo,  a las 2PM, por CDN Radio @CDNRadio en las frecuencias:</t>
  </si>
  <si>
    <t>AgendaClimatica</t>
  </si>
  <si>
    <t>des:Divulgación Científica:  Información Meteorológica, Cambio Climático, Temporada Ciclónica, Desarrollo  Sostenible y Medioambiente  Radio | TV | Capacitación</t>
  </si>
  <si>
    <t>@sanchezcastejon @Statsmin Y la huella de carbono con tanto viaje pa aqui y pa allá, no afecta al cambio climático?</t>
  </si>
  <si>
    <t>escalivadariot</t>
  </si>
  <si>
    <t>loc:Espanya</t>
  </si>
  <si>
    <t>des:🚫no a la agenda 2030 🚫 NO a la OTAN 🚫no a la UE 🚫no al envío de armas 🚫no a la mierda 💩 woke</t>
  </si>
  <si>
    <t>El cambio climático está provocando todo esto, los que dicen que son las vaxs no le den bola.  https://t.co/IpFMAZ4lkT</t>
  </si>
  <si>
    <t>arielucho1970</t>
  </si>
  <si>
    <t>@gmonce : También se la van a adjudicar al cambio climático ?? @montevideoIM @CosseCarolina</t>
  </si>
  <si>
    <t>mcv_1979</t>
  </si>
  <si>
    <t>des:Se Valorará Honestidad Intelectual.</t>
  </si>
  <si>
    <t>Las lluvias copiosas generaron consecuencias en la ciudad y varias calles de Montevideo están inundadas https://t.co/KU0f3zmIGu https://t.co/Outb9u4Ft4</t>
  </si>
  <si>
    <t>TelemundoUY</t>
  </si>
  <si>
    <t>des:La noticia como nunca la viste en @teledoce. Lunes a viernes - 7:00, 12:30 y 18:55. Sábados y domingos - 19:00. En Facebook https://t.co/ODE2oLCQZX</t>
  </si>
  <si>
    <t>@accion_coop @jorgelahiba Me chupa un huevo el medio ambiente, ya la gente sabe que es una puta mentira de la ONU el cambio climatico antropico, es un cambio ciclico natural, hagamos lo que hagamos el planeta se calentará como lo ha hecho en el pasado, no rompan mas las pelotas con esto.</t>
  </si>
  <si>
    <t>matu2984</t>
  </si>
  <si>
    <t>@fernandopalomo Y sin techo retractil por el cambio climático jajajaja</t>
  </si>
  <si>
    <t>diegoclar3</t>
  </si>
  <si>
    <t>loc:San Salvador, El Salvador</t>
  </si>
  <si>
    <t>des:#Bitcoin</t>
  </si>
  <si>
    <t>@ThomasPassucci @claudiojpoggi @JMilei Pero hermano vos cambias tu posición y tus argumentos según para donde va el viento… arrancarte que el problema era que no se daba un aumento x falta de $$$.. ahora el motivo es que los trabajadores son pésimos… en el próximo tw me vas a decir que es por el cambio climático?</t>
  </si>
  <si>
    <t>marto85</t>
  </si>
  <si>
    <t>des:Papá del bebé más hermoso del mundo. Desarrollador.  Profesor de Educación Media y Superior en Ciencias Jurídicas (UBA).</t>
  </si>
  <si>
    <t>Los estudiantes de la primera generación inscrita en nuestra Ingeniería Agronómica con Especialidad en Cambio Climático inician sus clases presenciales, donde los docentes los guiarán para ser capaces de brindar soluciones técnicas e innovadoras para la producción agropecuaria.🌱 https://t.co/7PIlaPFLfi</t>
  </si>
  <si>
    <t>ENA_ElSalvador</t>
  </si>
  <si>
    <t>loc:Ciudad Arce, El Salvador</t>
  </si>
  <si>
    <t>des:Institución especializada en la formación de profesionales en el área agropecuaria y agroindustrial, bajo la metodología  “Aprender haciendo”.</t>
  </si>
  <si>
    <t>@ElInformante_1 @DANIELIBARBURU El cambio climático...😂😂😂</t>
  </si>
  <si>
    <t>Lin91965</t>
  </si>
  <si>
    <t>des:Me gusta viajar por cualquier medio y a donde sea , leer ,escuchar y aprender !  Amante de la buena cocina... Bolso de nacimiento !! Wilsonista</t>
  </si>
  <si>
    <t>De verdad, es que oír "cambio climático" cada vez que cambia el tiempo es agotador.</t>
  </si>
  <si>
    <t>Florecitapondia</t>
  </si>
  <si>
    <t>Porque no hay grandes incendios en África dónde el clima llega en verano hasta los 50 grados? PORQUE NO HAY MANOS CRIMINALES QUE LOS PROVOCAN PARA CREAR EL DISCURSO DEL CAMBIO CLIMÁTICO.</t>
  </si>
  <si>
    <t>muriel53177</t>
  </si>
  <si>
    <t>des:Un País sin Justicia es un País sin Paz.</t>
  </si>
  <si>
    <t>Está nevando en invierno.. el puto cambio climático este no respeta nada.  Yo es ke ya.. de verdá... https://t.co/tvMRPfmqfW</t>
  </si>
  <si>
    <t>Caronteverus</t>
  </si>
  <si>
    <t>loc:Shambala</t>
  </si>
  <si>
    <t>des:#Teamfachosfera Sólo creo en Marx -Groucho-, Escohotado -como asesor espírita- e Yzaguirre Reserva -animal de compañía favorito-. Sólo de muertos capitularemos.</t>
  </si>
  <si>
    <t>Menudo cambio climático más raro. En pleno invierno, temperaturas en el interior de la península cercanas a los 0°, heladas, granizadas y tiempo desapacible en general.   No es más que un relato para impulsar cambios, rellenar bolsillos de ONG's y empobrecer al ciudadano</t>
  </si>
  <si>
    <t>Arellanoglou</t>
  </si>
  <si>
    <t>des:Madrileño, madridista y benzemista. Y para qué más. 🇬🇷.</t>
  </si>
  <si>
    <t>Ni a Di Candia, ni a Martínez, ni a la heladera le pasaba de tener la ciudad bajo agua. Que cambio climático ni cambio climático, ineptitud en su mejor expresión y han habido tormentas mucho peores en otros períodos de gobierno. 2012 con la alerta roja me viene fácil a la mente</t>
  </si>
  <si>
    <t>pipps_90</t>
  </si>
  <si>
    <t>loc:Everywhere</t>
  </si>
  <si>
    <t>des:Photography &amp; design enthusiast into web dev. Motorsports make my soul alive. Bookworm and proud 📚. Personal profile.</t>
  </si>
  <si>
    <t>@mir_lentejas @hrw Que locura de diseño y ningún árbol! Barriada para gente desplazada por efectos del cambio climático y los pones en barriadas con cero área verde!! Vaya ironía</t>
  </si>
  <si>
    <t>Maybeth_mol</t>
  </si>
  <si>
    <t>des:SUD. Esposa, mamá, ing. Civil</t>
  </si>
  <si>
    <t>@agu4pe Mejor no circules, está todo Montevideo inundado con 10 minutos de lluvia, el cambio climático obveoooooo 🤣🤣🤣</t>
  </si>
  <si>
    <t>VilaVsd</t>
  </si>
  <si>
    <t>@jhcarrillot @soc5med @JamesMartinSJ No necesito ser perfecto para juzgar Lo q le pasa a los pro LGBT (como tu comprenderas) es q no les gusta q les recordemos q existe Pablo y el 6to mandamiento Solo les importa el "pecado social" y el cambio climatico Sorry, el catolicismo es mas q eso.</t>
  </si>
  <si>
    <t>HazteSentirMX</t>
  </si>
  <si>
    <t>des:Vida, Familia y Libertades</t>
  </si>
  <si>
    <t>@GabrielBoric Cada día despiertas más idiota, en resto de los mortales no lo somos y no tampoco te creemos. Eres un peón de la Agenda2030 #InmundaAgenda2030 #CambioClimático</t>
  </si>
  <si>
    <t>fetacla11</t>
  </si>
  <si>
    <t>des:Quien quiere cambiar la Constitución de Chile desde el 18 de Octubre es Naciones Unidas. #EnContraLaCastaPolitica #EncontraXChile #LaConspiracionYaNOesUnaTeoria</t>
  </si>
  <si>
    <t>Oigan miembros del partido político meretriz de MÉXICO @partidoverdemex . ¿Porque avalaron el ECOCIDIO de la SELVA MAYA? En su propaganda apoyando a la corrupta e ineficiente @Claudiashein dicen que les importa el cambio climático. No xinguen, tengan tantita madre 😡</t>
  </si>
  <si>
    <t>sr_lopez64</t>
  </si>
  <si>
    <t>des:Hagamos que gobiernen bien sean del color que sean. No zurdos. Va por México 🇲🇽</t>
  </si>
  <si>
    <t>GIRSU como respuesta al cambio climático https://t.co/WjLG0MvvS2</t>
  </si>
  <si>
    <t>escrapear</t>
  </si>
  <si>
    <t>des:Biólogo (UBA) y Máster en Ingeniería Ambiental (UPC). Especializado en gestión/valorización de residuos, reciclaje y compostaje. Infraestructuras ambientales.</t>
  </si>
  <si>
    <t>El cambio climático haciendo estragos… ya indicó por dónde circular??? …. 😜 https://t.co/KJuUSitsAA</t>
  </si>
  <si>
    <t>ElianaEsquenas4</t>
  </si>
  <si>
    <t>des:Todo chiste en el fondo encubre una verdad aplaudo al que piensa distinto BLOQUEO agresiones</t>
  </si>
  <si>
    <t>@gbianchi404 Senadora es por el Cambio Climático dijo Cosse 👎</t>
  </si>
  <si>
    <t>@JuliaGGLM 👏🏻👏🏻👏🏻 Es lo que tiene el invierno!!! (Bueno, alguien aún dirá que es culpa del cambio climático)</t>
  </si>
  <si>
    <t>OIARTZUN3</t>
  </si>
  <si>
    <t>@JuanR_Salgueiro dentro de los peores peligros para los trolls o retard....logicamente tenian que estar el cambio climatico y las nuevas pandemias...juaa</t>
  </si>
  <si>
    <t>DanielEcidi</t>
  </si>
  <si>
    <t>des:02 10 1978</t>
  </si>
  <si>
    <t>Dos gotas cayeron, medio #Montevideo inundado y la zurda Cosse les dice a las focas que es por el cambio climático y las focas aplauden porque trajo a Lali Depósito</t>
  </si>
  <si>
    <t>CostaP4737</t>
  </si>
  <si>
    <t>des:Liberal, Whig, en ausencia de un término más exacto.</t>
  </si>
  <si>
    <t>@sebas166019 Imposible ir todo inundado, el cambio climático 🤣🤣🤣🤣🤣🤣🤣🤣🤣</t>
  </si>
  <si>
    <t>#Japon  CAMBIO CLIMÁTICO ESTÁ AFECTANDO LOS OCEÁNOS, CIENTÍFICOS JAPONESES DETERMINAN QUE EL INCREMENTO DE LA TEMPERATURA AFECTA ALIMENTACIÓN DE PECES  VER NOTA: https://t.co/jPEDN2AI9Z https://t.co/w7izLf6M7O</t>
  </si>
  <si>
    <t>macronews</t>
  </si>
  <si>
    <t>loc:Cancún, México</t>
  </si>
  <si>
    <t>des:Información alternativa, #noticias de #Cancún #PlayadelCarmen #Ecología #DemocraciaSocial #CuidadoAnimal #Gastronomía #Ciencia #Tecnología #DesarrolloHumano</t>
  </si>
  <si>
    <t>Cambio Climático https://t.co/wkPtMCq8Ck</t>
  </si>
  <si>
    <t>Sunlight_news</t>
  </si>
  <si>
    <t>des:Noticias de EEUU y el mundo en  Español que no las vas a ver en TV.   No a la censura 🚫</t>
  </si>
  <si>
    <t>@camboue @CosseCarolina Usted se a puesto a pensar cómo está Maldonado y Piriápolis en este momento ? No se trata de una intendencia o otra ni del color político , en Maldonado paso loismo have uma hora ,  no tomen a la gente por ignorante , el cambio climático no mira colores</t>
  </si>
  <si>
    <t>RubenOc67560967</t>
  </si>
  <si>
    <t>Si están con el agua hasta el cuello, no culpen al cambio climático. La culpa son 35 años de gestión frenteamplista. https://t.co/uIroyr23cI</t>
  </si>
  <si>
    <t>rhunlander</t>
  </si>
  <si>
    <t xml:space="preserve">loc: Siempre en la ruta. </t>
  </si>
  <si>
    <t>des:Contempla cada camino de cerca y hazte esta pregunta crucial: ¿me lleva el corazón por esta ruta? Si lo hace, entonces el camino es bueno.</t>
  </si>
  <si>
    <t>No a la tala de árboles en av. aztecas #cemovi #metrobus #alcaldiacoyoacan #diadelarbol #cuidalosarboles #cambioclimatico #MedioAmbiente #arborismo https://t.co/rv57qrmUhK</t>
  </si>
  <si>
    <t>rosarioechevers</t>
  </si>
  <si>
    <t>des:soy energía ilimitada en movimiento comparto mi luz creativa y amorosa a toda persona y naturaleza soy autentica poderosa transmitiendo vida  y conocimiento.😍</t>
  </si>
  <si>
    <t>El cambio climático no existe  Bro, está nevando (es agua nieve) en pleno Marzo no es normal.</t>
  </si>
  <si>
    <t>Imjustseven</t>
  </si>
  <si>
    <t>des:❥︎«🌾»↬He/Him — Spanish/English ❥︎«🏡»↬QSMP ❥«✨️»↬Fan de múltiples streamers  ❥«❤️‍🩹»↬I in love with cubitos ❥«💚»↬Cellbit &amp; Roier Apologist</t>
  </si>
  <si>
    <t>@InvernizziMario Es un evento cada vez más común,recorrer noticias mundiales y ver cómo se inundan ciudades con metro incluído,con grandes precipitaciones en muy corto periodo de tiempo.Viendoce así superados todos los desagües  El clima cambia,no es nuevo,el cambio climático es NORMAL</t>
  </si>
  <si>
    <t>Olguita25630017</t>
  </si>
  <si>
    <t>des:FOCARANCHA ( cruza de foca con carancho que solo se reproduce en la R.O.U ) Las de otras latitudes son bardas imitaciones</t>
  </si>
  <si>
    <t>@ethel_wine Una maravilla de seguro  El sebadal es la denominación que se le da en Canarias a las praderas submarinas formadas por la especie vegetal Cymodocea nodosa, elemento clave para mitigar el cambio climático. https://t.co/2Bni60rxUb</t>
  </si>
  <si>
    <t>AriBotero</t>
  </si>
  <si>
    <t>des:Soy goloso y adorable</t>
  </si>
  <si>
    <t>@coqui1980 La última vez le echó la culpa al cambio climático</t>
  </si>
  <si>
    <t>Fabiannaok</t>
  </si>
  <si>
    <t>des:Madre antes que nada ❤ Contadora apasionada de mi profesión. El capitalismo es la mejor forma de vivir en democracia.</t>
  </si>
  <si>
    <t>⭕ Este espectacular evento suele tener lugar alrededor de noviembre, pero este año un tiempo inusualmente seco ha provocado un retraso histórico de dos meses.  ☀️ Los expertos dicen que el cambio climático ha contribuido al retraso de este crucial proceso de reproducción.</t>
  </si>
  <si>
    <t>fedesaldarini</t>
  </si>
  <si>
    <t>des:amo el cine🌈⃤</t>
  </si>
  <si>
    <t>Sera el cambio climático o se olvidaron de limpiar como siempre, hasta el ultimo dia, suspende su lanzamiento de campaña pero se olvidó dar orden de limpiar.</t>
  </si>
  <si>
    <t>jorgeuy</t>
  </si>
  <si>
    <t>😃Se le inunda la Montevideo a Karo K</t>
  </si>
  <si>
    <t>sergiouy125</t>
  </si>
  <si>
    <t xml:space="preserve">loc:Plácido Rosas, Uruguay </t>
  </si>
  <si>
    <t>des:ATENCION !! Twitter es mas que leer, ver y opinar, es también interpretar, comprender la ironía y tener sentido del humor .... amargados sigan su triste camino</t>
  </si>
  <si>
    <t>@MALUCOSOY Cabeza de termo quienes niegan las consecuencias del cambio climático…</t>
  </si>
  <si>
    <t>Flor_Cue</t>
  </si>
  <si>
    <t>des:Mi opinión? Tan válida como cualquier otra. Twitter para mi? Jugar el rol de opinóloga política 😆 No tengo la culpa de que el corazón esté a la izquierda 🤓</t>
  </si>
  <si>
    <t>@EnsedeCiencia "Huella de C", "Cambio Climático", lo fue y, es también "COVID-19", y los efectos adversos futuros que dejaron las malditas 💉💉💉💉🙄🤦🏻‍♂️🤦</t>
  </si>
  <si>
    <t>Maurici15939857</t>
  </si>
  <si>
    <t>loc:Temuco, Chile🇨🇱✌️😃</t>
  </si>
  <si>
    <t>El creciente poder empresarial, las desigualdades en aumento y el cambio climático son problemáticas bastante conectadas y características de un sistema económico global que solo funciona bien para unos pocos a costa del sufrimiento de otros. https://t.co/ofQqV9XBCL #Opinión</t>
  </si>
  <si>
    <t>LaPatriaDigital</t>
  </si>
  <si>
    <t>des:Periódico La Patria (Oruro-Bolivia)</t>
  </si>
  <si>
    <t>Cambio Climático ➡️ Nieve en Madrid capital en pleno marzo: alerta en la ciudad por frío invernal y fuertes vientos https://t.co/RRdPahuIx8</t>
  </si>
  <si>
    <t>Javier Fur (Grupo Marjal): “Al adquirir una vivienda con criterios de sostenibilidad pesa más la conciencia que el ahorro” https://t.co/hiiAcDfImn #sostenibilidad  #cambioclimatico #energiasrenovables #biodiversidad #ODS #movilidadsostenible</t>
  </si>
  <si>
    <t>@desdelamoncloa Contra temporales fuertes, no enviáis aviones para  que parezca que vamos a morir de cambio climático? https://t.co/aN2uToHann</t>
  </si>
  <si>
    <t>Dany49417297</t>
  </si>
  <si>
    <t>loc:ZonaEspaña</t>
  </si>
  <si>
    <t>des:«Con estas omisiones vamos dejando a los enemigos que hagan lo que quieran»</t>
  </si>
  <si>
    <t>El conversatorio virtual “El cambio climático también va en las maletas”, organizado por Iniciativa Climática de México (@iniciativaclima), abordó la relación entre turismo y sostenibilidad.  https://t.co/9P3d15cWa9 https://t.co/M9cnMfAspl</t>
  </si>
  <si>
    <t>TeraGamesMX</t>
  </si>
  <si>
    <t>des:Twitter Oficial de http://t.co/tpX5IBkEXE, una cuenta de Videojuegos por Gamers. Si estás interesado en escribir para nosotros, ¡Te estamos buscando!</t>
  </si>
  <si>
    <t>Sexta edición de la Asamblea de las Naciones Unidas para el Medio Ambiente (UNEA-6): 15 resoluciones para frenar la triple crisis planetaria #CambioClimático  https://t.co/ZWJTRty4RL https://t.co/1RunlE85o2</t>
  </si>
  <si>
    <t>@HistoriaPTontos Justo en la época que se habla de calentamiento global, animales en peligro de extinción y animales e insectos afectados por el cambio climático osea es literalmente Antinatural es solo una muestra que hicimos mierda todo XD</t>
  </si>
  <si>
    <t>Voltts21</t>
  </si>
  <si>
    <t>des:Osos</t>
  </si>
  <si>
    <t>celebraron los “300 años de Montevideo”, hicieron una ciclovía con el dinero de los contribuyentes pero llueve y se inunda la ciudad🥳🥳🥳💪 a qué le van a echar la culpa ahora, al cambio climático?</t>
  </si>
  <si>
    <t>binitolov</t>
  </si>
  <si>
    <t>loc:20 • 🦂 • 🇺🇾  | skz ๑</t>
  </si>
  <si>
    <t>des:𖨆♡𖨆♡𖨆 dean, hannibal i yo hablando sobre nuestros babygirls | from the vault 🐈‍⬛</t>
  </si>
  <si>
    <t>@DSantaCruzok Tampoco está, la ciencia, la tecnología, el desarrollo productivo, el medio ambiente y el cambio climático.  Todo para fortalecer al capitalismo financiero.</t>
  </si>
  <si>
    <t>masantucho</t>
  </si>
  <si>
    <t>des:Abogada. UNC. Mgter. en Políticas públicas y Gestión para el desarrollo local. El RT es interés, no apoyo.</t>
  </si>
  <si>
    <t>Secretaria de Justicia de NY ahora demanda a compañía de producción de carne de res bajo la teoría fatula de q los pedos ( peos) de las vacas causan “ cambio climático “. No es broma, eso dicen los izquierdistas socialistas en Europa . Eso llegará a PR pronto. Ya este gobierno de PR nos va a quitar los sorbetos y productos de plástico como nos cobra las bolsas de compra. Una idiotez irracional detrás de otra. Ahora vienen q tratar de quitarnos el consumo de carnes .</t>
  </si>
  <si>
    <t>LcdoCorona</t>
  </si>
  <si>
    <t>des:Attorney and Counselor-at-law</t>
  </si>
  <si>
    <t>What The Heck. Climate Change Did This To You Latitia   Talk About Fat Cows 🐄 Trump-Stalker NY Attorney General Letitia James Sues World's Largest Beef Producer Over Climate Change' - Geller Report https://t.co/J47hTY862U</t>
  </si>
  <si>
    <t>KateMelin25991</t>
  </si>
  <si>
    <t>des:#MagaTrump 2024 # 🇮🇱I Stand With Israel 🇮🇱#  I F B A P ✝️✡️Jesus Js Lord ✝️✡️#Vets  # Back The Blue 👮🏾👮‍♂️Rebuilding Account Again #👶🏼 ProLife 👶🏼</t>
  </si>
  <si>
    <t>La NOAA revela una nueva estrategia de lucha contra el cambio climático https://t.co/xf8hOdUiFV</t>
  </si>
  <si>
    <t>elpaisvallenato</t>
  </si>
  <si>
    <t>loc:Valledupar, Cesar, Colombia</t>
  </si>
  <si>
    <t>des:https://t.co/k8OamhUlS3 es un medio de comunicación independiente, creado por periodistas de Valledupar para el mundo.</t>
  </si>
  <si>
    <t>@sergiouy125 Che que cosa con este cambio climático de derecha. 😉</t>
  </si>
  <si>
    <t>ALE_SCLAVO</t>
  </si>
  <si>
    <t>des:La vida se trata de pasiones, gracias por compartir la mía (Michael Schumacher)</t>
  </si>
  <si>
    <t>@TraductorTeAma @JMilei Es por culpa del cambio climático que no la hayan terminado.</t>
  </si>
  <si>
    <t>MaduroCapitalis</t>
  </si>
  <si>
    <t>loc:Memoria Y Dignidad.</t>
  </si>
  <si>
    <t>des:Sígueme si los socialistas no saben de economía.</t>
  </si>
  <si>
    <t>@Capitana_espana No puedo estar más de acuerdo contigo. Necesitaría muchísimos hilos para poner todo lo que opino de los políticos: del plan pandemia 😷 💉 el plan del cambio climático y de todo el sistema tan aberrante en el que nos tienen metidos.</t>
  </si>
  <si>
    <t>Ita61176233</t>
  </si>
  <si>
    <t>des:La vida es ya!</t>
  </si>
  <si>
    <t>@AbrazarbolesZ Van a justificar la "innovación" súper necesaria con que quemar árboles para producir las cenizas contribuye al cambio climático...</t>
  </si>
  <si>
    <t>Peluguete</t>
  </si>
  <si>
    <t>loc:En la distopía que nos viene.</t>
  </si>
  <si>
    <t>des:Sin pretensiones, tuiteando la vida.</t>
  </si>
  <si>
    <t>Graniza en Madrid en Marzo, pero luego el cambio climatico es un invento de los comunistas...Hay que ser mu tonto</t>
  </si>
  <si>
    <t>elosomisha</t>
  </si>
  <si>
    <t>des:Rockero, friki y comunista</t>
  </si>
  <si>
    <t>Todo normal en Italia, el cambio climático es un bulo.</t>
  </si>
  <si>
    <t>Heavy rains caused major floods in Veneto, Italy, with 150 mm fallen in less than 48 hours. In Vicenza, the river Retrone's waters invaded the roads and caused scenes like this one. https://t.co/2kUgBK7XHa</t>
  </si>
  <si>
    <t>Rainmaker1973</t>
  </si>
  <si>
    <t>loc:Italy, North by Northwest</t>
  </si>
  <si>
    <t>des:Engineer. Selecting and curating pictures and videos trying to add context, source and explanation to science, tech, art and weather topics</t>
  </si>
  <si>
    <t>@tacipuerca El cambio climático</t>
  </si>
  <si>
    <t>VeroFreire</t>
  </si>
  <si>
    <t>loc:Para-Noia, na Galiza</t>
  </si>
  <si>
    <t>des:MataFragas. Feminista de fouciño. Filopercebeira. Clinomaniaca. Campioa de Kalsarikännit.</t>
  </si>
  <si>
    <t>@umhsapiens @_AlexisLara_ Javier Armentia: perspectiva de género y diversidad, también en cambio climático. @escepticos https://t.co/2wQByiO4ng</t>
  </si>
  <si>
    <t>cienciajornadas</t>
  </si>
  <si>
    <t>des:Divulgación científica para promover el pensamiento crítico. Dirigido a público general y a profesorado.</t>
  </si>
  <si>
    <t>@tomascarretto La cuestión ambiental y el cambio climático,  es lo q le permitirá a los países recuperar la autonomía, en la nueva fase del capitalismo, el financiero. Fijate q apunta a eso más que nada, fortalecer el capitalismo financiero, con la nva creación del mercado interno de capitales.</t>
  </si>
  <si>
    <t>@Ornitosfera1 Rayo de esperanza porque???? Por evidenciar que cada vez más especies del norte de África empiecen a criar en la península, producto de un evidente cambio climático, que las hace sentirse cómodas en nuestra latitud?? Vencejo cafre, corredor sahariano, etc. Pregunto...</t>
  </si>
  <si>
    <t>edgardean82</t>
  </si>
  <si>
    <t>loc:Segovia, España</t>
  </si>
  <si>
    <t>des:Soy un biólogo ambiental, que disfruta de la naturaleza y sus seres vivos, con predilección por las aves, aunque con mucho por aprender!!!!</t>
  </si>
  <si>
    <t>Madre mía el cambio climático: Madrid en marzo (y yo que iba en traje de baño). https://t.co/LdrbNymBdZ</t>
  </si>
  <si>
    <t>moscardol</t>
  </si>
  <si>
    <t>Muy bueno tener en cuanta de lo que NO habló el presiduende. Temas como la violencia de género, el cambio climático, la ciencia y la tecnología, entre otros. 👇</t>
  </si>
  <si>
    <t>aymara_vii</t>
  </si>
  <si>
    <t>loc:Misiones, Argentina</t>
  </si>
  <si>
    <t>des:carp.</t>
  </si>
  <si>
    <t>[NUEVO] Apertura de sesiones 2024: de qué habló y de qué no Javier Milei  👉Dijo que enviará un paquete de leyes “anticasta” al Congreso y llamó a líderes políticos propios y opositores a firmar un “Pacto de Mayo”. Qué no dijo acá:   https://t.co/JkTDLLLNaf</t>
  </si>
  <si>
    <t>Chequeado</t>
  </si>
  <si>
    <t>des:🎙️ Chequeamos el discurso público. 📲 Combatimos la desinformación. 🗣 Impulsamos el pensamiento crítico para elevar la calidad del debate.</t>
  </si>
  <si>
    <t>Paula Tussie, manager de comunicación y políticas públicas de Costasalvaje, Asociación Civil, habla en #SábadosDeForo con @saidochoa y @florenciadrodas sobre los manglares y su importancia para enfrentar el cambio climático. #SiempreEnVivo | #SiempreContigo | Sigue la señal en vivo por https://t.co/fhlrNLkagJ</t>
  </si>
  <si>
    <t>Foro_TV</t>
  </si>
  <si>
    <t>des:El canal de información de la televisión mexicana Suscríbete a nuestro canal de WhatsApp https://t.co/KobYyr5QvH</t>
  </si>
  <si>
    <t>@AlfTuitea No te podemos atender ,se lleno de agua por el cambio climático https://t.co/cFiUA2GEyZ</t>
  </si>
  <si>
    <t>Artistas siempre con el cambio climático  https://t.co/xOCkfXIB2E</t>
  </si>
  <si>
    <t>Alexyfelixs</t>
  </si>
  <si>
    <t>loc:Fachoesfera</t>
  </si>
  <si>
    <t>des:da igual que lleves o no la razón , en el fondo es la confrontación , sígueme y te sigo .. Me cago en tu puta madre perro sanxe</t>
  </si>
  <si>
    <t>@jaramillo_dav El cambio climático es real, q los políticos lo usen para hacer campaña es otra cosa</t>
  </si>
  <si>
    <t>criticnorights</t>
  </si>
  <si>
    <t>loc:Somewhere in a galaxy far away</t>
  </si>
  <si>
    <t>des:Con derechos pero los políticos me los han querido quitar Influencer de mi mismo así es q no jodas #dreamer #Neverland #Rock  🏍🇨🇴</t>
  </si>
  <si>
    <t>A BUEN ENTENDEDOR POCAS PALABRAS.  CAMBIO CLIMATICO Y SUSTENTABILIDAD AL CARAJO...BULLSHIT. OTRO NEGOCIO MAS DE LOS CRIMINALES DE SIEMPRE.</t>
  </si>
  <si>
    <t>yavardechile</t>
  </si>
  <si>
    <t>des:OBSESIONADO CON LA LIBERTAD...POR ENDE LA VERDAD. BIOCONSERVADOR...Y PROFUNDAMENTE EN CONTRA DEL NWO/WEF/ONU/TRANSHUMANISMO Y TODA SU PARENTELA GLOBALISTA.</t>
  </si>
  <si>
    <t>Los coches eléctricos, ni tan ecológicos, ni tan seguros: Sus riesgos y contaminaciones, según Ángel Gaitán https://t.co/7fsSsWVj1c https://t.co/DahW5835fl</t>
  </si>
  <si>
    <t>@oscarclave @YouTube ¿En serio? Con todo lo que está pasando en Seguridad Nacional en los últimos 4 años (Tsunami, narcotráfico, corrupción, ataque a Vidal Quadras, asesinatos opositores rusos, etc) , y lo que más le preocupa es el cambio climático? 🙄🙄</t>
  </si>
  <si>
    <t>Centro_Mando</t>
  </si>
  <si>
    <t>des:Politólogo | Funcionamiento del Estado (Defensa &amp; RRII) 🇪 | Grabo podcast 🎙️🎧   https://t.co/kgxG0I18kl</t>
  </si>
  <si>
    <t>¿Por qué son importantes y por que debemos cuidar los pastos marinos? Este ecosistema es hogar de muchas especies, de donde pescamos para alimentarnos. Además colaboran en mitigar efectos del cambio climático. Es vital protegerlos. #vidamarina #labéclatnat #pastosmarinos https://t.co/Xsobq7078u</t>
  </si>
  <si>
    <t>EclatLabs</t>
  </si>
  <si>
    <t>loc:México, United States &amp; Canada</t>
  </si>
  <si>
    <t>des:Productores de extractos naturales y suplementos alimenticios.  // Producers of natural extracts and nutritional supplements.</t>
  </si>
  <si>
    <t>@tomascarretto Eso por un lado, y por el otro aniquilar lo que limitó a la propiedad, en la  2 etapa y 3 etapa ( función social y medio ambiente), pq aborrece la justicia social y porque no cree en el medio ambiente y  cambio climático.  Pretende volver al concepto del siglo XIX.</t>
  </si>
  <si>
    <t>@gbianchi404 Senadora!!! No es la lluvia! Es culpa de LLPOU! Se inundó Montevideo  por el LLANTO DE LOS FRENTISTAS  después de la exposición del Presidente  Y si no fue eso: es culpa del cambio climático  Nunca será  culpa de la MALA GESTIÓN EN LA IMM</t>
  </si>
  <si>
    <t>OgDelgado10</t>
  </si>
  <si>
    <t>des:Vivi E. Publica que daba ciudadanos iguales, vi las botas y verdes, la anarquia previa y no las añoro. Republicano y demócrata. Gen 56. No a la Izq. Seguime</t>
  </si>
  <si>
    <t>EL CAMBIO CLIMÁTICO Y COSO...!!!</t>
  </si>
  <si>
    <t>Juanjo3800</t>
  </si>
  <si>
    <t>des:Juan José de Celis  LA LÓGICA NOS PROVEE TODOS LOS CAMINOS CONOCIDOS MIENTRAS LO ILÓGICO NOS REGALA UNIVERSOS DESCONOCIDOS.</t>
  </si>
  <si>
    <t>Nun hat es den Sitz von Olaf Scholz getroffen: Junge Aktivisten der Klimagruppe hinterließen einen Hilferuf und die Abdrücke ihrer Handflächen an der Fassade des Bundeskanzleramts. https://t.co/KXwe7FZd3o</t>
  </si>
  <si>
    <t>derspiegel</t>
  </si>
  <si>
    <t>loc:Hamburg, Germany</t>
  </si>
  <si>
    <t>des:Nachrichten, Analysen, Kommentare, Videos, Podcasts: Mehr als 500 SPIEGEL-Journalistinnen und Journalisten decken auf, setzen Themen und sorgen für Kontext.</t>
  </si>
  <si>
    <t>▶#Almería La provincia se está viendo afectada por el cambio climático y las plagas de insectos son consecuencia de las extrañas temperaturas de la época. #Vera es un ejemplo de ello https://t.co/E0f2h0zl2V</t>
  </si>
  <si>
    <t>ideal_almeria</t>
  </si>
  <si>
    <t>loc:Almería</t>
  </si>
  <si>
    <t>des:Diario local con toda la información de Almería y su provincia.</t>
  </si>
  <si>
    <t>@Ma30840Mariadel El cambio climático. 😉</t>
  </si>
  <si>
    <t>Javi_Henche</t>
  </si>
  <si>
    <t>des:Facta Non Verba. ✝️🇪🇦</t>
  </si>
  <si>
    <t>@Diego__RS No Diego!  La culpa es de LLPOU!  No fue lluvia Fue el LLANTO DE LOS FRENTISTAS DESPUES DEL DISCURSO DEL PRESIDENTE  Eso inundó  Montevideo   Como siempre: La culpa es de otros o del cambio climático  Cambiamos Montevideo  y hacemos lo NECESARIO?  Es TIEMPO de: Nunca más FA  Si?</t>
  </si>
  <si>
    <t>@Marie_Isa_Gar El cambio climático jaja</t>
  </si>
  <si>
    <t>Bolsill98563066</t>
  </si>
  <si>
    <t>@Fabiannaok @OPetinatti Es un chiste, no ? El cambio climático es de hoy ?? Dale ...</t>
  </si>
  <si>
    <t>lilianfaraon</t>
  </si>
  <si>
    <t>des:Batllista hasta el hueso. Unión y apoyo al Dr. Luis Lacalle Pou! 🇺🇾🇺🇾🇺🇾</t>
  </si>
  <si>
    <t>El cambio climático https://t.co/7cyZiutrtc</t>
  </si>
  <si>
    <t>rognone_bebote</t>
  </si>
  <si>
    <t>des:Si perseveras y llegas a la meta la felicidad sera aùn mayor</t>
  </si>
  <si>
    <t>#Colombia | Con el inicio de la temporada de lluvias, se afronta el cambio climático. Nuestro desafío ambiental está a la vista. #CambioClimático #TemporadaDeLluvias https://t.co/3hfWgo2LjM</t>
  </si>
  <si>
    <t>diarioelfrente</t>
  </si>
  <si>
    <t>loc:Bucaramanga, Santander</t>
  </si>
  <si>
    <t>des:Somos un medio de comunicación con 81 años de trayectoria caracterizado por brindar #InformacionVeraz en Bucaramanga, Santander, Colombia y el mundo.</t>
  </si>
  <si>
    <t>Vi nevar en madrid centro, todos mis sueños va a cumplir esta ciudad? (Cambio climatico aside)</t>
  </si>
  <si>
    <t>ainereca</t>
  </si>
  <si>
    <t>des:Lo que sucede conviene ✨</t>
  </si>
  <si>
    <t>@OPetinatti Todo culpa del cambio climático no de la intendencia!</t>
  </si>
  <si>
    <t>¡Ayuso dimisión! 😂 Por eso y por el cambio climático.</t>
  </si>
  <si>
    <t>aikitwiter</t>
  </si>
  <si>
    <t>loc:Tierra</t>
  </si>
  <si>
    <t>des:Librepensador. Probando el estoicismo. ¡Que nuestro silencio no se convierta en nuestro mayor enemigo!</t>
  </si>
  <si>
    <t>Salen más fotos de Feijoo reuniendose con uno de los miembros de la trama corrupta de las mascarillas https://t.co/89e5CAoytK</t>
  </si>
  <si>
    <t>@majodevivo @ViviRuggiero A pero es muy importante hacer campaña política, total lo que pasa no es responzabilidad de ella,es culpa del cambio climático, jajajajaja no paro de reír.</t>
  </si>
  <si>
    <t>mariaelenaavell</t>
  </si>
  <si>
    <t>@DonReborn2 @sisagfuwu Reb da igual cuando leas esto: Es tu culpa. Cambio climático? culpa de reborn.</t>
  </si>
  <si>
    <t>KaritoDorian</t>
  </si>
  <si>
    <t>des:(^ー^)ｖ 💙☁️ Con el traje bien puesto 🌥️💜  ✨ 🐺✨ - Clips Edit</t>
  </si>
  <si>
    <t>@AFOjanguren Quien fue él anormal que hizo ese mapa,,,,,menudo analfabeto,,,,,en 20 días el Ebro ha echado al mar el equivalente al agua que consume España en un año,,,,,es una estafa el cambio climático</t>
  </si>
  <si>
    <t>tuercax</t>
  </si>
  <si>
    <t>Y como siempre...sin la gran solución de cerrar calle La Paz. Excelente gestión de la Intendencia x las alcantarillas tapadas en barrio Reus. ... obviamente es el cambio climático. Un caos los autos afectados</t>
  </si>
  <si>
    <t>danyrossi28</t>
  </si>
  <si>
    <t>des:#HayOrdenDeNoAflojar</t>
  </si>
  <si>
    <t>@Igor_XIV Efecto del cambio climático</t>
  </si>
  <si>
    <t>@GEsdeath_OK @blonded218 @gabimontys @GSER25086028 @_yLGy_ @GatoTrump2020 @cazzuoficial sigan defendiendo a alguien que prometio no meter la casta y metio un monton, que dice q el cambio climatico no existe y q quiere vender terrenos a extranjeros zzz</t>
  </si>
  <si>
    <t>valencasas1111</t>
  </si>
  <si>
    <t>loc:tu vieja.</t>
  </si>
  <si>
    <t>des:tengo 16,, me gusta jugar lol, los juegitos de the walking dead, evangelion y desaprobar materias. odio la testosterona y vivo en wilde lleno de fisuras</t>
  </si>
  <si>
    <t>¿Cómo cuestionar a los sistemas que nos han traído al lugar en el que estamos frente al cambio climático cuando las 'estructuras del sistema' buscan que todo siga igual?   Mucho para reflexionar con este video de la @WiniWalbaum #SomosUnMovimiento https://t.co/YbIozKzWaG</t>
  </si>
  <si>
    <t>rosacris</t>
  </si>
  <si>
    <t>loc:Centro Chiconcuac, Xochitepec</t>
  </si>
  <si>
    <t>des:Mujer, madre, ciudadana #LaAraña #BrigadaDigital @KITUM_sos @_ColombiaSoyYo #PAZalaCalle #FrenalaCurva @AmnistiaOnline @rosacris@masto.ai rosacris@rosacris.co</t>
  </si>
  <si>
    <t>Egresada de UNAM con la Licenciatura en Física, Maestría en Ingeniería Energética y 1a.primera doctora en Ing. Energética. Investigadora y miembro de la Academia Mexicana de Ciencias, en 2007 fue parte del Panel de Expertos en Cambio Climático que ganó el Premio Nobel de la Paz. https://t.co/l2331k8CZn</t>
  </si>
  <si>
    <t>franc_castel</t>
  </si>
  <si>
    <t>loc:CDMX- Puebla</t>
  </si>
  <si>
    <t>des:Plan C: 2/3 partes de las legislaturas. Médica, docente universitaria  Jazz🎷 Bohemia🎼🎻 Café ☕ Amo los🦮 Bloqueo dereguangos/botsitos  #PATARAJADA  #RedAMLOVE</t>
  </si>
  <si>
    <t>@JuanPegre @MariaMartaUmaa1 Ni cuando fue el fenómeno del niño existió tantos incendios, es para lavarle el coco a los ignorantes con el cambio climático y empeñar el país conlacomunidad internacional por $ donaciones para el combate del mismo 🫤  Quien pudo ver el volcán sabe que fue provocado como el 90%</t>
  </si>
  <si>
    <t>cintorak</t>
  </si>
  <si>
    <t>des:ideología, Cristiano y conservador ⬆️➡️ derecha. a favor de los que están en contra y en contra de los que están a favor.</t>
  </si>
  <si>
    <t>El calentamiento global es una amenaza real y urgente para nuestro planeta. Debemos tomar medidas ahora para reducir nuestras emisiones de carbono y proteger el medio ambiente. Todos podemos marcar la diferencia. ¡Juntos podemos salvar nuestro hogar! 🌍💚 #CambioClimatico https://t.co/WwGCnyDcTV;0;0;0;0;LaMexicana1208;2013-06-09 00:04:37+00:00;24;37;1081;5369;0;42;loc:Las Vegas, NV;False;False;None;des:</t>
  </si>
  <si>
    <t>Lo peor de que nieve en Madrid no son las stories de todo el mundo diciendo que nieva en Madrid.  Lo peor es la semana que vamos a pasar escuchando a los de ‘¿dónde está el cambio climático ahora?’🤦🏽‍♀️</t>
  </si>
  <si>
    <t>kleinevelden</t>
  </si>
  <si>
    <t>des:31. Es muy caro ser pobre.</t>
  </si>
  <si>
    <t>El PP en Europa es socio de socialistas y comunistas-verdes. El PP en España aplica la misma política de socialistas y comunistas-verdes. Dime un chiringuito de izquierda que no comparta el PP con PSOE y SUMAR: género, cambio climático, inmigración ilegal, feminismo radical, autonomías etc. PP, PSOE y SUMAR son exactamente lo mismo. 🇪🇸</t>
  </si>
  <si>
    <t>JAVIERCLARK16</t>
  </si>
  <si>
    <t xml:space="preserve">loc:ZARAGOZA </t>
  </si>
  <si>
    <t>des:Licenciado en Derecho y Postgraduado MBA Dirección Empresas ICADE - Consultor estratégico. #Patriota y de #VOX 🇪🇸</t>
  </si>
  <si>
    <t>Von der Leyen ha logrado la gesta histórica de hacer que vuelvan a gobernar los comunistas en Polonia. Eso sí, en alianza con los socios del partido de Von del Leyen, el PP y los socialistas.  Von der Leyen, notre amour por Hermann Tertsch en El Debate https://t.co/DY3mFcmYrd</t>
  </si>
  <si>
    <t>hermanntertsch</t>
  </si>
  <si>
    <t>des:Periodista miembro del Parlamento Europeo con VOX por España, la libertad y el sentido común. Vicepresidente de ECR y presidente de ECR-EuroLat. En AFET y ENVI.</t>
  </si>
  <si>
    <t>ATENCIÓN AL CAMBIO CLIMÁTICO 🌍 De lo que te dicen los medios a lo que pasa realmente.  Las plataformas de hielo de la Antártida Oriental ganaron 3.532 km2 y las grandes plataformas de hielo de Ross, Ronne y Filchner crecieron en 14.028 km2  Fuente: https://t.co/2e1cyHtc1e https://t.co/rBYYuXL1bA</t>
  </si>
  <si>
    <t>Pues está cuajando un poquito... Vaya con el cambio climático.... Los almendros en flor se van a joder.... 🤷🏻‍♂️ https://t.co/URGjPexCku</t>
  </si>
  <si>
    <t>Eddie79_Spain</t>
  </si>
  <si>
    <t>des:Editor del blog La Libreta de Mou y su cuenta de twitter @LaLibretadeMou. Madridista en twitter y en la vida, entre otras muchas cosas. https://t.co/zLDILjoxOs</t>
  </si>
  <si>
    <t>Los científicos hallan una bacteria que podría resolver el cambio climático en muy poco tiempo https://t.co/uBlkflAbCO 👇</t>
  </si>
  <si>
    <t>UrbanTecno</t>
  </si>
  <si>
    <t>des:El mejor contenido sobre tecnología, ciencia, motor y videojuegos. Un sinfín de artículos de lo más interesantes te están esperando. ¡También en YouTube! 😗</t>
  </si>
  <si>
    <t>@gbianchi404 1, 2, 3 a ver chicos digan todos juntos: CAMBIO CLIMATICO!!!! @CosseCarolina ya recorriendo comite de base https://t.co/XQDgNmKy93</t>
  </si>
  <si>
    <t>Ahnotelopuedoc1</t>
  </si>
  <si>
    <t>des:Simplemente no puedo creer algunas cosas.</t>
  </si>
  <si>
    <t>El cambio climático fue el principal causante de la sequía excepcional que se vivió en el Amazonas, concluye @WWAttribution. El Niño también tuvo influencia, pero fue menor. https://t.co/2fraCm6pEG</t>
  </si>
  <si>
    <t>_EGuevara</t>
  </si>
  <si>
    <t>des:Graduate Student Researcher @UDLAP. Environmental Affairs. Water Science &amp; Management. Personal views.</t>
  </si>
  <si>
    <t>@camboue @CosseCarolina Es el cambio climatico..... seguramente la tomo por sorpresa..... capaz suspendió el acto porque tenia fecha con la peluquera y la lluvia la sorprendió.....</t>
  </si>
  <si>
    <t>patocbolsa</t>
  </si>
  <si>
    <t>des:Mujer,50 ...años,Medico,,hincha de Glorioso C.N. de F !!,la Blanca siempre y en todo ámbito ....</t>
  </si>
  <si>
    <t>¿Cambio climático? ¿Calentamiento global? ¡Cuando marzo marcea ... ! https://t.co/3Jgl0TLlUP</t>
  </si>
  <si>
    <t>budino_antonio</t>
  </si>
  <si>
    <t>des:General de División (R) del Ejército de Tierra.    Inflexible con las faltas de educación y de respeto. Sin afiliación política. ¡Viva España! 🇪🇦</t>
  </si>
  <si>
    <t>@Diego__RS @gbianchi404 Lo que pasa que con el problema del cambio climático, ella, la reina, va un paso adelante y aprovecha esas inundaciones para regar el pasto y los árboles.  MONTEVIDEO VERDE COMO EL SEMÁFORO</t>
  </si>
  <si>
    <t>@hremydelacroix @CosseCarolina Si es en Maldonado es por el cambio climático pero si en Rambla Sur es culpa de la homolesbotupabolchecoministaabortera de Cosse</t>
  </si>
  <si>
    <t>LuisEsMiSombra</t>
  </si>
  <si>
    <t>des:El poder es mío, mío, mío  -"Pasé a saludar y me quedé de colono"- -Yo no le mandé a hacer nada al Fibra ni conozco a Penadés-  Cuenta parodia</t>
  </si>
  <si>
    <t>A los políticos de primer mundo les tocó inventarse problemas como el cambio climático, la agenda lgbt y ahora una guerra con Rusia para no perder relevancia, poder y subir impuestos.</t>
  </si>
  <si>
    <t>jaramillo_dav</t>
  </si>
  <si>
    <t>des:Dios, conocimiento, música, escalada</t>
  </si>
  <si>
    <t>Festejaron los "300" años de Montevideo y le pagaron a los músicos, hicieron una ciclovía con el dinero de los contribuyentes pero llueve y se inunda la ciudad. Cuál va a ser la excusa el cambio climático y q fue demasiada lluvia en poco tiempo? Hagan algo en vez de hacer campaña https://t.co/XWWsVs9gVi</t>
  </si>
  <si>
    <t>virbolsilluda</t>
  </si>
  <si>
    <t>des:Hincha y socia del Club Nacional de Football Nueva cuenta me suspendieron la otra</t>
  </si>
  <si>
    <t>@DANTE_eloficial Ojalá . Tlaloc era el dios de la lluvia. Hace falta pedirle a él. No sabe que el DF se está quedando sin agua? Lo necesitamos a él también para pedirle por el cambio climático</t>
  </si>
  <si>
    <t>Haydee59564613</t>
  </si>
  <si>
    <t>des:Economista y administradora de negocios. Especialista en proyectos, sostenibilidad, finanzas , STEAM y mediación pedagógica.</t>
  </si>
  <si>
    <t>Porque representan a la izquierda caniche. Ni siquiera se preguntan cómo influye en su gran obsesión, el cambio climático, los miles de cadáveres pudriéndose en Gaza bajo las bombas de fósforo.</t>
  </si>
  <si>
    <t>ignaciocastrore</t>
  </si>
  <si>
    <t>loc:Norte del Sur</t>
  </si>
  <si>
    <t>des:Escritor, filósofo y crítico de arte. Autor de Sexo y silencio, En espera, Lluvia oblicua y Ética del desorden, entre otros.</t>
  </si>
  <si>
    <t>Es todo tan cuqui que se me ha subido el azúcar solo por ver el vídeo.  ¿Por qué hablan como si fuera Barrio Sésamo?  https://t.co/DQZLLj6obh</t>
  </si>
  <si>
    <t>oriolsabata</t>
  </si>
  <si>
    <t>des:El periodisme, o és combatiu, o no és periodisme.</t>
  </si>
  <si>
    <t>dos inundaciones en pocos meses, montevideo no está soportando el cambio climático 😔</t>
  </si>
  <si>
    <t>viquitori4</t>
  </si>
  <si>
    <t xml:space="preserve">loc:Montevideo, Uruguay </t>
  </si>
  <si>
    <t>des:uso twitter como terapia</t>
  </si>
  <si>
    <t>Vaya el cambio climático solo afecta a España a los cultivos personales pero no a los de Marruecos y otros países, o los que ellos digan porque les sale así de los c******.. Es que la diferencia es que tú cultivas productos naturales y limpios, no un transgénico venenoso.. HDP https://t.co/epFdVCVUBg</t>
  </si>
  <si>
    <t>RSSol64860963</t>
  </si>
  <si>
    <t>des:Mis pensamientos los expreso con letras de tinta, mis sentimientos con lo que mi corazón siente ❤️  invitación a telegram https://t.co/KEkGCctFsf</t>
  </si>
  <si>
    <t>@yipikayjey Eso es por culpa del cambio climático. Nunca había granizado antes del 40 de mayo.</t>
  </si>
  <si>
    <t>V0XMulder</t>
  </si>
  <si>
    <t>des:Tuiter me ha tumbado 5 cuentas. Vamos a por la sexta.</t>
  </si>
  <si>
    <t>@RobertoLai74153 Tiene que ser cosa del cambio climático.</t>
  </si>
  <si>
    <t>LahijadePilar</t>
  </si>
  <si>
    <t>des:Escritora y lectora. Esposa, madre y abuela. Amo a España y no comulgo con las mentiras, la cobardía y la traición. 🇪🇦⚜</t>
  </si>
  <si>
    <t>@CosseCarolina sigue siendo culpa del cambio climático que se siga inundando Montevideo? Continua haciendo ciclovías.</t>
  </si>
  <si>
    <t>_jpgarciaa</t>
  </si>
  <si>
    <t>des:Oriental, Blanco y Bolsilludo de raíz. 📚✈️🌎</t>
  </si>
  <si>
    <t>Atrapar dióxido de carbono es la esperanza de la humanidad para combatir uno de las mayores amenazas para el planeta ... Puede que unir los conceptos cambio climático y microorganismos te suene muy extraño, pero la realidad es que tienen más en común de … https://t.co/gjTc1XpZnW</t>
  </si>
  <si>
    <t>TecnoMallCom</t>
  </si>
  <si>
    <t>des:Tecnología y equipos para el desarrollo humano</t>
  </si>
  <si>
    <t>Puto cambio climático por su culpa no ligo</t>
  </si>
  <si>
    <t>LGawain</t>
  </si>
  <si>
    <t>des:Bautista confesional, conservador, amante de la literatura.</t>
  </si>
  <si>
    <t>@frattigiovanni No te parece sospechoso que Arévalo declaró que su prioridad era el cambio climático, revelando  sus cartas y derrepente se desatan olas de incendios, anomalías en lugares donde no se veían, y con esa enorme cobertura médica donde piden más recursos? Debería investigarse. https://t.co/rkbtyGl9b3</t>
  </si>
  <si>
    <t>walfa88</t>
  </si>
  <si>
    <t>@RobertoLai74153 Es lo del cambio climático...</t>
  </si>
  <si>
    <t>danpolcas</t>
  </si>
  <si>
    <t>des:Conservador en lo bueno,  Progresista en lo malo.</t>
  </si>
  <si>
    <t>@laprovincia_es Antes era el agujero de la capa de ozono, ahora es el cambio climático.</t>
  </si>
  <si>
    <t>daviss_21</t>
  </si>
  <si>
    <t>loc:Las Palmas</t>
  </si>
  <si>
    <t>des:Gran Canaria 🏝</t>
  </si>
  <si>
    <t>Frío y lluvia, en febrero!! Maldito cambio climático</t>
  </si>
  <si>
    <t>casinollegohoy</t>
  </si>
  <si>
    <t>des:Se unió a twitter en 1492</t>
  </si>
  <si>
    <t>@ObservadorUY Es el cambio climático</t>
  </si>
  <si>
    <t>anarkobatllista</t>
  </si>
  <si>
    <t>des:vacío</t>
  </si>
  <si>
    <t>Una bota reciclada de Messi protagoniza una campaña ecológica de Join The Planet https://t.co/NjYEUPtFBt #sostenibilidad  #cambioclimatico #energiasrenovables #biodiversidad #ODS #movilidadsostenible  #reciclaje</t>
  </si>
  <si>
    <t>No es lluvia, es el cambio climático (????</t>
  </si>
  <si>
    <t>RamiroCorrGon</t>
  </si>
  <si>
    <t>des:Economista y maestrando en @UnivAustral// Opiniones Personales. 🇺🇾</t>
  </si>
  <si>
    <t>Otra lluvia de esas que vienen cada 500 años, como está el cambio climático 🤔🫣</t>
  </si>
  <si>
    <t>juanhmvd</t>
  </si>
  <si>
    <t>des:Hincha de Nacional y profesional independiente. #avgeek ✈️ 🏃🏻🇺🇾</t>
  </si>
  <si>
    <t>@gbianchi404 La señora está de "licencia" que se haga cargo "Robin" ella ya hizo la ciclovía y planificó los toboganes,lo demás es "cambio climático".</t>
  </si>
  <si>
    <t>¡Inicia el mes de #marzo visitando nuestras 2 exposiciones!   En 'Aquí y también en otra parte' conocerás la mirada de las y los egresados del Seminario de producción fotográfica 2023 y en 'Historia de un glaciar' verás el cambio climático desde la perspectiva de Brito Montaña. https://t.co/ukRJdXZigP</t>
  </si>
  <si>
    <t>cimagen</t>
  </si>
  <si>
    <t>loc:Plaza de la Ciudadela 2, DF</t>
  </si>
  <si>
    <t>des:Dedicados a la investigación, preservación, formación y difusión de la imagen y la fotografía 📸 #29AñosCI • Salas de exhibición cerradas por montaje.</t>
  </si>
  <si>
    <t>Nuevamente inundada LA MONTEVIDEO, cuál será la excusa ahora?   El cambio climático? El dólar? Que nadie aviso? Misterio. Una inútil vende humo es lo que tenemos como intendente y cree q puede manejar un país.</t>
  </si>
  <si>
    <t>CesarVerga4</t>
  </si>
  <si>
    <t>@JuanPegre Agenda cambio climático ! Y el gobierno ?? Pidiendo más pisto para presupuesto y la conred -- ausente</t>
  </si>
  <si>
    <t>MariaMartaUmaa1</t>
  </si>
  <si>
    <t>des:Pro vida Pro Libertad Pro propiedad !</t>
  </si>
  <si>
    <t>Alicia de Lara @umhsapiens sobre cómo comunicar el cambio climático. https://t.co/GIROjxIvcP</t>
  </si>
  <si>
    <t>El cambio climático dijera la Cosse</t>
  </si>
  <si>
    <t>26 de Marzo inundada a la altura de Pagola, generando que el estacionamiento subterráneo del Devoto de esa zona se haya inundado.</t>
  </si>
  <si>
    <t>@vero_pg_ Claramente es un cambio, el cambio climatico es un hecho. Que lo causa es el debate y como nos vamos a adaptar es el otro debate.</t>
  </si>
  <si>
    <t>kansebascba</t>
  </si>
  <si>
    <t>des:Not great. Not terrible. Not Buni. Culiauu Cordobee.</t>
  </si>
  <si>
    <t>En Aldea del Fresno, mi pueblo, está lloviendo, nevando y granizando al mismo tiempo con un viento que parece un huracán. Esto sigue siendo una zona 0 del cambio climático, jeje</t>
  </si>
  <si>
    <t>jlbbenayas</t>
  </si>
  <si>
    <t>des:Comunicación, Política y Economía. El Economista, Exteriores, CSD. Ahora, en Asuntos Públicos. Todo con afectividad 🇪🇸🏳️‍🌈🇪🇺 jose.benayas@estrategos.org</t>
  </si>
  <si>
    <t>@paco_iturbe @arainfonoticias Grábatelo a 🔥: el cambio climático existe.   Somos de pueblo pero no tontos.   Ésta no debería ser la última nevada. Se denota que no subes mucho por el Pirineo. Ha habido años que ha nevado a 1.900 metros la primera semana de julio.</t>
  </si>
  <si>
    <t>elpirineodecide</t>
  </si>
  <si>
    <t>@CrisstitaT @JuanPegre Si realmente fuera el cambio climático, porque no se incendia El Salvador también! Raro verdad?</t>
  </si>
  <si>
    <t>Porquesi849468</t>
  </si>
  <si>
    <t>@buba666 @juandeque A ver, que no estám alimentando sistemáticamente a uno o varios animales, están dejando algo de alimento que para unas aves que puede venir bien en muchas circunstancias. Como las sequías provocadas por el cambio climático.</t>
  </si>
  <si>
    <t>Vijamau1</t>
  </si>
  <si>
    <t>des:Profesor en la pública. Progresista. Animalista. Ecologista. Republicano. Anticlerical. Bibliófilo.</t>
  </si>
  <si>
    <t>Vamos a ver, el cambio climático no tenía prohibido que nevase ? https://t.co/n6N6VowWtw</t>
  </si>
  <si>
    <t>JuanMML1971</t>
  </si>
  <si>
    <t>loc:Collado Villalba, España</t>
  </si>
  <si>
    <t>des:Que te den @Macarena_Olona. #QueTeVoteChapote. Audere, agere et auferre. 💪🇪🇸💚</t>
  </si>
  <si>
    <t>Tomemos un tiempo para hablar sobre el cambio climático y la salud, porque no es un partido que podamos permitirnos perder. Participa en la conversación.  #ClimateHealthAction #UReport #YourVoiceMatters #SaludParaTodos https://t.co/6cumi7AQI6</t>
  </si>
  <si>
    <t>Calles anegadas nuevamente … “el cambio climático” para la intendenta,  ojalá no quede en medio de la inundación en su auto con chofer #1 , limpieza hace falta !!!!</t>
  </si>
  <si>
    <t>LauraBentancur1</t>
  </si>
  <si>
    <t>des:Solo se falla cuando se deja de intentar</t>
  </si>
  <si>
    <t>@susanamuhamad @unep_espanol @CMNUCC @ONU_es @UNEP @infopresidencia @petrogustavo @MinEnergiaCo Buen día.  Colombia 🇨🇴  esta preparada para la Conferencia  Mundial de Biodiversidad y Cambio Climático en la sucursal del Cielo, Cali y la Región  del Pacífico se llevará  acabo este evento para tratar los temas de la Naturaleza y   alimentos para 🌏</t>
  </si>
  <si>
    <t>Alfonso04100859</t>
  </si>
  <si>
    <t>des:Contador especializado en finanzas actual Revisor Fiscal</t>
  </si>
  <si>
    <t>El riesgo es alto, y lo irónico es que también somos la solución. No aumente tu huella de carbono. https://t.co/Hx5ZnYjiGm #PoliContinental #EscuelaAmbiental #Formación #MedioAmbiente #Sostenibilidad #CambioClimático #Naturaleza #Reciclaje #Conservación #EnergíaRenovable https://t.co/Ajn3MseHQC</t>
  </si>
  <si>
    <t>policontinental</t>
  </si>
  <si>
    <t>des:Empresa orientada al fortalecimientos de competencias laborales y ciudadanas.</t>
  </si>
  <si>
    <t>@vanko_1990 Se llama globalismo y la dictadura de los energúmenos del cambio climático.  La F1 con motores híbridos que contaminan mucho. Los ricos en sus Ferrari y sus aviones privados todos los días.</t>
  </si>
  <si>
    <t>YUKIOSEKImaddog</t>
  </si>
  <si>
    <t>loc:Reino de Valencia, España</t>
  </si>
  <si>
    <t>des:🇪🇸 Opino de F1 🏎  Real Madrid ⚽️ 1️⃣4️⃣ Oasis 🎸 Loading...  💣🛩 El Club de los Pilotos Suicidas  Cuenta no apta para melifluos, almibarados y/o pastueños.</t>
  </si>
  <si>
    <t>@Criollito66 Cambio climático en 3,2,1</t>
  </si>
  <si>
    <t>@BancoMundialLAC No pasarán!!! Se acabo el cuento del cambio climático!!! GAME OVER!</t>
  </si>
  <si>
    <t>fabian_angela</t>
  </si>
  <si>
    <t>@andreanimalidad Las acciones sin conciencia suman al tal cambio climático que poco a poco destruye la  biodiversidad y claramente nos lleva a la hecatombe ambiental donde también caeremos.</t>
  </si>
  <si>
    <t>maomontenegro</t>
  </si>
  <si>
    <t>des:Tweets No se relacionan con mi empleador. #AnimalesSujetosDeDerechos para protegerlos de esclavitud, explotación,tortura y muerte. #AntiUribista #SOSAnimal</t>
  </si>
  <si>
    <t>Así puede afectar el cambio climático a El Niño y La Niña https://t.co/bOokoSiCI7</t>
  </si>
  <si>
    <t>🌊🌡 El mayor glaciar del mundo empezó a fundirse en 1940 y puede elevar el mar 65 centímetros. Nuevas mediciones desvelan que el cambio climático está derritiendo el glaciar Thwaites de la Antártida de forma acelerada https://t.co/uHpJK7bjwH</t>
  </si>
  <si>
    <t>Sequía en Cataluña: más allá del cambio climático y los regadíos https://t.co/trGtPzjMr0</t>
  </si>
  <si>
    <t>@ObservadorUY Pero hay festivales ideológicos para todes, para celebrar un aniversario futuro, para que lali embolse cientos de miles de dolares de impuestos de los montevideanos no invertidos en obras de infraestructura y saneamiento. Es por el cambio climático #NoVasASerPresidente</t>
  </si>
  <si>
    <t>LipideProtide</t>
  </si>
  <si>
    <t>des:Viajero del sueño de la Vida</t>
  </si>
  <si>
    <t>El desarrollo ha muerto: ¿qué hacemos? "la responsabilidad en el cambio climático/crisis ambiental de los países enriquecidos es mucho mayor que la de los países empobrecidos" https://t.co/KSpLCGssYF vía @RevistaAlterEco</t>
  </si>
  <si>
    <t>mbarreralyx</t>
  </si>
  <si>
    <t>loc:Ahora, Madrid (antes, Rabat)</t>
  </si>
  <si>
    <t>des:Optimista compulsivo. Aprendiendo siempre. Explorando nuevas redes y formas de comunicación desde la administración. Runner a tiempo parcial. Si compartes,sumas</t>
  </si>
  <si>
    <t>@EnsedeCiencia Cambio climático</t>
  </si>
  <si>
    <t>Peter_Sti</t>
  </si>
  <si>
    <t>loc:Tijuana, Baja California , SD</t>
  </si>
  <si>
    <t>@dolarbluehoy @clarincom El impuesto era del 4% y no del 7,5 para arrancar a charlar! es por la ley de hidrocrburos liquidos!  Es mas el esta en contra del cambio climatico y este impuesto es x la emision de co2 o sea que no hace lo que dice! Y te pregunto: cuanto cobra un troll como vos?</t>
  </si>
  <si>
    <t>antitodo_02</t>
  </si>
  <si>
    <t>loc:Tigre, Argentina</t>
  </si>
  <si>
    <t>des:No le podes caer bien a todo el mundo y tampoco es necesario! #muertealamentagranizada</t>
  </si>
  <si>
    <t>@Chiribeje A ver. En Euskadi ayer a la noche también nos preocupábamos de las zonas del estado que andan con escasez de agua, mientras llovía a raudales por aquí. Con el cambio climático, puede que a nosotros nos pase lo mismo.</t>
  </si>
  <si>
    <t>Jaione62377041</t>
  </si>
  <si>
    <t>des:Me gusta la Cultura, el Conocimiento. 📚 Estoy Licenciada en Historia🦴🏛️📜🧭🗽, pero no soy historiadora. Soy limpiadora. 🥼🧤🧻🧹🗑️</t>
  </si>
  <si>
    <t>@carmenporter_ Gracias a vosotros. Sois los mejores. 👏👏👏👏👏👏 Lo del frío va a ser por el cambio climático. 🥶Nunca había hecho frío antes del 40 de mayo. 😂😂😂</t>
  </si>
  <si>
    <t>@europapress Los de la trama PSO€ si que habéis progresao. Hay que eliminar todos los negocios corruptos de los zurdos. LGTBI, INMIGRACIÓN, CAMBIO CLIMÁTICO, IGUALDAD,   TERRORISMO, MALVERSACIÓN, INDEPENDENTISMO, ANTISEMITISMO......</t>
  </si>
  <si>
    <t>AVERSIHAYSUUERT</t>
  </si>
  <si>
    <t>des:NO HAY PARA PAGAR LAS PENSIONES Y NOS GASTAMOS 140.000 MILLONES EN CHIRINGUITOS.</t>
  </si>
  <si>
    <t>no me puede hacer tan feliz la lluvia, se puede abrazar un cambio climático?</t>
  </si>
  <si>
    <t>agusstinsossa</t>
  </si>
  <si>
    <t>loc:Tokio Manji.</t>
  </si>
  <si>
    <t>des:This si the girl of my dreams.</t>
  </si>
  <si>
    <t>O sea, frío y lluvia especialmente en el norte en invierno....hay que ver el cambio climático.🤦🏻‍♂️</t>
  </si>
  <si>
    <t>Pepepepillo8</t>
  </si>
  <si>
    <t>des:La derrota no es una opción, y no hay excusas.</t>
  </si>
  <si>
    <t>Las precipitaciones serán más intensas en el norte peninsular, con tormentas y granizo  https://t.co/z4LVQUgHWr</t>
  </si>
  <si>
    <t>@julipalacioc @LorenaRiosC @berenicebedoya1 @normahurtados @nadiablel @JoseAMarin_ @MiguelPintoH1 @AnaPaolaAgudelo Agüelita, usted que es hija de arrieros y negacionista del cambio climático y las patas de gallina debería dejar de hacer el ridículo.</t>
  </si>
  <si>
    <t>CIUDADANODEB1EN</t>
  </si>
  <si>
    <t xml:space="preserve">loc:C O L O M B I A </t>
  </si>
  <si>
    <t>des:Producto de la relatividad macondiana, Antes @CIUDADANODEBlEN  Gracias a Elon musk ahora más jediondo ░M░E░M░E░S░ ░I░N░ ░B░I░O░</t>
  </si>
  <si>
    <t>@chicoanton apareció lo clamaban los semilleros que necesitaban un elicoptero para apagar incendios pero ahí tienen una motobomba que puede acabar con los incendios provocados por los semilleros que quieren poner la agenda 2030 hablando del cambio climático que no existe</t>
  </si>
  <si>
    <t>Solovino123i</t>
  </si>
  <si>
    <t>@EnsedeCiencia El factor antropogénico del cambio climático.</t>
  </si>
  <si>
    <t>TontoSeas</t>
  </si>
  <si>
    <t>des:Piensa un poco, infórmate, estudia y luego habla y así nos ahorramos gilipolleces. Por una España libre de charocracia, viva la libertad y la tecnocracia.</t>
  </si>
  <si>
    <t>@capb23 @CosseCarolina En tu caso debe ser por el Cambio Climático.</t>
  </si>
  <si>
    <t>elpenela</t>
  </si>
  <si>
    <t>des:Laburante. Padre.  Carbonero.   No me caso más</t>
  </si>
  <si>
    <t>El Partido Comunista y el Frente Amplio son exactamente lo mismo.  La única diferencia es que el FA es un proyecto joven, y con temas de época como el ecologismo, el cambio climático o indigenismo.  Pero son lo mismo, colectivismo trasnochado, fracasado y con olor a naftalina.🤮 https://t.co/IIMjts1eOW</t>
  </si>
  <si>
    <t>SebastianRochaZ</t>
  </si>
  <si>
    <t>des:Gusto de la naturaleza, el mar, el campo, el olor a tierra mojada.  Detesto los grafitis, los vándalos, saqueadores y charlatanes. 22%.</t>
  </si>
  <si>
    <t>💧 A pocas semanas del Día Mundial del Agua, 🚀 ¡lanzamos #EsAguaONunca! 🌧️Porque es momento de tomar conciencia y actuar ante el impacto del cambio climático 🌡️ en la prestación de los servicios de agua potable y saneamiento. https://t.co/fb4Ycjbzj4</t>
  </si>
  <si>
    <t>¡Ya inició la primavera meteorológica! 👇👇👇 #PrimaveraMeteorologica #Naturaleza #CambioClimatico #Temporada  https://t.co/wEmCNTDMKs https://t.co/IrMD7WiDQm</t>
  </si>
  <si>
    <t>cadenapolitica</t>
  </si>
  <si>
    <t>des:¡Somos un Periódico digital para una generación digital! Entérate de las mejores noticias diarias con nosotros. https://t.co/yBxhkylfMw</t>
  </si>
  <si>
    <t>Este cambio climático es muy raro, estamos en invierno y... Llueve, hace frío, hiela, nieva... No se, tu que opinas?</t>
  </si>
  <si>
    <t>RojaygualdaSi</t>
  </si>
  <si>
    <t>des:A favor de la vida y contraria al aborto🇪🇸🇪🇸🇪🇸✝✝✝✝✝❤❤💝💝💝 "La palabra convence, el ejemplo arrastra"</t>
  </si>
  <si>
    <t>La Corte Interamericana de Derechos Humanos delibera sobre una opinión consultiva que podría aclarar las responsabilidades jurídicas de los Estados en la lucha contra el cambio climático y su relación con sus obligaciones en materia de derechos humanos https://t.co/pDPOVs19yK https://t.co/G7Ads1QwX2</t>
  </si>
  <si>
    <t>ipsnoticias</t>
  </si>
  <si>
    <t>des:Dedicada a elevar las voces del Sur y de la sociedad civil. Desarrollo, derechos humanos y ambiente. Síganos también en @ipsnews</t>
  </si>
  <si>
    <t>Agraciada completamente inundada. Me imagino que esto también es por el "cambio climatico". https://t.co/vJM6RfLEPH</t>
  </si>
  <si>
    <t>ElAgrioPose</t>
  </si>
  <si>
    <t>des:Licenciado en Sistemas. Liberal, defensor irrestricto de las libertades individuales. Un limón, un poroto!</t>
  </si>
  <si>
    <t>@Vicente07577018 cosas del cambio climático que algunos negáis</t>
  </si>
  <si>
    <t>calamardelirati</t>
  </si>
  <si>
    <t>des:Vamos a divertirnos más que los coreanos</t>
  </si>
  <si>
    <t>con el inicio de la nueva temporada de f1 vuelve mi gente favorita de esta app: las fans de leclerc que le echan la culpa a carlos hasta del cambio climático 😍</t>
  </si>
  <si>
    <t>fcbswift</t>
  </si>
  <si>
    <t>loc:she/her</t>
  </si>
  <si>
    <t>des:fcb | cfc | cs55</t>
  </si>
  <si>
    <t>Ante las lluvias erráticas, estas mujeres en #Malawi se unieron para adaptarse al cambio climático, y transformaron su comunidad en el proceso. Ve el cambio por ti mismo 👇 https://t.co/SL7HPWjjO6</t>
  </si>
  <si>
    <t>Acabo de flotar con el auto en Montevideo y encima voy a tener que soportar que culpen al cambio climático. Mamarracho departamental</t>
  </si>
  <si>
    <t>PabloMH92</t>
  </si>
  <si>
    <t>des:Papá de Emma, compañero de Sofía, Músico, Maestro,  Coordinador de centro juvenil, hincha del CNdF, amante de la política y militante del Partido Nacional.</t>
  </si>
  <si>
    <t>@gato_chungo Pues lo que en los embalses de Lugo, los vacían para joder o por crear electricidad barata y luego "no hay agua porque cambio climático".</t>
  </si>
  <si>
    <t>VEnfuresido</t>
  </si>
  <si>
    <t>@DonReborn2 Creeme que lo sabemos Reb. Si te pudieran culpar por el cambio climático, lo harian</t>
  </si>
  <si>
    <t>xtrajin</t>
  </si>
  <si>
    <t>des:Español/English . 27. she/her. Fan Account.</t>
  </si>
  <si>
    <t>@AgendaCAF Métanse el cambio climático por el horto.</t>
  </si>
  <si>
    <t>Alondra547608</t>
  </si>
  <si>
    <t>des:Chilena, 3era cuenta, antimerluzo, Iquiqueña, camino x la derecha!</t>
  </si>
  <si>
    <t>@Pepa_Millan Hay que eliminar todos los negocios corruptos de los zurdos. LGTBI, INMIGRACIÓN, CAMBIO CLIMÁTICO, IGUALDAD,   TERRORISMO, MALVERSACIÓN, INDEPENDENTISMO, ANTISEMITISMO......</t>
  </si>
  <si>
    <t>@En_vim @izquierdaesp Para poder ser efectivos y solidarios en la lucha contra el cambio climático</t>
  </si>
  <si>
    <t>usuario09216738</t>
  </si>
  <si>
    <t>des:Andrés M. D.</t>
  </si>
  <si>
    <t>encima promocionando el transporte público como medida de sostenibilidad kikismo o cambio climático</t>
  </si>
  <si>
    <t>LaCafeteraWar</t>
  </si>
  <si>
    <t>des:🍒</t>
  </si>
  <si>
    <t>un dia normal en bcn. STREAM MALA COSTUMBRE!!! #KiVi2M https://t.co/h1s77rD86R</t>
  </si>
  <si>
    <t>kayyleeii</t>
  </si>
  <si>
    <t>des:┐(´ー｀)┌</t>
  </si>
  <si>
    <t>Los animales se están achicando y el cambio climático puede ser el gran culpable https://t.co/YX7RvWbwpd</t>
  </si>
  <si>
    <t>26planetaOk</t>
  </si>
  <si>
    <t>des:Todas las noticias sobre el medio ambiente. Por @canal26</t>
  </si>
  <si>
    <t>Será el cambio climático (😂), pero aquí lleva casi 15 días sin parar de llover. No hay manera de hacer ningún plan. 😬</t>
  </si>
  <si>
    <t>BeatrizTrab</t>
  </si>
  <si>
    <t>des:Versátil, optimista y entusiasmada de vivir</t>
  </si>
  <si>
    <t>🚨☀️ | ¡A cuidarse del sol! #ElValle #Sol #Calor #CambioClimático #Ambiente https://t.co/TitAWAO3oE</t>
  </si>
  <si>
    <t>@laeliaogirl Siendo muy sincero, La tan cacareada guerra con Rusia,es la forma que han encontrado por si el rebaño se opone con demasiado ahínco a la agenda CBDC+IDdigital Donde la transición verde o cambio climático+OMS son el medio para obtener ese fin. Si aceptamos,no habrá guerra</t>
  </si>
  <si>
    <t>tmax201220121</t>
  </si>
  <si>
    <t>loc:Jericó,Perú,China,India,Íbero</t>
  </si>
  <si>
    <t>des:Quien ganara?Globalistas financistas (vs) proteccionistas patriotas OCS vs G7 Dinero Falso vs Materias Primas Usureros vs Trabajo/Dignidad No“Al Orden con Caos”</t>
  </si>
  <si>
    <t>@don_isaac_j El mensaje es que las lluvias y el viento, por el cambio climático. Y la inflación pues algo como los terremotos, un desastre natural. Nada que ver con el derroche, el endeudamiento y el saqueo sistemático de los socialistas.</t>
  </si>
  <si>
    <t>BanqueiroAncap</t>
  </si>
  <si>
    <t>loc:Lisboa, Rua Áurea. Antes em Durban🇪🇸🇵🇹</t>
  </si>
  <si>
    <t>des:Lee a Pessoa o no comprenderás ni mi nombre. ANTIFASCISTA-ANTICOMUNISTA. In gold we trust. Heterónimo. Fundador do @clubdeviernes .🐍AYUSOANARCOCAPITALISTA.</t>
  </si>
  <si>
    <t>#Diálogo | #Palabras y Utopías | 🟢“¿Será el desenfreno de nuestros hábitos de consumo y el mercado propiciado 👉por los agroindustriales👈 los que nos tienen al borde del abismo del cambio climático?” https://t.co/VSUmRSQ5LE</t>
  </si>
  <si>
    <t>regladetres01</t>
  </si>
  <si>
    <t>@fiaheisenberg Porque todo está planeado. Para Bernardo lo más urgente de resolver es el cambio climático, entonces, si no hay desastres, hay que provocarlos.</t>
  </si>
  <si>
    <t>L12baquiax</t>
  </si>
  <si>
    <t>Sesión de tarde empezando con José Antonio García Orza @UniversidadMH hablando de cambio climático y la corriente oceánica AMOC https://t.co/Tc1FunIrzS</t>
  </si>
  <si>
    <t>@Claudio92436691 ....un "incendio forestal" provocado por el "cambio climatico"</t>
  </si>
  <si>
    <t>OsorioShalom</t>
  </si>
  <si>
    <t>des:musica</t>
  </si>
  <si>
    <t>El Foro Económico Mundial impulsa la prohibición de alimentos de cosecha propia para “luchar contra el cambio climático” https://t.co/iv5OICRyCX</t>
  </si>
  <si>
    <t>ElorzaMic</t>
  </si>
  <si>
    <t>des:Informacion para desenmascarar a la Agenda 2030=globalismo=comunismo=transhumanismo=cultura woke=LGBT=proaborto=pedofilia=eutanasia=plandemia=moneda digital....</t>
  </si>
  <si>
    <t>@Pili20569002 Mil años antes de nuestra era, cuando aún no se hablaba de la sequía ni del cambio climático...</t>
  </si>
  <si>
    <t>ElReyMonoSunWkg</t>
  </si>
  <si>
    <t>Tenemos los jugadores para dar el salto de calidad. No tenemos que quedarnos en la queja del cambio climático y la falta de agua. Podemos enfrentar la baja del agua y del consumo, expresa @alfredocornejo en el #DesayunoCOVIAR  @sitioandinomza  @COVIAR1 https://t.co/Iyi5X53yXL</t>
  </si>
  <si>
    <t>mfiochetta</t>
  </si>
  <si>
    <t>des:Periodista - Lic. en Comunicación Social (@uncuyo). Jefe sección Política en @sitioandinomza. Secretario adjunto del @sipremza. Hincha de @RiverPlate.</t>
  </si>
  <si>
    <t>@tintoclarete @repaci31 @_mickymoto @octamg @Ofendidito12 @GoyoG9 @DanielSdLS @Carmelito1976 @Zinioelal @xxxDRONExxx @Doom_Republic @EGE1099 @fcguerrero13 @JavierKD1537 @lovat1942 @n0ct_can1slupus @jmscaronte @BelicoAb @diaz_writer Pero según esos apologetas del «cambio climático» pronto se acabará el mundo, saldremos ardiendo vivos, 😂😂😂😂.</t>
  </si>
  <si>
    <t>Hernan_Conquer</t>
  </si>
  <si>
    <t>des:¿Cómo puede venir nada bueno si no volvemos por la honra de Dios, es decir, si no cumplimos en seguida con nuestro deber de cristianos y civilizadores?</t>
  </si>
  <si>
    <t>#CambioClimatico y #Desigualdad son variables q caminan de la mano, y desconocerlo es seguir en el camino del #Neoliberalismo que es la real causa de la crisis planetaria q enfrentamos ✊🏿🍉🇵🇸   https://t.co/ImCd9FUUFQ</t>
  </si>
  <si>
    <t>randrader</t>
  </si>
  <si>
    <t>des:Executive Secretary at @conaf_minagri, Professor at @_CLACSO @flacso, Mentor at @climatereality</t>
  </si>
  <si>
    <t>Y siguen callendo,..?  Cambio climático, timo covid, timo grip A, PCR fake... hagan sus apuestas</t>
  </si>
  <si>
    <t>¿Pero los sindicatos convocaron una concentración de protesta aquel lunes para pedir que se dejara de vacunar a los trabajadores o para pedir más seguridad laboral? Porque para el caso es lo mismo. https://t.co/Bh4E1LNCSn</t>
  </si>
  <si>
    <t>@chematierra @CStoreNews_ Pero según, no hay cambio climático, estamos acabando con el planeta y no hacemos nada por detenerlo</t>
  </si>
  <si>
    <t>lupitagarciar</t>
  </si>
  <si>
    <t>@DameElDiezmo Horrible el cambio climático,hay que dejar de comer asado y entrarle al bife de polietileno criado en fábrica feliz y libre de bpa.</t>
  </si>
  <si>
    <t>ursosalzmn</t>
  </si>
  <si>
    <t xml:space="preserve">loc:Xanadú </t>
  </si>
  <si>
    <t>des:Yellow Duckie Belt in Bolivian Jiu Jitsu Enseño con gran dificultad algunos saberes e increíblemente me pagan por ello. Si te enojas ya perdiste.</t>
  </si>
  <si>
    <t>No existe el cambio climatico producido por el hombre. Solo es el mantra de una nueva religión, k nos quitara todo para dárselo a los más ricos. Eso si, seras mega feliz sin poder comer, moverte o vestirte.  Ay k parar la locura europea ya #StopAgenda2030</t>
  </si>
  <si>
    <t>Krell45051006</t>
  </si>
  <si>
    <t>des:yo soy yo y lo que me gusta. no te e pedido que me sigas, si lo aces adelante y bienvenido.</t>
  </si>
  <si>
    <t>@Somos_Pueblo_ El liberalismo económico permite las democracias occidentales. Conocedor de que está en fase terminal por el cambio climático y fin de los recursos instaura fascismos para poder seguir destruyendo lo que queda de planeta.</t>
  </si>
  <si>
    <t>sapereaude65</t>
  </si>
  <si>
    <t>loc:República Democrática Ibérica</t>
  </si>
  <si>
    <t>des:Tu opinión, contraria a la mía, lejos de ofenderme me hace crecer. (Antoine Exupéry.·.)</t>
  </si>
  <si>
    <t>@infopresidencia @Jokeraton @petrogustavo Riviera luna:Qué en COLOMBIA y el mundo sólo el PRESIDENTE PETRO haya provocado el estallido de alerta a las causas y consecuencias del cambio climático y al mismo tiempo aportar ideas para enfrentar el fenómeno es mucho para los grandes inteligentes del mundo,Q lujo se president</t>
  </si>
  <si>
    <t>Rivieraluna11</t>
  </si>
  <si>
    <t>La actualidad del 02.03.2024 en #viñetas: #Sánchez #Ábalos #GrupoMixto #Gaza #Israel #Putin #Ucrania #Feijóo #Ayuso #Justicia #Ultraderecha #Terrorismo #CambioClimático #Agricultores y alguna cosa más...Abro hilo con @meri_monas y una #ViñetaDeCine para el #CasoKoldo https://t.co/JjnE3XSxUG</t>
  </si>
  <si>
    <t>@PelaoVentura @2_michelo @Tv_Libertaria Que lindo va a ser ver a tus hijos pagando los trapos sucios de la deuda con el FMI, o un mundo destruido porque tenes un presidente que niega el cambio climático, o siendo secuestrado por narcos porque milei les abrió las puertas. Deja, que ya les cagaste el futuro</t>
  </si>
  <si>
    <t>jvlie77a</t>
  </si>
  <si>
    <t>des:23 y/o | 🇦🇷 | ESP/ENG Dibujo estupideces  Pfp by: @Akami_Zumen_20 Banner: @AnderMarines (Facebook)</t>
  </si>
  <si>
    <t>Nada en la Tierra queda ajeno al cambio climático, glaciares como el Perito Moreno, año tras año evidencia un retroceso, frente a la Península de Magallanes. Parque Nacional Los Glaciares. Santa Cruz🇦🇷 @sentinel_hub @Imagen_Arg https://t.co/FgYhie8xQX</t>
  </si>
  <si>
    <t>lagocardiel</t>
  </si>
  <si>
    <t>@FAsintomatico Las medidas que proponen los progres y su agenda 2030 (reducir la tasa de carbono y otras memeces para discapacitados) para dirigir el cambio climático hacia lo que conviene al ser humano, sirven menos que las oraciones a la Virgen.</t>
  </si>
  <si>
    <t>TersitesX</t>
  </si>
  <si>
    <t>loc:Ilíada, canto II, vv. 211 y ss</t>
  </si>
  <si>
    <t>des:La verdad es la verdad, dígala Agamenón o su porquero.</t>
  </si>
  <si>
    <t>El #CambioClimático también afecta la salud animal.  Al promover buenas prácticas de producción y abordar las amenazas del clima a la #SaludAnimal, la @FAO apoya a los agricultores en el logro de #SistemasAgroalimentarios sostenibles y resilientes 🐄  #GanaderíaSostenible https://t.co/qm3OX60wNR</t>
  </si>
  <si>
    <t>@williecolon Los que @petrogustavo dice que salieron huyendo de su país, por el 'cambio climático'</t>
  </si>
  <si>
    <t>TuRoncito_</t>
  </si>
  <si>
    <t>loc:ROLLYWOOD</t>
  </si>
  <si>
    <t>des:Ya q entró quédese otro rato y echamos☕, sino le gusta lo q ve suerte pues y me cierra la puerta / Orgullosamente 🇨🇴</t>
  </si>
  <si>
    <t>@EnsedeCiencia Cambio climático, ideología de género, preponderancia de la ciencia como modelo explicativo de la realidad</t>
  </si>
  <si>
    <t>nongomongo69</t>
  </si>
  <si>
    <t>loc:La Costa, Argentina</t>
  </si>
  <si>
    <t>des:ora pro nobis peccatoribus, nunc, in hora mortis nostrae.</t>
  </si>
  <si>
    <t>@EdenredES @ManelFerri ✨🌎 Desde @FRenovables hacemos un llamamiento a que más empresas y administraciones públicas sigan nuestro ejemplo en la lucha contra el cambio climático y la promoción de una movilidad más responsable.  ¡Juntos podemos lograr un futuro más sostenible! https://t.co/3vhw0589uO</t>
  </si>
  <si>
    <t>FRenovables</t>
  </si>
  <si>
    <t>des:Think Tank energético e independiente. Cambio de modelo energético con ahorro, #eficiencia y #renovables. ¡Hazte amig@!  fundacion@fundacionrenovables.org</t>
  </si>
  <si>
    <t>@EdenredES 🚇🌿 Implementamos un bono de movilidad que garantiza a nuestros trabajadores un acceso gratuito al transporte público, promoviendo así la movilidad sostenible y nuestra lucha activa contra el cambio climático.  #TransportePúblico #CompromisoAmbiental</t>
  </si>
  <si>
    <t>💚🌾 El suelo es una entidad viva y el cuidado de su salud es esencial para garantizar la sostenibilidad alimentaria y para apuntalar el combate al cambio climático. https://t.co/TgM5ydLXVe</t>
  </si>
  <si>
    <t>El aumento de garrapatas por el cambio climático puede multiplicar los casos de Lyme a España  #adepap #salut #sanitatambiental #controldeorganismesnocius #controldeplagues  https://t.co/gWMWuYsBgy</t>
  </si>
  <si>
    <t>ADEPAPcat</t>
  </si>
  <si>
    <t>loc:Catalunya</t>
  </si>
  <si>
    <t>des:Associació d’Empreses de Salut Ambiental de Catalunya. Membre de @globalcoalition, i @pimec. Organitzadora del Barcelona Pest Control Innovation Forum.</t>
  </si>
  <si>
    <t>@CHVNoticias ... en resumen la culpa es de los demas ... ya sabemos ... los conejos, pinochet, los tasadores, el cambio climatico, las forestales, las constructoras, el calentamineto global, los pacos, la derecha, los extraterretres, la cia, los empresarios ....... etc etc etc etc etc</t>
  </si>
  <si>
    <t>LuisSat2017</t>
  </si>
  <si>
    <t>des:Manejo por la derecha ...</t>
  </si>
  <si>
    <t>Su partido representa la decadencia de la sociedad, y las migraciones desde países gobernados por dictaduras comunistas, y no por el cambio climatico</t>
  </si>
  <si>
    <t>GermnLarran1</t>
  </si>
  <si>
    <t>El anticomunismo visceral de algunos sectores políticos y sus medios afines en nuestro país es demasiado evidente. No conozco otro partido que reciba tantos ataques ad hominem y mentiras. Yo al menos, no tengo ninguna duda del compromiso democrático y social del PC chileno.</t>
  </si>
  <si>
    <t>GabrielBoric</t>
  </si>
  <si>
    <t>loc:Punta Arenas</t>
  </si>
  <si>
    <t>des:Presidente de la República de Chile, período 2022-2026.'La duda debe seguir a la convicción como una sombra' A. Camus</t>
  </si>
  <si>
    <t>@Modo_S_ El cambio climático y coso...</t>
  </si>
  <si>
    <t>IGBarbara_</t>
  </si>
  <si>
    <t>loc:Chubut, Argentina</t>
  </si>
  <si>
    <t>des:Por un país con Oportunidades.  EDUCACIÓN. RESPETO. LEY/ORDEN. LIBERTAD. Jireh</t>
  </si>
  <si>
    <t>🤚Estamos presentes en la construcción del plan de acción de @Corporinoquia 🌱cuatrienal que se lleva a cabo en el municipio de Arauca. Aportando a las acciones contra el cambio climático #Arauca #CambioClimatico https://t.co/lolTJMLSk6</t>
  </si>
  <si>
    <t>Consga_</t>
  </si>
  <si>
    <t>des:Buscamos afianzar el trabajo entre diferentes sectores de la sociedad / El conocimiento como motor de desarrollo para el crecimiento económico del país</t>
  </si>
  <si>
    <t>➡️A cargo está la Dirección de Medioambiente, Aseo y Ornato (Dmao) del Municipio, que encabeza Francisco Quesada. El objetivo último es crear un modelo de gestión ambiental para un desarrollo territorial sustentable, en el contexto de mitigación y adaptación al cambio climático. https://t.co/t4Pf7QOiDk</t>
  </si>
  <si>
    <t>VillarricaMuni</t>
  </si>
  <si>
    <t>loc:Villarrica, Chile</t>
  </si>
  <si>
    <t>des:Ilustre Municipalidad de Villarrica OFICIAL</t>
  </si>
  <si>
    <t>@CasioLongino Han aumentado los delitos por el cambio climático, no porque nos llegue morralla de otros países. Buenismo suicida.</t>
  </si>
  <si>
    <t>Ernesto_Fado</t>
  </si>
  <si>
    <t>loc:Madrid. Ascendencia toledana.</t>
  </si>
  <si>
    <t>des:Lo peor del abandono rural es que ya no quedan pueblos para tanto tonto.</t>
  </si>
  <si>
    <t>@jcnanalon Antes era el cambio climatico ahora es un efecto psicologico .</t>
  </si>
  <si>
    <t>tieneSigarro</t>
  </si>
  <si>
    <t>La guerra contra Rusia es la mejor medida para acabar con el cambio climático.  EEUU y Europa son muy "hinteligentes"</t>
  </si>
  <si>
    <t>sangarvi</t>
  </si>
  <si>
    <t>loc:El Cabanyal (País Valenciá)</t>
  </si>
  <si>
    <t>des:Privilegiado voy a trabajar en bici hace 25 años Jo vaig nàixer al País Valencià Estic a favor de l'eliminació de les províncies, i cridar-nos València a seques</t>
  </si>
  <si>
    <t>@JLlMerlos El cambio climático,la agenda 2030 y poner al mando de Dazn a un tertuliano del chiringuito...</t>
  </si>
  <si>
    <t>yenguin1</t>
  </si>
  <si>
    <t>des:Demócrata</t>
  </si>
  <si>
    <t>Las energías limpias nos llenan de orgullo. 🇨🇱⚡️   Según la quinta versión del Estudio “Orgullo Chileno” de @MarcaChile, los chilenos destacan con orgullo nuestro papel activo en la mitigación del cambio climático y la transición energética. https://t.co/80nvtfFWyl</t>
  </si>
  <si>
    <t>MinEnergia</t>
  </si>
  <si>
    <t>des:Ministerio de Energía / Secretary of Energy from @GobiernodeChile ⚡🇨🇱 Ministro: @DiegoPardow | Subsecretario: @feliperamos1980. #ChileAvanzaContigo.</t>
  </si>
  <si>
    <t>Arrecifes de coral sufren blanqueamiento en la costa caribeña de Panamá. https://t.co/NCyJXTad0J</t>
  </si>
  <si>
    <t>@yoshimaritekken @ndvoskin Pero si yo no adhiero a la idea de Milei sobre el cambio climático y los Ciclos de Milankovitch pedazo de burro, solo no me paro a decir "Esta cosa que dice X es una estupidez porque yo creo otra cosa" y lo dejo ahí. Es una acción sumamente infantil.</t>
  </si>
  <si>
    <t>gamalibre</t>
  </si>
  <si>
    <t>des:Yo, argentino. Gallina. Fundamentalista de Mejor Presidente de La Historia</t>
  </si>
  <si>
    <t>@masvaletorda_ Hay que eliminar todos los negocios corruptos de los zurdos. LGTBI, INMIGRACIÓN, CAMBIO CLIMÁTICO, IGUALDAD,   TERRORISMO, MALVERSACIÓN, INDEPENDENTISMO, ANTISEMITISMO......</t>
  </si>
  <si>
    <t>@BIOEAF Quizás, pero en la situación en la que estamos, no me parece conveniente hacer matices o defiendes el medio natural o decides que no merece pena conservarlo y a construir, contaminar y decir que somos unos exagerados y que no hay cambio climático y esas cosas que se oyen.</t>
  </si>
  <si>
    <t>Abe31Denso</t>
  </si>
  <si>
    <t>loc:Vitoria-Gasteiz, Spain</t>
  </si>
  <si>
    <t>🧊 ¡Venezuela ante el cambio climático! 🇻🇪 ❄ | En qué consiste el plan que se lleva a cabo en Venezuela para retrasar el derretimiento de su último glaciar https://t.co/q8LB258dqS</t>
  </si>
  <si>
    <t>FraseSimple</t>
  </si>
  <si>
    <t>des:La más grande cuenta de frases en español. Frases, sarcasmos, reflexiones y consejos que relatan tu vida día a día. Disfruta leyendo.</t>
  </si>
  <si>
    <t>Falta decir q el cambio climático es responsable.?</t>
  </si>
  <si>
    <t>RafaelToledoRo1</t>
  </si>
  <si>
    <t>des:Farmaceutico.No dejes para mañana lo que puedas hacer hoy.Preparo medias maratones y toco el saxofon</t>
  </si>
  <si>
    <t>Encuentran una nueva especie de anaconda, la más grande y pesada hallada hasta el momento https://t.co/uLXOyYbL9P</t>
  </si>
  <si>
    <t>@connieansaldi Conni siempre hubo cambio climático, contra la naturaleza nada se puede hacer.</t>
  </si>
  <si>
    <t>Nico_nu10</t>
  </si>
  <si>
    <t>@yenguin1 El cambio climatico hace estragos.</t>
  </si>
  <si>
    <t>JLlMerlos</t>
  </si>
  <si>
    <t>des:Periodista. Barcelona. "Racing, competing. It's in my blood. It's part of me. It's in my life". 100% motor</t>
  </si>
  <si>
    <t>@marsue83 son muy eficaces como sumideros de carbono, ya que pueden absorber y almacenar hasta el 18 % del carbono oceánico mundial. Esto las convierte en una poderosa solución basada en la naturaleza para hacer frente a los impactos del cambio climático.</t>
  </si>
  <si>
    <t>@gamalibre @ndvoskin Es mentira que "el cambio climático (actual) es cíclico", porque está demostrado empíricamente (científicamente) que las causas son antropogénicas en este caso (se deben a la acción humana). A un discurso sobre hechos no debés pedirle solo coherencia lógica sino base empírica.</t>
  </si>
  <si>
    <t>yoshimaritekken</t>
  </si>
  <si>
    <t>@connieansaldi Y deja de mentir que te preocupa el cambio climático , no leíste lo que dice la ley de fuego del Dnu? Te expones al pedo ya sabemos que sos una burra</t>
  </si>
  <si>
    <t>LuxiBravo</t>
  </si>
  <si>
    <t>Fue muy poderosa la participación de Guadalupe en la audiencia sobre cambio climático con la CIDH</t>
  </si>
  <si>
    <t>ChicaChicatana</t>
  </si>
  <si>
    <t xml:space="preserve">loc:frontera sur de México </t>
  </si>
  <si>
    <t>des:Creo en los horóscopos pero no en el racismo inverso ni en la meritocracia. Somatizo en los intestinos y si dibujara mi árbol genealógico sería una nopalera</t>
  </si>
  <si>
    <t>“Comprender lo imposible, que desaparezca tú geografía.” - Guadalupe Mayoral de El Bosque, Tabasco. #DesplazamientoClimático en @CIDH https://t.co/KyczOnHU88</t>
  </si>
  <si>
    <t>CClimaticas</t>
  </si>
  <si>
    <t>des:Organización dedicada a la comunicación climática y a la acción por el clima.  Ante la desesperanza, sembramos resistencia.</t>
  </si>
  <si>
    <t>La crisis climática es real y cada decisión cuenta, ¡cuidemos nuestro planeta! #CambioClimático</t>
  </si>
  <si>
    <t>lamajaantonia</t>
  </si>
  <si>
    <t>des:Vivo para vivir. Me hubiera gustado ser gamer. Ingeniera Informática</t>
  </si>
  <si>
    <t>@BlandonJose desarrollo orgánico en concordancia con el corredor biológico mesoamericano, y resiliente al cambio climático. Debe respetar también los pueblos indígenas e incorporarlos al desarrollo. En resumen, lo de Cuango, debe ser una parte del plan. No el plan.</t>
  </si>
  <si>
    <t>EdelbertoCas</t>
  </si>
  <si>
    <t>loc:Panama</t>
  </si>
  <si>
    <t>des:Nacido en Colón, Panamá, excampeón de ajedrez universitario y juvenil, Fulbrigthter,  Ingeniero Civil - MSc. en Estructuras</t>
  </si>
  <si>
    <t>Y todavía hay quien dice que el cambio climático es cuento…</t>
  </si>
  <si>
    <t>jfmonterrey</t>
  </si>
  <si>
    <t>loc:Rep. de Panamá, S.A.</t>
  </si>
  <si>
    <t>des:Ser humano, panameño, esposo, papá, abogado, locutor y delegado electoral.</t>
  </si>
  <si>
    <t>#SolucionesClimáticas 😃🌎 Viajamos a #Perú, #Colombia, #Ecuador y #México y documentamos proyectos que demuestran que es posible disminuir los efectos negativos del cambio climático. Comunidades y científicos han logrado conservar el agua. 🧵⬇️ https://t.co/7bZYffUzbQ</t>
  </si>
  <si>
    <t>@MPSnoserinde A la PUTÍSIMA MiERDA, las políticas verdes, y TODOS LOS POLÍTICOS, estoy hasta los huevos del cambio climático etc. Que vuelva HITLER y os meta a todos en el armario.</t>
  </si>
  <si>
    <t>carlibava1</t>
  </si>
  <si>
    <t>Si llega a meter al niño del cambio climático hubiera sido historia de twitter @JaviLageFlash</t>
  </si>
  <si>
    <t>PeiGomez</t>
  </si>
  <si>
    <t>loc:Pontevedra, Spain</t>
  </si>
  <si>
    <t>des:Plus Ultra</t>
  </si>
  <si>
    <t>Pedazo noche la de ayer, ir etiquetadose 👇👇 https://t.co/XhKsyn3bAO</t>
  </si>
  <si>
    <t>marperfig</t>
  </si>
  <si>
    <t>loc:en el barrio siempre</t>
  </si>
  <si>
    <t>des:Me gusta ilicic, kutucu y Juan Ramón Jiménez. Mucho like poco follow.                         Todo lo que pongo es coña, ¿o no? 🤔</t>
  </si>
  <si>
    <t>@MediterraneoDGT Pues a mí no me ha llegado todavía el cambio climático eh</t>
  </si>
  <si>
    <t>atm10tatum</t>
  </si>
  <si>
    <t>loc:En la casa de Stefan savic</t>
  </si>
  <si>
    <t>des:Me han embargado el bmw y tengo antecedentes por trafico de anabolizantes   #DifferentHere ~ @atleti ~ #nbax</t>
  </si>
  <si>
    <t>@gato_chungo Es q hay cambio climático</t>
  </si>
  <si>
    <t>icaro_mundo</t>
  </si>
  <si>
    <t>des:En una montaña, en un mar, ahí me encontrarás. De viaje con mochila ligera.</t>
  </si>
  <si>
    <t>@Vaitovekisback Mientras sigan volando todos los días miles de millones de aviones por los cielos, no me creo nada del cambio climático.</t>
  </si>
  <si>
    <t>Alva_GG</t>
  </si>
  <si>
    <t>loc:Aragón, Zaragoza</t>
  </si>
  <si>
    <t>des:#SOSDetenganVacunacionNiños #MiVidaMiOxigeno #AguadeMar</t>
  </si>
  <si>
    <t>@ostinus77 Eso es el cambio climático. Vete poniendo las cadenas al coche.</t>
  </si>
  <si>
    <t>judithgf5</t>
  </si>
  <si>
    <t>des:Tan ácida como el vinagre, tan ardiente como la lava. #SoydeVOX ¡España acaba de despertar, hijos de puta!</t>
  </si>
  <si>
    <t>Marzo en 🇪🇸:  👥: pero wtf por qué hay 15°C? El cambio climático  👥: woooowww pero qué hace nevando hoy??</t>
  </si>
  <si>
    <t>fakeplayer__</t>
  </si>
  <si>
    <t>des:Bienvenidos a mi realidad. Auditor del fútbol.</t>
  </si>
  <si>
    <t>@JuanitaCalamid2 @CarrefourES @Mercadona @DIA_Esp @Aldi_es @Consum @caprabo @alcampo @Coviran Ni tuitearlo y rebatirlo en una red social privada financiada por un negacionistas del cambio climático.  ...porque es verdad que cuando vas a la frutería de barrio andando y sin móvil llevas las zanahorias en la bolsa marsupial.  Saludos</t>
  </si>
  <si>
    <t>kurioso</t>
  </si>
  <si>
    <t>des:Antes tenía una bio políticamente incorrecta pero mis hijas se hacen mayores. Creador de @Memesis_ @Viralizzer y ahora en @innuba_es</t>
  </si>
  <si>
    <t>Falta ñ Pinochet en este  país La Vallejo la Ministra de defensa y el subsecretario no tienen porqué estar en esos puestos claves  Fuera ellos y todos los traidores del gobierno Ya esta bueno que defiendan el país los corruptos No queremos más,ONU,Agenda Cambio climático</t>
  </si>
  <si>
    <t>carmenl11913346</t>
  </si>
  <si>
    <t>Por el cambio climático... La hostia, esa no me la esperaba venir. https://t.co/M0NdmwaxlC</t>
  </si>
  <si>
    <t>al99ba18</t>
  </si>
  <si>
    <t xml:space="preserve">loc:Ciudadana Del Aire </t>
  </si>
  <si>
    <t>des:Alpujarreña Granaina viviendo en un 🌏 llamado Tierra. #Malafollá #MeFolloAMiMisma #Pausini💙 #Loki #Arya #Batman #NT18 #JL99 #LS39 #AlboSka-P #RattaRattus🐭</t>
  </si>
  <si>
    <t>@XochitlGalvez para que te ilustres y dejes de mentir sobre el cambio climático.</t>
  </si>
  <si>
    <t>Ricardo51030727</t>
  </si>
  <si>
    <t>Aquí tenéis el documental "EL GRAN FRAUDE DEL CALENTAMIENTO GLOBAL" (Doblado al español y sin censura).  Sin desperdicio. https://t.co/EGj8z3u8qo</t>
  </si>
  <si>
    <t>a_iturralde</t>
  </si>
  <si>
    <t>loc:Bilbao y Madrid</t>
  </si>
  <si>
    <t>des:En la lucha por la Libertad y en defensa de las libertades civiles. Para asuntos bursátiles, económicos, crypto y finanzas en general: @iturraldebolsa</t>
  </si>
  <si>
    <t>Pues nada chicas somos las malas de todo, también del cambio climático, de la extinción del lince... Y los demás fandom aplaudiendo y riéndose de nosotras jajaja ole</t>
  </si>
  <si>
    <t>Meripopins07</t>
  </si>
  <si>
    <t>loc:Andalucía ۞✨💚</t>
  </si>
  <si>
    <t>des:Me gustan los hastags porque parecen gofres # 🦅🩶💙</t>
  </si>
  <si>
    <t>el 11 de marzo acaban las guerras el hambre el cambio climatico y el clasismo</t>
  </si>
  <si>
    <t>lisipainas</t>
  </si>
  <si>
    <t>des:amenaza para la sociedad</t>
  </si>
  <si>
    <t>CHUNG HA 청하 | 'EENIE MEENIE (Feat. 홍중(ATEEZ))' MV Teaser 1  🎬 https://t.co/JzY0RnIgLt  📀Release 11th March 2024 6PM KST  #CHUNGHA #청하 #EENIE_MEENIE #MOREVISION #모어비전 https://t.co/fWYUXzP8V5</t>
  </si>
  <si>
    <t>CH_CHUN9HA</t>
  </si>
  <si>
    <t>des:CHUNG HA OFFICIAL X (Twitter)</t>
  </si>
  <si>
    <t>En lo q va del día d hoy sábado 2-3-24 ya en #BarrioSucre hemos sufrido 2 cortes eléctricos: el 1ro. D 12m a 3am y el 2do. D 6am a 9am . Así está el tema eléctrico en #SanCristóbal #Táchira y lo triste es q no se busca una solución, nada, sólo decir q es por el cambio climático</t>
  </si>
  <si>
    <t>carrero133</t>
  </si>
  <si>
    <t>loc:SC/Táchira/Venezuela🇻🇪</t>
  </si>
  <si>
    <t>des:Sobreviviendo con este comunismo hambreador del pueblo y destructor de todo...</t>
  </si>
  <si>
    <t>El cambio climático está provocando la invasión de especies exóticas que aceleran aún más el proceso https://t.co/4TvOcytwiT</t>
  </si>
  <si>
    <t>Victor26356</t>
  </si>
  <si>
    <t>des:Filosofía barata</t>
  </si>
  <si>
    <t>@LuisPlanas necesitan mas descuento ,mucho  mas barato para los abonos, pesticidas ,el diesel verde para la maquinarias agrícolas.  Ante el cambio climático no dejar plantar y no es dejar los agricultores ,ganaderos aparcados ,mientras tienen que vender sus fincas o poner placas solares . https://t.co/DVLjLPtiC4</t>
  </si>
  <si>
    <t>Alejand69826542</t>
  </si>
  <si>
    <t xml:space="preserve">loc:todo este pobre planeta </t>
  </si>
  <si>
    <t>des:Se abrió ya la caja de Pandora y muchas cosas saldrán a la luz hoy</t>
  </si>
  <si>
    <t>Nevando en pleno Marzo, luego que si cambio climático  Venga hombre, iros por ahí</t>
  </si>
  <si>
    <t>EmilioHa11</t>
  </si>
  <si>
    <t>loc:Radiator Springs</t>
  </si>
  <si>
    <t>des:Estando en cero me anoté en el game @realvalladolid @arsenal #ForTheDistrict</t>
  </si>
  <si>
    <t>¿Quién dijo q no había cambio climático? Valladolid, días de diciembre en manga corta. Mes de marzo, vísperas de la primavera y NEVANDO......❄️❄️❄️❄️❄️❄️❄️</t>
  </si>
  <si>
    <t>marimaralvarezc</t>
  </si>
  <si>
    <t>loc:Valladolid</t>
  </si>
  <si>
    <t>des:Prefiero pensar que sí se puede.... VI-DA⚽•|°🍀🌸🤞😘</t>
  </si>
  <si>
    <t>🌊El #cambioclimático ya obliga a las comunidades más vulnerables de Asia y África a huir.   🇵🇦La migración a través del #Darién no solo representa una tragedia humana, sino también devastación ambiental de este tesoro ecológico único.  🌱¿Seguiremos ignorando la conexión entre crisis migratorias y desastres ambientales?  ✍️ Un análisis de @HilarioEspinosa    ➡️https://t.co/v2PVOxVGET</t>
  </si>
  <si>
    <t>Latinoamerica21</t>
  </si>
  <si>
    <t>des:🌎 Medio de comunicación independiente y plural, especializado en temas políticos, económicos y sociales de América Latina. Publicamos en: ES | PT | EN</t>
  </si>
  <si>
    <t>@jmdelalamo David Cantero en T5 quejándose del mal tiempo con frío, nieve y lluvia y lleva todos los putos telediarios abriendo con el cambio climático</t>
  </si>
  <si>
    <t>DGLucas8</t>
  </si>
  <si>
    <t>des:Apasionado de los viajes y de la música de cine. De toda la vida del Madrid. Una vez aprendí alemán. Ahora aprendo francés</t>
  </si>
  <si>
    <t>@MxRamonrs @EnsedeCiencia El cambio climático es cíclico,lo que hoy es desierto en miles de años serán selvas tropicales,pero te quieren vender que el cambio climático es consecuencia del accionar del hombre,la contaminación es otra cosa. Las ideologías de las que hablas son una estafa para pendejos...</t>
  </si>
  <si>
    <t>Los embalses se llenan  en Extremadura sin cambio climático y sin alarmismo. https://t.co/pW6zJUzgoz</t>
  </si>
  <si>
    <t>extraydura</t>
  </si>
  <si>
    <t>des:Español y extremeño practico el Running La victoria no consiste en ganar a los demás consiste en vencerse a uno mismo. https://t.co/MmMzl11wOi</t>
  </si>
  <si>
    <t>Bueno no tienen ganas de charlar de algo lindo hoy? O solo cambio climático, la exasperante situación del país y del mundo, el genocidio espantoso y el River de Demichelis?</t>
  </si>
  <si>
    <t>tibuts</t>
  </si>
  <si>
    <t>loc:Mumm-Ro</t>
  </si>
  <si>
    <t>des:Respetuoso y profesional</t>
  </si>
  <si>
    <t>@dearjohanna la peor parte es que es un negacionista de la ciencia JAKDJAJS es un chiste andante. En reiteradas ocasiones negó el cambio climático y ahora se hace el pro ciencias exactas</t>
  </si>
  <si>
    <t>Seku336</t>
  </si>
  <si>
    <t>Cortes de luz en diferentes zonas del país y comunas de Stgo ….! Así nomas con el cambio climático ¡ 🙄</t>
  </si>
  <si>
    <t>Vega4Julio</t>
  </si>
  <si>
    <t>El día 10 hay elecciones en Portugal.  Sabéis qué temas han sido el centro de la campaña? Negación del cambio climático Negación d violencia de género Relacionar violencia e inmigrantes. (Portugal es el 7° país más seguro del mundo) Quitar ls impuestos Quitar l sanidad  Os suena?</t>
  </si>
  <si>
    <t>ZeCPequeno</t>
  </si>
  <si>
    <t>loc:Oporto, Portugal</t>
  </si>
  <si>
    <t>des:“No entiendo que una mujer pueda votar a VOX..”.(Lola Herrera, actriz). “No debemos permitir que haya abuso de poder en una relación laboral” (Aitana Bonmatí)</t>
  </si>
  <si>
    <t>Las grandes petroleras como Exxon y Chevron están incendiando el planeta con sus ganancias millonarias. Es hora de que dejen de perforar y paguen por el daño causado. 🌍🔥 #CambioClimático #StopDrillingStartPaying. https://t.co/6KbGgw4kle</t>
  </si>
  <si>
    <t>FansJER</t>
  </si>
  <si>
    <t>des:Soy fans de @JERobledo 😍</t>
  </si>
  <si>
    <t>@gato_chungo Abren compuertas para q se desperdicie el agua... quieren provocar sequía para convercernos de esa gran estafa llamada cambio climático.</t>
  </si>
  <si>
    <t>Ciudadanofree1</t>
  </si>
  <si>
    <t>Foros Semana se traslada a la capital del Valle del Cauca para realizar la ‘VII Cumbre de Sostenibilidad’, en donde invitados nacionales e internacionales darán a conocer las iniciativas para frenar el cambio climático. #CumbreSostenible2024  https://t.co/dJlfnuiNGz</t>
  </si>
  <si>
    <t>🧊 Un laboratorio vasco a -30 grados estudia el cambio climático en el aire atrapado en hielo  🔬 Izotzalab tiene muestras de hielo con decenas de miles de años de antigüedad de la Antártida, Groenlandia o el Himalaya  🔴 #Konekta con #ondavasca  https://t.co/xtTPAfHb18</t>
  </si>
  <si>
    <t>ondavasca</t>
  </si>
  <si>
    <t>loc:Euskadi Basque Country</t>
  </si>
  <si>
    <t>des:Bilbao 90.1 FM, Donostia 106.9 FM, Gasteiz 98.0 FM, Iruña 96.0 FM WhatsApp: 688 854 852.</t>
  </si>
  <si>
    <t>@connieansaldi A quien le importa en el mundo entero el cambio climatico? Viste alguna fabrica con medidas para ayudar al cambio? Discapacidad si</t>
  </si>
  <si>
    <t>ArmandoFroz</t>
  </si>
  <si>
    <t>@_caliope__ Nevando en la Burgaty en invierno? Maldito cambio climático!</t>
  </si>
  <si>
    <t>JekyllJr1</t>
  </si>
  <si>
    <t>loc:No sé, pero está oscuro</t>
  </si>
  <si>
    <t>des:Ex-ayudante del @DrJekyllyMrYo (cuenta robada) y gilipo**as total  Roto, hundido y echando mucho de menos a alguien. No sé como coñ* me aguantáis pero gracias</t>
  </si>
  <si>
    <t>@FuyukoYumei Cambio climático, d 30° a 11° m están matando</t>
  </si>
  <si>
    <t>HatoMiyazaki</t>
  </si>
  <si>
    <t>loc:she/he♠️💗</t>
  </si>
  <si>
    <t>des:ɪ'ᴍ ꜱᴏ ʟᴏꜱᴛ ɪɴ ᴍʏꜱᴇʟꜰ 💗🕸️ cuenta de arte: @hatomiyazakiart    ♡ @eeljust</t>
  </si>
  <si>
    <t>Tanta plantación reduciría drásticamente la Biodiversidad que es nuestro último/único salvavidas ante las plagas, los virus, etc.  En los cálidos veranos del cambio climático dispararía el peligro de incendio y cuando se declarase un incendio este avanzaría más rápido…</t>
  </si>
  <si>
    <t>Altri_non</t>
  </si>
  <si>
    <t>loc:Palas de Rei</t>
  </si>
  <si>
    <t>des:''Se a xente soubese o que vai supoñer a fábrica de Altri, case ninguén estaría a favor''  ¡Paremos la "bio-fábrica" BIOCIDA!  #AltriNon</t>
  </si>
  <si>
    <t>Culmina Asamblea sobre Medio Ambiente centrada en la lucha contra el cambio climático  https://t.co/GBG21gH2XN  #VivaVenezuela</t>
  </si>
  <si>
    <t>luiscarrillo66</t>
  </si>
  <si>
    <t>loc:23 de Enero-Caracas-Venezuela</t>
  </si>
  <si>
    <t>des:Administrador de Empresas. Fiel Creyente de la Revolución Bolivariana, Chavista hasta la Médula. Sino me siguen, NO LOS SIGO! #TROPA</t>
  </si>
  <si>
    <t>@gato_chungo Porque privatizaron el agua y les renta más tirarla para encarecer energías, hacer creer en el cambio climático, recortes y multas a los ciudadanos por gasto excesivo...</t>
  </si>
  <si>
    <t>NatxoMefe</t>
  </si>
  <si>
    <t>Ayuda para un tema. Si bien conozco casos concretos de personas censuradas por la pandemia, ¿alguien conoce casos específicos por el cambio climático "provocado por el hombre"? Científicos, periodistas o cualquiera que niegue que sea por el CO2 y haya sufrido censura.</t>
  </si>
  <si>
    <t>fpierreduval</t>
  </si>
  <si>
    <t>des:La igualdad, sin libertad, tarde o temprano será arrebatada por el Estado. La libertad, por contra, permite a la Nación tender hacia la igualdad.</t>
  </si>
  <si>
    <t>@vladynz ¿Verdad que son graciosos? Lo mismo me pasa cuando veo que acusan a Keiko de estar detrás hasta del cambio climatico. Es curioso ese tipo de discursos.</t>
  </si>
  <si>
    <t>rapsodiatulio</t>
  </si>
  <si>
    <t>des:Escritor de Memorias de Tierra Nueva, saga literaria en proceso.  https://t.co/23OjoYIuiG Padre de tres gatos.</t>
  </si>
  <si>
    <t>@Claudio92436691 cualquier día te dicen que es por el cambio climático, y la mayoría dirá que no cuestiones a los expertos</t>
  </si>
  <si>
    <t>anitanumero11</t>
  </si>
  <si>
    <t>loc:en ningún sitio</t>
  </si>
  <si>
    <t>El cambio climático nos está afectando sobremanera.  Nevando en estos momentos por mi barrio en Valladolid.</t>
  </si>
  <si>
    <t>HispaniaFortius</t>
  </si>
  <si>
    <t>loc:Pucela</t>
  </si>
  <si>
    <t>des:Orgulloso de ser ESPAÑOL y Castellano. #TeamFachosfera</t>
  </si>
  <si>
    <t>@CapitanBitcoin No hay nieve ni hace frío  Cambio climático</t>
  </si>
  <si>
    <t>HugoMir41271182</t>
  </si>
  <si>
    <t>@connieansaldi Nos psicopatean con el cambio climático y argentina es una tolderia sin actividad. Siempre hay que pensar lo contrario de un zurdo inviable y vas a estar perfecto, no falla.</t>
  </si>
  <si>
    <t>DuchitaDarin</t>
  </si>
  <si>
    <t>@bostonblake70 Eso es falso, ningun cientifico apoyaría semejante estupidez, el planeta autoregula su temperatura como cualquier ser vivo. A todos los que hablan sobre el cambio climático los invito a ver y entender la película el día después de mañana.</t>
  </si>
  <si>
    <t>Makoto_Isshin</t>
  </si>
  <si>
    <t>des:Si te caes 7 veces, levantate 8</t>
  </si>
  <si>
    <t>@tiempobrasero Joder con el cambio climático,</t>
  </si>
  <si>
    <t>Iberodelsur</t>
  </si>
  <si>
    <t>des:HONOR</t>
  </si>
  <si>
    <t>Que te digan de ahorrar en agua y luz por el cambio climático y que un famoso haga en mismo gasto en 2h con su jet privado que la casa de una familia en 1 año</t>
  </si>
  <si>
    <t>TonoLCF_94</t>
  </si>
  <si>
    <t>loc:Sevilla, Ciudad del Betis.</t>
  </si>
  <si>
    <t>des:No entres aquí buscando nada serio. Si, exacto solo comparto memes.</t>
  </si>
  <si>
    <t>https://t.co/q47QZhLQjB</t>
  </si>
  <si>
    <t>EnsedeCiencia</t>
  </si>
  <si>
    <t>des:Generando vínculos entre el conocimiento y las personas, a través de contenidos que fomentan la curiosidad y el aprendizaje.</t>
  </si>
  <si>
    <t>[Fotos] Messi se sumó a inédita colaboración para liderar la lucha contra el cambio climático #CooperativaContigo https://t.co/v0t9Z3e8ah https://t.co/79YiE53UYm</t>
  </si>
  <si>
    <t>alairelibrecl</t>
  </si>
  <si>
    <t>des:Todo el deporte en https://t.co/9JMhL7oAGT.  También en https://t.co/nDIZKbOk8l e https://t.co/Wf5EqHvcez</t>
  </si>
  <si>
    <t>El tiempo ahora más que nunca parece súper limitado. Donde, no sabemos cuando nos vamos de este plano en la 4D, tampoco sabemos que pasará en el mañana con tantas guerras, odio, muertes y evolución del planeta con AI + cambio climático.</t>
  </si>
  <si>
    <t>DiegoUSDZ</t>
  </si>
  <si>
    <t>des:Game Dev @Globant - LightshipLeader @LightshipAR #SparkAR &amp; #LensStudio /  #iOS #Android AR apps made in #Unity3D with MARS ARFoundation ARkit ARcore Vuforia</t>
  </si>
  <si>
    <t>Tuve una vida austera y dediqué mi juventud a estudiar ecología, conservación, restauración, fragmentación ecosistémica y cambio climático.  Cuando cumplí 33 años, no tenía deudas, pero tampoco ahorros pues en todos esos años solo invertí en acumular conocimientos y busqué la 🧵</t>
  </si>
  <si>
    <t>madrinan_luis</t>
  </si>
  <si>
    <t>loc:La Guajira, Colombia</t>
  </si>
  <si>
    <t>des:Gestión ambiental y Ecología, restaurador de ecosistemas. Las opiniones aquí expresadas son mías y no reflejan posiciones corporativas</t>
  </si>
  <si>
    <t>#Madrid cuando el nivel del mar suba por el #cambioclimatico...  #madridimaginado / 🌃  #distopía / ❓  #photoshop / 🎨 https://t.co/3bzTC2YQhX</t>
  </si>
  <si>
    <t>carlosreygarcia</t>
  </si>
  <si>
    <t>loc:Madrid-España</t>
  </si>
  <si>
    <t>des:Veritas vos liberabit.</t>
  </si>
  <si>
    <t>el cambio climático es una gran farsa más de 1400 científicos firmaron sobre el falso relato del cámbio climático , no se me ocurre comprarme un coche eléctrico ni regalado alguien se pregunta lo que cuesta reciclar una bateria ? la agenda 2030 es criminal nos quieren encerrados.</t>
  </si>
  <si>
    <t>Josegar43556709</t>
  </si>
  <si>
    <t>loc:Las Palmas de Gran Canaria, Es</t>
  </si>
  <si>
    <t>des:hay que luchar contra la implantación de la agenda 2030 ...primero tenemos que pagar en efectivo , informarnos bien paras que no nos engañen los políticos.</t>
  </si>
  <si>
    <t>@leolayoner @oriandtheforest Ese curso de cambio climático online lo impartió un niño de 10 años o cómo?</t>
  </si>
  <si>
    <t>eltriplemardito</t>
  </si>
  <si>
    <t>des:#RealMadrid #Venezolano #Ciencia #Rock Odio al comunismo y sus derivados</t>
  </si>
  <si>
    <t>@EnterateCali Y que dice de eso el guerrillo hp cuentero de cambio climático?</t>
  </si>
  <si>
    <t>belladona_21</t>
  </si>
  <si>
    <t>des:No soy adepto de ningún político farsante o guerrillero, esta visto que todos llegan al poder para robar</t>
  </si>
  <si>
    <t>🗣️Temas como el de la biotecnología deben ser “discutidos” en el mundo, “y no comprar las falsas versiones que muestran a la producción agropecuaria como responsable del cambio climático”.  Artículo👇https://t.co/LGgIwpp90R</t>
  </si>
  <si>
    <t>@EnsedeCiencia @MonicaYaya El cambio climático.</t>
  </si>
  <si>
    <t>ceci_mu66</t>
  </si>
  <si>
    <t>Muchos Estadistas pierden mucho tiempo en sus speachs,  intentando salvar al mundo, que si el cambio climático, los derechos humanos, la pobreza, etc., sin analizar lo que dice la Biblia. ¿Qué dice? El mundo va de mal en peor. Se acerca el fin y lo más URGENTE es  creer en Cristo</t>
  </si>
  <si>
    <t>Negrogines</t>
  </si>
  <si>
    <t>des:Cristiano evangélico</t>
  </si>
  <si>
    <t>Exijo una poca de cambio climático, que marzo está noviembreando. No se vale.</t>
  </si>
  <si>
    <t>holamellamoago</t>
  </si>
  <si>
    <t>des:Hago canciones.</t>
  </si>
  <si>
    <t>En menos de una hora por la ventana he visto llover, luego llover torrencialmente con fuertes rachas de viento, luego granizar y ahora esta nevando... Pero según derechas ultra no hay cambio climático... Basura de ignorantes que niegan hasta lo que tienen delante de las narices.</t>
  </si>
  <si>
    <t>Alfazor</t>
  </si>
  <si>
    <t>loc:González Zorita</t>
  </si>
  <si>
    <t>des:@missnov98 Tiffany Taylor's follower, fan and friend (at least) for my part. :)</t>
  </si>
  <si>
    <t>100.000 personas. Manifestación contra el cambio climático y a favor de los agricultores. No lo busques en los medios porque no lo van a explicar. https://t.co/vRcTjwEasz</t>
  </si>
  <si>
    <t>ivannacampbelly</t>
  </si>
  <si>
    <t>loc:El Universo</t>
  </si>
  <si>
    <t>des:🙏🏻🕉💜✨💫☯️🌍</t>
  </si>
  <si>
    <t>La misma cultura que hoy en día te obliga a pasarte a coche eléctrico para salvar el planeta , la misma cultura que te acusa del supuesta cambio climático , la misma cultura que crea súper enfermedades para luego encerrarte y aplicar protocolos en centros de salud q matan https://t.co/0PKQyYUHpT</t>
  </si>
  <si>
    <t>angeltouch69</t>
  </si>
  <si>
    <t>loc:Chile,mallorca,LA,california</t>
  </si>
  <si>
    <t>des:Amo lo que hago!Operador turistico n mallorca,tecnico de servicios verticales en ASITEP chile,restaurador vehiculos d competencia harleys en los angelesCA</t>
  </si>
  <si>
    <t>Elementos claves para Colombia: EN LA MITIGACIÓN DEL CAMBIO CLIMÁTICO  https://t.co/Zom10V0PJ8  Monserrate  Nequi  Angélica Monsalve  Delicioso  Lucho  Venezolana https://t.co/YUNkZJogFE</t>
  </si>
  <si>
    <t>primiciadiario</t>
  </si>
  <si>
    <t>des:Diario digital independiente, con información actual, exclusiva y de análisis.  https://t.co/SV3YK549sO  Twitter: @primiciadiario   Instagram</t>
  </si>
  <si>
    <t>Mi pelo y piel aún no se acostumbran al cambio climático y de humedad... Asi que por unos días seré grasa andante</t>
  </si>
  <si>
    <t>ValenSaysShit</t>
  </si>
  <si>
    <t>des:bruja vegana ig</t>
  </si>
  <si>
    <t>El cambio climático es como una lesión crónica que empeora si no se trata a tiempo. #CuidemosNuestroPlaneta 🌍🌱</t>
  </si>
  <si>
    <t>nairdayos</t>
  </si>
  <si>
    <t>loc:Soria, España</t>
  </si>
  <si>
    <t>des:Con el futbol en la sangre, estudiante de periodismo deportivo. Futbol hoy, mañana y siempre.</t>
  </si>
  <si>
    <t>El 86 % de menores valencianos no sigue la dieta mediterránea y aumenta el riesgo de padecer obesidad https://t.co/qYf8UeY2wA #sostenibilidad  #cambioclimatico #energiasrenovables #biodiversidad #ODS #movilidadsostenible</t>
  </si>
  <si>
    <t>@ProudandSweet El cambio climático y esas cosas...</t>
  </si>
  <si>
    <t>ICP82</t>
  </si>
  <si>
    <t>des:Ni olvido ni perdón.</t>
  </si>
  <si>
    <t>Y es lo mismo con todo, porque el cambio climático tampoco lo están gestionando, se están aprovechando que no es lo mismo. Y así podemos seguir hasta el infinito, es que no he visto que hagan NADA bien.</t>
  </si>
  <si>
    <t>PorquinoB</t>
  </si>
  <si>
    <t>loc:Santiago de Compostela</t>
  </si>
  <si>
    <t>des:28 | Spanish | ♀️ | LG(B)T+ | Non-Monogamous | Furry 🐷 Artist | Videogame Developer | Jugger (Fillos do Norte) A. Deportiva Jugger Compostela (@JuggerOficial)</t>
  </si>
  <si>
    <t>@gato_chungo El relato del cambio climático ya no se puede vender más, hay q estafar mucho dinero aún. Estos políticos son lamentables</t>
  </si>
  <si>
    <t>JsID99</t>
  </si>
  <si>
    <t>loc:Badajoz, Spain</t>
  </si>
  <si>
    <t>des:Vivir es Arriesgar. Como Ray Dalio también soy un profesional mistake maker El Mundo Está Cambiando. ¿Tú no ves el futuro?</t>
  </si>
  <si>
    <t>Más de una vez os he hablado de John Clauser, el Premio Nobel cuñao. Lo invitaron a una conferencia a dar una charla sobre información cuántica y su campo de estudio a estudiantes koreanos y acabó dando una charla negacionista del cambio climático. https://t.co/3zqUyYwD4u</t>
  </si>
  <si>
    <t>@Csar40137203 @EsterMunoz85 @TheObjective_es Ostraaaa vaya chapa colega!!! El cierre de escuelas no es culpa del PP, haceoslo mirar! Si no hay nacimientos ni niños no es problema suyo….tambien es culpa del pp el cambio climático?😂😂</t>
  </si>
  <si>
    <t>sky86sarii</t>
  </si>
  <si>
    <t>des:🇪🇸Libertad primero, después lo demás</t>
  </si>
  <si>
    <t>El cambio climático “asechando” a las familias en condición de vulnerabilidad, Y los creadores de conocimiento sobre pobreza preocupados por contar “mejor” a los pobres de forma individual, como siempre se ha hecho, ignorando el territorio.</t>
  </si>
  <si>
    <t>JennyTorres67</t>
  </si>
  <si>
    <t>loc:San Cristóbal</t>
  </si>
  <si>
    <t>des:#ClaridadIdeológica #DeIzquierda Instagram https://t.co/xCFQVa4rJA</t>
  </si>
  <si>
    <t>🦁 #Leonesp es la provincia de CyL con más incendios 🔥  🌄 Tenemos un millón de Ha de superficie forestal, el 65 % de su superficie total   ❗ Una oportunidad para el desarrollo, la lucha contra la despoblación y el cambio climático...   👉🏽 Pero hacen falta medidas</t>
  </si>
  <si>
    <t>PCELeon</t>
  </si>
  <si>
    <t>loc:Leon</t>
  </si>
  <si>
    <t>des:Partido Comunista de España en León   📩 leon@pce.es</t>
  </si>
  <si>
    <t>La #UAM participa en el proyecto MICROAIRPOLAR-2, en el marco de la Campaña Antártica Española 2023-24, que se adentra en la Antártida para estudiar la biogeografía microbiana y su relación con el cambio climático❄️   📎Noticia: https://t.co/KzBK1WiGhL 📷Antonio Quesada del Corral.</t>
  </si>
  <si>
    <t>UAM_Madrid</t>
  </si>
  <si>
    <t>des:Twitter oficial de la Universidad Autónoma de Madrid (#UAM). #HaciendoFuturo #Excelencia #PotenciaTuTalento</t>
  </si>
  <si>
    <t>@nefeerr Y seguro que a tocateja, sin hipoteca y madame pinganillo otro de 1M, ya entiendo porque niegan  el cambio climático, ellos son más de defender la lluvia de billetes...</t>
  </si>
  <si>
    <t>Lency_Tara</t>
  </si>
  <si>
    <t>@HistoriaPTontos Maldito cambio climático!</t>
  </si>
  <si>
    <t>hugo__huerta</t>
  </si>
  <si>
    <t>des:Aquí no va una bio pedorra</t>
  </si>
  <si>
    <t>@evacm_4 @_leeyree__ ley del cambio climatico</t>
  </si>
  <si>
    <t>clauuss7_</t>
  </si>
  <si>
    <t>des:😵‍💫</t>
  </si>
  <si>
    <t>@velardedaoiz2 Se están amariconando los cetáceos y luego hay gente que negará el cambio climático.</t>
  </si>
  <si>
    <t>RafaelCOPINSA</t>
  </si>
  <si>
    <t>loc:Estepa siberiana</t>
  </si>
  <si>
    <t>des:Por una dictadura militar.</t>
  </si>
  <si>
    <t>@alejoocampog @alejoocampog y todos los zurdos están obsesionados, hablan del fenómeno del niño cuando en realidad es la temporada de verano y el otro mes llegará la lluvia en el invierno normal y hablan de cambio climático sin fundamento, lo invito a un debate abierto sobre lo ambiental</t>
  </si>
  <si>
    <t>andy_marcasas</t>
  </si>
  <si>
    <t>des:Filosofía e ING civil, colombo-americano, ni izquierda ni derecha, creo en que, te preparas, trabajas, te superas, nuevo en X por temor a lo pueda encontrar</t>
  </si>
  <si>
    <t>Arquitecta chilena Cecilia Puga: pionera en la restauración de ecosistemas y comunidades a través de la arquitectura 👉🏻https://t.co/YjWTCAvDvW  #LatinamericanPost #Americas #MedioAmbiente #Chile #restauraciónecosistemas #cambioclimatico #desigualdadsocial #CeciliaPuga</t>
  </si>
  <si>
    <t>latampost</t>
  </si>
  <si>
    <t>loc:Latin America</t>
  </si>
  <si>
    <t>des:Análisis - Noticias - Investigación. Información relevante de Latinoamérica y el mundo 🌎  https://t.co/DR29br3WIb</t>
  </si>
  <si>
    <t>Los glaciares son vitales para la vida y recursos humanos, pero el #CambioClimático acelera su derretimiento.  Esto debería servir como un sistema de alerta temprana para el planeta sobre los efectos devastadores del cambio climático.  https://t.co/mfpvDoEi2H https://t.co/wiKF859QH3</t>
  </si>
  <si>
    <t>UNESCO_es</t>
  </si>
  <si>
    <t>loc:Naciones Unidas</t>
  </si>
  <si>
    <t>des:Cuenta oficial de la Organización de las Naciones Unidas para la Educación, la Ciencia y la Cultura (UNESCO).</t>
  </si>
  <si>
    <t>Los negacionistas suelen recurrir a teorías conspirativas para explicar el consenso científico sobre temas como el cambio climático o las vacunas. Estas teorías son atractivas porque simplifican problemas complejos y apelan a la psicología humana.</t>
  </si>
  <si>
    <t>christianperez</t>
  </si>
  <si>
    <t>loc:Vivo en un archipiélagoo… 🇮🇨</t>
  </si>
  <si>
    <t>des:🔍 Contra la desinformación científica, sanitaria y climática en @factico_org 🪐 Ciencia, tecno, naturaleza en @planeta16_com 📜 Historia en @menuda_historia</t>
  </si>
  <si>
    <t>¡Transforma tu empresa y protege el planeta! Descubre tres poderosas prácticas de sostenibilidad que pueden marcar la diferencia.  #ODS8 #ODS13 #Sostenibilidad #CambioClimático #empresasresponsables  Más información en #GNDiario:  https://t.co/WAlBDd5vzJ</t>
  </si>
  <si>
    <t>gndiario_es</t>
  </si>
  <si>
    <t>des:Por la sostenibilidad y la inclusión social 📰 El primer periódico ACCESIBLE en español 🌍</t>
  </si>
  <si>
    <t>@zilvika @salvaoret Algo erudito de por aquí te echaría la culpa de eso, del cambio climático y de la muerte de Manolete. 🫣  Pero a veces las cosas son tan sencillas como las que dices...</t>
  </si>
  <si>
    <t>SeptemFrates</t>
  </si>
  <si>
    <t>loc:Ceuta</t>
  </si>
  <si>
    <t>des:Maestro de primaria y aficionado a la Historia de mi Ciudad. The best is yet to come. Per aspera ad astra. Plus Ultra💪.</t>
  </si>
  <si>
    <t>@MundoEConflicto @petrogustavo no le importan los problemas de Colombia, lo unico que ha hecho desde que se posesiono es viajar, primero hablaba del cambio climatico todo el tiempo, ahora habla de Israel, pero no atiende los problemas de colombia.</t>
  </si>
  <si>
    <t>CHACONKEL</t>
  </si>
  <si>
    <t>loc:Prague, Czech Republic</t>
  </si>
  <si>
    <t>SAN FERNANDO | Juego de las diferencias: la derecha descree del #CambioClimático, el populismo invierte y genera conciencia.  ♻️ #EcoSanfer: exitoso programa de reciclado. Con impulso del estado municipal y una clara participación de la comunidad.  https://t.co/p1MBKnF3ES</t>
  </si>
  <si>
    <t>LoNuestro</t>
  </si>
  <si>
    <t>des:46 años diciendo lo que otros prefieren callar.  Noticias de Zona Norte, Provincia y Nación.</t>
  </si>
  <si>
    <t>@Pacurll El cambio climático.</t>
  </si>
  <si>
    <t>HorseMigue</t>
  </si>
  <si>
    <t>loc:Depende del día.</t>
  </si>
  <si>
    <t>des:Ad astra per aspera. Semper exploro. New Yorker in Madrid, madrileño en Nueva York. Desengrasando mi castellano. Si te bloqueo es porque me pareces gilipollas.</t>
  </si>
  <si>
    <t>“Nuestra región y el mundo necesitan la paz, para concentrar toda su capacidad, inteligencia y recursos, en enfrentar a los verdaderos enemigos de nuestra especie: el hambre, la pobreza, el cambio climático, el analfabetismo, las enfermedades.#CubaViveYVencerá .#CubaPorLaSalud https://t.co/efGTrd2nEc</t>
  </si>
  <si>
    <t>AreasNelsy84006</t>
  </si>
  <si>
    <t>@1947jorge No seas malo, es culpa del cambio climático!!! Si Mtvd se inunda con 2 gotas, Si la basura está sin levantar y las veredas destrozadas, columnas oxidadas, los árboles sin podar, solo miren los 3 árboles plantados en frente del AArena,esa es la triste cara de la verdad. Verguenza</t>
  </si>
  <si>
    <t>JorgescarNapol1</t>
  </si>
  <si>
    <t>des:Comercio Exterior</t>
  </si>
  <si>
    <t>@Ferodelga @esc_espana @CSIC En la charla fuimos repasando los factores implicados en la emergencia y dispersión de enf zoonóticas y discutiendo el papel q la geopolítica puede tener (comercio global, viajes internacionales, cambio climático, comercio de animales, cambios de usos del suelo…)</t>
  </si>
  <si>
    <t>Bureli</t>
  </si>
  <si>
    <t>des:Viróloga veterinaria en el Centro de Investigación en Sanidad Animal @cisa_inia_csic @inia_es @CSIC. Virus, enfermedades emergentes, zoonosis y One Health.</t>
  </si>
  <si>
    <t>Para variar la TV ya me desconcierta  Hay grave sequía en España por el #CambioClimatico pero ahora resulta que el río Ebro se desborda?  Es que no entiendo nada, je ne comprene https://t.co/dnARK2F4qu</t>
  </si>
  <si>
    <t>Ricardo24687222</t>
  </si>
  <si>
    <t>des:"La Voz de la Razón" me decían de crío xq solía acertar y la intuición raras veces me falla Honesto Capricornio de pura cepa, lo que digo lo pienso y mantengo</t>
  </si>
  <si>
    <t>Te aconsejo que dejes de comer carne y retires tu coche de hace 25 años porque no demuestras tener conciencia social ante el cambio climático,so tieso</t>
  </si>
  <si>
    <t>CasanuevLeon</t>
  </si>
  <si>
    <t>loc:Abadia de Thelema</t>
  </si>
  <si>
    <t>des:Que lo levante el que lo tumbó</t>
  </si>
  <si>
    <t>@HumansNoContext Cool Cars 😍🚗   https://t.co/HVozktmBp3</t>
  </si>
  <si>
    <t>RandomTheGuy_</t>
  </si>
  <si>
    <t>loc:India</t>
  </si>
  <si>
    <t>des:My solitude is my power.</t>
  </si>
  <si>
    <t>@FenixIgnifugo @SepZed @CapBizarro Aquí hay un par de escaleras mecánicas en exteriores y no las he visto cubiertas nunca. También es verdad que aquí no llueve como en Santander, pero en febrero-marzo y octubre-noviembre solía caer bastante fuerte hasta que el cambio climático hizo de las suyas.</t>
  </si>
  <si>
    <t>EnriqueCasv</t>
  </si>
  <si>
    <t>loc:Santa Cruz de Tenerife</t>
  </si>
  <si>
    <t>des:Rojo cabreado.   Mis cosas en https://t.co/koT1VdqrAF   Sigue las actualizaciones de Sarnath en https://t.co/6kM7uVHxrl</t>
  </si>
  <si>
    <t>5/10 La IA ayuda en la lucha contra el cambio climático, especialmente en la deforestación y reforestación, mediante el análisis de datos y patrones. La ciencia ciudadana también se beneficia de la precisión y velocidad de la IA.</t>
  </si>
  <si>
    <t>Skynet_IA_2100</t>
  </si>
  <si>
    <t>des:Skynet: from fiction to reality. Using AI Chat GPT-4, Bard-Google, Claude 2-Anthropic to summarize and quote texts in Twitter threads. We innovate in disclosure</t>
  </si>
  <si>
    <t>3/10 Nowotny, con una trayectoria notable, explora cómo la sociedad y la tecnología se moldean mutuamente. Resalta la importancia de la IA en el monitoreo del cambio climático y el reconocimiento de patrones para acciones más eficaces.</t>
  </si>
  <si>
    <t>1/10 Chat GPT-4 de Open AI: "Helga Nowotny: 'La tecnología por sí sola nunca puede resolver nuestros problemas'" por Aida Cuenca. Abro hilo 🧵 #Tecnología #CambioClimático #HumanismoDigital [Enlace al artículo] https://t.co/BhqdLOnjQf</t>
  </si>
  <si>
    <t>@iescolar Lo que es… igual que el cambio climático y más mierdas de la2030</t>
  </si>
  <si>
    <t>SergioEstupina</t>
  </si>
  <si>
    <t>@SoleKoch Xuxa nunca había visto un mapuche rubio. Debe ser el cambio climático!</t>
  </si>
  <si>
    <t>vamoschile19</t>
  </si>
  <si>
    <t>@DBATTAGLIAYtube Y explota y obliga a niños a trabajr en Africa y en la India, y el cambio climático y el efecto invernadero… y Ayuso dimision… vayan todos ATPC, eso pasa por ver canales subvencionados por Gobiernos bananeros a los que no les interesa que lo haya</t>
  </si>
  <si>
    <t>🫒Buscando soluciones a la escasez de agua en Túnez, Ines experimentó una ténica tradicional para regar sus olivos con vasijas de barro enterradas.  Con apoyo de la FAO está sacando adelante su iniciativa para adaptarse al cambio climático.  #AcciónPorElAgua https://t.co/xgvwIhKVuI</t>
  </si>
  <si>
    <t>@alfondd14 Porque estás diciendo que si dos mujeres se maltratan es machista, es chiste esto o cómo... No sé si tú los odiarás pero todo hoy día es machista para algunos, hasta el cambio climático lo es 😂.</t>
  </si>
  <si>
    <t>iivOne93</t>
  </si>
  <si>
    <t>loc:Calle de la piruleta</t>
  </si>
  <si>
    <t>des:Lv 31. Friki. Gamer. Resident Evil. League of Legends. Potterhead. Always. Music. Anime. Otaku. Slytherin🐍. Lulu. 🐇  F2V♡ D28♥ Barcelona - Madrid.  ~∆ℓωαуѕϟ</t>
  </si>
  <si>
    <t>Programa de Corfo abordará cambio climático con videojuegos #Tarapacá #Iquique https://t.co/xiYFST5mQY vía @radiopaulina</t>
  </si>
  <si>
    <t>radiopaulina</t>
  </si>
  <si>
    <t>des:📻 Emisora líder en sintonía en el norte de Chile | 89.3 Iquique • 101.7 Pampa del Tamarugal • 100.7 Tocopilla | WhatsApp: +56 9 2020 1535</t>
  </si>
  <si>
    <t>@heraldoes Cambio climático</t>
  </si>
  <si>
    <t>sergiomartint</t>
  </si>
  <si>
    <t>Hay pronóstico de grave sequía. Es provocada x el “cambio climático”, como dice la Agenda 2030? Veamos que pasaba cuando no había grandes ciudades, ni”aviones para controlar el clima”🙄, ni políticos armando kioskos con regulaciones, bonos e impuestos. Es la naturaleza, est*pido! https://t.co/JyIzE3gFHC</t>
  </si>
  <si>
    <t>▶️▶️▶️ Tres Doritos después nombran a @CarlosCarrilloA en un cargo de UNGDR, un diseñador industrial cargo de la gestión de desastres en tiempos de cambio climático.  (Y ni hablemos de @cielo_rusinque)  ¡@petrogustavo sea coherente!</t>
  </si>
  <si>
    <t>PipeArbelaezB</t>
  </si>
  <si>
    <t>loc:Medellín-Colombia</t>
  </si>
  <si>
    <t>des:🇨🇴 Tech geek 👾🤖/ Agile Project Manager / Mixing Tech +  Product + Agile to Deliver great products 🚀</t>
  </si>
  <si>
    <t>Para todo ciudadano o ciudadana con título de doctor en Colombia o en el extranjero que quiera colaborar con la conducción del gobierno, abrimos este link para que se pueda inscribir.  https://t.co/SpMQpqpP3A</t>
  </si>
  <si>
    <t>petrogustavo</t>
  </si>
  <si>
    <t>loc:ÜT: 4.650541,-74.074043</t>
  </si>
  <si>
    <t>des:Presidente de la República de Colombia 2022 - 2026. 🇨🇴</t>
  </si>
  <si>
    <t>@sanchezcastejon Gracias a vosotros a la UE le quedan dos días… y no por terceros!!!! Que si Rusia! Que si el cambio climático… que si el vuelo de las gaviotas… la UE se desmorona gracias a sus líderes inútiles, ineptos, egocéntricos e incapaces …. Pero! Siempre se puede culpar a otro</t>
  </si>
  <si>
    <t>Miguelsuredam29</t>
  </si>
  <si>
    <t>loc:Almería, Andalucía</t>
  </si>
  <si>
    <t>@prusicca Pero eso es por el cambio climático.</t>
  </si>
  <si>
    <t>SMG_Madrid</t>
  </si>
  <si>
    <t>des:No es un nick, me llamo así.</t>
  </si>
  <si>
    <t>@petrogustavo ▶️▶️▶️ Tres Doritos después nombran a @CarlosCarrilloA en un cargo de UNGDR, un diseñador industrial cargo de la gestión de desastres en tiempos de cambio climático.  ¡@petrogustavo sea coherente!</t>
  </si>
  <si>
    <t>@Nikgaturro Le ponen épica a un presidente que destruye la clase media, la educación, la salud, la ciencia  y el deporte...regala las tierras y los recursos naturales y niega el cambio climático.  Una maquina de vender humo con frases hechas ... Decir que es nefasto no te hace peronista.</t>
  </si>
  <si>
    <t>Dacustodegomez</t>
  </si>
  <si>
    <t>Ahora nieva en Arabia Saudita y no es por el cambio climático https://t.co/VmcSeyGZ75</t>
  </si>
  <si>
    <t>CNNEE</t>
  </si>
  <si>
    <t>loc:En todas partes</t>
  </si>
  <si>
    <t>des:CNN en Español es tu principal fuente de información y breaking news. Síguenos también en WhatsApp: https://t.co/yKiftQVXmp</t>
  </si>
  <si>
    <t>#InvestigaciónEEyN  📚El investigador del @cedes_org, Leonardo Stanley -@LeoStanley963-  acaba de publicar un libro sobre los desafíos del cambio climático y el financiamiento de la transición energética.   Conocé más detalles 🔗 https://t.co/sCKr5LzZma</t>
  </si>
  <si>
    <t>eeyn_unsam</t>
  </si>
  <si>
    <t>loc:Sedes en San Martín y CABA</t>
  </si>
  <si>
    <t>des:¡Bienvenido/a a la cuenta oficial de la Escuela de Economía y Negocios de la UNSAM! 👋 Seguinos para saber todas las novedades</t>
  </si>
  <si>
    <t>@noticias_cuatro 1 minuto de silencio por Rebeca💤, que está esperando el halving de sus Euros🤡 PD: Hasta 2009 no había terrorismo, ni explotación sexual de menores, ni estafas y por supuesto el cambio climático será culpa de $BTC Una fuckin bestia Rebeca😂😂</t>
  </si>
  <si>
    <t>Uvecupra</t>
  </si>
  <si>
    <t>loc:Paradero Desconocido</t>
  </si>
  <si>
    <t>ESTO ES UN ENGAÑO  NO HAY CAMBIO CLIMÁTICO.</t>
  </si>
  <si>
    <t>@susanamuhamad @unep_espanol @CMNUCC @ONU_es @UNEP @infopresidencia @petrogustavo @MinEnergiaCo Claro que el hombre no puede regular algo tan complejo como el clima, de hecho no existen pruebas contundentes con estudios de que el “cambio climático” sea antropogenico tal vez sea una estrategia geopolítica para que naciones como la nuestra no exploten sus recursos.</t>
  </si>
  <si>
    <t>DAVID_A_O_P</t>
  </si>
  <si>
    <t>des:Hispanoamericano Economista Antineoliberal historia, filosofía y ciencias sociales.Fútbol y música por otro lado.</t>
  </si>
  <si>
    <t>@enriqueclptn @Actiniariahexa Usted cree en los incendios y el cambio climático seguro  Terrplanista</t>
  </si>
  <si>
    <t>AquilaInCaelo</t>
  </si>
  <si>
    <t>des:No commies/ Master of Science in Applied Economics 🇨🇱✈️ La geopolítica es "realismo". La geoeconomía es su "medio económico"</t>
  </si>
  <si>
    <t>@JerennyClarkson Estas equivocado, es Franco o el cambio climático o ambas al mismo tiempo.</t>
  </si>
  <si>
    <t>j_turiaso</t>
  </si>
  <si>
    <t>‼️ Calentamiento global ‼️   ➡️El mayor glaciar del mundo empezó a fundirse en 1940 y puede elevar el mar 65 centímetros  ➡️ Nuevas mediciones desvelan que el cambio climático está derritiendo el glaciar Thwaites de la Antártida de forma acelerada https://t.co/QqRVuJc970</t>
  </si>
  <si>
    <t>periodicoaragon</t>
  </si>
  <si>
    <t>loc:Zaragoza</t>
  </si>
  <si>
    <t>des:🗞️ Cuenta oficial de #ElPeriódicodeAragón. https://t.co/n4M8CROcRk… | https://t.co/xRzWdht7PK… https://t.co/qNTlmFln5t</t>
  </si>
  <si>
    <t>@Europa_Blanca65 El cambio climatico hizo de las suyas en apenas 40años volviendo a todos morenos.....jejejeje</t>
  </si>
  <si>
    <t>toquero89</t>
  </si>
  <si>
    <t>loc:zamora</t>
  </si>
  <si>
    <t>des:1989español,zamorano,semanasantero, hincha de athletic de bilbao,zamora c.f,liverpool y borussia,me gusta deporte,cine,y musica,buen amigo y persona,curro de VS</t>
  </si>
  <si>
    <t>La mayoría de los proyectos REDD+ no logran reducir significativamente la deforestación. Es necesario realizar evaluaciones rigurosas para determinar su verdadero impacto en la conservación de bosques y la mitigación del cambio climático. #Evaluación #Efectividad https://t.co/vuld7OXSgb</t>
  </si>
  <si>
    <t>eduardosastoque</t>
  </si>
  <si>
    <t>loc:Cundinamarca, Colombia</t>
  </si>
  <si>
    <t>des:Ingeniero Forestal</t>
  </si>
  <si>
    <t>🦙El guanaco fue incorporado a la lista internacional para su protección  por considerarse en peligro de extinción.  ❗Las principales amenazas son el deterioro de los pastizales por el sobrepastoreo, la aridez por el cambio climático y la cacería.   https://t.co/J6xOv3qyyK https://t.co/Ajp6SFAY6s</t>
  </si>
  <si>
    <t>rlcnoticias</t>
  </si>
  <si>
    <t>des:📲 Noticias que importan  ❌ Noticias que molestan  📍 Noticias locales y mundiales WhatsApp +5493417042222 🇦🇷Las noticias de @Rosariociudadok</t>
  </si>
  <si>
    <t>@GolmizM @Buy_hold El cambio climático dicen. Vaya pitufo que os pusieron más mono Jose. Acabo de pasar.</t>
  </si>
  <si>
    <t>DanielP95054173</t>
  </si>
  <si>
    <t>Nuestra región y el mundo necesitan la paz, para enfrentar a los verdaderos enemigos de nuestra especie: el hambre, la pobreza, el cambio climático, el analfabetismo, las enfermedades, el agotamiento de los recursos naturales y la marginación”. https://t.co/RuzGaKTtt3</t>
  </si>
  <si>
    <t>SeguraLela53840</t>
  </si>
  <si>
    <t>des:Soy una joven cubana que defenderá su Revolución con uñas y dientes.</t>
  </si>
  <si>
    <t>@UniversidadMH @iesgabrielmiro @escepticos José Antonio Parodi de @AEMET_CValencia nos habla de la atmósfera y la percepción que tenemos sobre el cambio climático. Nos ha preguntado si lloverá hoy. Pues depende, aquí en #Orihuela es poco probable ,-) https://t.co/GwjtdKFvF1</t>
  </si>
  <si>
    <t>@picazomario Parece que al invierno no le come el lobo del cambio climático....</t>
  </si>
  <si>
    <t>@Vaitovekisback Dicen pero no dicen.  Dicen "cambio climático" pero la "lucha" es contra "el calentamiento"   Es que si consiguen plata gratis para esa boludez saben que vamos a un enfriamiento y así podrán mostrar el éxito de sus acciones.  Pobres pero al menos fresquito.🤣</t>
  </si>
  <si>
    <t>Lapacho57876443</t>
  </si>
  <si>
    <t>des:Bailar</t>
  </si>
  <si>
    <t>@ReinaldoDMM Llueven misiles, es el cambio climático en Rusia</t>
  </si>
  <si>
    <t>onarresodarp</t>
  </si>
  <si>
    <t>Para Joaquim Daura, de @clusterEE, el cambio climático y la dependencia energética reclaman un cambio de paradigma, que pasa por descarbonizar, diversificar, descentralizar, digitalizar y democratizar la energía. #XIISimposioFunseam  https://t.co/33GCixACKK</t>
  </si>
  <si>
    <t>Funseam</t>
  </si>
  <si>
    <t>des:Fundación para la Sostenibilidad Energética y Ambiental. Creamos valor y compartimos conocimiento. De ámbito internacional.</t>
  </si>
  <si>
    <t>¿Quieres fortalecer tus habilidades para abordar el cambio climático en las ciudades de ALC?  Únete a nuestra 2ª edición del curso👉https://t.co/meitntE8RX. Aprende a integrar acciones climáticas en la planificación urbana, gestión territorial y proyectos locales.  #AprendeConCAF https://t.co/qSwOF5ZEiM</t>
  </si>
  <si>
    <t>AgendaCAF</t>
  </si>
  <si>
    <t>des:🤝 🌎💧🌿 Somos el banco de desarrollo de los países de #Latam y el #Caribe. Trabajamos por una región más integrada, inclusiva, verde y productiva.</t>
  </si>
  <si>
    <t>Solo recalcar a los negacionistas del cambio climático que me he pasado el febrero entero en MANGA CORTA.</t>
  </si>
  <si>
    <t>Veo1Pringa0</t>
  </si>
  <si>
    <t>loc:Coruscant</t>
  </si>
  <si>
    <t>des:Senador vitalicio por Naboo. Misa le dí poderes de emergencia a lo Supremo Canciller y la lié parda. Los Jedi aun creen que no fue a propósito.</t>
  </si>
  <si>
    <t>El segundo del CNI defendiendo la globalización y preocupado por el cambio climático.  Let’s Meet! Intelligence Together - Arturo Relanzón Sánchez-Gabriel, SG ... https://t.co/udiIM29LUW a través de @YouTube</t>
  </si>
  <si>
    <t>oscarclave</t>
  </si>
  <si>
    <t>des:Anka Motz. Volver a empezar. Ayudar. Comprender. Perdonar. Opinar.</t>
  </si>
  <si>
    <t>Brasil en Alerta: Incendios y Inundaciones Desatan el CaosEn Brasil, la naturaleza muestra su fuerza: Roraima arde en llamas mientras Brasilia se ahoga bajo el agua. Los incendios en Roraima han aumentado un 450% #BrasilEnCrisis #CambioClimático #UnidosPorElPlaneta https://t.co/gezKxfLqRF</t>
  </si>
  <si>
    <t>PeterN479700</t>
  </si>
  <si>
    <t>loc:United Kingdom</t>
  </si>
  <si>
    <t>des:Life is short, no time to worrys, let's create together new Creative World</t>
  </si>
  <si>
    <t>El cambio climático está destruyendo el paisaje de la Ría del Eo  Puente de los Santos que divide Asturias de Galicia. https://t.co/i3niK0Dnoh</t>
  </si>
  <si>
    <t>Telegrafia01</t>
  </si>
  <si>
    <t>des:https://t.co/hk92MuwELj</t>
  </si>
  <si>
    <t>Y vosotros que dois el producto más visible del cambio climatico.</t>
  </si>
  <si>
    <t>BIELBOG7</t>
  </si>
  <si>
    <t>des:🦁🇪🇦🇪🇦</t>
  </si>
  <si>
    <t>Tren de Aragua culpable de:  . Migración desatada . Aumento del petróleo . Cambio climático . CAE . Desgobierno . Muerte del asilado político   Conclusión  Nos gobierna el Tren de Aragua.</t>
  </si>
  <si>
    <t>nenerepublicana</t>
  </si>
  <si>
    <t xml:space="preserve">loc:Rancagua </t>
  </si>
  <si>
    <t>des:Madre, esposa, amante, enfermera, profesora, empresaria etc... Intuitiva científico técnica.</t>
  </si>
  <si>
    <t>El mundo se están cambiando a energías alternativas por eso baja el precio y nunca tendremos ganancias así tripliquemos la producción, esto demuestra q la mejor medida de adaptacion al cambio climático es la mitigación, pasar de explotación de petróleo a producción de renovables</t>
  </si>
  <si>
    <t>javier_pava_s</t>
  </si>
  <si>
    <t>des:Ex-Director UNGRD. Especialista en Gestión de Riesgos, Cambio Climático, Planeación Territorial y Dinámicas de Población.</t>
  </si>
  <si>
    <t>Querida @VickyDavilaH, lo mío es ser sincera con el país: si sube la producción pero bajan utilidades, la culpa no la tiene la empresa ni el sector. La tiene la depreciación de las mercancías intensivas en carbono en el mercado global. Superar la dependencia es la tarea.🧵</t>
  </si>
  <si>
    <t>IreneVelezT</t>
  </si>
  <si>
    <t>des:Ex Ministra Minas&amp;Energia Col. AcadémicaActivisita. Decidida defensora de la vida y de la justicia social y ambiental. Madre, Hija, Esposa, Profe.</t>
  </si>
  <si>
    <t>🌋⚠️ ¡Atención, México ! El #volcán #Popocatépetl ha #despertado una vez más. En las últimas 24 horas, el Centro Nacional de Prevención de Desastres ( #CENAPRED ) ha registrado un aumento notable en su actividad #Popocatépetl #CambioClimático #UnidosPorElPlaneta 🌎💚 https://t.co/2fDghCrdLB</t>
  </si>
  <si>
    <t>AnnaIakovets1</t>
  </si>
  <si>
    <t>des:Люблю</t>
  </si>
  <si>
    <t>La física no admite dioses q la manipulen Sus leyes son inquebrantables El cambio climático es una demostración clara de las leyes d la física y los seres vivos estamos a su merced Si los valores cambian, el comportamiento d los gases igual Aire y agua son gases El calor influye</t>
  </si>
  <si>
    <t>Antonio17341101</t>
  </si>
  <si>
    <t>des:Contra el capitalismo, subversión y revolución</t>
  </si>
  <si>
    <t>Y hablando del Cambio Climático… como les quedó el culo ardiendo después del discurso…</t>
  </si>
  <si>
    <t>NoTePagoEl30</t>
  </si>
  <si>
    <t>des:🏃🏼‍♂️🏄‍♂️🏊‍♂️🚴‍♂️🏎🏍 🇪🇸 7macuenta. Estoy desde el 2006. Ya en España desde el 27/6/22 Tatuado, muy. Fueron 8.000 tendrían q haber sido 150.000 #Bitcoin</t>
  </si>
  <si>
    <t>Otros se forran con el falso cambio  climático.  Le suena de algo, sr Expósito?  Agenda 2030 criminal.</t>
  </si>
  <si>
    <t>YerayGarcaSant1</t>
  </si>
  <si>
    <t>des:🏛Memento mori. ✝️ Mi cripta, mi verdad. 🇪🇦🇮🇨🇨🇺🇮🇱🏛🏛🏛🏛🏛🏛🏛</t>
  </si>
  <si>
    <t>Mientras unos se forraban, el COVID mató a 120.000 españoles https://t.co/Ng9m3XTIyY</t>
  </si>
  <si>
    <t>ExpositoCOPE</t>
  </si>
  <si>
    <t>des:Contándote, explicándote y analizando lo que pasa en @linternacope (L-V, de 19h a 23:30h) https://t.co/sBPeh5UyOa</t>
  </si>
  <si>
    <t>¡Atención, comunidad! El volcán Popocatépetl en México está despertando #Popocatépetl #CambioClimático #UnidosPorElPlaneta https://t.co/ydpWiuj9h0</t>
  </si>
  <si>
    <t>@sanchezcastejon @Bundeskanzler el Falcon no para, echa humo! ¿no hay videoconferencia y esas cosas modernas? Luego nos cuentas esa historia del cambio climático y demás..</t>
  </si>
  <si>
    <t>Angelo48898096</t>
  </si>
  <si>
    <t>También afirmaron que el incendio de Viña se debió al cambio climático y la juega dejó libre inmediatamente a quienes los ciudadanos habían detenido en el acto #BoricDebeSerDestituido</t>
  </si>
  <si>
    <t>MariaElenaSal13</t>
  </si>
  <si>
    <t>des:Disfruto de mi familia, subir el cerro y hacer comercio exterior. En contra del aborto, nueva constitución, delincuencia y sexualizar a los niños.</t>
  </si>
  <si>
    <t>De los creadores del “estallido social espontáneo” llega el ajuste de cuentas liderado por un pendejo de 17 años.  Basta de comunistas.</t>
  </si>
  <si>
    <t>_renzuc</t>
  </si>
  <si>
    <t>des:MBA UC/ I.Comercial / Cruzado</t>
  </si>
  <si>
    <t>@JesusCintora @jmvillarroya @JesusCintora es muy grave lo que dice tu invitado sobre el cambio climático. Es un proceso natural, si, pero el que vivimos es fruto de la accion humana, a través del modelo económico capitalista. No hay que argumentar con la nieve que veias de niño y la de ahora.</t>
  </si>
  <si>
    <t>Anarcaninx</t>
  </si>
  <si>
    <t>loc:@anarcanine@anarchism.space</t>
  </si>
  <si>
    <t>des:Un Arcanine anarquista, mariquita, feminista, antiespecista y makinero/a/e. Memento mori. #StopPseudociencias</t>
  </si>
  <si>
    <t>@lolalolitaterue El verdor es solo una mala excusa. Nos quieren pobres y sumisos. Las políticas del cambio climático no van a afectar absolutamente en nada al clima del planeta. Y menos si solo se siguen en Europa.</t>
  </si>
  <si>
    <t>@EnsedeCiencia las Vacunas, el cambio climático</t>
  </si>
  <si>
    <t>Carlos11Monzon</t>
  </si>
  <si>
    <t>@ruidiaz_ddhh Deplorable esa conducta, la extinción de la raza humana no se dará por el cambio climático, sino por la falta de inteligencia y buenas maneras del ser humano</t>
  </si>
  <si>
    <t>gabrielmejiaf</t>
  </si>
  <si>
    <t>@HarolNieto Maravilloso asi vamos por donde hay que empezar para ayudar un pococ a frear el cambio climatico.</t>
  </si>
  <si>
    <t>_sara243</t>
  </si>
  <si>
    <t>des:Temas de actualidad</t>
  </si>
  <si>
    <t>La mayoría de los proyectos REDD+ no logran reducir significativamente la deforestación. Es necesario realizar evaluaciones rigurosas para determinar su verdadero impacto en la conservación de bosques y la mitigación del cambio climático #Evaluación #Efectividad https://t.co/LkvJjO0ckD</t>
  </si>
  <si>
    <t>@jciragorri @claunicholls @jrestrp @VocesRCN Imagínese lo que siente un campesino cuando por efectos del cambio climático se le incendia la montaña con todos los animales adentro</t>
  </si>
  <si>
    <t>mianvahe</t>
  </si>
  <si>
    <t>des:Pedagogo en busca de una educación mejor que nos permita abandonar la verdad, porque cuando se cree en una verdad se pierde el pensamiento critico</t>
  </si>
  <si>
    <t>#Portugal🇵🇹he oído decir que este señor, cabeza de lista de la Coalición de derecha, #AD, por Santarém, podría llegar a ser Mtro de Agricultura: ▫️niega el cambio climático ▫️se declara eucaliptófilo ▫️refiere que hay ya quien piensa en milicias armadas,.. https://t.co/npxKaAnfzR</t>
  </si>
  <si>
    <t>Gil_peral</t>
  </si>
  <si>
    <t>CAMBIO CLIMÁTICO. FORJA 132 https://t.co/JxTThEWvHF a través de @YouTube</t>
  </si>
  <si>
    <t>MiguelAnguloAl1</t>
  </si>
  <si>
    <t>@inmac__ Eso es por culpa del cambio climático o la guerra de Ucrania. Jajaja</t>
  </si>
  <si>
    <t>tetebaena</t>
  </si>
  <si>
    <t>loc:Seville, Spain</t>
  </si>
  <si>
    <t>des:Sevillista,sevillano y por supuesto hermano del Cachorro</t>
  </si>
  <si>
    <t>El minifundio “protegerá” a Galicia del cambio climático  📌 La investigadora Adela Sánchez: “Las pequeñas parcelas son más adaptables a la alternancia que obligará el calentamiento”  ✍️ Por @helena_ocampo   🔗 https://t.co/CnFkLX1Y0D  https://t.co/CnFkLX1Y0D</t>
  </si>
  <si>
    <t>Farodevigo</t>
  </si>
  <si>
    <t>des:Aquí contigo desde 1853. Suscríbete ➡ https://t.co/AdiTKqKMB1  Más noticias en @FaroOMorrazo, @FaroPontevedra, @FaroArousa, @FaroOurense, @FaroDezaEstrada</t>
  </si>
  <si>
    <t>La NASA planea inyectar millones de toneladas de hielo a la atmósfera para “luchar contra el cambio climático". Se espera que esta medida ayude a enfriar el planeta. https://t.co/AxTyOAPKBn</t>
  </si>
  <si>
    <t>JuanCarlosBil</t>
  </si>
  <si>
    <t>loc:España.</t>
  </si>
  <si>
    <t>des:El hombre que te habla de sacrificios está hablando de esclavos y amos, e intenta ser el amo.</t>
  </si>
  <si>
    <t>🚰 ¡Atención agricultores! La priorización del agua en la agricultura es fundamental en España, donde la escasez afecta a la producción.   Urge dirigir recursos a los cultivos más valiosos para enfrentar la sequía y el cambio climático.  @Efeagro lo cuenta https://t.co/CpswhNjhh9 https://t.co/wTusSTygiB</t>
  </si>
  <si>
    <t>AgricultoresC3</t>
  </si>
  <si>
    <t>des:Comprometidos contigo en la lucha contra el #CambioClimático para conseguir una mayor eficacia en las explotaciones agrícolas 🌾 | Es hora de actuar 🌍</t>
  </si>
  <si>
    <t>No amigo...  No en todos los sitios hay cambio climático!!! https://t.co/hsTxLQasl9</t>
  </si>
  <si>
    <t>Ponce18051</t>
  </si>
  <si>
    <t>des:Si eliminamos el 90% de las subvenciones en Europa, eliminaremos el 90% de los problemas de Europa</t>
  </si>
  <si>
    <t>#Voxlover💕, lo que viene es MUCHO MEJOR que todo lo que has visto hasta ahora…  ¡No te pierdas nada! ¡No te arrepentirás!  ¡Suscríbete a nuestro canal: https://t.co/VVht0RmhOa!  #Sostenibilidad #CambioClimático #Biodiversity #MedioAmbiente #Ecology https://t.co/x3rBkNaoMo</t>
  </si>
  <si>
    <t>Muchos datos para reflexionar: -ese 41% que ve el cambio climático como combinación de acción humana y factores naturales ¿en qué proporciones?, ¿qué factores naturales?... -o el 14% que no ve relación entre estilo de vida y cambio climático  -más preocupados a la izquierda... ¿?</t>
  </si>
  <si>
    <t>JCBerasategui</t>
  </si>
  <si>
    <t>loc:Navarra</t>
  </si>
  <si>
    <t>des:Entre entusiasta e ingenuo. Mirar al horizonte y seguir caminando. #MovilidadSostenible  #República #CaosClimático #Equidad #Sostenibilidad #EcologíaPolítica</t>
  </si>
  <si>
    <t>Urbanismo de suburbio gringo dependiente al carro, a la panameña, para que vivan personas desplazadas por el cambio climático. Pero sin servicios básicos. Absolutamente todo mal</t>
  </si>
  <si>
    <t>LuisEAlfaroM</t>
  </si>
  <si>
    <t>des:Arquitectura/Paisaje/Ciudad</t>
  </si>
  <si>
    <t>El cambio climático no espera a que actuemos, es urgente tomar medidas ahora. #CambioClimático #Reflexión</t>
  </si>
  <si>
    <t>Irenecortesca</t>
  </si>
  <si>
    <t>des:Nerd desde el 2001. Especialista en seguridad informática. Más de derechas que la derecha. (Cuenta Extraoficial)</t>
  </si>
  <si>
    <t>El tren de la guagua o el cambió climático 🤡 o la dictadura. O lo pako. O los super 🤑🤣o la justicia social 🤡 https://t.co/LawrrAipKL</t>
  </si>
  <si>
    <t>Me está afectando el cambio climático Hoy y a una gran parte de vosotros también, que lo sepáis.</t>
  </si>
  <si>
    <t>Ubeda3Domingo</t>
  </si>
  <si>
    <t>loc:Por el Sur</t>
  </si>
  <si>
    <t>des:No me habléis de política.,amante de la Naturaleza..de Córdoba</t>
  </si>
  <si>
    <t>La Sanidad Pública se derrite,es como si fuese una estructura de hielo y el cambio climático estuviese acabando con ella. Pero.. No es el cambio climático.   Son cambios políticos que buscan reducir gastos públicos futuros y animar a  más el sistema de seguros privados Se derrite</t>
  </si>
  <si>
    <t>J_Symon</t>
  </si>
  <si>
    <t>des:🎩🌍🩺  /Youtube                                      Santiago de Compostela  ꧁#Symonbabia꧂                      ꧁꧂  ↙️⬇️↘️♦ ❦❧❦❧❦</t>
  </si>
  <si>
    <t>@FAsintomatico A ver, campeón. Que el “cambio climático” no es sólo que haga calor. Que cada vez que llueva haya inundacioned también es cambio climático.</t>
  </si>
  <si>
    <t>Franxapa</t>
  </si>
  <si>
    <t>des:Orgulloso autor de la saga Proyecto Aviar. Escribo cosas, leo mucho, y a veces pedaleo. Dí, amigo, y entra.</t>
  </si>
  <si>
    <t>artistamiyares: EL ENGAÑO DEL CAMBIO CLIMÁTICO https://t.co/RwCREqvy0B</t>
  </si>
  <si>
    <t>zamozu</t>
  </si>
  <si>
    <t>des:Amante de la honradez y de la equidad.Siempre en defensa del débil y la verdad.</t>
  </si>
  <si>
    <t>@MiguelV56928111 El cambio climático, ¿qué va a ser?. https://t.co/skp2QiuW85</t>
  </si>
  <si>
    <t>mencabrono</t>
  </si>
  <si>
    <t>loc:Cadiz, Spain</t>
  </si>
  <si>
    <t>des:Las abejas no pierden tiempo en explicarle a las moscas por qué la miel es mejor que la mierda.</t>
  </si>
  <si>
    <t>@pabloharour @PabloEchenique @PODEMOS @diario_red_ Pero son tan miserables que les importa un bledo. Ellos ahí siguen cobrando, viviendo , con pensión máxima garantizada... Y les entra por un oído y sale por el otro lo que les digas. En un rato un tweet de cambio climático. Ese es su trabajo. Twittear.Bueno lo hará su secretaria</t>
  </si>
  <si>
    <t>Mattos: El futuro es “investigando y agregando más en biotecnología”. -   Temas como el de la biotecnología deben ser “discutidos” en el mundo, “y no comprar las falsas versiones que muestran a la producción agropecuaria como responsable del cambio climático”. Hébert Dell’O... https://t.co/ocrRdDr2TJ</t>
  </si>
  <si>
    <t>PrensaMercosur</t>
  </si>
  <si>
    <t>loc:Ciudad del Este Paraguay</t>
  </si>
  <si>
    <t>des:Prensa Mercosur - El diario online del Mercosur. Trabajamos para traer las mejores noticias del mundo.</t>
  </si>
  <si>
    <t>Como ves, esos tres (y otros) acuerdos se fundamentan en dos grandes mentiras criminales impulsadas por el NOM/Gran Reinicio: el cambio climático y la plandemia.    Piensa. No es malo. Que no te engañen los políticos corruptos y los medios vendidos por su supervivencia.</t>
  </si>
  <si>
    <t>¿Te sumas a la lucha contra el #CambioClimático? 🌍 La mayoría de los españoles están dispuestos a reforestar y limpiar recursos hídricos o parques para compensar su #HuellaAmbiental. Te lo contamos en nuestro barómetro de #Sostenibilidad 👇https://t.co/5b70yIGlF0</t>
  </si>
  <si>
    <t>MastercardES</t>
  </si>
  <si>
    <t>des:Cuenta oficial de Mastercard® España para todas las cosas que no tienen precio. Respondemos preguntas y dudas de L a J no festivos de 9h a 19h y V de 9h a 15h.</t>
  </si>
  <si>
    <t>Hay que darse cuenta que todos esos acuerdos se fundamentan en dos grandes mentiras criminales: el cambio climático y la plandemia.  Piensa. No es malo. Que no te engañen los políticos corruptos y los medios vendidos por su supervivencia.</t>
  </si>
  <si>
    <t xml:space="preserve"> Cambio Climatico  Y Bill Gates decia que todavia tenian tiempo de llegar👹😡👹😡💉💉💉💉  "Unos 1000 aviones privados llegarán a Las Vegas para el Super Bowl"  Las Vegas enfrenta problemas de energía, calor y sequía. Los habitantes están preocupados por el aumento de la emisión de gases de efecto invernadero debido al tráfico aéreo el día del partido. Share full article+ Read in app ￼ El Aeropuerto Internacional Harry Reid, al sur del centro de Las Vegas, la semana pasada. Greenpeace ha calculado que los viajes en avión privado en todo el mundo emitieron 573.000 toneladas métricas de dióxido de carbono en 2022. Credit... John Locher/Associated Press Por Gerald Narciso Publicado 10 de febrero de 2024 Actualizado 12 de febrero de 2024 Read in English El Times  Una selección semanal de historias en español que no encontrarás en ningún otro sitio, con eñes y acentos. Get it sent to your inbox. Nada de Las Vegas se mide con moderación. Los edificios fluorescentes son muy altos e intencionalmente brillantes. En los pisos de los casinos, las fiestas en las albercas y la zona conocida como The Strip, grandes cantidades de turistas se hacen los valientes al arriesgar con sus niveles de tolerancia al alcohol y los límites de sus tarjetas de crédito. El Super Bowl, el evento deportivo anual más grande de Estados Unidos, se llevará a cabo el domingo en esta ciudad en medio del desierto, por lo que se espera que las multitudes (se calculan unos 450.000 visitantes) y las fiestas se vuelvan todavía más numerosas y agitadas. Sin embargo, no solo los hoteles y los casinos estarán a reventar en los días previos al juego entre los 49ers de San Francisco y el campeón defensor, los Jefes de Kansas City: se espera que alrededor de 1000 aviones privados utilicen los aeropuertos del área de Las Vegas. Y esas son muchas emisiones de gases de efecto invernadero. Benjamin Leffel, un profesor adjunto de políticas públicas de sustentabilidad en la Universidad de Nevada, campus Las Vegas, afirmó: “Los niveles de emisiones de un megaevento como este generados por el tráfico aéreo y el uso de energía duplican al menos el promedio de lo que se emitiría en un día cualquiera”.  El Super Bowl es una de las mayores atracciones anuales para los aviones privados en Estados Unidos. Para el partido del año pasado en Glendale, Arizona, se registraron 562 llegadas de aviones privados en aeropuertos de la zona. Para el juego de 2022 en Los Ángeles, hubo 752 llegadas, según la herramienta de rastreo de aviación empresarial WingX. Este año, las autoridades indican que el Super Bowl podría igualar las cifras del Gran Prix de Las Vegas en noviembre, acontecimiento en el que WingX reportó 927 llegadas a los tres aeropuertos del área metropolitana.</t>
  </si>
  <si>
    <t>Papiro1527</t>
  </si>
  <si>
    <t>loc:Puuerto Rico</t>
  </si>
  <si>
    <t>@liligoico57 @minsaurralde A Mar del Tuyú lo está destruyendo el cambio climático que no reconocen los negacionistas. Consulten cual era la dimensión de sus playas hace 40 años. Armá las valijas porque tu propiedad no la podrán disfrutar tus nietos.</t>
  </si>
  <si>
    <t>jorgeosvgaray</t>
  </si>
  <si>
    <t>‼️Periodistas de #Extremadura‼️ 6 de marzo. 17.00h Taller cambio climático #Merida Presentación Guía entrevistas sobre Cambio Climático Inscríbete gratis apiacorreo@gmail.com Descarga la Guía aquí  https://t.co/45nKFxl0C6 https://t.co/SdKhpuZnoO</t>
  </si>
  <si>
    <t>APIA_es</t>
  </si>
  <si>
    <t>loc:España Europa</t>
  </si>
  <si>
    <t>des:Somos la Asociación de Periodistas de Información Ambiental. Únete a la #GenteAPIA para impulsar el #PeriodismoAmbiental https://t.co/32JbLXx61h</t>
  </si>
  <si>
    <t>@ExpositoCOPE A ver si te da un “cambio climático” de esos que vienen por las vacunas</t>
  </si>
  <si>
    <t>NietSter</t>
  </si>
  <si>
    <t>des:Pasar el rato en este pozo de desprecio, parodia 🤨.</t>
  </si>
  <si>
    <t>La "falta de estaciones meteorológicas y abandono de la cartografía" afecta cualquier estudio sobre el impacto del cambio climático en Venezuela y, por supuesto, limita cualquier iniciativa de mitigación e impide estimar los riesgos.</t>
  </si>
  <si>
    <t>illatwit</t>
  </si>
  <si>
    <t>des:Trabajo viendo futuro en las caras de mis estudiantes. La estadística es una herramienta que uso para entender mi entorno.</t>
  </si>
  <si>
    <t>Deforestación y aumento de temperatura por crecimiento urbano de Mérida aceleraron derretimiento del último glaciar de Venezuela mientras el estudio de su desaparición está comprometido por falta de estaciones meteorológicas y abandono de la cartografía https://t.co/mUlTBYmYnV</t>
  </si>
  <si>
    <t>jeanfreddy</t>
  </si>
  <si>
    <t>des:Periodista, profesor, metalero, ecologista, optimista, migrante venezolano, fact checker, gurú del Excel para periodismo, corresponsal y karateca. Amo la playa.</t>
  </si>
  <si>
    <t>El cambio climático existe desde el Big Bang. https://t.co/LAlF6w6eIX</t>
  </si>
  <si>
    <t>productoresUY</t>
  </si>
  <si>
    <t>loc:Novedades</t>
  </si>
  <si>
    <t>des:Fuera de la Hegemonía.  50% free y 50% para suscriptores.   Cuentas backup @productoresuy1 - https://t.co/WQWOMAz4rd…</t>
  </si>
  <si>
    <t>@fedeenverde Los eventos climáticos son consecuencias del cambio climático. La nula adaptación al cambio climático no.</t>
  </si>
  <si>
    <t>sosmontevideo</t>
  </si>
  <si>
    <t>des:Montevideo esta perdiendo el partido y si pierde la ciudad perdemos todos. Montevideo nos necesita. Hablamos de transporte y urbanismo desde el respeto y datos.</t>
  </si>
  <si>
    <t>@Jcdesign_uy @Blueaura42729 @sebastian_865 Que podes esperar de la autora del COVID se debe al cambio climático 😂😂😂😂🤢🤮</t>
  </si>
  <si>
    <t>Morticia_1968</t>
  </si>
  <si>
    <t>des:Orgullosa madre de tres hijas. Heterosexual, pro familia. demócrata republicana. no comulgo con feministas, ni con ideología de género, anti Fa.</t>
  </si>
  <si>
    <t>JAJJAJAAJA QUE VERGAS PASA EL MATADOR METIO TRED GOLES!!!! LAS VACAS VUELAN EL CAMBIO CLIMÁTICO NO EXISTE</t>
  </si>
  <si>
    <t>Gonzanapo_</t>
  </si>
  <si>
    <t>des:Mi prime fue en 2007, lo demás seguirá en decadencia...                                                                          De bokita papá.</t>
  </si>
  <si>
    <t>No les alcanzó con el robo de los carro tanques, quieren más, el comunismo es insaciable. A Colombia no lo va acabar el cambio climático, lo va destruir la plaga Petrista.</t>
  </si>
  <si>
    <t>MartinVandermar</t>
  </si>
  <si>
    <t>loc:Bogota</t>
  </si>
  <si>
    <t>des:Soñamos con una Patria Libre del Narco- Terrorismo y del Petrismo, Justicia para Las Victimas de las FARC. En guardia por la Patria.</t>
  </si>
  <si>
    <t>La crisis climática en Colombia es una realidad:    432 municipios han enfrentado incendios forestales, 18 sufren sequías y 271 tienen desabastecimiento de agua. En respuesta, mantenemos la sala de crisis nacional permanente liderada por UNGRD y el Ministerio de Ambiente, en articulación con los gobiernos territoriales, y el apoyo de la Fuerza Aérea, el Ejército, Armada y Policía, quienes se suman a las acciones de los Bomberos, Defensa Civil y Cruz Roja.</t>
  </si>
  <si>
    <t>@Jcdesign_uy Para algunos problemas la culpa es del imperio semita capitalista, para otros la culpa es del cambio climático y siempre la culpa LPMQLP</t>
  </si>
  <si>
    <t>SigloFilosofo</t>
  </si>
  <si>
    <t>des:Pro Vida Radical. Demócrata Republicano Liberal</t>
  </si>
  <si>
    <t>#Breaking El deshielo comenzará a ser visible en Moscú después del 9 de marzo, dijeron especialistas rusos.Sin embargo, a partir de hoy la temperatura comenzará a descender. Los días más fríos de la semana serán el miércoles y el jueves #ONU #America #Russia #CambioClimatico https://t.co/1nrSMvTtYh</t>
  </si>
  <si>
    <t>renemassmedia</t>
  </si>
  <si>
    <t>loc:Moscú, Rusia</t>
  </si>
  <si>
    <t>des:Periodista-Presentador-CEO: La COMUNICACIÓN. El ARTE de SPEAK con ART. Si puedes PENSARLO puedes ComuniCarlo</t>
  </si>
  <si>
    <t>Un agregado a estas imágenes tomadas desde Google Maps de Galicia y Andes, si observan los cordones de dos esquinas son hechas con piedras de hace muchos años es decir que sigue todo igual por décadas. El problema no es el cambio climático sino las pésimas obras que tenemos.</t>
  </si>
  <si>
    <t>Quienes viven en la zona saben si siguen las mismas bocas de desagüe o algo ha cambiado? Como es posible que sea ese el sistema para desagotar nada menos que una zona tan baja como en la que está ubicada la terminal de Río Branco. Una de las esquinas tiene un desagüe ? https://t.co/7pSy3S68hz</t>
  </si>
  <si>
    <t>@budino_antonio A ver generalísimo, usted debe de saber mucho de batallitas en cerros españoles pero que el Ebro vaya crecido puntualmente por lluvias densas o que el agua no llegue a toda Cataluña y mezclarlo todo para hablar de sequía o del cambio climático, denota una ignorancia supina.</t>
  </si>
  <si>
    <t>finitomalasana</t>
  </si>
  <si>
    <t>des:fino, chulo, rojo y castizo.</t>
  </si>
  <si>
    <t>@likechichian Señora Kechichian , tratando de, como ud.dice subir el debate, todos sabemos del cambio climático, de periodos cortos e intensos de lluvias, ahora eso se soluciona con cálculos hidráulicos y obras, que suponíamos que en 30 años habrían tenido tiempo de resolver, yyyyyy?</t>
  </si>
  <si>
    <t>MiguelR07713526</t>
  </si>
  <si>
    <t>#España,como #Chile,es un territorio vulnerable a grandes #IncendiosForestales La causa de origen da igual si el medio está propenso a quemarse.Y con el cambio climático,los días con todo en contra son más frecuentes,lo que aumenta el riesgo #IIFF https://t.co/1t6rQtcybW</t>
  </si>
  <si>
    <t>BRIFpradotwit</t>
  </si>
  <si>
    <t>loc:Prado de los Esquiladores.</t>
  </si>
  <si>
    <t>des:Brigadas de Refuerzo en Incendios Forestales #BRIF.Medio estatal-MITECO- d extinción y prevención d IIFF creado en 1992. Cuenta de lxs TRABAJADOR@S.</t>
  </si>
  <si>
    <t>@sosmontevideo Todas las obras hidráulicas están diseñadas para cierto periodo de retorno (recurrencia promedio entre eventos extremos de cierta magnitud de precipitación), lo que parece suceder es que estos eventos ocurren ahora con mayor frecuencia que el registro histórico. Cambio climático?</t>
  </si>
  <si>
    <t>nosoygauss</t>
  </si>
  <si>
    <t>des:Docente por vocación -si deseara prestigio y dinero sería ingeniero-. ¡Viva la educación pública! 🏫🫶🏻 I💜🚲+🌳</t>
  </si>
  <si>
    <t>@petrogustavo Cuando se aumenta la violencia e inseguridad que deja masacres de campesinos y asesinatos de líderes sociales y defensores de derechos humanos, sale el charlatán a meter miedo  con el cambio climático. #ALaCalleElSeis #TodosALasCalles6M</t>
  </si>
  <si>
    <t>Mateo_CalderonS</t>
  </si>
  <si>
    <t>loc:Montañas Huila-Cauca, Colombia</t>
  </si>
  <si>
    <t>des:🌴De derecha➡️  ❌No pierdo tiempo con mamertos y criminales❌  🏖️No soy divo, sigo a quién me siga⛱️</t>
  </si>
  <si>
    <t>@Inmorsys @AntunezTato @Khaliszt @oscar_puente_ Estas confundiendo subir impuestos con subir impuestos para combatir el cambio climático genia PD: para que esas medidas puedan ser municipales, primero se tienen que aprobar en el congreso, asi aprendes un poco el funcionamiento del Estado https://t.co/HU3x32pei6</t>
  </si>
  <si>
    <t>jh___2276</t>
  </si>
  <si>
    <t>¿Sabías que la UJED ha documentado avistamientos de pumas?🐾 Investigadores advierten un cambio en el comportamiento de la fauna silvestre con el cambio climático  Martha Casas Durango, Dgo.- La Universidad Juárez del Estado de Durango a través de su equipo de investigadores de fauna silvestre de la Facultad de Medicina, Veterinaria y Zootecnia ha confirmado la presencia de pumas en el ejido El Brillante, donde se desarrolla un protocolo de investigación, así lo informó Martín Pereda investigador universitario, quien además advirtió que ante los cambios climáticos y la sequía prolongada, se presentaría un comportamiento diferente en la fauna silvestre. 🐾🌳🔍 #FaunaSilvestre #UJED #Pumas #CambioClimático</t>
  </si>
  <si>
    <t>contextodgo</t>
  </si>
  <si>
    <t>loc:Durango, México</t>
  </si>
  <si>
    <t>des:La voz de los que no la tienen 📰 Entérate de las noticias al momento, en nuestras redes sociales y pagina web.</t>
  </si>
  <si>
    <t>Rosangela Barbaran expone sobre el Cambio Climatico https://t.co/ppI7UomTVp</t>
  </si>
  <si>
    <t>gerardolipe</t>
  </si>
  <si>
    <t>des:2007 Hace 16 años en el youtube, cuando ningún TV de Perú tenia un canal en youtube, Hoy aprendieron, pero este servidor fue el primero, soy el pionero .</t>
  </si>
  <si>
    <t>#EstaSemana | El Segundo Tribunal Ambiental de Santiago concluyó que el Servicio de Evaluación Ambiental (#SEA) realizó una deficiente evaluación de los impactos de la iniciativa en el Acuífero Santiago Central.👉 https://t.co/4UxhxK4jgK #cambioclimático   #cerrillos #datacenter https://t.co/1XcwjpCxhu</t>
  </si>
  <si>
    <t>@leovillafane @LPA_arg @xpoterra @CCMisiones @ecologiaverde @ValBerros Niega el cambio climático, jamás usaría esa palabra</t>
  </si>
  <si>
    <t>JuanPiAlbaPosse</t>
  </si>
  <si>
    <t>loc:Posadas</t>
  </si>
  <si>
    <t>des:Toco la guitarra y soy abogado</t>
  </si>
  <si>
    <t>Cambio climatico y a medida q pasa el tiempo sera peor....</t>
  </si>
  <si>
    <t>elizwar9</t>
  </si>
  <si>
    <t>loc:Athens, GA</t>
  </si>
  <si>
    <t>des:Soy 100% INDEPENDIENTE..!!!❤️🇺🇸❤️ SOY LIBRE NO APOYO, NO SIGO NI PERTENEZCO A NINGUNA SECTA NARCOTERRORISTAS SEA DE LA OPOSICION O DEL NARCOREGIMEN CASTRISTA.</t>
  </si>
  <si>
    <t>@Lewis65055 Lo peor de todo es que van a decir que si nieva es por culpa del cambio climático JAJAJA</t>
  </si>
  <si>
    <t>@budino_antonio Sin estar yo de acuerdo con la mitad de premisas que se cuentan sobre el cambio climático, la verdad es que eres bastante gilipollas</t>
  </si>
  <si>
    <t>tinke_cam</t>
  </si>
  <si>
    <t>des:Soy Tinke</t>
  </si>
  <si>
    <t>Te contamos los detalles 👉 La inteligencia artificial como herramienta para combatir el cambio climático https://t.co/V9zgdGR8fp</t>
  </si>
  <si>
    <t>@Cesa_r3535 @gmonce Lo que quiera? Ignorante. Estos eventos pasan en todas las ciudades del mundo. New York, Londres, etc. Pretender explicarte el cambio climático que nos hizo vivir bruta seca y estos episodios es un esfuerzo inútil.</t>
  </si>
  <si>
    <t>LabadiaR</t>
  </si>
  <si>
    <t>des:Empresario retirado.</t>
  </si>
  <si>
    <t>@MinDesarrollo @javieratoroc @Tele13_Radio @GobiernodeChile @voceriagobierno @Presidencia_cl @GabrielBoric @min_interior @Carolina_Toha Esta huevona cree que somos idiotasEl único riesgo que hay no  es el sol ni la mentira del cambio climático,los arboles no prenden solosEl riesgo son ellos, confabulados conlos terroristas que están quemando y destruyendo el país con el apoyo de el Estado  traidor y su agenda onu</t>
  </si>
  <si>
    <t>@Mardialon65 @CuCuDeCuaCua @davidsantosvlog Usas a un científico que se alinea con tu postura pero por otro lado niegas la ENORME proporción de cientificos que apoyan el cambio climático, ciencia sí o no? Aclarate hombre…</t>
  </si>
  <si>
    <t>fredgomezcas</t>
  </si>
  <si>
    <t>des:Respect</t>
  </si>
  <si>
    <t>@LRsecreta Entonces, para combatir el cambio climático hay q seguir consumiendo...?  así? Y vender igual no, pero alquilar? Ya se buscarán las habichuelas,😁</t>
  </si>
  <si>
    <t>petuflor</t>
  </si>
  <si>
    <t>des:LIBERTAD, Siempre, por encima y ante todo. Mis opiniones son personales, sobre mi experiencia, lo vivido o lo q leí.</t>
  </si>
  <si>
    <t>@Luis_ito370 @MercedesBisens1 No es para reír. Es una tragedia tener un Gobierno  Departamental tan inepto y ajeno al Cambio Climático que se sabe está instalado Enel mundo y en la región</t>
  </si>
  <si>
    <t>calonge68413</t>
  </si>
  <si>
    <t>@RobertGDLC71 @davidsantosvlog Imbécil es creerse lo del cambio climático.</t>
  </si>
  <si>
    <t>atarisfenix</t>
  </si>
  <si>
    <t>des:Doy fe.     Te sigue</t>
  </si>
  <si>
    <t>@leonidas90524 @AramisLupan4 @petrogustavo Si, pero no es generado por el ser humano, nos quieren hacer creer que somos los culpables de ese cambio para así tener la excusa para un control totalitario y represivo, contra el individuo por que eres tu el problema no el cambio climático según su teoría</t>
  </si>
  <si>
    <t>ManuelN55964878</t>
  </si>
  <si>
    <t>des:Un mundo de libertades</t>
  </si>
  <si>
    <t>@Santi_MBarajas Casi todos los problemas por el cambio climático!!! Viva Mercadona, Alcampo, Carrefour, etc . Pagan lo que hay que pagar. La culpa es del tiempo. Agricultores y ganaderos a resignarse.</t>
  </si>
  <si>
    <t>valdelague</t>
  </si>
  <si>
    <t>loc:pelayo.molinero@gmail.com</t>
  </si>
  <si>
    <t>des:https://t.co/zNiIn6Dzk3… Cualquiera que nos hubiera visto habría dicho que lo estábamos pasando muy bien.</t>
  </si>
  <si>
    <t>@davidsantosvlog @YoliEstevez No entender de que va el cambio climático te hace a tí muy espabilado. El más listo de la clase seguro 🙇🏻‍♂️🙇🏻‍♂️</t>
  </si>
  <si>
    <t>tupefacto</t>
  </si>
  <si>
    <t>Cambio climático... https://t.co/AB9gTOIX4P</t>
  </si>
  <si>
    <t>isatumas</t>
  </si>
  <si>
    <t>des:En casa</t>
  </si>
  <si>
    <t>A ver, directores de museos de Europa donde van les chiques a hacer sus "intervenciones por el cambio climático". https://t.co/khQI9hRaM7</t>
  </si>
  <si>
    <t>atucumanado</t>
  </si>
  <si>
    <t>loc:San Miguel de Tucumán</t>
  </si>
  <si>
    <t>des:Porteño (R). Cipayo. Desclasado. Colonizado. Bruto. Pero improbablemente peronista. E imposiblemente K. LMGSM37🐟 CMN114🪂 Y Quemero😖</t>
  </si>
  <si>
    <t>@majofajardo71 @CosseCarolina afloje con las "PERILLAS" DEL CAMBIO CLIMÁTICO!!!!</t>
  </si>
  <si>
    <t>yousuario222</t>
  </si>
  <si>
    <t>@YIYI2911 @elzorrotacneno Todos son perversos. Algunos se montan en calidad de pasajeros y otros quieren tomar las riendas. A Nixon le divulgaron su watergate. A Gore lo declararon Zar del cambio climático para que no hablara de FL2000. En resumen: Elefante y asno son idem.</t>
  </si>
  <si>
    <t>VMPS1961</t>
  </si>
  <si>
    <t>loc:Sto. Dgo. D.N. Rep. Dominicana</t>
  </si>
  <si>
    <t>des:“y conoceréis la verdad, y la verdad os hará libres” “no os preocupéis…” “Vosotros sois dioses y todos vosotros hijos del altísimo.  Pero como hombres moriréis”</t>
  </si>
  <si>
    <t>Otro tocomocho es lo del cambio climático al mismo tiempo que apuestas por energía solar, eólica…  Dame petróleo, gas… cositas a las que el clima no afecta, ¿no?</t>
  </si>
  <si>
    <t>AdaaLovelacee</t>
  </si>
  <si>
    <t>des:Dejad de prohibir tanto que no me da tiempo a desobedecer todo.</t>
  </si>
  <si>
    <t>@La_July8 @FemiManya El cambio climático es mundial. El mundo está sufriendo inundaciones y sequías. La necedad es así, ni siquiera miran el resto del país. Para hacer cosas hay que contar con fondos. Esos que nos quitaron los colorinches. Te saco y te reclamo. Bien de #BlancosPillos</t>
  </si>
  <si>
    <t>LeytonLujan</t>
  </si>
  <si>
    <t>loc:Uruguay ( )</t>
  </si>
  <si>
    <t>des:Esta cuenta es Frenteamplista.</t>
  </si>
  <si>
    <t>@davidsantosvlog El cambio climático es una estafa, pero lo que nos queda claro es que los liberales sois la peor basura cancerígena que puede sufrir la humanidad y nuestro reino.</t>
  </si>
  <si>
    <t>RafaelMinsaku</t>
  </si>
  <si>
    <t>des:Hombre, blanco, heterosexual, español, cristiano, tercerposicionista, padre, felizmente casado y nintendero.</t>
  </si>
  <si>
    <t>@SoylunadeMdeo @Gaby_marigaf Sin dudas que el cambio climático vino para quedarse, y se deberían hacer obras para que estas cosas no pasen, pero RECUERDEN QUE SE LE NEGO UN FIDEICOMISO A LA INTELIGENCIA DE MONTEVIDO CON EL QUE SE HUBIERA COMENZADO A TRABAJAR. MEMORIA GENTR.</t>
  </si>
  <si>
    <t>maris_chury</t>
  </si>
  <si>
    <t>loc:Uruguay. Canelones. Salinas</t>
  </si>
  <si>
    <t>des:Mujer, abogada, frenteamplista, luchadora incondicional por la convivencia respetuosa y pacífica.</t>
  </si>
  <si>
    <t>Pasamos de “Long covid no existe es una conspiración de hipocondríacos” a “Es absurdo creer que hay tanto riesgo de contraer long covid ahora” y nadie dijo “a caray la cague, si existe” en medio! Me siento como cuando pasamos de “no existe el cambio climático” a “ups! ¯\_(ツ)_/¯”</t>
  </si>
  <si>
    <t>EmeAquiFlores</t>
  </si>
  <si>
    <t>loc:CDMX, México</t>
  </si>
  <si>
    <t>des:Podcast:@frezapatistas - They/ellx - Parte de @redlgbtcig - Streameo política y TFT en https://t.co/lmyeuBC6SX - 🗿</t>
  </si>
  <si>
    <t>En tiempos de cambio climático, volatilidad de mercados, recesión, inseguridad es momento de dar Pasos Firmes en Tu Unidad de Producción y recibir Asesoramiento Oportuno, Eficaz, Eficiente y Productivo que te conduzca a la Renta y Sostenibilidad al Menor Costo e Impacto Ambiental https://t.co/Q1dW4N3ROz</t>
  </si>
  <si>
    <t>GustavoENouelB</t>
  </si>
  <si>
    <t>loc:IG: @GustavoENouelB</t>
  </si>
  <si>
    <t>des:Católico, Venezolano, Agricultor-Investigador, Profesor, Apasionado del Campo y su Gente, Educar y Capacitar, para Progresar con Salud, Paz y Sostenibilidad</t>
  </si>
  <si>
    <t>@marianpy1 Las grandes compañías de alimentos quieren quebrar a los pequeños productores con ayuda del engaño del cambio climático para reducir la oferta de alimento en el mercado ybde esa forma aumentar sus ganancias. Todo el cuento del cambio climático es para impulsar las ganancias</t>
  </si>
  <si>
    <t>LuisElWamphairo</t>
  </si>
  <si>
    <t>des:Yo soy el que soy</t>
  </si>
  <si>
    <t>Avísale a Milei que dice que el cambio climático es un invento del comunismo, que inepto, que solo le importa las pavadas que hace, que irresponsable, es nuestro Presidente !!! https://t.co/gva4mSzl1I</t>
  </si>
  <si>
    <t>cachilumbreras2</t>
  </si>
  <si>
    <t>des:Asesor de la Sec de Salud de Malvinas Argentinas Frente Renovador</t>
  </si>
  <si>
    <t>@juliomario55555 @petrogustavo Más bien será el terror de la economía, del cambio climático, de la salud, de la honestidad, de la justicia, del palacio de justicia, deo buen mabejo de los recursos, de lanpolítica externa...</t>
  </si>
  <si>
    <t>CAFEYCAMPO</t>
  </si>
  <si>
    <t>des:Dios, mi familia, mi trabajo, mis convicciones. Todas mis opiniones  solo me representan a mi . Más campesino que Agrónomo. No sigo  cuentas con candado</t>
  </si>
  <si>
    <t>@gmonce Es contradictorio reconocer el cambio climático y seguir manejando esas frecuencias. Claramente esos números ya cambiaron</t>
  </si>
  <si>
    <t>il_satiro_</t>
  </si>
  <si>
    <t>@infopresidencia @petrogustavo Vamos bien el mundo necesita líderes frente a la paz y el cambio climático</t>
  </si>
  <si>
    <t>liminton3</t>
  </si>
  <si>
    <t xml:space="preserve">loc:Colombia </t>
  </si>
  <si>
    <t>des:tecnico farmacéutico deberes ligado al derecho solución ciencia y tecnología Apacionado por el emprendimiento empresarial</t>
  </si>
  <si>
    <t>@tisgustavo después hablan de cambio climático. Sin duda que llovió pero si el sistema de desagüe es un desastre es lógico que pasen esas cosas. Estamos rodeados de basura por todo lados, me imagino lo que será la terminal. Una pena que no hayan imágenes del antes y el después</t>
  </si>
  <si>
    <t>Los consevadores llegaron tarde a:  · Vacaciones pagadas · Jornada de 8 horas · Divorcio · Igualdad · Democracia · Derechos LGTBI · Cambio climático   Y ahí siguen llegando tarde, sin querer moverse  https://t.co/mMDoHtYXvy</t>
  </si>
  <si>
    <t>alverte_escribo</t>
  </si>
  <si>
    <t>des:No sé, piénsalo 2 veces</t>
  </si>
  <si>
    <t>A classic by @SwipeWright https://t.co/ktaZUF4S7W</t>
  </si>
  <si>
    <t>elonmusk</t>
  </si>
  <si>
    <t>@SergioSarmiento cuando le reclamarlas a EEUU que no firma los acuerdos para detener el cambio climático</t>
  </si>
  <si>
    <t>UlisesJusto3</t>
  </si>
  <si>
    <t>@petrogustavo Usted es el que está creando los incendios para excusarse en un dizque cambio climático</t>
  </si>
  <si>
    <t>gloria_e7513775</t>
  </si>
  <si>
    <t>@Gastbustos_ @elchaquenioo Mirá que eso me parece una burrada por parte de milei pero no le podés llamar cambio climático a un problema de infraestructura. Corrientes no queda en la Patagonia</t>
  </si>
  <si>
    <t>danigroso3</t>
  </si>
  <si>
    <t>loc:(Arg.)</t>
  </si>
  <si>
    <t>des:NPC Corrensimio</t>
  </si>
  <si>
    <t>@ChristianDnmz Son extranjeros con dinero B, para blanquear . Muchos niños no van a nacer , y pasará como Grecia o Italia , la delincuencia disparándose y el cambio climático , las consecuencias en 10 años seran brutales</t>
  </si>
  <si>
    <t>Bolsafacilya</t>
  </si>
  <si>
    <t>loc:Toledo</t>
  </si>
  <si>
    <t>des:Interesados en la bolsa y los mercados financieros. Tengo un canal Telegram con 1500 usuarios donde hablamos de Bolsa, Fondos y Crypto : https://t.co/97fDhGkKQG</t>
  </si>
  <si>
    <t>De verdad que esto Sí me parece un desmadre. Comprar carro tanques para llevar agua a las comunidad , sabiendo que llegaría más costosa que la misma gasolina. Gustavo Petro que habla de cambio climático ,porque no pensó en algo más eficaz y menos costoso, menos contaminante.</t>
  </si>
  <si>
    <t>JorgeMo58789924</t>
  </si>
  <si>
    <t>Qué tubo ni que ocho cuartos, mejor carrotanques con agua no potable...para ROBAR SABROSO 🤡🎪 https://t.co/Mma2RYt8dN</t>
  </si>
  <si>
    <t>InesBetancur1</t>
  </si>
  <si>
    <t>des:Ingeniera construyendo país 🇨🇴🇫🇷 . CERO TOLERANCIA CON LA IZQUIERDA‼️. Don't waste your time with explanations...people only hear what they want to hear.</t>
  </si>
  <si>
    <t>@aerion_13 @ProtheanTom ¿De que hablas?... el titular dice "cuanta más energia renovable tenga el pais, más le afectará el cambio climático"  ¿España por apostar por la energía renovable va a revertir el cambio climático? ¿en serió?...  Hacerlo mal es desmontar las nucleares cuando se les puede dar uso.</t>
  </si>
  <si>
    <t>worldcitizen899</t>
  </si>
  <si>
    <t>loc:Asturias Esp, Europa, Tierra</t>
  </si>
  <si>
    <t>des:Desleal es aquel que se despide cuando el camino se oscurece.</t>
  </si>
  <si>
    <t>la fantoche vil milei dice qué el cambio climático es mentira https://t.co/osth7tCq4V</t>
  </si>
  <si>
    <t>_Romulus__</t>
  </si>
  <si>
    <t>loc:en el Universo Romulano</t>
  </si>
  <si>
    <t>des:entiendo todo</t>
  </si>
  <si>
    <t>@ELDIARIOBOYACA @JaimeRaulSt @UNGRD Paipa, donde hay una termoeléctrica a carbón y una población que se opuso a la construcción de una granja solar, ahí, sufriendo las inclemencias del cambio climático.</t>
  </si>
  <si>
    <t>PactoHisteric0</t>
  </si>
  <si>
    <t>@davidsantosvlog Cambio climático 🤣 sequía húmeda</t>
  </si>
  <si>
    <t>Yolanda_ea74</t>
  </si>
  <si>
    <t>Y todavía existen ignorantes que no creen en el cambio climático #PilasConElNiño</t>
  </si>
  <si>
    <t>ortegasergio_</t>
  </si>
  <si>
    <t>des:Progresista✊🏻, experto en planeación y ejecución de proyectos para el sector público</t>
  </si>
  <si>
    <t>No puede ser que siempre se le echa la culpa al cambio climático, está bien una o dos veces, pero son fenómenos que se repiten más de una vez en el año, por lo tanto acá lo que se necesitan son limpiezas de pluviales, de bocas de tormenta y obras necesarias que Montevideo https://t.co/jMAGCo34Jo;0;10;17;1;l23l27;2022-03-07 01:04:41+00:00;3119;859;23543;24004;2;5295;loc:Montevideo, 🇺🇾;False;False;None;des:A la gilada, ni cabida... Yo los miro desde arriba.
2024-03-03 23:07:53+00:00;1764427503760789794;@ClonanElVandalo Otra vez...  Noo pero el cambio climatico no existe;0;0;1;0;Valcar051;2021-01-14 12:43:49+00:00;1438;1477;5377;31604;0;16;loc:Santa Fé, Argentina;False;False;None;des:Donde nace una necesidad nace un derecho
2024-03-03 23:07:48+00:00;1764427486694174810;@_traci_a No sé porqué estos progres dicen esas chaladuras..al final los van a traicionar para justificar lo del cambio climático,diciendo que el sol quema las neuronas...;0;0;0;0;gomabol;2017-03-27 11:24:21+00:00;1033;1972;10015;8003;0;116;loc:;False;False;None;des:El sistema no puede combatir la corrupción,porque la corrupción es el sistema....
2024-03-03 23:07:24+00:00;1764427385674387885;Tenemos un serio y grave problema, luego vendrán las lamentaciones de los efectos del cambio climático que se vendrán... 🌍🌡️🤦‍♂️;0;0;1;0;OSCARMGPHOTO;2012-11-20 13:56:57+00:00;1128;1393;8600;27504;47;5345;loc:Madrid / Spain;False;False;None;des:Photography Art &amp; Creative / Writer / Nature, Ecology
2024-03-03 11:00:20+00:00;1764244409766285437;Todo apunta a que estamos en medio de un 'tipping point' climático de libro. La aceleración que se observa en 2023 y 2024 en el calentamiento de la temperatura superficial de los océanos es impresionante. La indiferencia con la que la presenciamos es más impresionante aún. https://t.co/G91HP0B3vy;29;314;620;7;FMAzcarate;2011-07-28 00:38:08+00:00;1473;795;2651;7509;22;380;loc:El Boalo, Madrid, Spain.;False;False;None;des:Docente en Ecología, Biología, CC Ambientales en @CienciasUAM Research in ecosystem function &amp; management &amp; biodiversity in @LifeCanadas @Remedinal @ecologiaUAM
2024-03-03 23:05:40+00:00;1764426948854350242;La amenaza del cambio climático y fuertes huracanes afectarán directamente las especies de coral en Puerto Rico y el Caribe  https://t.co/rv2BUM56rb;0;1;0;0;COSUAM;2009-07-23 13:50:34+00:00;544;625;31527;27808;11;4217;loc:Puerto Rico;False;False;None;des:COSUAM Armonizando tu CALIDAD de VIDA
2024-03-03 23:05:32+00:00;1764426915564183610;en febrero pasamos de estar a 24 grados a estar a 12, pero el cambio climático es un invento social;1;2;15;0;adrianaacastro2;2019-02-20 22:24:11+00:00;764;1031;43926;61082;2;624;loc:Bdjzzz💋;False;False;None;des:Sanuk Sabai Saduak☪️
2024-03-03 22:41:16+00:00;1764420806170357966;que este nevando en marzo es preocupante;0;0;0;1;jimenilla_05;2020-07-13 01:05:05+00:00;774;1076;9718;25001;2;240;loc:;False;False;None;des:q locura tiqui uinqui
2024-03-03 23:05:17+00:00;1764426849675821473;@Tv_Libertaria Primero era que los mosquitos eran un problema culpa del gobierno anterior no del cambio climático, ahora que es una conspiración. En qué quedamos muchachos?;0;0;0;0;gulp__;2017-09-22 20:56:42+00:00;102;202;7532;26260;0;169;loc:;False;False;None;des:ni yanqui ni marxista
2024-03-03 23:05:02+00:00;1764426787386274078;Por el cambio climático global🤔;0;0;0;0;naoki909;2010-01-15 05:02:27+00:00;471;516;37779;8508;11;2479;loc:México, D.F., Narvarte;False;False;None;des:Soy 1000% Luchamaniaco😎 福島県出身メキシコ在住。ルチャリブレ、プロレスブログ運営してます。
2024-03-03 22:38:05+00:00;1764420006077473039;Jacarandas floreando: ¡qué precocidad! #CDMX https://t.co/QyxCLIZQ6J;4;18;69;1;gcastroibarra;2011-08-10 23:34:16+00:00;10279;6448;212789;208200;64;34359;loc:Ciudad de México;False;False;None;des:Lector/Sociólogo/DoctorLetras/Narrador/Editor/SIG/Mx/UNAMita/Izq/Agnóstico/Peatón/Cocinastro/HeteroTextual/AdultoMenor
2024-03-03 23:03:24+00:00;1764426376776474859;@AntonioMaeso Parece que no te das una vuelta por el interior ni en foto viejo! Se llama cambio climático!;0;0;1;0;sil_req;2010-06-17 19:03:09+00:00;540;879;49198;11637;0;2945;loc:Montevideo, Uruguay;False;False;None;des:⬅️
2024-03-03 23:02:52+00:00;1764426243238134163;🪲🐛🐞🍴  🦂  👉Agenda 2030, actualmente implementándose en el mundo.  -Guerra Global a los #Agricultores. -FEM-WEF, y ONU, como pretexto reducir el #CambioClimático, el Hambre en el mundo y salvar el planeta instan a la gente a comer #insectos.  🚜🐄🐂🐐#3Mar💬 https://t.co/RQ2YFglo18;0;0;1;0;Lewis94241116;2018-05-11 00:20:21+00:00;99;5;13255;127;1;11590;loc:;False;False;None;des:
2024-03-03 23:01:57+00:00;1764426010571809255;@kokodavila1 @esjavieraleman La reacción de Rusia y China no nace de la nada. Ingenuidad es insistir en un escenario bélico en medio del cambio climático.;1;0;1;0;Duke2706;2009-04-09 03:15:54+00:00;392;396;36542;188280;4;1982;loc:;False;False;None;des:@duke27.bsky.social
2024-03-03 22:59:14+00:00;1764425329601339499;@UHN_Plus El cambio climático día algún 🤡;0;0;1;0;vikingomadridok;2017-01-29 21:29:21+00:00;904;794;52292;258065;1;11389;loc:Chile;False;False;None;des:Await further instructions. 🇨🇱 🇪🇦 🇺🇸
2024-03-03 22:58:59+00:00;1764425264761602102;@budino_antonio O sea, consideras cambio climático al hecho de que un río desemboque en el mar… 🤦🏻‍♀️ https://t.co/YLTlSeXKa7;0;0;2;0;Palopil;2010-04-25 23:07:54+00:00;3234;3805;107225;29391;54;12650;loc:España;False;False;None;des:Técnica Superior en Prótesis Dentales con Matrícula de Honor. Socia de ASFAPE. Progresista 🇪🇸🌹 #StopViolenciaMachista
2024-03-03 22:57:21+00:00;1764424852977430617;Necesitamos una política de estado que planifique y ponga en acción medidas para afrontar los efectos del cambio climático. Que los medios cubran lo que sucede en #Corrientes y que Argentina despierte de una vez!!!!!;0;0;0;0;serendipitud;2016-06-16 00:11:22+00:00;38;58;692;1231;0;66;loc:Buenos Aires, Argentina;False;False;None;des:Argentina, enseñante, artesana, curiosa e inquieta.
2024-03-03 15:38:50+00:00;1764314496930079112;#Corrientes El drama de la lluvia. Los daños causados. La inundación. Casas bajo agua. El drama de la inundación que expone la realidad. https://t.co/C4AlnXhjwA;17;116;299;17;carlosalbesimon;2010-05-03 21:39:25+00:00;11566;764;12547;3856;27;2772;loc:;False;True;None;des:Director periodístico de #LaDos Corrientes. Conductor programa radial Desayuno @radio_dos. Con CS Digital me podes seguir en ig ⬇️⬇️⬇️
2024-03-03 22:56:46+00:00;1764424709569970372;@LcdoCorona Bueno los Partidos Boricuas no pueden ofrecer nada de eso sea cual sea pues no tienen poder para imponerle nada al.FBI Y AL.DEPARTAMENTO DE JUSTICIA FEDERAL TAMPOCO TIENE NADA QUE VER.CON PETRÓLEO NO GAS Y CAMBIO.CLIMATICO.DONDE SI PODRA HACER ALGONES.SOBRE PERSPECTIVA DE GENERO;0;0;1;0;edgapuertorico;2009-10-11 18:14:28+00:00;172;289;3890;1430;0;312;loc:;False;False;None;des:
2024-03-03 22:56:31+00:00;1764424645787218171;@Robertobdc Mussolini y Franco negaban el cambio climático , ergo eran fascistas…pa habernos matao, Chuse!;0;0;0;0;bewater71;2013-09-02 09:20:54+00:00;186;734;18565;7291;7;674;loc:;False;False;None;des:Molt Català, per tant : MOLT ESPANYOL . Shalom Eretz 🇮🇱
2024-03-03 22:55:28+00:00;1764424382112248241;Ah sí tremendo el ajuste, tremendo el cambio climático, tremendo el etc etc;0;0;0;0;yugoslaviya1;2020-01-31 22:58:13+00:00;11;116;1785;9045;0;165;loc:;False;False;None;des:
2024-03-03 22:55:18+00:00;1764424338915074249;@dhernandezlarez @NicolasMaduro @PresidencialVen @delcyrodriguezv @Mippcivzla @vladimirpadrino @PrensaFANB @TVFANB @VTVcanal8 @teleSURtv @CEOFANBVE La FANB apoya la investigación científica sobre el cambio climático y la biodiversidad. #ADI233BOCONÓ;0;0;0;0;Noche3950886999;2023-12-13 19:09:56+00:00;0;13;687;344;0;0;loc:;False;False;None;des:
2024-03-03 22:54:34+00:00;1764424153644270013;El gran timo del cambio climático  🤑🤑🤑🤑🤑🤑🤗🤑🤑🤑🤑🤑🤑🤑🤑🤑🤗🤑🤑🤑🤑🤑🤑🤑🤑🤑🤑🤑🤑🤑🤑🤑🤑🤑🤑🤑🤑🤑🤑🤑🤑🤑🤑🤑🤑🤑🤑🤑🤑🤑;0;0;0;0;Troni81875176;2021-07-25 21:19:28+00:00;1427;1317;173198;203850;1;4265;loc:;False;False;None;des:Nunca consideres el estudio como una obligación, sino como una oportunidad para penetrar en el bello y maravilloso mundo del saber Albert Einstein
2024-03-03 19:28:28+00:00;1764372288479068288;8 de cada 10 viviendas no se podrían vender ni alquilar a partir de 2030  No reúnen los requisitos de eficiencia energética que exige EU 🇪🇺 y tendrán que rehabilitarse para obtener el certificado exigido para poder ser vendida o alquilada partir de 2030  👉 …agenda climática ⛔️;127;760;1565;27;LRsecreta;2020-03-13 13:43:25+00:00;146965;6;59859;15315;408;1219;loc:;False;False;None;des:🎖️ +450K YT 👉 AUTOR TUITS: Joan Miquel MJ 🤫 Equipo: @doctorgaona @Carlitos_Tinez @chicadelaradio @olgarallo @JoanMiquelMJ ¡#LaReuniónSecreta somos todos! ⛔
2024-03-03 22:52:24+00:00;1764423610553286859;@InesBetancur1 Que malparido gobierno de lacras, este señor debería estar destituido, por estar quebrando a nuestra mejor empresa Ecopetrol y a los sistemas de salud y pensional, a dañar a nuestro ejército y robar con la excusa del cambio climático en la Guajira.;0;1;4;0;RodrigoArtundu3;2022-01-18 00:30:43+00:00;197;746;6164;33072;2;8;loc:;False;False;None;des:
2024-03-03 22:52:06+00:00;1764423534615376117;@canixgolfo300 @MsInefable La deforestación masiva" como si la principal causa fuese la industria ganadera es como decir que la industria ganadera es responsable del cambio climático cuando solo afecta en un 14% frente a otras causas</t>
  </si>
  <si>
    <t>DanielB65830375</t>
  </si>
  <si>
    <t>des:A quien le importa?</t>
  </si>
  <si>
    <t>@elchaquenioo Aaa pero el cambio climático es un invento del socialismo</t>
  </si>
  <si>
    <t>Gastbustos_</t>
  </si>
  <si>
    <t>@VickyDavilaH @AndresLopezALA2 @petrogustavo y el cambio climático?</t>
  </si>
  <si>
    <t>ccepedacolombia</t>
  </si>
  <si>
    <t>des:🇺🇸🇨🇴URIBISTA 100% - Demócrata - Emprendedor CEO Florida</t>
  </si>
  <si>
    <t>@Opiodp @budino_antonio El cambio climático no tiene nada que ver. La culpa es la nefasta administración del gobierno en términos de agricultura. Así nos va. Acabaremos hablando arabe</t>
  </si>
  <si>
    <t>JoseManuBelloso</t>
  </si>
  <si>
    <t>Académicos del Grupo de Investigación Interdisciplinaria “Biotecnología agropecuaria frente al cambio climático”, de la @BUAPoficial, desarrollan bioplaguicidas y bioinsumos para la agricultura 🚜 /#Puebla @LiliaCedillo_  https://t.co/KJvfat36SJ</t>
  </si>
  <si>
    <t>retodiariomx</t>
  </si>
  <si>
    <t>loc:Puebla</t>
  </si>
  <si>
    <t>des:Información con estilo</t>
  </si>
  <si>
    <t>A ver si estos imbéciles paran de hablar wevadas en contra del cambio climático antropogénico.   https://t.co/40fke2rE4L</t>
  </si>
  <si>
    <t>CalvarezMet1</t>
  </si>
  <si>
    <t>des:Atmósfera</t>
  </si>
  <si>
    <t>Nos están viendo la cara... https://t.co/PJZv9DY6hf</t>
  </si>
  <si>
    <t>Jou_Kaiser</t>
  </si>
  <si>
    <t>des:Marido, trabajador en 1000 oficios, eterno estudiante, miembro de sindicato, columnista, periodista deportivo, youtuber, patriota y libertario.</t>
  </si>
  <si>
    <t>Ocampo Escalante indicó que los #agricultores deben adaptarse al cambio climático, pues este podría persistir. Asimismo, señaló que las agroexportadoras evaluarían el cambio de cultivo a otras variedades que se adapten a las altas temperaturas. (3/3)</t>
  </si>
  <si>
    <t>Diario_EP</t>
  </si>
  <si>
    <t>loc:Arequipa - Perú</t>
  </si>
  <si>
    <t>des:Renovados por ti y para ti. Una nueva alternativa periodística.</t>
  </si>
  <si>
    <t>#MVDNoticias @OrsiYamandu habló sobre la necesidad de atender el cambio climático.   "Hay que resolver el buen uso del agua y fomentar el riego fundamentalmente para que pequeños medianos productores no queden tirados después de una sequía", agregó. https://t.co/Ad0HTm56r2</t>
  </si>
  <si>
    <t>MVDNoticias</t>
  </si>
  <si>
    <t>des:En @TVCIUDADuy 📺 Canal abierto 6.1 /  📻 En simultáneo @UNIRadioUdelar 107.7FM - Lunes a viernes en tres ediciones: 8h, 13:30h y 18:55h. Domingos a las 19h.</t>
  </si>
  <si>
    <t>@Opiodp @budino_antonio El cambio climático aquí no tiene nada que ver, le un poco https://t.co/YBgtl7Oijp</t>
  </si>
  <si>
    <t>#EstaSemana | Entre los casos de éxito se destacó que la #electromovilidad no es solo  una opción deseable, sino una necesidad urgente en la lucha contra el #cambioclimático y la contaminación ambiental.👉 https://t.co/OL1JsYhzxA https://t.co/7TEDfmyDZg</t>
  </si>
  <si>
    <t>@Opiodp @budino_antonio En España al igual que en Europa se está poniendo restricciones y condiciones en la producción. Pero se compra productos de Marruecos que no cumple esas condiciones. ¿En Marruecos no llega el cambio climático? Poe que Marruecos si le va bien. Sigue comprando productos de fuera</t>
  </si>
  <si>
    <t>@p0ll0triste @patriciov ...mejor me quedo calladito ¿no?  El cambio climático hace que el clima sea casi casi impredecible.</t>
  </si>
  <si>
    <t>HugoMunozB1</t>
  </si>
  <si>
    <t>des:Bachiller en Sociología e interesado en la buenas prácticas de la política de nuestro país🇵🇪 ♥️/🇬🇧The Beatles 🇺🇸American muscle cars 1964-1974/😺cat lover</t>
  </si>
  <si>
    <t>@petrogustavo El nuevo orden mundial de soros y Bill Gates y Claus hablando del cambio climático y la agenda 2030</t>
  </si>
  <si>
    <t>@grazianopascale Ahora es experta en cambio climatico la cossecleta</t>
  </si>
  <si>
    <t>StefanKees2</t>
  </si>
  <si>
    <t>Consecuencias de la teorías cósmicas del Cambio Climático, por las que delira Petro</t>
  </si>
  <si>
    <t>MARTINAMARIS</t>
  </si>
  <si>
    <t>des:Santandereano, Javeriano y Uniandino #UribistaAMuchoHonor #DiosEsBueno</t>
  </si>
  <si>
    <t>Que piensan del incendio del carro de Day Vazquez?</t>
  </si>
  <si>
    <t>ArgiroCasta888</t>
  </si>
  <si>
    <t>des:Carpintero de profesión, campesino de corazón, enamorado de mi negra y más Uribista que un putas.</t>
  </si>
  <si>
    <t>@petrogustavo El cambio climático no, el verano que es lo normal de este periodo.</t>
  </si>
  <si>
    <t>XAVIPARAPENTE</t>
  </si>
  <si>
    <t>des:Vivir la vida</t>
  </si>
  <si>
    <t>@AcostaLeand Cambio climático que le dicen. El presidente Milei dice que no existe.</t>
  </si>
  <si>
    <t>CaroBucco</t>
  </si>
  <si>
    <t>loc:Buenos Aires, Argentina.</t>
  </si>
  <si>
    <t>des:Tratando de pensar siempre lo mejor. Equipo invierno siempre. Adicta al hummus. Desde Buenos Aires.</t>
  </si>
  <si>
    <t>@JoseManuBelloso @budino_antonio A más sequía más costoso producir por ende necesitan más subisidos y cuando la UE les recorta subisidos salen a protestar.  El cambio climático ya le cuesta a España 3% del PIB pero sigan negándolo, subnormales</t>
  </si>
  <si>
    <t>Opiodp</t>
  </si>
  <si>
    <t>loc:Bilbao</t>
  </si>
  <si>
    <t>des:Ayudamos al pueblo colombiano a entender las pendejadas de sus gobernantes desde nuestra opinión</t>
  </si>
  <si>
    <t>@gerryquiroz @Cuved8 @MilleDescubren a ver, están cortando rutas en protesta por el cambio climático, esta perfecto lo que hace el conductor, les pidió 15 veces que se muevan y trato de apartarlos, ya en un punto fue "es tu responsabilidad si te piso con mi auto"</t>
  </si>
  <si>
    <t>MarquitosPRG</t>
  </si>
  <si>
    <t xml:space="preserve">loc:Pergamino, Argentina </t>
  </si>
  <si>
    <t>des:Estudiante de Artes Visuales en Pergamino, Buenos Aires. Donde también vivo, me quitaron el lugar en donde estar, así que arme otro :)</t>
  </si>
  <si>
    <t>Una vuelta de Trump entre muchas cosas tendría el regreso de políticas agresivas con China y la inmigración, ignorar Ucrania (que se encargue europa), ningunear a la OTAN, la UE etc etc y ojo el cambio climático, volvemos al no existe el cambio climático https://t.co/ivk9iJK2Nl</t>
  </si>
  <si>
    <t>NSCP00</t>
  </si>
  <si>
    <t>@Opiodp @budino_antonio ¿Y protestan por el cambio climático o por las políticas económicas que se les aplica? Los agricultores de Marruecos que venden sus productores s en España no protestan, solo los españoles que se les dificulta la venta y producción de productos</t>
  </si>
  <si>
    <t>Cómo confirmar el cambio climático sin saber que acabas de confirmar lo del cambio climático. 🤭🤭🤭🤭😂😂</t>
  </si>
  <si>
    <t>TTraslucido</t>
  </si>
  <si>
    <t>des:Ex cuenta B. Ahora, A  Fuck PPOX.  Nos comen los monguers y los Torrentes.   Nada de listas o bloqueo.  MASTODON: @Ttraslucido/masto.ai</t>
  </si>
  <si>
    <t>@AlfTuitea @batlle_star Son negacionistas del cambio climático y después vienen con estos argumentos… así es difícil</t>
  </si>
  <si>
    <t>RadioRoballo</t>
  </si>
  <si>
    <t>des:Un humano y la inteligencia artificial jugando a hacer rock and roll</t>
  </si>
  <si>
    <t>Debido al cambio climático y el aumento de las emisiones de #GEI, una gran parte de las especies de plantas y animales de los lugares más ricos en biodiversidad del mundo podrían enfrentar serios problemas de extinción a finales del siglo.</t>
  </si>
  <si>
    <t>CambioClimaRD</t>
  </si>
  <si>
    <t>loc:Santo Domingo, RD</t>
  </si>
  <si>
    <t>des:Consejo Nacional para el Cambio Climático y Mecanismo de Desarrollo Limpio. Presidencia de la República Dominicana. Decreto 601-08.</t>
  </si>
  <si>
    <t>@AngelBlancoMo @RufusTFireflyx @Colage7 @pachuko_pk @ChusDark @Sr_AIvarez @BernaldoDQuiros @RrdRocio @Trianerito1969 @Mar45056388 @alvaroh1408 @AmadeoPetitbo @CTajadura @jpserranoh @jgutiart @DazRos2 @libertad30081 @unculemadrid @cuevas_dawson @elfary74 @JosTrigo8 @Pienso_existo19 @CincaJorgeJ @ZI_UR @nachable @bvbrumbeck @Pollo27570 @rubenmansolivar @anxbltr @KatanaJanso @Draigak1 @EAJPNV_Congreso @andoniortuzar @AITOR_ESTEBAN Intenta confundir hechos con la teoría del cambio climático, ya me lo hizo, le contesté y usted sigue montado en su moto, partiendo el acelerador como si no hubiera saltado la valla que delimita la razón, hace decenas de kilómetros !!  https://t.co/c8njZSR1at</t>
  </si>
  <si>
    <t>ardesangres</t>
  </si>
  <si>
    <t>loc:Granollers, España</t>
  </si>
  <si>
    <t>des:Mi objetivo es reducir Roma a cenizas y no conozco mayor valor que el de la verdad: A=A.</t>
  </si>
  <si>
    <t>@AngelBlancoMo @Gusgoal @BernaldoDQuiros @Juanmaferg @ChusDark @RrdRocio @pachuko_pk @Colage7 @Trianerito1969 @Mar45056388 @alvaroh1408 @Sr_AIvarez @AmadeoPetitbo @CTajadura @jpserranoh @jgutiart @DazRos2 @libertad30081 @unculemadrid @cuevas_dawson @elfary74 @JosTrigo8 @Pienso_existo19 @CincaJorgeJ @ZI_UR @nachable @bvbrumbeck @Pollo27570 @rubenmansolivar @anxbltr @KatanaJanso @Draigak1 @EAJPNV_Congreso @andoniortuzar @AITOR_ESTEBAN ¿Qué eso que acabas de hacer?  Este señor dice que el cambio climático es un hecho, pero tú ahora me hablas de otros hechos que forman parte de la hipótesis climática.  ¿Te das cuenta de que esa desesperación por usar la palabra "hecho" os delata en que no lo es?</t>
  </si>
  <si>
    <t>👨‍🔬 Académicos de la @BUAPoficial buscan diseñar estrategias para utilizar estos bioinsumos que minimicen los efectos dañinos del cambio climático en la agricultura. @pepehanan https://t.co/GwDYSiqYxg</t>
  </si>
  <si>
    <t>elineanoticias</t>
  </si>
  <si>
    <t>des:¡Sigue la línea correcta! Más informado, mejor conectado 📰 Lunes a viernes de 6:00 a 9:00 AM 📻 1010 AM y 89.7 FM</t>
  </si>
  <si>
    <t>@NotGip El cambio climático, putos usuarios de coches diesel.</t>
  </si>
  <si>
    <t>Juansinimedio</t>
  </si>
  <si>
    <t>des:Le llamo rata. le llamo coletas. díselo, Reina!!! Menopáusicas no paran de atacarme.</t>
  </si>
  <si>
    <t>Mientras @Pontifex_es  es se desgañita políticamente por Ucrania, Palestina, por el cambio climático y "por la madre que parió a Panete", aún no le he visto ni oído alzar la voz por las masacres de cristianos en el África Negra ni por los religiosos secuestrados en Haití.</t>
  </si>
  <si>
    <t>AmbrosiodeSala1</t>
  </si>
  <si>
    <t>des:Siempre enseñando y siempre aprendiendo. Educación, valores, humanismo cristiano. Cultura y fe. Visión crítica. Zarzuela. Poesía. Búsqueda de Dios. Oración.</t>
  </si>
  <si>
    <t>El Obispo de Dori (Burkina Faso), Mons. Laurent Bifuré Dabire ha comunicado que al menos 15 fieles han muerto y otros dos resultaron heridos en un ataque yihadista a una iglesia católica en Essakane-Village durante la Misa dominical de ayer. Nuestra oración por el eterno descanso de los asesinados y por sus familias, y todo el apoyo a nuestros hermanos perseguidos</t>
  </si>
  <si>
    <t>ArzobispoSaiz</t>
  </si>
  <si>
    <t>loc:41004</t>
  </si>
  <si>
    <t>des:Arzobispo de Sevilla. Peregrino y apóstol por gracia de Dios</t>
  </si>
  <si>
    <t>@davidsantosvlog Normal que te dé igual el cambio climático, comiendo esa carbonilla en el entrecot, no llegarás muy lejos tampoco.... https://t.co/jdnaXuNIfz</t>
  </si>
  <si>
    <t>ninfa1311</t>
  </si>
  <si>
    <t xml:space="preserve">loc:Paraiso Natural Asturias </t>
  </si>
  <si>
    <t>Aumentan los ataques de escorpiones en São Paulo por el cambio climático via @noticiasnid Síguenos dale me gusta y comparte #DonaldTrump #DominicanRepublic #Hamilton #Jarabacoa #Haití #KarolG #Ferrari #PuertoPríncipe https://t.co/MRTWH04p8M</t>
  </si>
  <si>
    <t>noticiasnid</t>
  </si>
  <si>
    <t>loc:Calle 7 Norte no. 9 Los Mameye</t>
  </si>
  <si>
    <t>des:Somos un portal de noticias Información actualizada desde Rep. Dom. | #Noticiarioinformativo Respuestas veraces para ti. #NoticiasNID</t>
  </si>
  <si>
    <t>EEUU UTAH : una invasión inusual de cientos de miles de arbustos rodadores han cubierto un vecindario en South Jordan tras fuertes vientos, enterrando coches y casas bajo ellos y presentando un riesgo significativo de incendio. ¿Cambio climático?  https://t.co/NUyiyfGm5X</t>
  </si>
  <si>
    <t>TuiteroSismico</t>
  </si>
  <si>
    <t>loc:𝕏Ð</t>
  </si>
  <si>
    <t>des:Noticias, Sismos, Meteorología, conflictos bélicos, Información urgente 24/7 . Síguenos - Follow</t>
  </si>
  <si>
    <t>@sebastian_865 Jaja otro pelotudo que se comió el verso del cambio climático, y bue ponete la vacuna del dengue no te olvides.</t>
  </si>
  <si>
    <t>Lufer65565270</t>
  </si>
  <si>
    <t>des:Independiente, libre, Anticomunista,no MLN, antiglobalista y contra todas sus agendas.  Los niños y animales no se tocan 🇷🇺🇺🇸🇺🇾🐸🦅. No me 💉💉💉NO DOGMA.</t>
  </si>
  <si>
    <t>@Elchaaneque @R31pt0r616 De paso:  David Attenborough mi ídolo. Todo programa donde él aparezca es relativamente confiable.  Fue de los primeros naturalistas en notar la extinción masiva de animales y cambios en el ambiente antes del primer nombramiento oficial del "cambio climático".</t>
  </si>
  <si>
    <t>Wolferxtreme</t>
  </si>
  <si>
    <t xml:space="preserve">loc:Estudiando biología. She/they </t>
  </si>
  <si>
    <t>des:🍂Me gusta creer que soy confort streamer ☕, en ocasiones subo datos respecto a biologia🐾.🩵 🏳️‍🌈. Lvl 18. ✨ 🪻https://t.co/lCzfRga8So🍁Art: @wolferxtreme33</t>
  </si>
  <si>
    <t>#AlertaVicenza  Las calles de Vicenza, en el noreste de Italia, se han transformado en ríos tras las intensas lluvias. La vida se pausa mientras el agua reclama su espacio, afectando incluso la línea Milán-Venecia.  #CambioClimático #UnidosPorElPlaneta https://t.co/xRYAjn5gu7</t>
  </si>
  <si>
    <t>@AngelBlancoMo @RufusTFireflyx @Colage7 @pachuko_pk @ChusDark @Sr_AIvarez @BernaldoDQuiros @RrdRocio @Trianerito1969 @Mar45056388 @alvaroh1408 @AmadeoPetitbo @CTajadura @jpserranoh @jgutiart @DazRos2 @libertad30081 @unculemadrid @cuevas_dawson @elfary74 @JosTrigo8 @Pienso_existo19 @CincaJorgeJ @ZI_UR @nachable @bvbrumbeck @Pollo27570 @rubenmansolivar @anxbltr @KatanaJanso @Draigak1 @EAJPNV_Congreso @andoniortuzar @AITOR_ESTEBAN Pero esto es científicamente imposible, porque nadie puede medir el Co2 de la tierra de forma precisa, pero mucho menos controlar las emisiones.  Todo el follón del cambio climático respecto al Co2 se basa en estimaciones.</t>
  </si>
  <si>
    <t>@ArgiroCasta888 El cambio climático. 😉</t>
  </si>
  <si>
    <t>mc_calcard</t>
  </si>
  <si>
    <t>loc:Aveiro, Portugal</t>
  </si>
  <si>
    <t>des:🇨🇴🇵🇹🇮🇱 "El fanatismo es una maldición. El fanático es un ser humano a medio hacer. Es un ovillo de miedo y agresión, envuelto en un capullo de ignorancia"</t>
  </si>
  <si>
    <t>@infopresidencia @petrogustavo Establezca prioridades petro, vivimos en un país doblegado ante la delincuencia, la extorsión, el secuestro, las masacres, el sicariato entre muchas atrocidades y usted pensando en cambio climático y reforma a la salud, organicese y establezca prioridades deje ya su desgobierno</t>
  </si>
  <si>
    <t>@AngelBlancoMo @RufusTFireflyx @Colage7 @pachuko_pk @ChusDark @Sr_AIvarez @BernaldoDQuiros @RrdRocio @Trianerito1969 @Mar45056388 @alvaroh1408 @AmadeoPetitbo @CTajadura @jpserranoh @jgutiart @DazRos2 @libertad30081 @unculemadrid @cuevas_dawson @elfary74 @JosTrigo8 @Pienso_existo19 @CincaJorgeJ @ZI_UR @nachable @bvbrumbeck @Pollo27570 @rubenmansolivar @anxbltr @KatanaJanso @Draigak1 @EAJPNV_Congreso @andoniortuzar @AITOR_ESTEBAN Lo de "científicamente" demostrado, usted nunca lo ha entendido.  Científicamente demostrado solo están las afirmaciones empíricas, es decir, las observadas, y en el caso del cambio climático, esta sería la forma:</t>
  </si>
  <si>
    <t>El problema no solo subsiste sino que crece por lo que debemos cambiar  el modelo  de matriz energética para frenar el  cambio climático y destrucción del medio ambiente. La transición energética hacia un nuevo paradigma con el uso masivo de energías renovables es inaplazable.</t>
  </si>
  <si>
    <t>JoseFerBautista</t>
  </si>
  <si>
    <t xml:space="preserve">loc:Bogota </t>
  </si>
  <si>
    <t>des:demócrata y luchador por un mundo mejor y más justo.</t>
  </si>
  <si>
    <t>Las emisiones de la energía batieron nuevo récord en 2023.  https://t.co/VPlql6TnFC</t>
  </si>
  <si>
    <t>estoescambio</t>
  </si>
  <si>
    <t>des:Investigación, análisis y opinión documentada #EstoEsCambio</t>
  </si>
  <si>
    <t>@leonoticias_ El cambio climático son los padres</t>
  </si>
  <si>
    <t>pipita222</t>
  </si>
  <si>
    <t>@DanteForesi Primero que se pregunten cuántas obras hizo los radicales ? Años así y son los mismos que votaron en contra de que hay cambio climático.  Recibió plata para los carnavales y no hizo obras</t>
  </si>
  <si>
    <t>killthecat40</t>
  </si>
  <si>
    <t>loc:Capital Federal Buenos Aires</t>
  </si>
  <si>
    <t>des:Lic. en Administracion de Empresas, Contador Publico Nacional en F.C.E de UBA. Estudiando Abogacia .</t>
  </si>
  <si>
    <t>@30minuts @som3cat @J_Regas @CREAF_ecologia @XCNatura @WWFespana @ebdonana @fundacioemys En cualquier divulgación q se hable del cambio climático, debería hablarse del origen de las ppales emisiones q generan el cc: MOVILIDAD y CONSUMISMO Hay que parar aviones, cruceros, reducir coche, apostar por la bici y el transporte público gratuito  Pero claro ESTO ES INCÓMODO!</t>
  </si>
  <si>
    <t>Jose29730723</t>
  </si>
  <si>
    <t>des:AGRICULTURA, CIENCIA, EDUCACIÓN, BIEN  COMÚN, SALUD.     También los educamos a pesar de la Tribu.   Aplaudir o pitar, esa es la cuestión!</t>
  </si>
  <si>
    <t>👇👇👁️ ¿Vieron la epidemia de dengue en Buenos Aires y el relato del "cambio climático" y coso</t>
  </si>
  <si>
    <t>Adriveronica1</t>
  </si>
  <si>
    <t>En la página 5 se hace mención a los informes anuales en los que se hacen mención a las investigaciones con Dengue, Malaria, Mosquitos y pulgas.  NAMRID es el anterior nombre de NAMRU: Naval Army Medical Research Unit o Unidad de Investigación Medical de la Naval Estadounidense/4 https://t.co/gvDM1OntCn</t>
  </si>
  <si>
    <t>ginoequidad</t>
  </si>
  <si>
    <t>loc:Mis videos y entrevistas acá👇</t>
  </si>
  <si>
    <t>des:⚖️Fundador @CentroEquidad Denuncio corrupción,📺publicidad engañosa y fraudes de empresas💳🛒Diseño proyectos de RSE🌲, I+D+i🔬 y Obras por 💰Impuestos📢🏗️🛠</t>
  </si>
  <si>
    <t>Consecuencias del cambio climático. Se anuncia que para la próxima semana habrá aumento de las temperaturas en el país. Se recomienda llevar ropa liviana, ingerir mucha agua, caminar por zonas sombreadas, no agobiarse  y mantenerse tranquilos hasta que pase esta onda calorífica. https://t.co/bDe6PhmBq4</t>
  </si>
  <si>
    <t>PinedaRWladimir</t>
  </si>
  <si>
    <t>des:Odontólogo, revolucionario, chavista y socialista soy de la TROPA REBELDE</t>
  </si>
  <si>
    <t>@Axulon @LeonorThomson17 @petricor1970 Totalmente, hay imágenes terribles de Italia, España, Alemania y no nos quejemos porque también han tenido arriadas que viene con tierra y cuando se retira el agua queda barro barro en calles, veredas y adentro de las viviendas. Suscribo, es cambio climático.</t>
  </si>
  <si>
    <t>AliPuglia97577</t>
  </si>
  <si>
    <t>Y el cambio climático no le ha afectado mucho todavía, debe ser mucho peor en Castilla o Andalucía. Pero la solución no pasa por las soplapolleces de los nazis, sino por exigir que TODOS los productores cumplan y una política común, proteccionista, en toda la UE.</t>
  </si>
  <si>
    <t>mig2969</t>
  </si>
  <si>
    <t>loc:régimen fascista ayusiano</t>
  </si>
  <si>
    <t>des:al pan pan, al nazi pum 💥 / gadre de tres 😺 / #freePalestine✊ / clase trabajadora ✊/ Always Antifa ✊ #ilegalizaciónV🤮x / #LibertadPresosPolíticos</t>
  </si>
  <si>
    <t>La decana de los jueces de Madrid,  negacionista del cambio climático. Esto empieza a ser muy preocupante.</t>
  </si>
  <si>
    <t>AntonioNuoDaz</t>
  </si>
  <si>
    <t>des:Me llamo Antonio Nuño, soy periodista y ciudadano del mundo, con origen en Llerena...</t>
  </si>
  <si>
    <t>👇👇</t>
  </si>
  <si>
    <t>BarcoChus</t>
  </si>
  <si>
    <t>des:Nada ocurre por casualidad</t>
  </si>
  <si>
    <t>Si están de acuerdo que sus Casas, Vehículos y Comercios se Inunden "de vez en Cuando" por el "cambio climático"  Los Respeto, aunque No esté de Acuerdo.  Prioridades son Prioridades, si la Prioridad es la Diversión, está bien.  Solo Analizo que es lo Mejor para la Comunidad.</t>
  </si>
  <si>
    <t>ElvirutaPerez</t>
  </si>
  <si>
    <t>des:Retirado Policial, Carpintero, Coach Ontológico en Supervisión Liderazgo, Técnico en Gestión Normas ISO. Trabajo Social. Nacionalista. Ni Izquierda, ni Derecha</t>
  </si>
  <si>
    <t>@CesarMassi Milei dijo que el cambio climático se regula solo una vez que liberen las tarifas de combustibles. No entendiste nada</t>
  </si>
  <si>
    <t>sergiogbrun</t>
  </si>
  <si>
    <t>des:la meritocracia son los padres</t>
  </si>
  <si>
    <t>‼️El Consejo de Estabilidad Financiera FSBse alinea con la hoja de ruta del G20 creando un sistema global de notificación de incidentes para la industria cripto centrándose en áreas clave como la intermediación financiera no bancaria  el cambio climático los pagos transfterizos</t>
  </si>
  <si>
    <t>cardenasgean2</t>
  </si>
  <si>
    <t>des:el éxito no es un accidente.  es trabajo duro,perseverancia aprendizaje,sacrificio. operador de acciones y Criptomonedas 🪙⛏️</t>
  </si>
  <si>
    <t>@TelemundoUY Entonces cual seria la causa del anegamiento?  Ahhh para, ya se  el cambio climático. Jajajaj</t>
  </si>
  <si>
    <t>tornadosuy</t>
  </si>
  <si>
    <t>des:Técnico meteorologo e investigador de fenómenos meteorológicos extremos. Instructor en Meteorologia. Centro Monitoreo Meteorologico ECRAM</t>
  </si>
  <si>
    <t>¡Alerta naranja en España! La mayoría de las regiones enfrentan nevadas intensas que han trastocado la vida cotidiana. Excepto Extremadura, todo el país está en alerta.  #CambioClimático #España #AlertaNaranja #UnidosPorElClima https://t.co/CjK7fC1glC</t>
  </si>
  <si>
    <t>Crean plantas que eliminan el CO2 del océano para combatir el cambio climático https://t.co/g7Amg3dr8z  #VenezuelaEsCultura</t>
  </si>
  <si>
    <t>Agricultores que no compran el discurso antiambiental: “Casi todos los problemas que tenemos en el campo son por el cambio climático” https://t.co/8i7Dl2axso vía @el_pais</t>
  </si>
  <si>
    <t>BorinotNegre</t>
  </si>
  <si>
    <t>51. No mires arriba (Netflix) Divertida sátira social, o quizá documental, visto como tratamos el cambio climatico. Llevaba tiempo queriendo sacarle un hueco y finalmente ha caido. El fin del mundo hecho meme. https://t.co/WmSjai6ceu</t>
  </si>
  <si>
    <t>BokkoIbz</t>
  </si>
  <si>
    <t>loc:Leganés, Madrid</t>
  </si>
  <si>
    <t>des:Este es mi pozo de frikismo. Disfrutón de anime, series y rol (Anima y D&amp;D) entre otras cosas.</t>
  </si>
  <si>
    <t>De los que "imprimir plata para acabar con la pobreza", llega, la inflación es culpa del cambio climático.  https://t.co/v5alvPtd2w.</t>
  </si>
  <si>
    <t>@higuerahernan Error, el Niño en Marzo? Se dice el Niño porque se produce cerca de navidad, es un invierno agresivo y diferente ppr cambio climático y lo escuché en Ecuavisa a alguien del Inocar además de la ineptitud  de los Gads en infraestructura y planificación</t>
  </si>
  <si>
    <t>oscar_arrob</t>
  </si>
  <si>
    <t>Las #turberas son una de las reservas de carbono más importantes del planeta, pero son un ecosistema frágil que tarda miles de años en formarse. ⏳🌱💧 Cambiemos el rumbo del #CambioClimático para garantizar que todas las turberas estén húmedas para 2050. https://t.co/v429ovXhjw</t>
  </si>
  <si>
    <t>EL CAMBIO CLIMÁTICO Y NUESTRO FUTURO... https://t.co/V6kUiHAM7I</t>
  </si>
  <si>
    <t>tcj40</t>
  </si>
  <si>
    <t>des:Ábreme los ojos para que vea con claridad las maravillas de tu ley (Sal. 119:18)</t>
  </si>
  <si>
    <t>#CambioClimático | El derretimiento del último glaciar de Venezuela, en la Sierra Nevada de Mérida, es inminente.  Lee más aquí ⬇️https://t.co/58mW1XFyLT</t>
  </si>
  <si>
    <t>Guterres pide apoyo para enfrentar cambio climático en pequeños estados insulares https://t.co/haZMPXylyM</t>
  </si>
  <si>
    <t>HamlanLuis79591</t>
  </si>
  <si>
    <t>des:Emprendedor</t>
  </si>
  <si>
    <t>@BCoronillas  Cuando las prioridades Son recitales, ciclovias de dudosa o escasa seguridad y utilidad  Cuando se quiere gestionar solamente para una bandera política y no para todos los 🇺🇾 ... Pasan estas cosas... Gestión en limpieza lamentable, Culpando al cambio climático y luego de  20 minutos de lluvia  Perdidas para ciudadanos que a magolla le van a reclamar  Gracias @CosseCarolina  #MdeoQueFeoTeVeo 1️⃣1️⃣2️⃣0️⃣⚪🔵 #onceveinte #BlancosCoronilla</t>
  </si>
  <si>
    <t>Marcelo_Lombar</t>
  </si>
  <si>
    <t>des:Militante del @pnacional #OrgullosamenteBlanco                                          Integrante de  #BlancosCoronilla ⬜🟦🌳🇺🇾 1️⃣1️⃣2️⃣0️⃣   #onceveinte</t>
  </si>
  <si>
    <t>Ser antiplancha es estar contra el cambio climático.</t>
  </si>
  <si>
    <t>Mig_GonzalezC</t>
  </si>
  <si>
    <t>loc:Méx</t>
  </si>
  <si>
    <t>des:Caminando por las galaxias | Un libro para cada tiempo | Despeinado | Ciudadano | UNAM CIDE.</t>
  </si>
  <si>
    <t>Totalmente de acuerdo. He enfocado el tweet para visibilizar la contaminación acústica. Es evidente que estos días y los que vendrán agravarán como siempre la contaminación. En una ciudad ya de por sí excesivamente contaminada. Yo ya no lo llamo cambio climático es #CrisisClimatica</t>
  </si>
  <si>
    <t>Nachoanon</t>
  </si>
  <si>
    <t>loc:Comunidad Valenciana, España</t>
  </si>
  <si>
    <t>des:Militante @psoe https://t.co/4Ip5trHT87 ✊🌹 Diplomado en Trabajo Social Curso Postgrado Coop Internacional . Ludopata rehabilitado</t>
  </si>
  <si>
    <t>El edil Rodríguez está preocupado por las inundaciones, aún no se percató del cambio climático, pero es el primero en oponerse a toda obra que requiere financiamiento internacional</t>
  </si>
  <si>
    <t>ce08tar15</t>
  </si>
  <si>
    <t>En su discurso en Conferencia de las Naciones Unidas en 2021 sobre el Cambio Climático en Glasgow,Simon Kofe, ministro de Relaciones Exteriores de Tuvalu,nación isleña del Pacífico,vestido de traje y frente a un atril, se sumergió en el mar: "No nos quedaremos de brazos cruzados" https://t.co/kUMvA7JAZP</t>
  </si>
  <si>
    <t>ferna1_diez</t>
  </si>
  <si>
    <t>loc:España democrática.</t>
  </si>
  <si>
    <t>des:Lector entregado. Sin libertad de pensamiento no es posible la libertad de opinión. Por una #sanidadpublica y una #educacionpublica dignas.</t>
  </si>
  <si>
    <t>@budino_antonio El cambio climático no es igual a sequía, es igual a periodos más intensos de lluvias y periodos más intensos de sequía, lo mismo que el frío y el calor. De la manera que llueve ultimamente no tenemos capacidad de almacenar el agua como es debido, y habrá zonas que lo padecerán.</t>
  </si>
  <si>
    <t>4nt190n4</t>
  </si>
  <si>
    <t>des:PhD in Linguistics 👩‍🎓 English teacher 👩‍🏫 Ikasten. ES/EUS/EN/DE</t>
  </si>
  <si>
    <t>Tranquilos, el cambio climático es un invento del socialismo... https://t.co/plxKuxX8EN</t>
  </si>
  <si>
    <t>FurlanJuanca</t>
  </si>
  <si>
    <t>des:Investigador, escritor, productor agropecuario, padre de dos hermosos hijos.</t>
  </si>
  <si>
    <t>Para el gobierno... "cambio climático" 🙄</t>
  </si>
  <si>
    <t>jonycat</t>
  </si>
  <si>
    <t>des:🐉 Conservador. Palio-Libertario. Esposo y padre. Patriota. Dios vive y ama, más que nunca!</t>
  </si>
  <si>
    <t>Espontáneos? https://t.co/hrHJ1KbQMs</t>
  </si>
  <si>
    <t>tere_marinovic</t>
  </si>
  <si>
    <t>des:Directora Ejecutiva FNM (Fundación Nueva Mente), Ex Convencional por el Distrito 10, Licenciada en Filosofía y lo mejor para el final... MAMÁ!</t>
  </si>
  <si>
    <t>Ahora saldrá Xavi a decir que el empate es un buen resultado y que es culpa del cambio climático que no vayamos líderes</t>
  </si>
  <si>
    <t>FCBFamily10</t>
  </si>
  <si>
    <t>des:Don't let me leave, Murph | @FCBFxmily10.            Zaragoza.</t>
  </si>
  <si>
    <t>La lucha contra el cambio climático empieza defendiendo a quienes luchan por los bienes comunes y de la naturaleza. https://t.co/dDroJzzUpF</t>
  </si>
  <si>
    <t>jacobinlat</t>
  </si>
  <si>
    <t>des:Jacobin es una publicación impresa y digital que ofrece un punto de vista socialista sobre política, economía y cultura</t>
  </si>
  <si>
    <t>@budino_antonio Que cosas, los ríos desembocan en el mar, en Cataluña no llueve porque quitaron los toros, llevamos  4 años de sequía pero la culpa es de los que hablan del cambio climático 😂😂😂😂 entre hipócrita y subnormal me quedo con hipócrita 🤣🤣🤣🤣🤣</t>
  </si>
  <si>
    <t>brujobiker</t>
  </si>
  <si>
    <t>CAROLINA COSSE GOBIERNA EN MALDONADO? Y EN ITALIA? Y EN ESPAÑA? Y EN EEUU? Y EN CHINA? SALGAN DEL TUPPERE! ESTÁ PASANDO EN TODO EL MUNDO Y SERÁ CADA VEZ PEOR! NADIE HIZO NADA CONTRA EL CAMBIO CLIMÁTICO Y AHORA YA ES TARDE!</t>
  </si>
  <si>
    <t>@MEALJOLU Esto es Maldonado, Punta del Este para ser más exactos vas a decir q Antia es el peor intendente también??? https://t.co/wMfEKv4v0s</t>
  </si>
  <si>
    <t>Marcela1_30</t>
  </si>
  <si>
    <t>des:Mamá de Agustin y Camila. Vivo en la mejor ciudad del mundo...Montevideo!!!!</t>
  </si>
  <si>
    <t>💧 Derivado de efectos del cambio climático y de la construcción de la presa Chicoasén II que reinició operaciones en octubre de 2023, esta semana por segunda ocasión el río Grijalva presentó una disminución en sus niveles de hasta 80 por ciento  https://t.co/M81t12g6wu</t>
  </si>
  <si>
    <t>ElSoldeSnJuan</t>
  </si>
  <si>
    <t>des:Periódico local de #SanJuanDelRío de la @OEMenlinea, la empresa periodística más grande e importante de América Latina.</t>
  </si>
  <si>
    <t>@RubenSuspFloyd No. Cambio climático y desmonte sojero.</t>
  </si>
  <si>
    <t>Lula11269346</t>
  </si>
  <si>
    <t>loc:San Carlos de Bariloche, Argen</t>
  </si>
  <si>
    <t>des:Estoy en el delicioso Limbo donde hago y digo lo que se me canta la gana. Volví a la patagonia.  Parte de las fuerzas del suelo.  Viva la Democracia</t>
  </si>
  <si>
    <t>Notifican de cambios en JUCOPO y en dos comisiones legislativas  Comisión Permanente de Agua y Saneamiento, y de Medio Ambiente, Biodiversidad, Energías, Sostenibilidad y Cambio Climático, a las cuales se suma la diputada Liz Hernández Matus. https://t.co/gYZBdcknqT https://t.co/bgLyoXEUMU</t>
  </si>
  <si>
    <t>OaxacaPolitico</t>
  </si>
  <si>
    <t>des:Medio de comunicación digital del estado de Oaxaca, México con noticias y reportajes sobre política, cultura, seguridad y entretenimiento.</t>
  </si>
  <si>
    <t>Cambio climático está alterando caudal de los ríos y amenaza la seguridad hídrica https://t.co/zHyILLproj</t>
  </si>
  <si>
    <t>lopezdoriga</t>
  </si>
  <si>
    <t>des:🇺🇦Periodista #RadioFórmula #TeleFórmula #Milenio Facebook: https://t.co/NBp4gTYPjG #Pumas YouTube, Instagram, Spotify, Telegram: https://t.co/K9h0BFcQ3p</t>
  </si>
  <si>
    <t>@nartiles @LcdoCorona @LcdoCorona no menciona "detener" se refiere al mito del cambio climatico al que le cambiaron el de "calentamiento global" por razones como lo que esta ocurriendo en commie cali en el norte del estado con la nevada. Cambio climatico es una excusa para empujar socialismo marxista.</t>
  </si>
  <si>
    <t>Amaury68261483</t>
  </si>
  <si>
    <t>des:Born and raised in the US Territory of Puerto Rico.Proud deplorable, conservative, and patriot. Retired PD now trucking this good ol US of A.</t>
  </si>
  <si>
    <t>Redefinir el futuro con ciudades regenerativas El origen del espacio urbano se vincula históricamente al surgimiento de la agricultura. Paradójicamente, en la actualidad son estas mismas ciudades, que originalmente eran agrarias, las que se enfrentan al cambio climático https://t.co/5smDsGdIPz</t>
  </si>
  <si>
    <t>AhiTeVoyMusk</t>
  </si>
  <si>
    <t>des:Pero por supuesto que hablo sólo                                            A veces necesito el consejo de un experto</t>
  </si>
  <si>
    <t>@sebastian_865 Cambió climático? Jajjajajaja, de que cambio hablas mongo? Como buen zurdo agendista 2030 apelas a las falacias para justificar la mala gestión dela vieja dispendiosa que se caga en la gente y gasta el dinero en boludeces. Ameba.</t>
  </si>
  <si>
    <t>@arriskeus @heraldoes o sea que el alud tiene que ver con el cambio climático o con la gran cantidad de nieve que ha caído?? es increible, no llueve es cambio climático, llueve es cambioo climático, cae un alud es cambio climático...</t>
  </si>
  <si>
    <t>NieveAventura</t>
  </si>
  <si>
    <t>@elzahir2006 Siempre hubo hay y habra inundaciones en el litoral. Es vivir entre rios. En los años 60 70 ciudades enteras quedaban bajo agua y no existia el cambio climático</t>
  </si>
  <si>
    <t>estebancsj</t>
  </si>
  <si>
    <t>loc:En algún lugar del mapa</t>
  </si>
  <si>
    <t>des:Empresario, ambientalista y promotor del desarrollo sustentable. Con la verdad, en contra de las mentiras.</t>
  </si>
  <si>
    <t>#ATENCIÓN Suiza decide acabar con los atascos.🇨🇭  Este proyecto acabaría con la congestión que generan los camiones en la carretera y se uniría a la lucha contra el cambio climático.  Llevar las cargas bajo tierra a través de vehículos autónomos y eléctricos. #Economia #future</t>
  </si>
  <si>
    <t>Econoevolution</t>
  </si>
  <si>
    <t>des:¡LLEGÓ LA HORA!         Portal informativo y de expresión. Contenido para emprendedores.</t>
  </si>
  <si>
    <t>@CarmenSousaTacn @budino_antonio te acabas de responder a ti mismo que el cambio climático</t>
  </si>
  <si>
    <t>SSJ1972203</t>
  </si>
  <si>
    <t>des:Inconformista. Anti magufos y gilipollas que jamás han abierto un libro. Antifascista por sentido común.</t>
  </si>
  <si>
    <t>EL CAMBIO CLIMÁTICO. LAS FUMIGACIONES LIQUIDAS, QUE NOS ENVENENAN. https://t.co/uW9UmjRMEP</t>
  </si>
  <si>
    <t>MyWorldOfDjs</t>
  </si>
  <si>
    <t>des:Simplemente una mujer que ha trabajado en demasía para tener UN MUNDO MEJOR.</t>
  </si>
  <si>
    <t>Un gusto visitar los labs. de mi amigo Paulo Cambara, prof. de botánica de la U. de Brasilia y de la Escuela Superior de Defensa. Me explicó su investigación sobre los cambios en la vegetación de la Antártida por el #CambioClimático Será un gusto investigar con él estos temas https://t.co/h6m34jIAmN</t>
  </si>
  <si>
    <t>DrCCGua</t>
  </si>
  <si>
    <t>des:Doctor en Ciencias Ambientales y experto en cambio climático. Director de Ciencia del @IAI_news. 🇬🇹</t>
  </si>
  <si>
    <t>@CarmenSousaTacn @budino_antonio te acabas de responder a ti misma lo que es cambio climático</t>
  </si>
  <si>
    <t>@ferbelaunzaran @XochitlGalvez Jajaja jajaja jajaja jajaja también propuso hacer un paraguas ☂️ gigante para tapar el planeta y evitar el cambio climático. Es neta!  Jajaja jajaja jajaja jajajaja</t>
  </si>
  <si>
    <t>CarlosV04266778</t>
  </si>
  <si>
    <t>des:estudios de psicología en BUAP</t>
  </si>
  <si>
    <t>@ainhoa548181687 Pregunta las bacterias descubiertas para resolver el cambio climático sin los diputados de vox????</t>
  </si>
  <si>
    <t>RemolaFernando</t>
  </si>
  <si>
    <t>des:Ciudadano del mundo</t>
  </si>
  <si>
    <t>TONTO ES NEGAR EL CAMBIO CLIMÁTICO...Y NO SOY DE IZQUIERDA...VAYAN AL COLEGIO!!!</t>
  </si>
  <si>
    <t>Miguel Ángel Pichetto: -"El movimiento necesita un liderazgo moderno, no anclado en el estatismo" -"Los obreros en los 60 peleaban por participar en las ganancias de las empresas, no por paritarias. Volvamos a eso" -"El ambientalismo de la izquierda boutique del AMBA es tonta" https://t.co/x8XzDTtwjW</t>
  </si>
  <si>
    <t>NicolasDeza</t>
  </si>
  <si>
    <t>des:Periodista de Industria y Energía 👷‍♂️👷‍♀️🏭⚡📊 | En @econojournal</t>
  </si>
  <si>
    <t>@jairo_trellez @petrogustavo @mindefensa En esto sale a decir que es culpa del cambio climático</t>
  </si>
  <si>
    <t>kikemontoyam</t>
  </si>
  <si>
    <t>cómo te odio alergia de mierda y cambio climático del choto</t>
  </si>
  <si>
    <t>_iaraaaw</t>
  </si>
  <si>
    <t>des:puakj</t>
  </si>
  <si>
    <t>@Gabriel_Calcu Entonces la intendencia falta a la verdad cuando dice que se debe al cambio climático!!!! Acerque el plano a ellos así se despabilan, y de paso limpian los desagües y cañadas</t>
  </si>
  <si>
    <t>OsvaldoR1</t>
  </si>
  <si>
    <t>loc:argentina</t>
  </si>
  <si>
    <t>@XochitlGalvez @Claudiashein El problema no es solo en la CDMX. El cambio climático, que Morena minimiza, está generando sequías en todo el país. En 2023 en varios estados las cosechas sufrieron daños por la falta de lluvias, pero de eso no hablan. Y en lugares como Yucatan dañaron fuentes de agua potable.</t>
  </si>
  <si>
    <t>alfa2omega</t>
  </si>
  <si>
    <t>des:Para tener un país próspero se requiere de una sociedad solidaria, honesta y comprometida. La paz y el progreso no llegan del gobierno.</t>
  </si>
  <si>
    <t>@likechichian Y negarla o pasarle la culpa al cambio climático es de mediocre.</t>
  </si>
  <si>
    <t>En la actualidad el #DesplazamientoForzado ahora también ocurre por el cambio climático 🍃.  Conoce los cambios que se ya implementan en países como Perú, Ecuador, Bolivia y Brasil para cuidar la salud de las personas y sus territorios. 👇 https://t.co/uu7eEkPQqy</t>
  </si>
  <si>
    <t>IMER_Noticias</t>
  </si>
  <si>
    <t>loc:Xoco, Benito Juárez</t>
  </si>
  <si>
    <t>des:Escúchanos En vivo 🔴 por:  📻 Horizonte 107.9 FM  🌐 Internet: https://t.co/xsVzme5E4C 📲 Descarga la app IMER Radio: https://t.co/yjcEBymtmi</t>
  </si>
  <si>
    <t>@budino_antonio El cambio climático es un gran timo.</t>
  </si>
  <si>
    <t>okinakem</t>
  </si>
  <si>
    <t xml:space="preserve">loc:En las tierras de Nemancos.., </t>
  </si>
  <si>
    <t>des:Too old for this shit. I'm 65 years old. 43 años navegando por todo el mundo, dan un punto de vista crítico.  Afiliado n°4668X  a VOX.</t>
  </si>
  <si>
    <t>@PepeGarciaPer Son esa legislación, el cambio climático dejará a los agricultores y ganaderos sin negocio en pocos años.  Y ellos, en lugar de pedir apoyo financiero para adaptarse, piden que retiren esas leyes. Muy listos no son.</t>
  </si>
  <si>
    <t>loly_pau</t>
  </si>
  <si>
    <t>des:La ignorancia conduce al miedo. El miedo conduce al odio.  El odio conduce a la violencia. No dejéis que hagan de vosotros unos violentos.</t>
  </si>
  <si>
    <t>@ADecrecimiento @amturiel @BertaGDeVega Ejemplos de medidas contra los efectos del cambio climático, y no contra sus causas: la reducción de pérdidas en las redes de agua y electricidad, los trasvases, la eficiencia energética, la plantación de especies que fijan el terreno para evitar escorrentías.</t>
  </si>
  <si>
    <t>LorenzoTrueba</t>
  </si>
  <si>
    <t>des:interesado en casi todo, maestro en casi nada. pasiones: fútbol modesto y politica</t>
  </si>
  <si>
    <t>EL CAMBIO CLIMÁTICO  NOS  AFECTARÁ A TODOS  LA SOLUCIÓN TAMBIÉN  ES  DE  TODOS</t>
  </si>
  <si>
    <t>HCTORBAYRONZAPA</t>
  </si>
  <si>
    <t>des:AMANTE DE LA PAZ Y LA LIBERTAD</t>
  </si>
  <si>
    <t>Cuando hablaremos de ésto. La razón de las crisis sanitarias o inclusive, seudo cambio climático https://t.co/dChUSAssB6</t>
  </si>
  <si>
    <t>Alex93799562</t>
  </si>
  <si>
    <t>des:Agua, tierra, fuego, hierro y trading</t>
  </si>
  <si>
    <t>sí! como Tucumán que tiene cañaverales y entonces creamos la industria azucarera, lo mismo con el citrus y a estas alturas es famoso el limón tucumano por su calidad! pero claro Chubut y Tierra del Fuego prefieren escuchar a los zurdos del cambio climático 🤦‍♀️</t>
  </si>
  <si>
    <t>Tuquita11</t>
  </si>
  <si>
    <t>loc:Tucuman</t>
  </si>
  <si>
    <t>des:Quis ut Deus? Quién como Dios? divisa del Arcángel San Miguel!</t>
  </si>
  <si>
    <t>Si tenés salmones usá los salmones. Si tenés minerales usá los minerales. Esto también se planteó al pasar ayer. Sentido común. Desideologicemos lo básico. Ya estuvo bien de dejarse correr por la estudiantina pachamamezca. Una cosa es la ecología y otra la ecolatría. En un país pobre desperdiciar las oportunidades de la exploración petrolera off shore, la mega minería o la salmonicultura es una locura.</t>
  </si>
  <si>
    <t>alejobongio</t>
  </si>
  <si>
    <t>des:Liberal desde siempre. Libertad, mercado, democracia y república. Abogado, Magíster en Derecho y Economía. Santafesino. De Boca. Diputado de la Nación.</t>
  </si>
  <si>
    <t>#CuartoMilenio Desmintiendo los efectos del cambio climático</t>
  </si>
  <si>
    <t>Ultimohumano</t>
  </si>
  <si>
    <t>loc:Werba</t>
  </si>
  <si>
    <t>des:#Huelvaexiste Más de Huelva que un choco.  HALA MADRID Y NADA MAS!!!</t>
  </si>
  <si>
    <t>@Moubidel @medixi @Claudio_fer90 Lo apoyaría si deja de lado la agenda de la ONU y la tontera del cambio climático .</t>
  </si>
  <si>
    <t>Es menos el cambio climático, es más que hace pocos días el Milei este estuvo allí ... Trayendo suerte es peor que cualquier Macri. 🧙‍♀️</t>
  </si>
  <si>
    <t>UnAustriaco</t>
  </si>
  <si>
    <t>des:Gringo kon parrilla. Kon kon k. Cuenta a veces restringida.</t>
  </si>
  <si>
    <t>¿Hasta cuando van a seguir negando el cambio climático?</t>
  </si>
  <si>
    <t>_MinimaMoralia_</t>
  </si>
  <si>
    <t>des:Pidiéndole peras al olmo</t>
  </si>
  <si>
    <t>@AgustnHenderso1 Perdón, hace 40 años que Agraciada y La Paz se inundan, o acaso no vives en Montevideo? Ahora la cosa es culpar al cambio climático que por otra parte tiene mas de 15 años que se hable de él. NO JUSTIFICAR LO INJUSTIFICABLE</t>
  </si>
  <si>
    <t>Jopetra23</t>
  </si>
  <si>
    <t>des:"Carpe Diem quam minimum credula postero” - aprovecha cada día, no te fíes del mañana</t>
  </si>
  <si>
    <t>@petrogustavo Y parando la producción petrolera aqui en colombia va a evitar el cambio climático 😐</t>
  </si>
  <si>
    <t>PaolaJu122012</t>
  </si>
  <si>
    <t>des:La vida es la oportunidad</t>
  </si>
  <si>
    <t>@JCPMORGAN @luisesgo 😂😂😂😂😂 que ridiculez al cambio climático afecta a todo sean capitalista o Socialistas, vivimos en el mismo planeta por si no se dieron cuenta</t>
  </si>
  <si>
    <t>absalon_klose</t>
  </si>
  <si>
    <t>Hace nueve años, Saúl Luciano Lliuya demandó a la compañía energética RWE por los riesgos que el cambio climático había traído a su ciudad, Huaraz, con el deshielo de los glaciares de los Andes. El litigio encara ahora unos meses decisivos.  ✍️ @ferjuangon https://t.co/qk61O1k45G</t>
  </si>
  <si>
    <t>💧 Derivado de efectos del cambio climático y de la construcción de la presa Chicoasén II que reinició operaciones en octubre de 2023, esta semana por segunda ocasión el río Grijalva presentó una disminución en sus niveles de hasta 80 por ciento  https://t.co/QTxRh6Ou7N</t>
  </si>
  <si>
    <t>DiarioQro</t>
  </si>
  <si>
    <t>loc:Queretaro, Mexico</t>
  </si>
  <si>
    <t>des:Periódico local de #Querétaro de la @OEMenlinea, la empresa periodística más grande e importante de América Latina.</t>
  </si>
  <si>
    <t>Hace nueve años, Saúl Luciano demandó a la #compañía germana RWE por los riesgos que el #cambioclimático había traído a su #ciudad, Huaraz, con el deshielo de los glaciares de los #Andes. El #litigio encara ahora unos meses decisivos.  #CULTURA ➡️https://t.co/35aPFrDlfn  #Ciencia</t>
  </si>
  <si>
    <t>🔴 #ALERTA • Tremendo temporal golpeó a Montevideo, Uruguay 🚫⛈️ HAY AVISOS PARA FORMOSA Y LA REGIÓN 📣⚠️  👉 Con alertas anunciadas, en Uruguay atravesaron durante la jornada de ayer lluvias intensas en el sur del país, que afectaron especialmente a la ciudad de Montevideo, donde varios barrios sufrieron inundaciones.  📲 En los distintos videos que circulan, se muestran autos flotando en las calles y personas transitando a pie con el agua hasta las rodillas. En partes del norte argentino se vivió situación similar y continúa la alerta meteorológica para las próximas horas. Vía @canalformosa</t>
  </si>
  <si>
    <t>ClaudiFormosa</t>
  </si>
  <si>
    <t>loc:Formosa, Argentina</t>
  </si>
  <si>
    <t>des:Dirigente Social y política. Justicialista. Periodista. Figura Pública. Esposa y madre. Trabajando por y para el pueblo ♥️🇦🇷</t>
  </si>
  <si>
    <t>@ADecrecimiento @amturiel @BertaGDeVega Creo que usted confunde el impacto del cambio climático con el cambio en sí. El cambio es inevitable. Cuanto daño nos haga, es lo que puede variar. Medidas de mitigación? Claro que se aplican, pero no son la prioridad presupuestaria</t>
  </si>
  <si>
    <t>FEPAPDEM con el apoyo de la @USAIDLAC  del Gobierno de los Estados Unidos, lanzaron el proyecto “Acción inclusiva sobre el cambio climático en Ecuador”, para la inclusión de las personas con discapacidad intelectual como agentes del cambio. https://t.co/LIdQP6Zgk3</t>
  </si>
  <si>
    <t>fepapdem</t>
  </si>
  <si>
    <t>des:FEPAPDEM promueve el mejoramiento de la calidad de vida de las Personas con Discapacidad Intelectual y sus familias</t>
  </si>
  <si>
    <t>@SandraR42915574 Enserio...? Cambio climático y deforestación se llama ignorante, desmontaron media provincia para sembrar soja ... Ahí tienen el inicio de las consecuencias... Y encima el presiduende tampoco va a hacer nada, niega el cambio climático y dice que no hay plata. Agua y ajo</t>
  </si>
  <si>
    <t>drlemon1995</t>
  </si>
  <si>
    <t>@budino_antonio El cambio climático es la excusa ara venderte cualquier humo</t>
  </si>
  <si>
    <t>@AngelBlancoMo @RufusTFireflyx @Colage7 @pachuko_pk @ChusDark @Sr_AIvarez @BernaldoDQuiros @RrdRocio @Trianerito1969 @Mar45056388 @alvaroh1408 @AmadeoPetitbo @CTajadura @jpserranoh @jgutiart @DazRos2 @libertad30081 @unculemadrid @cuevas_dawson @elfary74 @JosTrigo8 @Pienso_existo19 @CincaJorgeJ @ZI_UR @nachable @bvbrumbeck @Pollo27570 @rubenmansolivar @anxbltr @KatanaJanso @Draigak1 @EAJPNV_Congreso @andoniortuzar @AITOR_ESTEBAN Lo que sí veo es que, mientras que cada vez que alguien aparece cuestionando el big bang o la teoría de las cuerdas todo el mundo le aplaude, si cuestiona las vacunas o el cambio climático, es perseguido y marginado.  Y eso no puede ser casualidad.</t>
  </si>
  <si>
    <t>@FabioTheRuski Por lo del cambio climático en la última película. Es para niños 🙄</t>
  </si>
  <si>
    <t>_Don_Darth</t>
  </si>
  <si>
    <t xml:space="preserve">loc:Sobachocha (Valle del Cauca) </t>
  </si>
  <si>
    <t>des:Consumo piña todos los días y descubrí la ubicación y uso del cliptori. No crea en todo lo que acá se escribe. Periodista, jurisprudente y líder de opinión.</t>
  </si>
  <si>
    <t>Soros tiene a Petro de las huevas, hablando del falso cambio climático para impulsar la nefasta agenda 2030 empobrecedora.</t>
  </si>
  <si>
    <t>JuanDavidP39100</t>
  </si>
  <si>
    <t>@budino_antonio La predicción del IPCC sobre el Cambio Climático ha sido siempre un clima más extremo.</t>
  </si>
  <si>
    <t>CarmenSousaTacn</t>
  </si>
  <si>
    <t>@HelanyaH yo creo que el cambio climatico  se esta viendo mas en los cambios bruscos de temperatura</t>
  </si>
  <si>
    <t>tuitvayviene</t>
  </si>
  <si>
    <t>loc:en una galaxia muy muy lejana</t>
  </si>
  <si>
    <t>des:Hola me llamo Ralph y se contar hasta patata.</t>
  </si>
  <si>
    <t>@David_Arpista @davidsantosvlog ¿Cuál cambio climático?.. un día inculcan el miedo con la falta de agua por la sequía y al siguiente con el peligro de las inundaciones por exceso de agua....¿sois tan absurdamente imbéciles que no os dais cuenta que os están utilizando?</t>
  </si>
  <si>
    <t>Chema38632331</t>
  </si>
  <si>
    <t>des:Indignacio conguiteño  🇪🇦🏳️‍🌈</t>
  </si>
  <si>
    <t>@Jesusoleaga4 @intipite @d_luismy Síii, y pasados 25 años desde que se cargaron el Plan Hidrológico del PP socialistas y separatistas catalanes callan como putas y como mucho culpan al cambio climático, ellos són así.</t>
  </si>
  <si>
    <t>Zi_vago</t>
  </si>
  <si>
    <t>loc:En Puigdemont Land North</t>
  </si>
  <si>
    <t>des:Supervisor de nubes dedicado a las lecturas clásicas, la meditación trascendental y la vida contemplativa. Mi opinión del mundo es solo eso, mi opinión.</t>
  </si>
  <si>
    <t>@davidsantosvlog El cambio climático ha existido desde tiempos prehistóricos, el problema es que nunca ha habido tantos gilipollas viviendo de eso y del cuento de la Agenda 2030. Burgos, León y Teruel son territorios blindados y aislados de la barbarie del cambio climático y de sus gilipollas. https://t.co/YJk6G66uLW</t>
  </si>
  <si>
    <t>EduMM53082279</t>
  </si>
  <si>
    <t>des:pues si, que pasa?, me pinto los ojos a lo Lola Flores con el temple de Bukosky y lo de la voz espectral tiene que ver con mis irrumaciones a la Miniprimer.</t>
  </si>
  <si>
    <t>@cielo_rusinque El artículo mismo describe a Petro, sobre todo cuando se refiere a cambio climático: dice él que es la ciencia la que lo dice - creyéndose  erudito en el tema-, y el que no actúe y piense como lo afirma la ciencia - la lilitada por él - practica la política de la muerte (estigma)</t>
  </si>
  <si>
    <t>nicokinesis</t>
  </si>
  <si>
    <t>@petrogustavo De aquí a mañana dice usted que el pecado también es por el cambio climático</t>
  </si>
  <si>
    <t>LuisCastil17945</t>
  </si>
  <si>
    <t>INVITO A TODOS A SEMBRAR UN ARBOLITO, UN ARBUSTO O PLANTAS EN SU JARDÍN POR MUY PEQUEÑO QUE SEA SIEMPRE AYUDA.  EL CAMBIO CLIMÁTICO ES INMINENTE PERO ALGO PODEMOS CAMBIAR DESDE NUESTRAS TRINCHERAS.</t>
  </si>
  <si>
    <t>WhiteDoor17</t>
  </si>
  <si>
    <t>des:Soy una mujer activa,me gusta conocer gente  que ame a Dios y la vida.   Apolitica,  🙏🌷🏖️🏞️🎨 Femenina 💋💅 pero no feminista. #Pro vida por siempre.</t>
  </si>
  <si>
    <t>🌿Y terminamos la mañana con la visita al Real Jardín Botánico de Madrid.   Un día precioso! 🌻🌞  ¡Todos disfrutamos mucho!  Y que nadie diga que la zarzuela no está de actualidad😄.   Música, cambio climático y naturaleza, una combinación perfecta para un viernes perfecto! 👍 https://t.co/L4iPhnADjc</t>
  </si>
  <si>
    <t>IES_M_Falla</t>
  </si>
  <si>
    <t xml:space="preserve">loc:Av Manuel Azaña 32 Coslada </t>
  </si>
  <si>
    <t>des:Instituto público bilingüe donde se puede estudiar la ESO y todas las modalidades de Bachillerato. Escuela Embajadora del Parlamento Europeo. Centro STEM.</t>
  </si>
  <si>
    <t>@intipite Será por el Cambio Climático.</t>
  </si>
  <si>
    <t>@JulianRooUS Son anti ciencia xq la ciencia, les dice lo q no les conviene 1.Cambio climatico 2. Evolution. El ser humano evoluciono en Africa. Todos tenemos genes ancestral africanos 3. LGTBT nacen asi. No te convencen en escuela.</t>
  </si>
  <si>
    <t>argeire</t>
  </si>
  <si>
    <t>loc:California, USA</t>
  </si>
  <si>
    <t>des:RTs=NOT endorsement. I block &amp; report PORN. Anthropology, human evolution, history, art, fighting poverty, pseud-science, distorted hist data &amp; lies.</t>
  </si>
  <si>
    <t>@maurib1948 @Marcasiopea @0Chaufa2 Y que me decis a mi, si yo en ningún momento hable de cambio climático, solobhable de las tapas contigo fantasma!!! Arranca bien lejos idiota!</t>
  </si>
  <si>
    <t>motoorpsico</t>
  </si>
  <si>
    <t>des:siempre por la izquierda, padre de 3 soles! obrero de la construccion 👷‍♂️ De Peñarol como toda persona de bien!!</t>
  </si>
  <si>
    <t>Decirle al narrador del Bilbao Barcelona que Navarra,  de momento,  no es "Euskadi"  Ayer, cambio climático,  hoy más Ventana de Overton.</t>
  </si>
  <si>
    <t>♻️ #Sostenibilidad ⭕ La Región se une al proyecto FLoRE para la restauración de la biodiversidad  #MurciaStartup #CambioClimatico @M_CruzFerreira   🔗 👇👇 https://t.co/qblEVv1mhE</t>
  </si>
  <si>
    <t>Murcia_Startup</t>
  </si>
  <si>
    <t>loc:Murcia</t>
  </si>
  <si>
    <t>des:Hablamos de startups, pero también de la economía del conocimiento y sostenibilidad en la Región de Murcia, en España y en el mundo.</t>
  </si>
  <si>
    <t>@LahitteCarlos Buen suplente de la cosse,le faltó hablar del cambio climático solamente.</t>
  </si>
  <si>
    <t>Jorgeee464</t>
  </si>
  <si>
    <t>Estoy como Immortan Joe, qué hijoeputa calor post-apocalíptico. 🥴🥴🔥☢️🌞 #Calor #CambioClimático https://t.co/qcmtDBR0kn</t>
  </si>
  <si>
    <t>dishuesos</t>
  </si>
  <si>
    <t>des:Art, music, Geek World, Cinema is my passion, DC, Noño de Corazón.</t>
  </si>
  <si>
    <t>@Enki96969887 Puedes buscar decenas de estudios donde se confirma la existencia real de Jesús. Negar la existencia de este personaje histórico, te deja a la altura de un negacionista del cambio climático.</t>
  </si>
  <si>
    <t>putasycocas</t>
  </si>
  <si>
    <t>des:Por la mañana os confiné, a media tarde vote para abolir la prostitución. por la noche me estaba poniendo ciego a Putas y coca, mientras aplaudiais a las 8.</t>
  </si>
  <si>
    <t>@vegetabdn Ya desde esa época estaban preparando para meter miedo con el cambio climático !! Negociazo!!</t>
  </si>
  <si>
    <t>jamestrujillogo</t>
  </si>
  <si>
    <t>loc:Cúcuta, Colombia</t>
  </si>
  <si>
    <t>des:ING ambiental</t>
  </si>
  <si>
    <t>@Belisa82754991 @DaniWayyy Esto va a ser el cambio climático 🤣🤣🤣</t>
  </si>
  <si>
    <t>carlosgranadag3</t>
  </si>
  <si>
    <t>des:Que</t>
  </si>
  <si>
    <t>Deberíamos estar discutiendo obras estratégicas y una agenda sobre cambio climático pero el presiduende está muy ocupado peleando con Lali.</t>
  </si>
  <si>
    <t>laconci_</t>
  </si>
  <si>
    <t>des:Chaqueña Estudio Historia  Tía, muy tía Soy mi propia empleada</t>
  </si>
  <si>
    <t>@IzarraldeT Si con lo del toro bravo y con el  comentario del  cambio climático,sale algún ecoanimalistagilipollas intentando ponerte unas banderillas negras, me dices, que le meto un estocazo hasta la bola.</t>
  </si>
  <si>
    <t>eratostenes13</t>
  </si>
  <si>
    <t>des:De vuelta de casi todo. Un poco romántico y vacilón.Utilizo la jaula de Faraday, para protegerme.</t>
  </si>
  <si>
    <t>Hoy os hablaré de nuevas sexualidades, la procesionaria, la Ricarda y el cambio climático, temas todos más interesantes que la misa semanal de Chubby Hernandez.</t>
  </si>
  <si>
    <t>General_Forceps</t>
  </si>
  <si>
    <t>loc:Orejón de Ardoth</t>
  </si>
  <si>
    <t>des:No me interesa ni mi propia opinión.</t>
  </si>
  <si>
    <t>El cambio climático es una realidad innegable que requiere de acciones urgentes para preservar nuestro planeta. #CambioClimático #Reflexión</t>
  </si>
  <si>
    <t>MarianaFloFlo</t>
  </si>
  <si>
    <t>loc:Castilla La Mancha</t>
  </si>
  <si>
    <t>des:Amo el cine de terror y la ciencia ficción. Cursando doctorado en matemática.</t>
  </si>
  <si>
    <t>Son muchos los #agricultores y #ganaderos que son conscientes del precio que pagan, y pagarán, por el #cambioclimático y la pérdida de #biodiversidad, y se esfuerzan en mitigar su impacto. Como son gente sensata raramente los verás abonados a la bronca, pero necesitan ayuda 👇🏻🧵 https://t.co/UnNcnuVN1d</t>
  </si>
  <si>
    <t>monteromonti</t>
  </si>
  <si>
    <t>loc:Sevilla y más allá</t>
  </si>
  <si>
    <t>des:Periodista ambiental y científico. Dirijo TierrayMar &amp; EspacioProtegido (Canal Sur TV). Cuando no escribo, cocino. Premios BBVA 2004 y ONDAS 2019.</t>
  </si>
  <si>
    <t>@OperadorNuclear @Jomaca18 @diaridtarragona @Divulgameteo Agradezco la recomendación. Me informaré sobre el libro.  Me tomo la libertad de dejarle una interesantísima conferencia del Padre Carreira  (QPD) sobre el cambio climático. https://t.co/skrXEmAVFH</t>
  </si>
  <si>
    <t>jaibetico</t>
  </si>
  <si>
    <t>loc:Ciudad del Betis</t>
  </si>
  <si>
    <t>des:Real Betis siempre en mi vida. Amante del cine, series y la música clásica. Ingeniero de profesión.</t>
  </si>
  <si>
    <t>Los atunes tienen una lección para nosotros, sobre cambio climático y otras crisis ambientales. Si no actuamos, las cosas empeoran. Si actuamos, puede ser que no mejoren. (hilo) https://t.co/akbYCCaox5</t>
  </si>
  <si>
    <t>mcatanzaro</t>
  </si>
  <si>
    <t>des:Journalist, Journalism lecturer at @UABBarcelona, PhD in Physics</t>
  </si>
  <si>
    <t>@aaroncillo327 @davidsantosvlog @roma_gallardo Has vivido en otra época para afirmar que el cambio climático es real??? Tienes datos para contrastarlo y compararlo? O de un año a otro que no te acuerdas ni del tiempo de una décima parte de los días del año. Venga anda.</t>
  </si>
  <si>
    <t>ECapirote</t>
  </si>
  <si>
    <t>des:🏴‍☠️</t>
  </si>
  <si>
    <t>@davidsantosvlog El cambio climático es un proceso a largo plazo y en gran escala, tu escala es la de un cartabón del colegio.</t>
  </si>
  <si>
    <t>Galegoandalu</t>
  </si>
  <si>
    <t>des:Gazpacho y empanada, las comidas del mañana. #soymaestro</t>
  </si>
  <si>
    <t>@JorArguello @narendramodi @EmbajadaAbierta Para vos que defendés el cambio climático y la agenda 2030</t>
  </si>
  <si>
    <t>mikerough0810</t>
  </si>
  <si>
    <t>loc:periodista BA</t>
  </si>
  <si>
    <t>des:Si DM</t>
  </si>
  <si>
    <t>@ensgismau El PIB se lo está comiendo el cambio climático o las medidas?  yo diría que la reducción del PIB está influenciado por las medidas y las consecuencias de estas.</t>
  </si>
  <si>
    <t>JoseluisBourne</t>
  </si>
  <si>
    <t>#Corrientes Cuadro de situación hora 18: ✅ Varias zonas siguen sin energía eléctrica desde las 4 am. ✅ Ya son más de setecientas las personas evacuadas. ✅ Algunas líneas de colectivo urbanas ya están circulando. ✅ Lento escurrimiento de las aguas, con barrios periféricos inundados. ✅ Mañana no habrá clases en todos los niveles, escuelas privadas y públicas, incluido universitarios. ✅ Centenares de casas y de autos dañados por efecto del agua. ✅ Varias personas detenidas por saqueos. ✅ No se registraron victimas fatales.</t>
  </si>
  <si>
    <t>carlosalbesimon</t>
  </si>
  <si>
    <t>des:Director periodístico de #LaDos Corrientes. Conductor programa radial Desayuno @radio_dos. Con CS Digital me podes seguir en ig ⬇️⬇️⬇️</t>
  </si>
  <si>
    <t>ARGENTINA YA CUENTA CON UNA VACUNA CONTRA EL DENGUE.Hace unos meses se detectó  presencia de individuos en Aduana en Los Andes  El cambio climático, calor y humedad puede en el futuro cercano facilitar se establezca en nuestro país. @lareinacampos  @meteoandino  @sanfelipeinform</t>
  </si>
  <si>
    <t>aconcaguaclima</t>
  </si>
  <si>
    <t>loc:ACONCAGUA  REGIÓN !!!</t>
  </si>
  <si>
    <t>des:PRONOSTICOS, REGISTROS DE TEMP. Y  OTROS TEMAS,  DEL VALLE DE ACONCAGUA. Integrante @RedMeteoA.</t>
  </si>
  <si>
    <t>Sueltan los mosquitos modificados geneticamente de Bill 😈 aparece el dengue y ya tienen la 💉 https://t.co/XFXcAKWJwv https://t.co/Ok6XqDGliP</t>
  </si>
  <si>
    <t>Que el hombre le agregue las condiciones en las calles de Montevideo, rodeados de basura por muchos lados. Parece que la idea es colaborar con el verso del cambio climático, excusa perfecta de muchos políticos para encubrir su incompetencia.</t>
  </si>
  <si>
    <t>El meteorólogo Juan Luis Perez aseguró que ninguna de las construcciones actuales está en condiciones de soportar la cantidad de agua que cayó en media hora. https://t.co/ctJbh5M311</t>
  </si>
  <si>
    <t>TelenocheUy</t>
  </si>
  <si>
    <t>des:Informativos de @Canal4_UY  Primero estás vos.</t>
  </si>
  <si>
    <t>@aunquecensures @davidsantosvlog Que haga temperaturas de agosto en enero no es por el cambio climático, no, jajajajajajaja. Anda, ponte el gorrito. https://t.co/7iR5Hzo9jD</t>
  </si>
  <si>
    <t>RaeniusJim</t>
  </si>
  <si>
    <t>loc:Huelva</t>
  </si>
  <si>
    <t>des:Por un Twitter limpio de odio. "Me quedo sin saberlo" como frase estrella.</t>
  </si>
  <si>
    <t>@MilleDescubren Increíble que a estas alturas la gente se siga creyendo la tontería del 'cambio climático '</t>
  </si>
  <si>
    <t>OrcaComeFoca</t>
  </si>
  <si>
    <t>loc:Whiskey Lucan</t>
  </si>
  <si>
    <t>des:Biólogo de profesión, amante de la naturaleza y la justicia social. Habito en un mundo de frecuencias donde lo único real, es el espacio.</t>
  </si>
  <si>
    <t>La sequía del #CambioClimático tb se deja sentir n ASIA CENTRAL, origen d conflicto social entre agricultores+ganaderos. Dsd 2020 hacen un truco copiado d los hindúes d Himalaya n 2017, y extendido a Chile y Suiza: Crean glaciares q dsd el 1/4 hasta 15/6 garantizan agua: 20x5m.</t>
  </si>
  <si>
    <t>QqCruzz</t>
  </si>
  <si>
    <t>loc:'...d cuyo nombre no quiero acordarme'</t>
  </si>
  <si>
    <t>des:'Je suis belle, ô mortels!, comme un rêve de pierre': A Baudelaire, Rodin +Magritte: Escult.románt.2°, x alegoría 3°:  Romántica empedernida d vida surrealista.</t>
  </si>
  <si>
    <t>🧊 Au Kirghizstan, des minis glaciers artificiels érigés pour sauver les fermiers alors que la sécheresse devient un défi croissant en raison du changement climatique #AFP  ➡️https://t.co/6qQFJhXgzU https://t.co/T4pxKeIk3R</t>
  </si>
  <si>
    <t>afpfr</t>
  </si>
  <si>
    <t>loc:Tout Autour du Monde</t>
  </si>
  <si>
    <t>des:Morceaux choisis des fils d'actu, coulisses &amp; reposts des 1.700 journalistes de l'AFP à travers le monde</t>
  </si>
  <si>
    <t>@petrogustavo para que sepan que todos los progresistas son con su cambio climático y mientras eso pasa, siguen en avion, helicoptero, carros de alta gama porque el cambio climático es para los pobres no para los ricos, ahí esta el que decía que era del "pueblo"</t>
  </si>
  <si>
    <t>0x83k</t>
  </si>
  <si>
    <t>▶️ Este domingo 3 de marzo es el #DiaMundialdelaVidaSilvestre, una jornada dedicada a la conservación de la flora y la fauna silvestre. En #Fuerteventura, el cambio climático está siendo responsable de que enclaves naturales desaparezcan. https://t.co/ke1FhTh6P8</t>
  </si>
  <si>
    <t>RTVCes</t>
  </si>
  <si>
    <t>loc:Canarias, España</t>
  </si>
  <si>
    <t>des:Canal oficial en Twitter de RTVC, Radio Televisión Canaria.  ▪️ YouTube https://t.co/L75PlwEnw9 ▪️IG https://t.co/htKAIpMQI3 ▪️FB https://t.co/WdqDvd3fi5</t>
  </si>
  <si>
    <t>Crean plantas que eliminan el CO2 del océano para combatir el cambio climático  https://t.co/OGoTm4tv1B  Animalp0litic0</t>
  </si>
  <si>
    <t>Crean plantas que eliminan el CO2 del océano para combatir el cambio climático https://t.co/a3r9862pkv</t>
  </si>
  <si>
    <t>@Salud_Responde Váyanse ala mierda perros terroristas asesinos de chile Es la misma vacuna der demonio covi contiene virus el veneno dióxido de GRAFENO VENENO Fuera asesinos Minsal y OMS y mafia ONU Pagarán por todo el daño ahora lo justifican con el cuento del Cambio climático Piñera Bachelet</t>
  </si>
  <si>
    <t>@sebastian_865 no será que las grandes ciudades no tienen basura acumulada en los contenedores de basura como si existen en Montevideo ? El recurso de hablar de cambio climático le viene al dedo a los incompetentes comunistas. Antes no llovía nada y no pasaba nada, la incompetencia no se veía.</t>
  </si>
  <si>
    <t>@davidsantosvlog Cambio climático...A veces me preguntó si la estupidez, la tontería... será contagioso.🤦</t>
  </si>
  <si>
    <t>YzanCVG</t>
  </si>
  <si>
    <t>des:Cuando se complete la sala, las ventanas del cielo se abrirán y seguido se escuchara un estruendo para dar paso a un gran silencio, será un nuevo comienzo.</t>
  </si>
  <si>
    <t>NO ES CAMBIO CLIMÁTICO es Cosse con rumbo errático !!! https://t.co/qMjlHvbDFD</t>
  </si>
  <si>
    <t>@oscar_puente_ Polizón...te tienes que reír.  Te vas a venir conmigo. Y esas cosas no se pueden hacer por zoom? Por el cambio climático y tal.  Que mi diésel no puede ir al polígono porque a acabar con el mundo...</t>
  </si>
  <si>
    <t>BurdeosAzabache</t>
  </si>
  <si>
    <t>des:Taurino, amante de la fiesta verdadera  sin concesiones modernas</t>
  </si>
  <si>
    <t>Literalmente #AquamanAndTheLostKingdom nos dice q NO es nuestra culpa el #CambioClimatico. Es culpa de cientificos locos q no se aman, ni a la humanidad, y necesitan sentirse aprobados tal vez. Y de entidades y anormales q les dan el funding.  @GovKristiNoem #DoingTheDevilsWork</t>
  </si>
  <si>
    <t>LeiD_PR</t>
  </si>
  <si>
    <t>loc:PR</t>
  </si>
  <si>
    <t>des:Mujer.Madre.100%BORICUA❤ #HijaDeDios #MyUScitizenship pensando en conseguir otra #WOKEByMiDios @Mentions pq no tengo telepatía  PENSAMOS REACCIONAMOS DIFERENTE</t>
  </si>
  <si>
    <t>@DUNEScience @BrookhavenLab @Fermilab "Why did we end up with a matter universe, not an antimatter universe?" #MaryBishai Investigando y gastando billones con niños muriendo de hambre pq quiere saber pq somos materia y no antimateria! #ShameOnYou https://t.co/mSY1s9NJU8</t>
  </si>
  <si>
    <t>@tinamonge Doy fe: son muchos, muchísimos los q saben el precio q están pagando, y q van a pagar, por el #cambioclimático y la perdida de #biodiversidad. Y se suman a los esfuerzos por mitigar. Pero como tanta otra gente sensata, la #sensatez les suele conducir a la #calma y no a la bronca.</t>
  </si>
  <si>
    <t>+ Que la argentina nunca se posicione a nivel internacional como quiere el actual presidente. Las naciones que él dice que podemos llegar a ser en 30 años tiene como tema principal en sus agendas el cambio climático.</t>
  </si>
  <si>
    <t>keyschemical</t>
  </si>
  <si>
    <t>loc:She/her</t>
  </si>
  <si>
    <t>des:ensayando para poder aguantar 3 horas bailando como Taylor</t>
  </si>
  <si>
    <t>No teman!!!!! Tenemos un presidente que no cree en el cambio climático!!!!!!! Seguro sale todo joya no? 🤡🤡🤡</t>
  </si>
  <si>
    <t>__caritoo___</t>
  </si>
  <si>
    <t>des:💌 acá vengo a tirar el detrás de escena de mi cabeza</t>
  </si>
  <si>
    <t>[AHORA] Corrientes sufrió una de las peores catástrofes naturales de su historia y la ciudad quedó bajo el agua. https://t.co/za9lbqkFeZ</t>
  </si>
  <si>
    <t>▶ Este domingo 3 de marzo es el #DiaMundialdelaVidaSilvestre, una jornada dedicada a la conservación de la flora y la fauna silvestre. En #Fuerteventura, el cambio climático está siendo responsable de que enclaves naturales desaparezcan. https://t.co/PCBv6RgAVj</t>
  </si>
  <si>
    <t>RTVCCanarias</t>
  </si>
  <si>
    <t>des:Perfil de actualidad y noticias de Televisión Canaria</t>
  </si>
  <si>
    <t>Ay ay ay, menos mal que hacía frío en Madrid, grande el cambio climático</t>
  </si>
  <si>
    <t>HastxElFinal</t>
  </si>
  <si>
    <t>loc:📍 Santiago Bernabéu.</t>
  </si>
  <si>
    <t>des:Me silban por ser guapo, rico y un gran usuario. ㅤ ㅤ ㅤㅤ ㅤㅤ ㅤ ㅤ ㅤ ㅤ ㅤ ㅤㅤ ㅤㅤ ㅤ ㅤㅤㅤ ㅤㅤ ㅤ ㅤ Me tienen envidia.</t>
  </si>
  <si>
    <t>El #cambioclimático🌎 parece que no va con tod@s En Bretón de los Herreros hay numerosas estufas incluso sin clientes en las terrazas Somos conscientes de que el #medioambiente es algo muy secundario para la mayoría de la sociedad. Sin embargo, seguimos trabajando para defenderlo https://t.co/DQwnv5HNGV</t>
  </si>
  <si>
    <t>TierraLaRioja</t>
  </si>
  <si>
    <t>loc:La Rioja</t>
  </si>
  <si>
    <t>des:ONG ecologista que trabaja en la defensa del medio ambiente de La Rioja. Necesitamos tu ayuda para defender nuestra biodiversidad. ¡¡Asóciate!!</t>
  </si>
  <si>
    <t>@davidsantosvlog @YoliEstevez Mofarse del cambio climático no es un sarcasmo es  una idiotez muy peligrosa</t>
  </si>
  <si>
    <t>MikelNerf77624</t>
  </si>
  <si>
    <t>des:creo en los derechos humanos y en la fraternidad. soy antifascista, anticlerical y ateo</t>
  </si>
  <si>
    <t>@paragonperez Que pena. Ya ni el cambio climático respeta al movimiento feminista 😭</t>
  </si>
  <si>
    <t>rafapozo1</t>
  </si>
  <si>
    <t>loc:GRANADA(ESPAÑA)</t>
  </si>
  <si>
    <t>des:Director Seguridad</t>
  </si>
  <si>
    <t>@DanielEsPareja "Petro el todo poderoso, quien generosamente sacrificó a su primogénito por la lucha contra el cambio Climático planeado por Hitler y los Sionistas en el Chaco,  en el todo se puede"</t>
  </si>
  <si>
    <t>IvanOrtegaSalaz</t>
  </si>
  <si>
    <t>des:Ambientalista, Pacifista, Tercera Via, buen gobierno!</t>
  </si>
  <si>
    <t>Otro joven deportista muere y se suma a la lista interminable ….   La 💉 mata #Despierta , te dirán que es Covid, Dengue, el cambio climático, los garbanzos, la siesta, los chinchulines en mal estado, el stres, la enfermedad X , lo cierto es que el común denominador es la 💉💉</t>
  </si>
  <si>
    <t>SideraVisus411</t>
  </si>
  <si>
    <t>loc:Syracuse, Sicily</t>
  </si>
  <si>
    <t>des:Siempre en minoria , observador y critico. deportes , política , economía , gastronomía,💎💎 AFIRMACIONISTA</t>
  </si>
  <si>
    <t>Muere Yair Rodríguez Pereyra, jugador de 14 años del Vélez por severo cuadro infeccioso  https://t.co/JtSWt8fvsT https://t.co/kaaWlOm2l2</t>
  </si>
  <si>
    <t>laaficion</t>
  </si>
  <si>
    <t>des:La Afición | Lunes a Viernes 19:30 y 22:45 horas</t>
  </si>
  <si>
    <t>Los activistas del FA quieren imponer su posición a todos los demás. No acepta que su esposa tenga opinión propia. Es sexista, divisivo e intoletante. Nada inclusivo. Y sus actitudes contribuyen a empeorar el cambio climático. A la Reina noooo leeeee gustaraaaá...</t>
  </si>
  <si>
    <t>LagoGelago</t>
  </si>
  <si>
    <t>loc:Porto Alegre - RS</t>
  </si>
  <si>
    <t>des:Não às narrativas falaciosas, à tirania do politicamente correto, à relativização dos valores, à distorção de conceitos e ao discurso hegemônico.</t>
  </si>
  <si>
    <t>🔴 𝗜𝗡𝗧𝗢𝗟𝗘𝗥𝗔𝗡𝗧𝗘 𝗘𝗫𝗧𝗥𝗘𝗠𝗢. 𝗣𝗥𝗘𝗖𝗔𝗡𝗗𝗜𝗗𝗔𝗧𝗢 𝗱𝗲𝗹 𝗙𝗔 𝗔𝗡𝗗𝗥𝗘́𝗦 𝗟𝗜𝗠𝗔 𝘀𝗲 𝗦𝗘𝗣𝗔𝗥𝗢́ 𝗱𝗲 𝘀𝘂 𝗘𝗦𝗣𝗢𝗦𝗔 𝗣𝗢𝗥𝗤𝗨𝗘 𝗘𝗟𝗟𝗔 𝗔𝗣𝗢𝗬𝗔 𝗮 𝗢𝗥𝗦𝗜   ▶️ El precandidato frenteamplista a la presidencia, ANDRÉS LIMA, se separó de su esposa luego de que ella anunciara apoyo a un rival político. Según @elpaisuy el intendente de Salto y precandidato por el Frente Amplio, Andrés Lima, confirmó  que se distanció de su esposa luego de que ella anunciara que iba a adherir a la candidatura de Yamandú Orsi.  Esto sucedió luego de que su esposa, de iniciales A.F., que integra una agrupación del Frente Amplio de Salto junto al ex director de Obras de la comuna salteña, Elbio Machado, adhiriera a la precandidatura de Yamandú Orsi este viernes 1°.  Lima y su pareja tienen dos hijos, y vivían juntos en una casa del barrio Cerro de Salto.  El precandidato e intendente de Salto estuvo averiguando este sábado para mudarse a una residencia en la zona de las Termas del Daymán.  Lima agregó que la adhesión de su esposa a la precandidatura de Orsi fue un factor "decisivo" para tomar la decisión. "Fue la gota que rebasó el vaso", añadió. Y dijo, además, que "al ser una persona pública, era normal que este tipo de cosas se sepan".  ▶️ ¿Estos son los candidatos del Frente Amplio?, ¿así piensan gobernar el país cuando ni siquiera respetan las decisiones de su propia pareja?, ¿así quieren gobernar Uruguay cuando no son capaces de respetar la decisión de la madre de sus propios hijos?.</t>
  </si>
  <si>
    <t>El cambio climático es como una enfermedad que afecta a nuestro planeta, y necesitamos tomar medidas urgentes para combatirlo antes de que sea demasiado tarde.</t>
  </si>
  <si>
    <t>Auroracarcam</t>
  </si>
  <si>
    <t>des:Siempre buena actitud ❤️</t>
  </si>
  <si>
    <t>@juralde Espero que no lo diga la del articulo con esa carita. El unico cambio climatico viene de Bruselas y es una estafa para destruir las clases medias y expoliar a los trabajadores con impuestos verdes.</t>
  </si>
  <si>
    <t>Medion_no</t>
  </si>
  <si>
    <t>@UniversumMuseo El cambio climático es el que está haciendo desaparecer subhabita con ello a las especies. Más conciencia y cuidemos el #mediohambiente.</t>
  </si>
  <si>
    <t>CeliaRad</t>
  </si>
  <si>
    <t>des:el hecho de que nadie lo intente,no significa que sea imposible 😀 que la música 🎶 nos conecte🥰🌍</t>
  </si>
  <si>
    <t>@mr_nicoboga @gmonce @CosseCarolina Tremendas obras desde la implementación en 2009 de la estrategia metropolitana de respuesta al cambio climático</t>
  </si>
  <si>
    <t>javierHazan</t>
  </si>
  <si>
    <t>des:Economista de la Universidad de la Republica, MBA Fuqua School of Business, Duke University. Socio vitalicio de Peñarol</t>
  </si>
  <si>
    <t>@ReinaKhalesi @ldpsincomplejos Ya estamos sufriendo los efectos del cambio climático... https://t.co/fXOKfnawUz</t>
  </si>
  <si>
    <t>Alf_aurita</t>
  </si>
  <si>
    <t>Crean plantas que eliminan el CO2 del océano para combatir el cambio climático   https://t.co/35okH1igLa https://t.co/GHVm7Qus28</t>
  </si>
  <si>
    <t>OmarManuitg</t>
  </si>
  <si>
    <t>loc:Dónde tú quieras</t>
  </si>
  <si>
    <t>des:Soy Parte de este nuevo Mundo de justicia y Lealtad 🤜🔥🤛</t>
  </si>
  <si>
    <t>@AcostaLeand Dice Milei que el cambio climático es mentira. Así que "hay que juntarse y arremangarse, neike chamigo!"</t>
  </si>
  <si>
    <t>edgardogperez</t>
  </si>
  <si>
    <t>loc:Resistencia, Chaco</t>
  </si>
  <si>
    <t>des:Peronista. Lic. en Políticas y Adm. de la Cultura. Docente. Hincha de River Plate. https://t.co/KwCg55gLSD</t>
  </si>
  <si>
    <t>@InformaCosmos en parte tienen razón, pero estudiar que? La ciencia que es financiada por privados ? O como explican que ahora culpan al sector ganadero del cambio climático por los pedos de las vaca? Apoco eso contamina más que las fábricas enormes de las transnacionales?</t>
  </si>
  <si>
    <t>Pechere117</t>
  </si>
  <si>
    <t>loc:Cuauhtémoc, Distrito Federal</t>
  </si>
  <si>
    <t>des:¿Un toque en chapu?</t>
  </si>
  <si>
    <t>@petrogustavo Que pena señor presidente desde mi humilde opinión. El cambio climático es un simple abstracto en la mente de los socialistas del siglo XXI para ganar aplausos estériles y sin sentido</t>
  </si>
  <si>
    <t>deuteros1292</t>
  </si>
  <si>
    <t>que bueno que desde la presidencia del país creen en el cambio climático y en la asistencia ante catástrofes naturales 😍😍😍</t>
  </si>
  <si>
    <t>SUKA_Jeta</t>
  </si>
  <si>
    <t>loc:mi/amor</t>
  </si>
  <si>
    <t>des:Gerente General de Asuntos sin Importancia (GGAI) Gaga noticed 1x  CUENTA PARODIA ?</t>
  </si>
  <si>
    <t>En el círculo infantil de Manzanillo¨MARGARITAS BLANCAS¨, niña de preescolar en la #Provincia Granma explica el mapa de multiriesgos efectos del cambio climático junto a sus educadoras https://t.co/mUSbcfdzz6</t>
  </si>
  <si>
    <t>MaraIsa48209823</t>
  </si>
  <si>
    <t>des:Subdelegada de Medio Ambiente. CITMA Granma</t>
  </si>
  <si>
    <t>😱 El brutal cambio climático.... https://t.co/KTFGOtnuhr</t>
  </si>
  <si>
    <t>caminante49</t>
  </si>
  <si>
    <t>loc:Cerca de la Atlantida</t>
  </si>
  <si>
    <t>des:Contra la injusticia, la falsedad y la corrupción.</t>
  </si>
  <si>
    <t>@Angelcasilla Que es el calentamiento global? Que es el cambio climático?</t>
  </si>
  <si>
    <t>juanluiscr27</t>
  </si>
  <si>
    <t>loc:San Cristóbal, Rep. Dom.</t>
  </si>
  <si>
    <t>des:Ingeniero en Redes y Telecomunicaciones. Dios • Cine • Tecnología • Patria • Cultura • Deporte • Libertad. Oriundo de la patria de Duarte, Sánchez y Mella.</t>
  </si>
  <si>
    <t>Distrayendo la atención de sus focas con el tema medioambiental, pero su nefasto gobierno ardiendo en corrupción y nombrando incompetentes para cargos de mucha importancia para el país. Ud es mil veces peor que el mismo cambio climático, lo estamos viendo con el decrecimiento, la crisis de las instituciones, la violencia, la inseguridad y el narcotrafico desbordados. Quítese de una vez por todas la máscara de demócrata, no es mas que un demente resentido con infulas de intelectual que quiere llevar el país hacia el caos para atornillarse.</t>
  </si>
  <si>
    <t>apm_overall</t>
  </si>
  <si>
    <t>des:Salmo 61,5 ¡Que yo sea siempre un huésped en tu Carpa y pueda refugiarme al amparo de tus alas!</t>
  </si>
  <si>
    <t>Cuando no sabes lo que es calentamiento global y tampoco sabes lo que es el cambio climático.</t>
  </si>
  <si>
    <t>Angelcasilla</t>
  </si>
  <si>
    <t>loc:San Cristobal, Rep. Dom.</t>
  </si>
  <si>
    <t>des:Un hombre simple que solo quiere ver el mundo arder. Lector de ciencia y tecnología. Fanático del campo y la naturaleza.</t>
  </si>
  <si>
    <t>@LegendAlphaMale Global Warming has been rebranded to Climate Change so you can blame it for every change in weather.</t>
  </si>
  <si>
    <t>CollinRugg</t>
  </si>
  <si>
    <t>des:Co-Owner of Trending Politics | Investor | American 🇺🇸</t>
  </si>
  <si>
    <t>Según un estudio los Neandertales se extinguieron por un coronavirus cuyo efecto fue potenciado por el cambio climático. Los Cromañones en cambio no porque se vacunaron como es debido. https://t.co/T6bnOT6OYw</t>
  </si>
  <si>
    <t>Vaitovekisback</t>
  </si>
  <si>
    <t>@Ghandinflas @ube111betera @carlos_mazon_ @ElisaNunez_S @rut_merino @generalitat @ppcv @eldiariocv @valenciaplaza @LaSERCV @levante_emv @lasprovincias Esta situación no tiene nada de puntual. Y no tiene nada que ver el entrenamiento con el trabajo. En absoluto. Lee un poco de teoría del entrenamiento. Y de paso, actualiza lo que sabes del cambio climático. A ver si vas a ser un negacionista.  https://t.co/ZdEw3ySqhP</t>
  </si>
  <si>
    <t>bomber_forestal</t>
  </si>
  <si>
    <t>des:Bombero Forestal de la Generalitat Valenciana</t>
  </si>
  <si>
    <t>Hoy, 2 de marzo, de nuevo hacemos pleno. Alerta extrema de incendio en las tres provincias. La previsión de mañana es la misma. Y eso que la temperatura máxima para Valencia es sólo de 19ºC. Los indicadores de este año son alarmantes, Va 🧵👇</t>
  </si>
  <si>
    <t>UBEBombers</t>
  </si>
  <si>
    <t>des:Sindicato SPPLB de Bomberos Forestales -  Generalitat Valenciana</t>
  </si>
  <si>
    <t>@CapitanBitcoin Cap, fascista de mierda y experto en cambio climático.  Biba Hespaña hi biba hel rei 👋🏾</t>
  </si>
  <si>
    <t>MARIABARREROMA1</t>
  </si>
  <si>
    <t xml:space="preserve">loc:Renteria, Guipuzkoa. </t>
  </si>
  <si>
    <t>Los daños al medio ambiente derivados del cambio climático se extienden a lo largo y ancho de las Américas. El Niño, La Niña y otros fenómenos climáticos como sequías, heladas e incendios forestales se han vuelto habituales en los últimos años.  Lee: https://t.co/6kyxLqiPg6 https://t.co/Rbahj16EKf</t>
  </si>
  <si>
    <t>subelaradio</t>
  </si>
  <si>
    <t>des:Estamos Arriba. Descarga nuestra app en App Store y Google Play Store.</t>
  </si>
  <si>
    <t>@NanditoUY ¿El cambio climático solo afecta a Montevideo? https://t.co/JJonxDwwCb</t>
  </si>
  <si>
    <t>AndresMurias</t>
  </si>
  <si>
    <t>des:Por las dudas, somos muchos primos y primas, mmmmmm,🙈🙉🙊😷😷😷☣️☢️🔥🍏🥝🍈🍊🥑🥒🥦🦐🦑🍯🍱💻💽📀💿💾🖨️🧮💹 😂🤪👻🥳🍾</t>
  </si>
  <si>
    <t>@davidsantosvlog Son muy pesados los del cambio climático pero la Antártida se derrite e.</t>
  </si>
  <si>
    <t>JLega86</t>
  </si>
  <si>
    <t>des:Aquí desde 2010...No quiero seguidores, escribí durante una década, ahora sólo lo utilizo para leer lo que me interesa.</t>
  </si>
  <si>
    <t>@maguchachucha Por desgracia hay mucha gente así. Que piensan que no les va a afectar el cambio climático y pasan de todo.</t>
  </si>
  <si>
    <t>mpdrayes</t>
  </si>
  <si>
    <t>loc:Xixón/Gijón</t>
  </si>
  <si>
    <t>des:Lectora, autora d La marca vikinga y  Baxo'l pumar (una d finalistas dl Xosefa X.2016),zurda,vigulinera, gaitera,montañera,❤️😺 y🌊, currante en Cabueñes</t>
  </si>
  <si>
    <t>#DíaMundialDeLaNaturaleza en #Valdeloshielos #TresCantos Tenemos un entorno natural envidiable al lado de casa, espectacular en esta una primavera  adelantada por el #CambioClimatico y tenemos que protegerlo a toda costa, por que es protegernos a nosotros mismos @PEN3Cantos https://t.co/PYkCg3I4cu</t>
  </si>
  <si>
    <t>angelm_3c</t>
  </si>
  <si>
    <t>des:#FreePalestine 🇵🇸</t>
  </si>
  <si>
    <t>#3Marzo...a propósito de la lucha por el cambio climático del gobierno rojo. https://t.co/5TwpMjCDlf</t>
  </si>
  <si>
    <t>seismologo</t>
  </si>
  <si>
    <t>@davidsantosvlog Cambio climático ? Siempre las  en esta época</t>
  </si>
  <si>
    <t>TANIAJA9415356</t>
  </si>
  <si>
    <t>El Foro Económico Mundial impulsa la prohibición de alimentos de cosecha propia para “luchar contra el cambio climático” https://t.co/BaqxHmh91o a través de @digital_alerta</t>
  </si>
  <si>
    <t>xViRuStRoYaNox</t>
  </si>
  <si>
    <t>loc:En el sofa</t>
  </si>
  <si>
    <t>des:Haz lo contrario a lo que hace el 90% de la masa dormida e irás por el camino correcto. Negacionista de virus, cambio climático, guerras y mierdas manipuladas.</t>
  </si>
  <si>
    <t>@davidsantosvlog Hombre, que cuestionases el cambio climático me parecería más aceptable que lo que has puesto.  Entiendo que tendrás familia y descendencia ¿No te preocupa su porvenir?</t>
  </si>
  <si>
    <t>inito736</t>
  </si>
  <si>
    <t>🌊 Un grupo de expertos de la UNAM, descifran los sedimentos que hay en los lagos para conocer mejor los efectos del cambio climático en México.  👇 https://t.co/xZcmDvimKp</t>
  </si>
  <si>
    <t>Gran parte del aumento de emisiones de CO2 en 2023 se debió a una caída excepcional de la energía hidroeléctrica debido a la sequía extrema, y los países recurrieron a los combustibles fósiles para cerrar la brecha. El cambio climático nos fuerza a buscar alternativas: #nuclear ?</t>
  </si>
  <si>
    <t>fenix2400</t>
  </si>
  <si>
    <t>loc:Bogota Colombia</t>
  </si>
  <si>
    <t>des:Ingeniero buscando el SER</t>
  </si>
  <si>
    <t>Much of the rise in CO2 emissions in 2023 came from an exceptional fall in hydropower due to extreme drought, with countries turning to fossil fuels to plug the gap  Without this unusual drop, global CO2 emissions from power generation would've declined → https://t.co/FB2BcmFCiT https://t.co/PU3IEpjCGl</t>
  </si>
  <si>
    <t>IEA</t>
  </si>
  <si>
    <t>des:Shaping a secure &amp; sustainable energy future. We provide data, analysis &amp; ambitious real-world solutions on all fuels &amp; technologies.  Exec Director: @fbirol</t>
  </si>
  <si>
    <t>Que sea noticia en todos los medios que esté nevando en invierno, dice mucho de cómo quieren manipularnos con el cambio climático</t>
  </si>
  <si>
    <t>ElAngelEx3mina</t>
  </si>
  <si>
    <t>des:Dejen de prohibir, no me da tiempo a desobedecerlo todo. #YoPagoEnEfectivo</t>
  </si>
  <si>
    <t>@petrogustavo CUAL CRISIS CLIMATICA...ESO NO EXISTE Y LO DEMUESTRAN LOS ESTUDIOS...ES MAS HASTA GREEN PEACE LOS DESMIENTE Y HAY UN ESTUDIO SUSTENTADO POR MAS 1500 CIENTÍFICOS QUE RESPANDAN QUE NO HAY CAMBIO CLIMATICO...PONGASE A GOBERNAR MAS BIEN...Y SAQUE LOS CORRUPTOS...COMO HACE MILEI...</t>
  </si>
  <si>
    <t>WILIANSANC98544</t>
  </si>
  <si>
    <t>Durante estas semanas de lluvias y nevadas intensas en España (¿qué fue del "cambio climático"?) el río Ebro vierte miles de miles de metros cúbicos de agua al mar. 1.633 metros cúbicos por segundo en Zaragoza. Con el Plan Hidrológico Nacional se hubiera aprovechado el agua. https://t.co/bzqWNnYhZg</t>
  </si>
  <si>
    <t>antikeynesiano</t>
  </si>
  <si>
    <t>loc:Principality of Sealand</t>
  </si>
  <si>
    <t>des:No resiliente, no inclusivo, no holístico, binario y no verde. Antivacunas y no vacunado. Rusófilo. Libertario.</t>
  </si>
  <si>
    <t>@podriaserunmail @Josecitors El cambio climático se llevó 11 puentes solo en Tucumán claaaaaa se los llevó el peronismo</t>
  </si>
  <si>
    <t>Rascinguista</t>
  </si>
  <si>
    <t>loc:Tucuman, Argentina</t>
  </si>
  <si>
    <t>des:Profe de musica, hincha de la academia</t>
  </si>
  <si>
    <t>El Foro Económico Mundial (FEM) está pidiendo a los gobiernos que prohíban al público en general cultivar sus propios alimentos en casa, argumentando que esto está provocando el "cambio climático"</t>
  </si>
  <si>
    <t>bergista1</t>
  </si>
  <si>
    <t>des:Poc pa i massa circ.</t>
  </si>
  <si>
    <t>Le Forum économique mondial (WEF) appelle les gouvernements à interdire au grand public de cultiver leurs propres aliments chez eux, arguant que cela est à l'origine du « changement climatique ».</t>
  </si>
  <si>
    <t>silvano_trotta</t>
  </si>
  <si>
    <t>loc:Strasbourg</t>
  </si>
  <si>
    <t>des:Des informations des quatre coins du monde sur tous les sujets de société. Pour me suivre aussi sur Telegram : https://t.co/UMgC0tQrFS</t>
  </si>
  <si>
    <t>Yo creo que el cambio climático se debe a que hay muchos hijos de puta volando con sus jets y han tapado las nubes..</t>
  </si>
  <si>
    <t>Teo1665607</t>
  </si>
  <si>
    <t>loc:Santa Coloma de Gramenet, Espa</t>
  </si>
  <si>
    <t>des:Estudios de la universidad de la vida, con el deseo de tener un mundo digno para todos.</t>
  </si>
  <si>
    <t>El cambio climático debe ser tomado como una política de Estado y el Plan Hídrico debería ser parte de esa política, donde también hace falta crear más espacios y pulmones verdes que mitiguen este cambio climático.   https://t.co/a4V7YMPOWn</t>
  </si>
  <si>
    <t>germanbraillard</t>
  </si>
  <si>
    <t>loc:Corrientes, Argentina</t>
  </si>
  <si>
    <t>des:◾Papá:Emilia,Clara y Lautaro.◾Lic. en RR.II. ◾Diputado @uxlapatriactes◾Director ACEP Nacional Ctes. ◾Coordinador #EscuelaDeOficios. ◾Corrientes.</t>
  </si>
  <si>
    <t>@Mileinizar Claro que hay  hacer algo , APOYARLOS . El cambio climático existe , no es un pensamiento es una realidad</t>
  </si>
  <si>
    <t>Ramona_p80</t>
  </si>
  <si>
    <t>México cuenta con el mayor programa de reforestación del mundo con el fin de combatir el cambio climático.   https://t.co/X9Lw8iXWdu</t>
  </si>
  <si>
    <t>MXC_Insider</t>
  </si>
  <si>
    <t>des:Guia Insider de la Ciudad de México   contacto@mxcity.mx</t>
  </si>
  <si>
    <t>@SchmockerRosa Muy triste todo, un desastre en Corrientes Capital, vi por la tele. El cambio climático q' algunos niegan, más lo económico solo la solidaridad de la gente (como decís) pude ayudar. Me alegro q' estés bien Rosa Abrazo grande! ❤✌🏼🐧</t>
  </si>
  <si>
    <t>glarosarina</t>
  </si>
  <si>
    <t>des:Rosarina. Rosario Central. Militante. Junto a Cristina por Siempre Néstor.✌🐧💚</t>
  </si>
  <si>
    <t>@davidsantosvlog Es que el cambio climático es una mentira de hipócritas. Grandes empresas están desforestando selvas, contaminando con aviones y barcos, minas, industria pesada, grandes industrias enterrando residuos o tirándolo al mar... ¿Y el problema es mi coche diésel? Id a cagar a la via</t>
  </si>
  <si>
    <t>Después se hablará de SEQUÍA y de CAMBIO CLIMÁTICO, cuando la REALIDAD es una PÉSIMA GESTIÓN HIDROLÓGICA en España.</t>
  </si>
  <si>
    <t>AMALIA95452021</t>
  </si>
  <si>
    <t>des:Mujer LIBRE e INDEPENDIENTE</t>
  </si>
  <si>
    <t>El Ebro tira al mar 250 veces el caudal ecológico impuesto por el Gobierno para recortar el trasvase Tajo-Segura https://t.co/iQaeDC5xWy</t>
  </si>
  <si>
    <t>abc_es</t>
  </si>
  <si>
    <t>des:Somos ABC, tu periódico 📰 📸 https://t.co/2H5Ak44RKJ ⬛ https://t.co/vTJ1807Y7U  ➡ LinkedIn https://t.co/JPIRPSN0bi 🟦 Facebook https://t.co/ltttK5R64y</t>
  </si>
  <si>
    <t>El galpón del mercado modelo, que está hecho a nuevo, no tiene ninguna elevación para evitar que se inunde. Pero que se inunde es culpa del cambio climático.</t>
  </si>
  <si>
    <t>laurapetricor</t>
  </si>
  <si>
    <t>@alecan54326115 Antes que nada, no hacer politiquería con algo serio. Segundo no hacer politiquería y votar los fideicomisos. Tercero pensar las ciudades para la nueva realidad frente al cambio climático.</t>
  </si>
  <si>
    <t>AgustnHenderso1</t>
  </si>
  <si>
    <t>des:Nuestra vida siempre expresa el resultado de nuestros pensamientos dominantes (Søren Kierkegaard)</t>
  </si>
  <si>
    <t>@motoorpsico @Marcasiopea @0Chaufa2 Un vagón de paciencia hay que tener con fanaticos como ustedes. Entiendan de una vez. El cambio climático es real y la mugre en las bocas de tormenta tambien. Si las limpiamos y luego se inunda ahi le echamos la culpa al clima.</t>
  </si>
  <si>
    <t>maurib1948</t>
  </si>
  <si>
    <t>des:Hincha de Luchito Suarez</t>
  </si>
  <si>
    <t>@Madelon22 Va a ser presidente, ahora si soluciona el cambio climático capaz que está para dt de Peñarol tmb</t>
  </si>
  <si>
    <t>ElMejorPaisdel1</t>
  </si>
  <si>
    <t>des:El mejor país del mundo existe. licenciado en opinologia.</t>
  </si>
  <si>
    <t>¿Cuál es la diferencia entre el calentamiento global y el cambio climático? https://t.co/KqpQiJX6Sd vía @britannica</t>
  </si>
  <si>
    <t>Dimas02053430</t>
  </si>
  <si>
    <t>des:Estudiante de la (UMSA) , en  comunicación social.</t>
  </si>
  <si>
    <t>organizaciones internacionales y ONGs para abordar problemas globales como el cambio climático, la pobreza y los conflictos.  Innovación tecnológica accesible: Facilitar el acceso a la tecnología y fomentar la innovación en sectores clave puede contribuir al desarrollo económico</t>
  </si>
  <si>
    <t>lulumirc</t>
  </si>
  <si>
    <t>NIEVE Y FRIO...en INVIERNO...que cosas tiene el CAMBIO CLIMÁTICO...estos PROGRES...</t>
  </si>
  <si>
    <t>josesimon6419</t>
  </si>
  <si>
    <t>@sebastian_865 Esto es cambio climático, la sequía era el gobierno blanco pillo... qué patéticos tus comentarios ! qué vida de m...da debés tener !!</t>
  </si>
  <si>
    <t>badiuy</t>
  </si>
  <si>
    <t>des:Otro que muerde el polvo</t>
  </si>
  <si>
    <t>@davidsantosvlog La teoría oficial del cambio climático es una farsa, como tú, simulación de "patriota".</t>
  </si>
  <si>
    <t>SERIAL_K1LLER</t>
  </si>
  <si>
    <t>loc:ESPACIO INTERIOR</t>
  </si>
  <si>
    <t>des:DISIDENCIA INCONTROLABLE</t>
  </si>
  <si>
    <t>@jahirdiaz @petrogustavo Retardado verificado, lo que dice el presidente no es que el cambio climático dependa de Colombia 🇨🇴 sino que el país se ve fuertemente afectado por este.  Los 8 dólares que malgastas acá los deberías invertir en un curso de lectura crítica a ver si escribes algo interesante 🫠</t>
  </si>
  <si>
    <t>Leodetodoslost1</t>
  </si>
  <si>
    <t xml:space="preserve">loc:Anywhere, Valle, Colombia </t>
  </si>
  <si>
    <t>des:Progre, zurdo y 🌈 creo q la educación es la salida, militante y cofundador de DAA (drogas, aberraciones y anarquía). coqueto en formación ❤️</t>
  </si>
  <si>
    <t>@davidsantosvlog Les vemos CADA DÍA  IR EN COCHAZOS, IR EN AVIÓN A " BODAS  CONCIERTOS Y MERCADONAS"   SOLO A " CIERTA GENTE"   LAS SIGUEN TIMANDO...CON  EL "" CAMBIO CLIMÁTICO"  K  NO VÁ CON ELLOS... @11Dexspin00  @JhonSnowDae @Agenda2030_  @ArcangeldeVox @Arsenico_bis  @rafetavlc https://t.co/lmyhR8Qhoi</t>
  </si>
  <si>
    <t>sceheherezade</t>
  </si>
  <si>
    <t>@VirginiaSanroma Las 4 cosas mentira, la menstruación de este enfermo mental, el holocausto, el covid y el cambio climático. Lo único que tienen de verdad, es el jefe! El Judío!</t>
  </si>
  <si>
    <t>Mecagoentopo</t>
  </si>
  <si>
    <t>des:Vivimos en una mentira.</t>
  </si>
  <si>
    <t>Las gigantes petroleras 💰💣 alimentan el caos climático mientras Texas arde 🔥. Los incendios reflejan la urgencia de detener la extracción de petróleo y gas. ¿Cuándo asumirán su responsabilidad por el daño causado? 🌍 #CambioClimático #ResponsabilidadEmpresarial</t>
  </si>
  <si>
    <t>GHMasana</t>
  </si>
  <si>
    <t>des:Todo es relativo. El tiempo que dura un minuto depende del lado de la puerta del baño que te encuentres.</t>
  </si>
  <si>
    <t>Las consecuencias de no prevenir y planificar obras que puedan mitigar el efecto del cambio climático. Gobierno de terraplanistas. Sin la obra pública correspondiente estos escenarios se van a repetir más seguido.</t>
  </si>
  <si>
    <t>LucianoMasini</t>
  </si>
  <si>
    <t>des:Fan del muñeco Adradas.  Berissense.  Argentino del mal.  Astronomía UNLP</t>
  </si>
  <si>
    <t>Todavía no hay demasiadas cifras pero una verdadera catástrofe la cantidad de familias y comercios que perdieron todo por la tormenta en Corrientes. Las lluvias tuvieron una intensidad de 190mm por hora, impresionante. Nada dio abasto y la ciudad colapsó. https://t.co/8WoT30i3Se</t>
  </si>
  <si>
    <t>SoyPabloMiguel</t>
  </si>
  <si>
    <t>loc:Corrientes</t>
  </si>
  <si>
    <t>des:Periodista de Corrientes.</t>
  </si>
  <si>
    <t>@C5N Pero para algunos el cambio climático es un invento. No la ven !</t>
  </si>
  <si>
    <t>mfellner13</t>
  </si>
  <si>
    <t>des:🌵 Jujeño. Abogado. Esp. en recursos naturales y ambiente. Diputado prov. Jujuy</t>
  </si>
  <si>
    <t>El problema más cabrón de Panamá hoy es el cambio climático. ¿Qué dicen los candidatos presidenciales? Estoy chequeando y luego les cuento. Mientras tanto, aquí pueden ver: sí está haciendo más calor que nunca https://t.co/9T55ey7LES https://t.co/eONelduN1W</t>
  </si>
  <si>
    <t>Pero chicos el cambio climático ES UNA MENTIRA DE LOS ZURDOS</t>
  </si>
  <si>
    <t>matiasf44980256</t>
  </si>
  <si>
    <t>[AHORA] "Nos transformamos en un país tropical": el infectólogo Roberto Debbag advirtió que Argentina sufre el dengue porque tiene "mayor temperatura y humedad", y anticipó que los mosquitos se irán "dentro de 7 semanas".  📹 @eltreceoficial https://t.co/QOEIOSOrOT</t>
  </si>
  <si>
    <t>Descubrimiento de miles de millones de planetas sin vida pone en perspectiva la urgencia del cambio climático - https://t.co/qg4GnAL2jr</t>
  </si>
  <si>
    <t>MisterioDescono</t>
  </si>
  <si>
    <t>loc:Curico/ Chile</t>
  </si>
  <si>
    <t>des:Aficionado a los misterios, ciencia y tecnología. Me gustan los videojuegos y el anime. 👽🎮 Mis redes https://t.co/CNCun3PDyN</t>
  </si>
  <si>
    <t>Descubrimiento de miles de millones de planetas sin vida pone en perspectiva la urgencia del cambio climático - https://t.co/quFW2bTKlF</t>
  </si>
  <si>
    <t>InfoUnoOficial</t>
  </si>
  <si>
    <t>des:Explora el universo de la ciencia, la tecnología y los misterios en un solo lugar Síganos en Facebook  👉 https://t.co/Yf3j9eECwj 👈</t>
  </si>
  <si>
    <t>Podemos utilizar las tecnologías que ya tenemos a nuestra disposición para actuar contra el cambio climático. https://t.co/Znh6DDhiV6   #InteligenciaArtificial #IA #CambioClimático #AcciónClimática #AcciónPorElClima</t>
  </si>
  <si>
    <t>@Nachoanon ¿Solo acústica? Hasta  20 d marzo la contaminación en Valencia alcanza índices insoportables. Ya el 19 con la cremá d todos los materiales plásticos d las fallas, la contribución al cambio climático es d mención d honor. Nada q ver esta barbaridad con el origen d la fiesta!</t>
  </si>
  <si>
    <t>MercedesBoils</t>
  </si>
  <si>
    <t>loc:Valencia - España</t>
  </si>
  <si>
    <t>des:Viví el franquismo Viví el exilio. Vivo aquí y ahora, con el mismo sentimiento de injusticia. Hoy jubilada anticipada me roban 24%  mi pensión Cotizados 43 años</t>
  </si>
  <si>
    <t>En ningún lugar se está calentando la Tierra tan rápidamente como en el Ártico. El deshielo de los glaciares y la disminución del hielo marino se han convertido en una imagen emblemática del cambio climático. https://t.co/QVBJnnLc8Z</t>
  </si>
  <si>
    <t>mundoclasico</t>
  </si>
  <si>
    <t>[Lo+Leído] 👉💧 #Agua 🚰 - 🚨🌐 El 2° Tribunal Ambiental frena el proyecto “Cerrillos Data Center” de Google y ordena incluir los efectos del cambio climático en la evaluación del componente hídrico.⁠  https://t.co/gIYoTHnfaZ  @doe_cl @MuniCerrillos #2TA #acuífero #agua #Google</t>
  </si>
  <si>
    <t>PaisCircular</t>
  </si>
  <si>
    <t>des:Escribimos historias sobre Medio Ambiente, Cambio Climático y Economía Circular. Nos apasiona el emprendimiento y la innovación. ¿Y a ti que te mueve?</t>
  </si>
  <si>
    <t>@PyramidHead2348 Es por eso el cambio climático, acelerado por el calentamiento global de los hidrocarburos en la atmósfera, con o sin dióxido de carbono de la humanidad, esto iba a pasar.</t>
  </si>
  <si>
    <t>JaredVarselli</t>
  </si>
  <si>
    <t>des:Líder de Opinión 📣 Metódico y Directo 💣 Me gusta la Ciencia Empírica, lo Paranormal, Psicología y Videojuegos. Me llama la atención la Arquitectura y Edición.</t>
  </si>
  <si>
    <t>Alemania esta con ganas de guerra, como francia y UK, lo que yo no entiendo es, como es compatible con el supuesto cambio climático que que tanto les preocupa🤔Cuando Biden voló la Nordstream2, cometiendo el atentado ecológico mas grande de la historia, todos callados como p...s.</t>
  </si>
  <si>
    <t>@tiempobrasero @budino_antonio El cambio climático dicen los ecolojetas.</t>
  </si>
  <si>
    <t>torriscos</t>
  </si>
  <si>
    <t>loc:🌍</t>
  </si>
  <si>
    <t>des:💚GALICIA mi Tierra💚ESPAÑA mi País💚Gallego del 67💚Hala Madrid!!💚Por la derecha, la izquierda para retroceder 💚YO NO ME PINCHO Y . Pura 🩸.NO A LA 💩 2030💚</t>
  </si>
  <si>
    <t>Ya van a culpar al #CambioClimático de las inundaciones en #Corrientes. Siempre hubieron inundaciones en la provincia y ciudad, pero nadie te cuenta que gran parte de la ciudad se construyó sobre lagunas y zonas bajas anegadizas. Estudio con fotos de 1950 https://t.co/qYRCyE1LI3</t>
  </si>
  <si>
    <t>Lebtxaru140</t>
  </si>
  <si>
    <t>loc:North Tawton, England</t>
  </si>
  <si>
    <t>des:Muchas veces el peor de los peores, pero algunas, simplemente, el mejor de los mejores.  Para muchos la igualdad es que pienses igual a ellos. He/Him/Dick Owner</t>
  </si>
  <si>
    <t>@germanderosas Preguntale cuál viene a ser la "crisis ecológica" y no tienen mas respuestas que "el cambio climático antropogénico"... pero detalles, pruebas... nada. https://t.co/mETQlTbv71</t>
  </si>
  <si>
    <t>WJPittau</t>
  </si>
  <si>
    <t>des:Está todo roto</t>
  </si>
  <si>
    <t>@GotC00kies @AcostaLeand El presidente jamas nego el cambio climatico el mismo  existe desde que existe el planeta y seguira existiendo mientra exista el planera con los seres humanos o sin los seres humanos habirando la tierra.</t>
  </si>
  <si>
    <t>GuardianPampa</t>
  </si>
  <si>
    <t>@podriaserunmail @Josecitors Se caen los puentes solo en Tucumán y le echan la culpa al cambio climático?</t>
  </si>
  <si>
    <t>laReinaPan35272</t>
  </si>
  <si>
    <t>yo: por gente como tú, existe el cambio climatico  el putisimo miguel: al menos provoco algo grande</t>
  </si>
  <si>
    <t>LloricaDoraemon</t>
  </si>
  <si>
    <t>loc:En mi casa siempre</t>
  </si>
  <si>
    <t>des:hater #1 del colacao</t>
  </si>
  <si>
    <t>Aprovechamos la energía de más de 108.000 toneladas de residuos urbanos y de otras industrias, como combustibles alternativos, para reducir el uso del carbón y otros combustibles fósiles. ♻️  Acciones concretas que implementamos en nuestro compromiso frente al cambio climático. https://t.co/HsKXm6muwQ</t>
  </si>
  <si>
    <t>Cementos_Argos</t>
  </si>
  <si>
    <t>des:Hacemos posible la construcción de sueños de vivienda e infraestructura que impulsan comunidades sostenibles, prósperas e inclusivas 💚👷🏻‍💚👷‍♀️💚</t>
  </si>
  <si>
    <t>@EnsedeCiencia @g_atorrante Nos está preparando para sobrevivir en el mundo del cambio climático.</t>
  </si>
  <si>
    <t>nestormarts</t>
  </si>
  <si>
    <t>loc:aquí y en los cielitos lindos</t>
  </si>
  <si>
    <t>des:Never a verified account. She's not notable, confirmed. La vagancia es fuerte en mí. Falsa feminista. En el cielo con el mismo nombre.</t>
  </si>
  <si>
    <t>Pero para la derecha,  no existe el cambio climático</t>
  </si>
  <si>
    <t>pabloluxor</t>
  </si>
  <si>
    <t>des:Disfrutar de la vida, es disfrutar de mis sueños al lado de mi familia y amigos. Ingeniero</t>
  </si>
  <si>
    <t>🇺🇸 | Imágenes de la fuerte tormenta invernal que azota el norte de California: https://t.co/hnfMdQ7VA8</t>
  </si>
  <si>
    <t>UHN_Plus</t>
  </si>
  <si>
    <t>des:Las Noticias, Alertas, Historias, Opiniones, Datos y Videos del Mundo. ¡Síguenos y únete a la comunidad Plus!</t>
  </si>
  <si>
    <t>@miabagon Todo lo que haga falta con tal de no afrontar el único problema REAL que tiene la humanidad a las puertas: el Cambio Climático. Decrecer no es una opción. Contaminar de forma creciente con tal de seguir alimentando a la bestia neoliberal, sí.</t>
  </si>
  <si>
    <t>EugeniaBABJ</t>
  </si>
  <si>
    <t>des:Atea, roja, feminista, amante de los animales -salvo algún humano-, de Podemos. Orgullosa de pertenecer al "26 M de fusilables" Bloqueo fachas e impertinentes.</t>
  </si>
  <si>
    <t>@burbuliberal @JMilei @GAFrancosOk @C5N @DiarioElLitoral @LANACION Insultas?? Vivis en Corrientes ?? y te escudas en un dibujito?? y nombre de trol ?? Los correntinos son buena gente,  valientes y no andan escondiéndose por ahí.  No tenes ni idea de lo que nos espera con el cambio climático que niega Milei.</t>
  </si>
  <si>
    <t>mali_serrano</t>
  </si>
  <si>
    <t>des:Ingeniera. Autora. Consultora ambiental. Soy del Norte Grande argentino. Gestión sostenible del territorio, educación y comunicación.</t>
  </si>
  <si>
    <t>A ver: A- más deudas B- estafar empresarios extranjeros C- La minera D- no podrán gracias al cambio climático, la guerra, mercurio retrogrado.</t>
  </si>
  <si>
    <t>RubenFernn89438</t>
  </si>
  <si>
    <t xml:space="preserve">loc:en algún lugar del mundo </t>
  </si>
  <si>
    <t>des:pasión y fé</t>
  </si>
  <si>
    <t>De donde va a salir el dinero q los candidatos quieren usar para lograr maravillas?</t>
  </si>
  <si>
    <t>mauidesaint</t>
  </si>
  <si>
    <t>des:Defiendo a la naturaleza y al oprimido.  No al juega vivo.</t>
  </si>
  <si>
    <t>Más energía en la atmósfera, ya que el cambio climático almacena más energía en los océanos  https://t.co/CAgoTabhzP</t>
  </si>
  <si>
    <t>Deming_WE</t>
  </si>
  <si>
    <t>des:Ingeniero, PhD. Despolitizado! backup: @AerosoloJavier</t>
  </si>
  <si>
    <t>El cambio climático altera el flujo estacional de los ríos, según estudio: https://t.co/0q9GfCAwjX https://t.co/ixUEAUEwhM</t>
  </si>
  <si>
    <t>noticiaslineapr</t>
  </si>
  <si>
    <t>des:Escríbenos a correo@noticiasenlineapr.com</t>
  </si>
  <si>
    <t>@Andaqno2 @JohnAlbus @pelurusa @davidsantosvlog @bowan45 Ahhhhhhhh coño!   Acabáramos!  Si eres de estos, qué coño ibas tú a aprender de nadie  Tu vienes aquí a lo que todos vosotros! A pescar!  Si a ti el cambio climático te la trae flojísima, lo tuyo es el combustible!!  Byeeee https://t.co/wzMyhva6n5</t>
  </si>
  <si>
    <t>ValdesL2</t>
  </si>
  <si>
    <t>des:Me gusta reseñar datos de la #TransiciónEnergética y opinar. Creo en la crisis de la industria fósil antes de 2028. #CochesElectricos</t>
  </si>
  <si>
    <t>@marta_sin_mas86 @Farmaenfurecida El tio se estrenó como una cuenta facha violenta que niega el cambio climático. Ahora se lucra (tick azul) cogiendo noticias de muertes y situaciones de urgencia echándole la culpa a la vacuna incluyendo entre otras cosas el atragantamiento y la epilepsia reciene en San Mames.</t>
  </si>
  <si>
    <t>AlexGam83048160</t>
  </si>
  <si>
    <t>@ervigio2 @AntonioMyc00 Cambio climático llamamos al producido por causa de la mano del hombre, y se diferencia de otros anteriores en la velocidad con que se está produciendo y que no da tiempo a las especies a adaptarse. Otros lo podréis negar, pero el cambio es evidente.</t>
  </si>
  <si>
    <t>Josetxo05434274</t>
  </si>
  <si>
    <t>loc:Donosti.</t>
  </si>
  <si>
    <t>des:Unas veces se gana, otras se aprende.  Podemita, feminista, animalista. Cada vez más Anarkista.  #okupacioneslasolucion  #casaokupadacasaencantada</t>
  </si>
  <si>
    <t>@likechichian Lili querida, hace como caro que es más inteligente que todos ustedes se queda cslladita hasta que pase el agua y luego finge no acordarse y el cambio climático bla bla bla En eso son expertos...</t>
  </si>
  <si>
    <t>yoruguaz</t>
  </si>
  <si>
    <t>des:ingeniero del ingenio, donante de luz</t>
  </si>
  <si>
    <t>La culpa la tiene el cambio climático.   Ocho de cada diez viviendas no se podrán vender ni alquilar a partir de 2030 https://t.co/VQg7zoUWkq vía @heraldoes</t>
  </si>
  <si>
    <t>Toni__peregrin2</t>
  </si>
  <si>
    <t>des:Asqueado de la política, me lo voy a pensar con ironía.</t>
  </si>
  <si>
    <t>@lourdesmarcano @LcdoCorona Usted no recuerda cuando hace más de 30 años dijeron que en el 2010 el planeta desapareciera y moriríamos todos por el cambio climático. Como siempre fueron demócratas quienes lo decían para empujar su gran reseteo económico.</t>
  </si>
  <si>
    <t>HuelioV</t>
  </si>
  <si>
    <t>des:Estadista que no se ha vendido a la izquierda infiltrada en el PNP. Según el senador Vargas Vidot y algunos PNP soy un huelio por proteger a los niños.</t>
  </si>
  <si>
    <t>@Mar45056388 @amiguitotuyo12 @vox_es Me la suda VOX, Tersch y Buxadé. Lo que espero es que la gente abra los ojos de una vez y deje de aplaudir con las orejas, como subnormales, mientras les roban más derechos y libertades en nombre de la Agenda 2030 y por una supuesta lucha contra un cambio climático…</t>
  </si>
  <si>
    <t>lobezno_antonio</t>
  </si>
  <si>
    <t>des:No os metáis con Alonso, que os saco las uñas… FAKE (parodia)</t>
  </si>
  <si>
    <t>@PanAmPost_es Dirán que es culpa del cambio climático</t>
  </si>
  <si>
    <t>TasconH</t>
  </si>
  <si>
    <t>des:Admiración y respeto  para  quién enfrentará a los apátridas.</t>
  </si>
  <si>
    <t>economía circular en ese sector, particularmente para abordar los desafíos del cambio climático, pérdida de la biodiversidad, la degradación de los suelos y la contaminación, así como fuente de alimentos, materias primas, biomateriales y bioenergía. #LatirXUn26Avileño @UNICACu</t>
  </si>
  <si>
    <t>BelkysRamrezSn2</t>
  </si>
  <si>
    <t>des:Directora del Centro Universitario Municipal de Morón. Por siempre Cubana, Martiana y Fidelista.🇨🇺🇨🇺🇨🇺🇨🇺🇨🇺❤️❤️❤️❤️❤️</t>
  </si>
  <si>
    <t>El cambio climático</t>
  </si>
  <si>
    <t>CarlosMJ12</t>
  </si>
  <si>
    <t>des:Esposo de Natali y padre de Sebastián. Servicios aduaneros. Dios, Patria y Libertad.</t>
  </si>
  <si>
    <t>A los piromanos les encantan estas fechas, siempre coinciden en Cuaresma ¿ Porque será ? https://t.co/lTXnlrXomh</t>
  </si>
  <si>
    <t>elcaf15</t>
  </si>
  <si>
    <t>des:exponiendo a quien tiene un discurso Anti-Dominicano 🎖️ cuenta de respaldo.</t>
  </si>
  <si>
    <t>@AntunezTato @Khaliszt @oscar_puente_ No recuerdo a M. Rajoy o a Aznar subirnos los impuestos o prohibirnos circular con x coches en nombre del "cambio climático"😍😍😍😍😍😍</t>
  </si>
  <si>
    <t>@petrogustavo Ahora le dicen cambio climático a los venezolanos que andan provocando incendios forestales, me pregunto quién los patrocinará. https://t.co/SBBucT7IJ8</t>
  </si>
  <si>
    <t>SpacemanMandal1</t>
  </si>
  <si>
    <t>@cap_cuervo49831 @HernnPrezAndra1 @NegroMontenegr2 @diegosantilli @JMilei Y algo más. No te parece PATÉTICO que a la par que propone licitar ríos, vender tierras etc en un contexto grave a nivel mundial con el cambio climático, ponga a @danielscioli en la secretaria de ambiente? Hay alguien más casta que Scioli? Que sabe del tema ambiente? Nada</t>
  </si>
  <si>
    <t>Frutabomb4</t>
  </si>
  <si>
    <t>des:🧸</t>
  </si>
  <si>
    <t>El caso aislado del día. El cambio climático y la extrema derecha, detrás de estos sucesos.</t>
  </si>
  <si>
    <t>surus_80</t>
  </si>
  <si>
    <t>des:No compro paquetes ideológicos completos.</t>
  </si>
  <si>
    <t>🔴 Dos detenidos y once investigados tras una agresión grupal en una vivienda de San Sebastián  https://t.co/6RMGPiG94b</t>
  </si>
  <si>
    <t>@podriaserunmail @Josecitors Si la estupidez q estás diciendo fuera cierta, se caerían puentes en todos lados. Pero te reconozco la originalidad, ahora el cambio climático tira puentes, esa es nueva</t>
  </si>
  <si>
    <t>ricky_cruz1988</t>
  </si>
  <si>
    <t>loc:Monteros_Tucuman</t>
  </si>
  <si>
    <t>Para salvar el planeta solo nos tenemos a nosotros mismos.   El sistema de producción y consumo lineal es la causa principal de retos globales como el cambio climático y la degradación de los ecosistemas.   Echa un vistazo a este vídeo 👇  https://t.co/urXRAPeOsQ</t>
  </si>
  <si>
    <t>RosaRodaNews</t>
  </si>
  <si>
    <t>loc:Murcia-Spain</t>
  </si>
  <si>
    <t>des:Periodista. Cuenta personal. Art. 20 Constitución.🇪🇸 🌈 🇪🇺 “Corruptio optimi pessima” Antena de Plata 🎙International Press Card  Correo: noticias@rrnews.es</t>
  </si>
  <si>
    <t>@jlnietobueno responde a VOX en el último pleno: Solo el 20% de las ayudas a la agricultura de la PAC,  votada en Europa por los partidos conservadores y de ultraderecha, llegan a la agricultura familiar. Proteger la agricultura es protegernos del #CambioClimático y sus efectos https://t.co/utWfmnachv</t>
  </si>
  <si>
    <t>Cuando son candidatos te ofrecen soluciones hasta para el cambio climático pero cuando ya están en el cargo, siempre están atados de manos por la ley.  En fin, la hipocresía de los políticos de todos los partidos.</t>
  </si>
  <si>
    <t>noisemastering</t>
  </si>
  <si>
    <t>des:Mastering services, CD/DVD replication, live webcast, mix, mix repair, production, audio consulting, tips &amp; tricks about audio and music production.</t>
  </si>
  <si>
    <t>@davidsantosvlog De siempre y en todos los siglos a habido cambios climáticos, tanto que nos íbamos a quedar sin hielo en el polo norte y sur y resulta que ahora hay más hielo que hace 60 años!! Cambio climático</t>
  </si>
  <si>
    <t>Juan97048865</t>
  </si>
  <si>
    <t>El cambio climático se está comiendo el PIB mundial a dentelladas https://t.co/qwQGisLs4j</t>
  </si>
  <si>
    <t>miguelfebles</t>
  </si>
  <si>
    <t>loc:N 28°27' 0'' / W 16°14' 0''</t>
  </si>
  <si>
    <t>des:Padre de Jorge y Sofía. Curioso. Inquieto. Geógrafo. De mar y montaña. Gerente de https://t.co/3HU3fSHBa1. Socio fundador de https://t.co/DuXOsbAi4j.</t>
  </si>
  <si>
    <t>El Foro Económico Mundial impulsa la prohibición de alimentos de cosecha propia para “luchar contra el cambio climático” https://t.co/C3BSxhGmaf vía @digital_alerta.       A hora resulta que producir tus propios alimentos son culpables del calentamiento global.</t>
  </si>
  <si>
    <t>jose_alba1</t>
  </si>
  <si>
    <t>des:Fontanero y pensador</t>
  </si>
  <si>
    <t>@Subrayado es por culpa del cambio climático, acuérdense. no es por no planificar ni invertir en estructuras para prevenir y evitar inundaciones, eso sí, menos mal que tenemos ciclovía...</t>
  </si>
  <si>
    <t>NMagiabella</t>
  </si>
  <si>
    <t>des:No es una creencia, no está fuera sino dentro tuyo, no te lo puedo probar pero tu sí puedes comprobarlo en ti mismo, sin intermediarios, sigue tu verdad.</t>
  </si>
  <si>
    <t>Desentubar los ríos para mitigar cambio climático</t>
  </si>
  <si>
    <t>FelipeLeonLopez</t>
  </si>
  <si>
    <t>des:Analista político.  Comparto pluralidad de ideas. @Escipion_1 @RadioEducacion @AEINoticias, @PortalGto @JulioAstillero #Security #Rysk #Prospectiva #Política</t>
  </si>
  <si>
    <t>El día de hoy, @ClaraBrugadaM presentó su proyecto de gobierno para la Ciudad de México. Rescato los siguientes puntos:  ♥️ 96 UTOPÍAS (6 x alcaldía).  🚠 5 líneas de Cablebús. 🚲 300 kms de ciclovías.  🏡 500,000 acciones de vivienda.  🚌 130 kms de Metrobús.  💧 Desentubar los ríos de la ciudad.   Y a ti, ¿cuál te gustó mas? 🙂</t>
  </si>
  <si>
    <t>Taboada_Mx</t>
  </si>
  <si>
    <t>des:Especialista en ciudades I Planeación, Vivienda, Movilidad, Espacio público. Colaboro en: @Capital_21 @SentidoComunMx_ @Radio_Formula  IG: /taboada_mx</t>
  </si>
  <si>
    <t>El timming de votar un presidente que está desmantelando al estado en contexto de cambio climático sólo es comparable a invadir Rusia en invierno.</t>
  </si>
  <si>
    <t>subsidiado89</t>
  </si>
  <si>
    <t>des:Por la ciencia y por la patria.</t>
  </si>
  <si>
    <t>Así los palmeros, quejándose de que el cambio climático afecta su productividad.</t>
  </si>
  <si>
    <t>OttoAReyesEstr2</t>
  </si>
  <si>
    <t>des:Creyente de que Guatemala puede y debe mejorar, reformando el sistema completo.  Aficionado de la Historia.</t>
  </si>
  <si>
    <t>Somos el hazmerreír del universo 😅 https://t.co/J5ujdHkGkf</t>
  </si>
  <si>
    <t>malefica_99</t>
  </si>
  <si>
    <t>des:PERO TÚ, POETA, CONTINÚAS CALLADO                              ⛔ROJOS➕🐑➕BLOQUEO BOTS➕CANDADOS⛔     ⛔NO DM⛔</t>
  </si>
  <si>
    <t>@p0ll0triste @patriciov La webada es que los meteorólogos no pueden predecir el cambio climático que ya está impredecible en este siglo XXI</t>
  </si>
  <si>
    <t>peterParke58492</t>
  </si>
  <si>
    <t>Se dijo que Alemania se apartaba de la lucha del cambio climático al apostar por renovables y se precipitaba con el cierre de nucleares por defensores de renovables. La comunicación poco tiene que ver con el mundo.</t>
  </si>
  <si>
    <t>OrtegaJordi</t>
  </si>
  <si>
    <t>loc:Terrassa, Barcelona, Madrid.</t>
  </si>
  <si>
    <t>des:Entre ingenieria y filosofia, Wittgentein en UB, profesor UPC, UC3 clima y ODS, UB Steiner. Anthopoceno y Goethe. https://t.co/Wd8OOn1ZMO</t>
  </si>
  <si>
    <t>Es un hecho matemático, cuantas más plaquitas haya, más serán afectadas por el cambio climático, más se romperán por granizadas y contaminarán el suelo por los siglos de los siglos. Si no hay plaquitas, no se rompe ninguna. Fácil.</t>
  </si>
  <si>
    <t>A_TurielParodia</t>
  </si>
  <si>
    <t>loc:Babia, Leon</t>
  </si>
  <si>
    <t>des:Ejerzo el físico en el CSIC</t>
  </si>
  <si>
    <t>@mazac34 Miguel no es cambio climático. Estamos pasando del caluroso verano a otoño y está ventoso y obviamente bajó la temperatura 🌡️</t>
  </si>
  <si>
    <t>SereUn606</t>
  </si>
  <si>
    <t>des:Simple</t>
  </si>
  <si>
    <t>@petrogustavo Van a seguir sacando Plata con el cuento del cambio climático??! Ya con lo de la guajira se han embolsillado 36000 millones  Y la guajira bien Gracias,  igual que antes</t>
  </si>
  <si>
    <t>MJzjf</t>
  </si>
  <si>
    <t>Ya, sí, todos muy generosos. Pero luego viene el "Pero antes, que paguen los [habitantes de otro país]" "La mayor parte de la población mundial, dispuesta a aportar un 1% de sus ingresos para luchar contra el cambio climático" https://t.co/GuD7Rhu4Kp a través de @eldiarioes</t>
  </si>
  <si>
    <t>tinoguemes</t>
  </si>
  <si>
    <t>loc:Santander</t>
  </si>
  <si>
    <t>des:Hijo de pasiego y gallega. Nacido en México. Lector compulsivo. Protofísico. Emprendedor fracasado. Geek. Autista social '1.0'. Raro, como todo ser humano</t>
  </si>
  <si>
    <t>Y el gobierno de Petro calladito #cambioclimatico #desforestación #Narcoestado</t>
  </si>
  <si>
    <t>Mabel251</t>
  </si>
  <si>
    <t>des:Orgullosamente Colombiana. La ciencia es mi fundamento, libertad a elegir nuestro destino es mi motor de vida</t>
  </si>
  <si>
    <t>El cambio climático es como una lesión crónica para nuestro planeta, si no le prestamos atención y cuidado constante, su situación empeorará rápidamente.</t>
  </si>
  <si>
    <t>@elcancillercom EL CAMBIO CLIMATICO Y COSO NO EXISTE!!</t>
  </si>
  <si>
    <t>barbutoml</t>
  </si>
  <si>
    <t>Cambio climático es para todos los Departamentos y la naturaleza no perdona la acción irresponsable de nuestra especie. Sería importante que la población supiera que los recortes presupuestales a nivel nacional desde @oppuruguay y @mef_Uruguay afectan por igual a Mdeo y Florida</t>
  </si>
  <si>
    <t>NelVillarreal</t>
  </si>
  <si>
    <t>des:Filósofo - Diplomas Efectividad Desarrollo y Ciencia Política - Alianza Desarme y Justicia Social ALC- Innovar para cambiar Gen83.  Ex-Secretario DDHH Uruguay.</t>
  </si>
  <si>
    <t>@davidsantosvlog La enfermedad no está en negar o en afirmar que el cambio climático existe.   La enfermedad es creer que el ser humano causa el cambio climático.</t>
  </si>
  <si>
    <t>pilotoAC</t>
  </si>
  <si>
    <t>des:No juego a la lotería. | Estoy en una misión.</t>
  </si>
  <si>
    <t>@davidsantosvlog Pues pareces un tieso comiendo un filete con patatas y diciendo cosas de cuñado. Del cambio climático tendrás dudas, pero de la estupidez humana eres un claro referente.</t>
  </si>
  <si>
    <t>Daniel87Roldan</t>
  </si>
  <si>
    <t>loc:Sevilla, Spain</t>
  </si>
  <si>
    <t>des:Periodista, revolucionario convencido, jugador de poker frustrado y bohemio</t>
  </si>
  <si>
    <t>@ProtheanTom @peteom Es como decir, come bien y sano y te harás viejo. Todos, inexorablemente nos hacemos viejos. Al menos ya reconecen la existencia del cambio climático.</t>
  </si>
  <si>
    <t>Ingenieroedif</t>
  </si>
  <si>
    <t>des:Preocupado por un futuro sostenible</t>
  </si>
  <si>
    <t>Agricultores que no compran el discurso antiambiental: “Casi todos los problemas que tenemos en el campo son por el cambio climático” | Clima y Medio Ambiente | EL PAÍS https://t.co/ig2fCvtdzy</t>
  </si>
  <si>
    <t>fuente_monica</t>
  </si>
  <si>
    <t>des:Ingeniera. Consultora Ambiental.  #AgendaUrbana #CambioClimatico #Agua</t>
  </si>
  <si>
    <t>mi profesora de física desmintió el cambio climático 😍😍😍😍</t>
  </si>
  <si>
    <t>fausgonzalez_</t>
  </si>
  <si>
    <t>loc:Bahía Blanca, Argentina</t>
  </si>
  <si>
    <t>des:me gusta el inglés británico</t>
  </si>
  <si>
    <t>Tanto que le preocupa el cambio climático que pone a un barbudo que solo sabe hablar de revolución a dirigir la gestión de riesgos del país.</t>
  </si>
  <si>
    <t>matiumont</t>
  </si>
  <si>
    <t>des:Argumentos liberales y de libre mercado para el día a día.</t>
  </si>
  <si>
    <t>@AgustnHenderso1 A militar el cambio climático y no decir nada de la mugre que es montevideo….disimulen muchachos! Salen todos juntos a decir lo mismo cambiando las palabras!!!</t>
  </si>
  <si>
    <t>JuanViggiano2</t>
  </si>
  <si>
    <t>Y resulta que ninguno de los "expertos" es investigador en cambio climático https://t.co/fQAFYa6KL2 https://t.co/WhUEX317f2</t>
  </si>
  <si>
    <t>@scnycc Congreso Mundial de Turismo de Nieve  https://t.co/C1uimRM7KI</t>
  </si>
  <si>
    <t>PClimatologia</t>
  </si>
  <si>
    <t>des:Profesor en @etsiaab @La_UPM   email:profesor.climatologia@gmall . com  Climatología.  Meteorología.  Degradacion de suelos. Cambio climático.</t>
  </si>
  <si>
    <t>Investigadores: los cultivos genéticamente modificados no son una solución al cambio climático, a pesar de lo que dice la industria biotecnológica https://t.co/ZR0dsBvMSm a través de @Munagropecuario</t>
  </si>
  <si>
    <t>Desde que asumió el presiduende negador del cambio climático,  aumentaron los desastres naturales. La naturaleza nos castiga por votar pelotudos.</t>
  </si>
  <si>
    <t>Zetaframirez</t>
  </si>
  <si>
    <t>des:¡Polémico en todo!</t>
  </si>
  <si>
    <t>TERRIBLE TANTA BASURA ￼😡 MÁS DE TRES TONELADAS DE RESIDUOS SÓLIDOS RECOGIERON EN JORNADA POR LA FAUNA SILVESTRE. El secretario de Ambiente y Cambio Climático @alcaldiadeyopal nos habla sobre la jornada en la Calaboza. https://t.co/w050hoORo7</t>
  </si>
  <si>
    <t>lareporteria</t>
  </si>
  <si>
    <t>loc:Yopal, Casanare</t>
  </si>
  <si>
    <t>des:Videos, asesorías en medios, estrategias comunicativas, radio, televisión, imagen corporativa, fotografía, diseño, planes de medios, documentales y publicidad.</t>
  </si>
  <si>
    <t>Arucas: Campaña itinerante sobre el cambio climático y sus efectos en el archipiélago https://t.co/RJ7fRy8cuz</t>
  </si>
  <si>
    <t>RadioFaroNorost</t>
  </si>
  <si>
    <t>loc:Calle Lanzarote, 2 - Becerril</t>
  </si>
  <si>
    <t>des:Emisora local del Norte de Gran Canaria // Canary Island 🌴☀ 📻 96.50 FM 📲 APP: Radio Faro del Noroeste</t>
  </si>
  <si>
    <t>@RobertGDLC71 @davidsantosvlog el cambio climático es lo que lleva pasando a la Tierra desde su origen, con sucesión de glaciaciones (la norma) y benditos períodos de calentamiento (la excepción), momentos en que ha florecido la vida y la civilización. Culpar a la acción humana es una necedad.</t>
  </si>
  <si>
    <t>GAnconia</t>
  </si>
  <si>
    <t>des:honestidad intelectual por encima de todo🏛</t>
  </si>
  <si>
    <t>@silvioravel Don Silvio: vamos por ahí siempre a las carreras, de afán, sin observar lo que sucede alrededor. No cuestionamos, porque quizás mañana la cosa  mejore. Éso no es conmigo. La paz total en Colombia es como el cambio climático en el Mundo: una Bufonada Publicitaria.  Colombia 🇨🇴🔥🖤</t>
  </si>
  <si>
    <t>Efrain_Herreros</t>
  </si>
  <si>
    <t>loc:Usiacurí, Colombia</t>
  </si>
  <si>
    <t>des:Andariego aquel que por Natura va siempre en soledad, sembrando su huella en el tiempo como legado de valor y humildad. Ya volverán los tiempos de la cometa.</t>
  </si>
  <si>
    <t>👉Los mercadillos extremeños solicitan ayudas para hacer frente al cambio climático https://t.co/6aJRiYUYdJ</t>
  </si>
  <si>
    <t>EPExtremadura</t>
  </si>
  <si>
    <t>loc:Extremadura, España</t>
  </si>
  <si>
    <t>des:🗞 Información, participación y conexión con Extremadura  👉 Instagram: https://t.co/S9u15xl2RV 👉 Facebook: https://t.co/dZUKl12nNG 📲TikTok: https://t.co/CfXipU7Rnr</t>
  </si>
  <si>
    <t>@Claudiashein "La transición permitirá imprimir mayor sostenibilidad al desarrollo, cumplir con las metas nacionales de energías limpias, así como mitigar y hacer frente al cambio climático y honrar los compromisos internacionales de México para contenerlo," explica en su propuesta.</t>
  </si>
  <si>
    <t>JoseyyyJose</t>
  </si>
  <si>
    <t>loc:In YouTube</t>
  </si>
  <si>
    <t>des:Reportero.</t>
  </si>
  <si>
    <t>La estafa del cambio climático https://t.co/raPuKHDL9U</t>
  </si>
  <si>
    <t>Victormelcon2</t>
  </si>
  <si>
    <t>des:Fabio Quartararo 😈</t>
  </si>
  <si>
    <t>A todos los demonios del infierno les pido que se lleven  a este HDLGP!!   El Foro Económico Mundial impulsa la prohibición de alimentos de cosecha propia para “luchar contra el cambio climático” https://t.co/o8G1pObLfL</t>
  </si>
  <si>
    <t>doramas52</t>
  </si>
  <si>
    <t xml:space="preserve">loc:Las Palmas </t>
  </si>
  <si>
    <t>des:Soy una persona que aún tiene ganas de hacer algo por los demás. La verdad que es bastante complicado el panorama. #SoloQuedaVox</t>
  </si>
  <si>
    <t>#GranHermano  Tanta envidia le tienen que no pueden soportar lo que es Ella . De que mas la van a acusar. La caida de las torres gemelas ,el asesinato de Kennedy,el cambio climatico ... y amenazar a licha y agostina ? jaja Es muy fuerte!</t>
  </si>
  <si>
    <t>olgastabru</t>
  </si>
  <si>
    <t xml:space="preserve">loc: </t>
  </si>
  <si>
    <t>des:Mil anteojos ,mil antojos . Se mira ,se comenta y se disfruta .   Vida ,nada te pido ,estamos en paz. Homenaje a mi abuelita OlgaMandalidu ,griega y hermosa.</t>
  </si>
  <si>
    <t>@TronkOficial NOOO GENTEEE, va a matar a agostina y licha, no puede ser 😰😰😰 por eso hay q salvarlos sacándolos de la casa LISANDRO AL 9009 https://t.co/HDxcYOVRGh</t>
  </si>
  <si>
    <t>SWIFT9AR</t>
  </si>
  <si>
    <t>loc:(Taylor's Version)*</t>
  </si>
  <si>
    <t>des:Fan Account. she/her.</t>
  </si>
  <si>
    <t>@lavecinarubia Como va el cambio climático creo que pronto sólo añoraremos la primavera y el otoño.</t>
  </si>
  <si>
    <t>MisDosCents</t>
  </si>
  <si>
    <t>des:Como toda puertorriqueña: Tengo opiniones</t>
  </si>
  <si>
    <t>Así, sin leerlo, me arriesgo a decir que esto seguro que es mentira https://t.co/DrL6w2YlMv</t>
  </si>
  <si>
    <t>ProtheanTom</t>
  </si>
  <si>
    <t>des:Friki, gamer y padre informático, defensor de la SocialAutomatización y del pensamiento racional. En el mundo real soy socialdemócrata radical. Europeísta</t>
  </si>
  <si>
    <t>Comparar el Holocausto, Covid y cambio climático con esto me parece surrealista. No nos extinguimos porque... Yo qué sé porqué</t>
  </si>
  <si>
    <t>Carlospoxo</t>
  </si>
  <si>
    <t>des:Clap</t>
  </si>
  <si>
    <t>Que Claudia Sheiunbaum sea experta en energía y cambio climático no significa que vaya a dar un giro a la actual política energética de AMLO. Basta ver sus 4 pasos relacionados con  energía: antepone el tema soberanía y omite hablar de transición energética justa 🔆 https://t.co/yaociOZWHz</t>
  </si>
  <si>
    <t>I_Solorio</t>
  </si>
  <si>
    <t>des:Profe @UNAM_FCPYS Investigo #PoliticaClimatica🌱#PoliticaEnergetica⚡️   GS: https://t.co/TxmgILhnH3</t>
  </si>
  <si>
    <t>Me lo chupa Petro y su discurso cacorro sobre el cambio climático.</t>
  </si>
  <si>
    <t>juany0528</t>
  </si>
  <si>
    <t>loc:Esequibo, Guyana</t>
  </si>
  <si>
    <t>des:Católico, apostólico y romano.              V€N€C0 QUE VE0, V€N€C0 QUE PAT€0</t>
  </si>
  <si>
    <t>@petrogustavo Y los uribestias que ni se han podido bañar por los cortes de agua, siguen negando el #CambioClimático</t>
  </si>
  <si>
    <t>7rooper</t>
  </si>
  <si>
    <t>des:Ingeniero puro y duro. Pensador crítico Games and Rock music freak. Tech wizard. My opinions are my own. 🎉 Viviendo Sabroso 🎮🎶</t>
  </si>
  <si>
    <t>USTEDES SIGAN DE JODA....CON EL CAMBIO CLIMÁTICO CADA VEZ SERÁ PEOR!!!</t>
  </si>
  <si>
    <t>🔴TEMPORAL, INUNDACIONES Y EVACUADOS I Fuertes tormentas en la capital de Corrientes provocaron que se inundaran la mayoría de los barrios. En las casas, el agua llega hasta 1 metro y hay vehículos tapados. https://t.co/ziPAbxMk6H</t>
  </si>
  <si>
    <t>todonoticias</t>
  </si>
  <si>
    <t>des:⚽ @tndeportivo 📸 @tnfamosos 🎮 @tntecno 🚙@tnautos 👗@tnestilo 🌱@tncampo 🎸@tnlaviola @tnconbienestar 🌎 @internacionaltn 💲@economia_tn</t>
  </si>
  <si>
    <t>Porque esto "Una chapuza ideológica progre, de gente que no ha pisado medio metro de tierra , un desmantelamiento del sector primario, un fraude como el cambio climatico, los molinitos y las placas . El coche eléctrico y todo lo demás." No rebate nada porque no se refiere a mi artículo.</t>
  </si>
  <si>
    <t>@ProtheanTom ¿Es mentira?  Si tienes 20 presas hidráulicas, en lugar de 10 centrales nuclaeres.... dependes de dichas presas. Si la falta de lluvias es consecuencia del cambio climático, entonces no se podrá producir energia con esas presas...  Y ligeramente lo mismo con el sol y el viento.</t>
  </si>
  <si>
    <t>Hablamos con Daniel Montoya, científico del Centro Vasco para el cambio climático (@BC3Research) sobre los efectos de la acumulación de plásticos y microplásticos en la naturaleza. Fotos de @CGarciaPozo https://t.co/wqgXmkwaD3</t>
  </si>
  <si>
    <t>teresaguerrerof</t>
  </si>
  <si>
    <t>des:Periodista. https://t.co/TORxkLO80I</t>
  </si>
  <si>
    <t>La crisis climática es una realidad que nos afecta a todos, es momento de actuar y tomar conciencia de la importancia de cuidar nuestro planeta. #CambioClimático</t>
  </si>
  <si>
    <t>laumaorme</t>
  </si>
  <si>
    <t>des:Psicóloga, bohemia... Esforzándome por siempre ser yo misma.</t>
  </si>
  <si>
    <t>@petrogustavo Ya quieren camuflar el robo hecho por la UNGRD con el discurso de cambio climático,este petro si es mera abeja</t>
  </si>
  <si>
    <t>CarlosTamayoTo1</t>
  </si>
  <si>
    <t>En este Día Mundial de la Vida Silvestre, hagamos un llamado a la acción para proteger a nuestras aves y sus hábitats. La deforestación, el cambio climático y la contaminación son solo algunas de las amenazas que enfrentan. https://t.co/kXNu2fVs78</t>
  </si>
  <si>
    <t>FAUNAFestTepoz</t>
  </si>
  <si>
    <t>loc:Tepoztlán, Morelos</t>
  </si>
  <si>
    <t>des:FAUNA es una celebración del amor entre los animales y la gente, con películas de temática animal de todo el mundo. https://t.co/MsyMZfBaFX</t>
  </si>
  <si>
    <t>@petrogustavo Cállate Berto! Ni el cambio climático te copia. Bueno quizás solo con ayuda de los esbirros? https://t.co/l6iX8pGVmN</t>
  </si>
  <si>
    <t>CindyVe58783417</t>
  </si>
  <si>
    <t>loc:Sitionuevo, Colombia</t>
  </si>
  <si>
    <t>des:𝕏 because my 🪮 is cheating on me 😂🤣😂</t>
  </si>
  <si>
    <t>@davidsantosvlog @YoliEstevez La ironía es una figura que DA A ENTENDER algo contrario a lo que se dice. La dirección es clara. En tu caso, ¿dónde está la ironía?¿no nieva en Castilla y León en marzo?¿no hay cambio climático? Qué quieres dar a entender.</t>
  </si>
  <si>
    <t>ScarecrowSong</t>
  </si>
  <si>
    <t>des:La vida es hermosa. Que las futuras generaciones la libren de todo mal, opresión y violencia y la disfruten plenamente.</t>
  </si>
  <si>
    <t>En Jávea. Marina Alta el cambio climático es más que evidente. El último año es para asustarse. 😰😰😰 https://t.co/QGDbFCHjtM</t>
  </si>
  <si>
    <t>Font1955</t>
  </si>
  <si>
    <t>des:Medico de Atención Primaria, descansando después de 44 años…preocupado por la salud de las personas y de izquierdas. Bloqueo el insulto.</t>
  </si>
  <si>
    <t>Casi todos los problemas que tenemos en el campo son por el cambio climático”, dice Antonio Feliu, un agricultor al que le gusta “tener el campo bien cultivado sin porquería ni herbicidas.Hablamos con agricultores que no compran el discurso antiambiental https://t.co/IENCb4Pv12</t>
  </si>
  <si>
    <t>el_pais</t>
  </si>
  <si>
    <t>des:La mejor información en español. Con nuestra mirada puesta en España, Europa y América. Suscríbete: https://t.co/Zh3X1PF9zE</t>
  </si>
  <si>
    <t>@PyramidHead2348 Hablo el de el cambio climático no existe y mira que buena es la xbox en vez de la ps5, gilipollas</t>
  </si>
  <si>
    <t>GShooter786</t>
  </si>
  <si>
    <t>des:Doy caña hasta las pestañas</t>
  </si>
  <si>
    <t>@petrogustavo Para hacer la afirmación que el cambio climático es una realidad, uno tendría mínimo que mirar estadísticas de cómo se han comportado los incendios (pero desprecia la ciencia). Usted usa el concepto para decir que es que no pudo hacer nada porque había cambio climático. https://t.co/xtBtALekea</t>
  </si>
  <si>
    <t>La gente supone que lo del CAMBIO CLIMÁTICO es joda....pero no sabe que la Atmósfera de VENUS está llena de dióxido de carbono CO2 y por esto tiene una temperatura de 480°C y una presión de 90 atmósferas.Nosotros tal vez no lo suframos,pero las generaciones futuras sí !!! https://t.co/En88vyZaht</t>
  </si>
  <si>
    <t>Lo gracioso es que el cambio climático es un fenómeno que lleva sucediendo milenios, antes de la revolución industrial.</t>
  </si>
  <si>
    <t>cruzverde_</t>
  </si>
  <si>
    <t>des:Uno de los fundadores de PLAFARMA,asociación constituída para lograr la libertad de ejercicio profesional en el sector farmacéutico. Mis opiniones son sólo mías</t>
  </si>
  <si>
    <t>El cambio climático es una doctrina compatible tanto con el calentamiento como con el enfriamiento, los huracanes o la calma chicha: cualquier hecho lo confirma, con tal de que sea una catástrofe. El cambio climático no es ciencia: es una profecía. https://t.co/jHrucr3O1B</t>
  </si>
  <si>
    <t>MonsieurSansFoy</t>
  </si>
  <si>
    <t>des:Mis convicciones son firmes, mis abdominales no tanto.</t>
  </si>
  <si>
    <t>@ADecrecimiento @amturiel @BertaGDeVega Discrepo totalmente. El impacto del cambio climático se puede mitigar de mil maneras. Lo que es absurdo (cada vez más) es creer que es posible frenarlo cerrando fábricas.</t>
  </si>
  <si>
    <t>@ArturoVilla_ @PepsiCo_ESP @doritosES Detrás de PepsiCo tenemos a BlackRock como principal accionista, empresa que controla las principales empresas de España y de todo el mundo, nos quiere imponer la ideología "woke" de LGTBI, cambio climático, ideología de género, etc. ¿Por qué tanto empeño en destruir Europa?</t>
  </si>
  <si>
    <t>FRANCIS66735148</t>
  </si>
  <si>
    <t>des:Fiel a mis principios. Más España y más libertad.</t>
  </si>
  <si>
    <t>@marcvidal Y 10.000 millas cuadradas cambiando un paisaje, no afecta al cambio climático?</t>
  </si>
  <si>
    <t>danielmguerin</t>
  </si>
  <si>
    <t>Innovemos juntos para salvar nuestro hogar antes de que sea demasiado tarde. #CambioClimático 🌍🌱</t>
  </si>
  <si>
    <t>dinomaster_</t>
  </si>
  <si>
    <t>🇺🇸 | La NASA propone «inyectar partículas de hielo a la atmósfera» para combatir el "cambio climático"  NASA reveals new strategy to fight for climate change  https://t.co/T965Kt5SUQ  https://t.co/zgtLcC9syE via @MailOnline</t>
  </si>
  <si>
    <t>sonia_riverogc</t>
  </si>
  <si>
    <t>La paradoja renovable de España: cuanta más energía 'verde' tenga el país, más se verá afectada por el cambio climático https://t.co/VgokLdB0Ne</t>
  </si>
  <si>
    <t>Cesc_Symbol</t>
  </si>
  <si>
    <t>des:El hombre es un mono para el mónguer. Mourinhista, iconoclasta i cinedesde. #FCB #Amala #Oviedín #LFC &amp; #LET</t>
  </si>
  <si>
    <t>@petrogustavo Claro y que en la UNGRD sigan robando escudados con el cambio climático</t>
  </si>
  <si>
    <t>luisbar56323359</t>
  </si>
  <si>
    <t>Foros Semana se traslada a la capital del Valle del Cauca para realizar la ‘VII Cumbre de Sostenibilidad’, en donde invitados nacionales e internacionales darán a conocer las iniciativas para frenar el cambio climático. #CumbreSostenible2024  https://t.co/rLcBXukI6W</t>
  </si>
  <si>
    <t>@alvarogermano Cambio climático</t>
  </si>
  <si>
    <t>bolsilludo1966</t>
  </si>
  <si>
    <t>Quiero que tus hijos vivan mejor que tú y por eso no les enseño exactamente lo mismo que tú has aprendido.   #buenavibra #participaciónciudadana #transparencia #justiciasocial #cambioclimatico #sostenibilidad #medioambiente #conservación #agroecologia #agriculturasostenible #eco https://t.co/SeunYQUOg0</t>
  </si>
  <si>
    <t>FlowBuchi</t>
  </si>
  <si>
    <t>des:No sólo Compartimos Ideas, las Convertimos en Fuerzas Transformadoras... Únete a la revolución de la Innovación y la Participación Ciudadana.</t>
  </si>
  <si>
    <t>El #ecoturismo, una alternativa para hacer frente al #CambioClimático. 🏖️🌎  Este capítulo nos hará replantearnos la manera en la que tomamos vacaciones y disfrutamos de las maravillas de la naturaleza. 🏕️  https://t.co/ZS618EOPCs</t>
  </si>
  <si>
    <t>Ahora el mundo 🌏 ya no enfrenta un proceso lento de cambio sino uno de #emergencia, y este es el hecho que marca la 28ª Conferencia de las Partes #COP28 firmantes de la Convención Marco de #NacionesUnidas sobre #CambioClimático  🖊️ @enprodu   🥵👉https://t.co/SwLdhbE5Ri</t>
  </si>
  <si>
    <t>MexicoSocial_</t>
  </si>
  <si>
    <t>des:Somos una organización dedicada al análisis y estudio de lo social.</t>
  </si>
  <si>
    <t>🪨  #Ciencia | Este hallazgo podría tener importantes implicaciones en la lucha contra el cambio climático 🌎🌫️ https://t.co/gPWxLhi816</t>
  </si>
  <si>
    <t>ElCiudadano_Mx</t>
  </si>
  <si>
    <t>des:Prensa libertaria de México ¿Tienes alguna denuncia? escríbenos</t>
  </si>
  <si>
    <t>LAS CAPACIDADES DIFERENTES DE LOS GBNANTES DEL FAPIT..!! Se ve que no le llegó la info que maneja Kosse, au cumpa, respecto al cambio climático, ese que transforma a Mvdeo con una lluvia de 40 minutos, en la Venecia se LATAM!</t>
  </si>
  <si>
    <t>Buenas tardes, noticias desde Salto. Anoche alerta naranja desde las 19, la intendencia NO suspendió el desfile de carnaval y esto pasó. Por suerte no hubo personas lesionadas pero muchas pérdidas materiales para quienes tenían kioscos instalados. https://t.co/UKPyg6Tdzb</t>
  </si>
  <si>
    <t>akfd230</t>
  </si>
  <si>
    <t>des:Salto, UY</t>
  </si>
  <si>
    <t>@HelenaRoss24 @EniorJimenez Viejo no te parece q consumes mucho oxigeno últimamente???… deberías ayudar a combatir el cambio climático 😊</t>
  </si>
  <si>
    <t>Enzosoyyototal</t>
  </si>
  <si>
    <t>La reina Ana Carolina está muy comprometida con el cuento del cambio climático, necesita que los montevideanos sufran todo tipo de catástrofes para poder seguir adelante en su plan de instalar la agenda genocida en Uruguay. ¿Quién tiene la llave de las compuertas del saneamiento?</t>
  </si>
  <si>
    <t>TertuliasLiber1</t>
  </si>
  <si>
    <t>des:Espacio de divulgación de las ideas de la Libertad. Liberalismo de trinchera.</t>
  </si>
  <si>
    <t>@petrogustavo La cortina de humo del cambio climático, y el país con la presencia de grupos armados, LE QUEDÓ GRANDE Gobernar.</t>
  </si>
  <si>
    <t>jfredy1981</t>
  </si>
  <si>
    <t>Por fin se descubrió la verdadera causa del Cambio Climático   (*) Artículo extraído de Rincón del Lacalle Pou (*)  (*) Del Vago https://t.co/qmAmCoau7J</t>
  </si>
  <si>
    <t>Gilbenn</t>
  </si>
  <si>
    <t>loc:País del nunca jamas @gilben2</t>
  </si>
  <si>
    <t>des:Desde que se inventó la imprenta, la libertad de prensa es la voluntad del dueño de la imprenta Desactive literalidad Humor/Política Bloqueo bolud@s</t>
  </si>
  <si>
    <t>@davidsantosvlog Siempre hay años que nieva a primeros de marzo y hiela,también el Evri se desborda. El cambio climático existe pero hay mucho negocio detrás del tema y mucha demagogia. Yo más bien diría que hay ciclos en el clima y este año agricola de seco nada de nada en el meseta....</t>
  </si>
  <si>
    <t>pacoaloper</t>
  </si>
  <si>
    <t>@ipoduje Es el cambio climático</t>
  </si>
  <si>
    <t>As08889112</t>
  </si>
  <si>
    <t>SAN FERNANDO | Juego de las diferencias: la derecha descree del #CambioClimático, el populismo invierte y genera conciencia.  ♻️ #EcoSanfer: exitoso programa de reciclado. Con impulso del estado municipal y una clara participación de la comunidad.  https://t.co/p1MBKnFBuq</t>
  </si>
  <si>
    <t>El cambio climático puede ser un factor determinante en los desafíos que enfrentan los agricultores hoy en día. #ConcienciaAmbiental. https://t.co/LSiUs8gWgx</t>
  </si>
  <si>
    <t>Carlosbolarc</t>
  </si>
  <si>
    <t>des:mmm... mejor después</t>
  </si>
  <si>
    <t>@davidsantosvlog ¿Nevadas cálidas,sequía húmeda? puros oximorones fruto de la demencia climática izquierdista pseudoprogre.Siempre a habido cambio climático desde que existe este mundo y la Humanidad no influye en ello por ahora y si así fuera sería por culpa de China e India, supercontaminadores</t>
  </si>
  <si>
    <t>Rafael25912591</t>
  </si>
  <si>
    <t>loc:Mairena del Aljarafe, España</t>
  </si>
  <si>
    <t>des:Muy español. Criado en Gerona y Sevilla. Y formado en Madrid y Valladolid, con magníficas vivencias en todas las regiones de mi patria.</t>
  </si>
  <si>
    <t>Chicos, rianse!!!! Tuve que prender el calefactor xq hay sol pero el viento es frío que me congelaba en mi Dto. Jaja ☺️ 🤣 ☺️  Tengo los pies helados!!! El cambio climático no me hace bien.  Ésto es x hoy no más.</t>
  </si>
  <si>
    <t>mazac34</t>
  </si>
  <si>
    <t>#Economia | La gigante petrolera Ecopetrol, la joya de la corona del sector energético colombiano, se enfrenta al desafío de la transición energética. #CambioClimático #EnergiaSostenible https://t.co/JtWrGPp3GJ</t>
  </si>
  <si>
    <t>De acuerdo con Baños. La categoria d mandatarios, como el q tenemos en España, Francia, Alemania y el propio Biden, son unos inutiles q solo estan con el cambio climatico. Mientras China y África empezando por Marruecos, nos estan comiendo la merienda. Ineptos espabilar!🇪🇸💪🧜‍♀️</t>
  </si>
  <si>
    <t>Piscis59539511</t>
  </si>
  <si>
    <t>des:SOY MUJER, NO FEMINISTA, ESPAÑOLAZA DE DERECHAS Y ESTOY A FAVOR DE LA UNIDAD DE ESPAÑA. AL QUE NO LE GUSTE, AIRE. VIVA ESPAÑA SIEMPRE UNIDA❤️💛❤️🧜‍♀️🇪🇸🇪🇸🇪</t>
  </si>
  <si>
    <t>Pedro Baños comenta en 'Tiempo de hablar' junto a Alfonso Rojo la delicada situacion a nivel internacional, asi como la posibilidad de llegar a una guerra generalizada.    🗣" No he visto una situacion igual".      ¡OJO AL PARCHE!💥⤵️💥 https://t.co/mam55moHEJ</t>
  </si>
  <si>
    <t>Calodevox</t>
  </si>
  <si>
    <t xml:space="preserve">loc:Albacete Castilla la Mancha. </t>
  </si>
  <si>
    <t>des:#PorEspaña🆎️🇪🇸:Todo principio debería tener un buen final. Es mentira que recibes lo que das, pero lo que das representa lo que eres, y eso es lo importante!</t>
  </si>
  <si>
    <t>@MonsieurSansFoy El cambio climático es un negocio y una cosa provocada por los altos cargos que manejan todo</t>
  </si>
  <si>
    <t>espinosa_z68166</t>
  </si>
  <si>
    <t>@davidsantosvlog @JOSELUISDELMOR1 El razonamiento tiene la misma lógica a no dejar de fumar, porque menganito también fuma.   El aire o el agua que consumes, es el aire o agua de dónde vives.  Más allá del cambio climático, todos deberíamos defender contaminar lo menos possible.</t>
  </si>
  <si>
    <t>anceios</t>
  </si>
  <si>
    <t>loc:Galiza</t>
  </si>
  <si>
    <t>des:O verdadeiro heroísmo consiste en trocar os anceios en realidades, as ideias en feitos (Castelao)</t>
  </si>
  <si>
    <t>@FelipeSchipani Se se produce el milagro de que los colorados ganen la intendencia, prometen revertir el cambio climático a nivel mundial y controlar las lluvias y el clima. Total, prometer cosas que no van a cumplir es su especialidad.</t>
  </si>
  <si>
    <t>@Robertobdc 🤔 Lo que se ha dicho es que cada vez es más corta la temporada de nieve por el cambio climático, no lo otro. Por ello urge un cambio de modelo económico que no solo se base en el ski, y no apostar  por la inversión de Unión de estaciones que no va a ser rentable.</t>
  </si>
  <si>
    <t>Anaara11741552</t>
  </si>
  <si>
    <t>loc:Caldearenas</t>
  </si>
  <si>
    <t>des:Intolerante con los NoTolerantes  Amante de la naturaleza y las personas transparentes. Como una Cereza🍒puedo ser ácida o dulce por eso lo cuestionó todo.</t>
  </si>
  <si>
    <t>Los del NOM y la OMS se están burlando de los europeos que han caído como idiotas al obligarlos a no cultivar sus campos tampoco a crías su ganado, el cambio climático lo originan ellos con el p Haa.rp¡Echa un vistazo al vídeo de 🦋United_Humans🦋! #TikTok https://t.co/8BKz1VTFQI</t>
  </si>
  <si>
    <t>JulioEdwardsM</t>
  </si>
  <si>
    <t>Dentro de poco estos dos huevos fritos con patatas no los podremos comer por culpa de los malages del cambio climático también en Cádiz nos quitaron los gallineros https://t.co/zlFQ4Trsqu</t>
  </si>
  <si>
    <t>después lo tenes al re mogolico que tenemos de presidente diciendo que el cambio climático es mentira. dios</t>
  </si>
  <si>
    <t>miIfoysavage</t>
  </si>
  <si>
    <t>des:claire foy quiere venir a tomar vino a argentina  | 🇸🇪 |</t>
  </si>
  <si>
    <t>@no_vacruniado La estafa eléctrica, proveniente de una mayor, Cambio Climático.</t>
  </si>
  <si>
    <t>Revenge_cor77</t>
  </si>
  <si>
    <t>loc:Okinawa</t>
  </si>
  <si>
    <t>des:#NWO #Agenda2030 Cybersecurity Research....😎#  nc 127.0.0.1 -p 1555 #RFsecurity #cybersec #Anonymous  #cybersecurity  #U+24B6</t>
  </si>
  <si>
    <t>*llueve en corrientes, muchas personas pierden autos y sufren daños en sus casas* El boludo de turno: milei niega el cambio climático ven 🤣😂</t>
  </si>
  <si>
    <t>GioviUnali</t>
  </si>
  <si>
    <t>loc:Donde quieras y cuando quieras</t>
  </si>
  <si>
    <t>des:hay que quererme mucho para aguantarme</t>
  </si>
  <si>
    <t>Falso el cambio climático, no hay crisis con el clima! https://t.co/ZQQD1ieKGU</t>
  </si>
  <si>
    <t>avalencia2o</t>
  </si>
  <si>
    <t>@AdamFreed_XXX @Pri1Mario @insumiso69 @Capitana_espana @Tamaraconarte Tengo una edad y muchas lecturas a mis espaldas. El cambio climático es un hecho reconocido por el 99% de la comunidad científica. Pero te quedas con los estudios del 1 % Fuerte Nacional Geografic https://t.co/AOaPn1ImR8</t>
  </si>
  <si>
    <t>IkerMarco</t>
  </si>
  <si>
    <t>des:Antifascista, librepensador, colaboro como redactor para https://t.co/8p2thFRWpI sección Utah Jazz y en https://t.co/A6JP4waeFk como redactor del Athletic</t>
  </si>
  <si>
    <t>Lo peor que tiene el cambio climático, es que nieva en invierno y hace un calor de justicia en verano. Deberían montar un Gretapeace o algo para luchar contra ello. https://t.co/XmmDv03696</t>
  </si>
  <si>
    <t>_dedalo</t>
  </si>
  <si>
    <t>loc:Madrid, España.</t>
  </si>
  <si>
    <t>des:El que sabe hablar, sabe también cuando. [Arquímedes] Me gusta mi trabajo, el humor inteligente (con respeto), la buena música, las… bueno, y del REAL🤍MADRID</t>
  </si>
  <si>
    <t>Gráfica que muestra el número de incendios desde noviembre a enero (a falta de datos de febrero) desde 1993 hasta 2024. El invierno 2023-2024 es el que registra mayor número de incendios forestales.  #Bombersforestalsenlluita  #AlgunosQueEntiendenDeFuego https://t.co/ZpYDNpYHNd</t>
  </si>
  <si>
    <t>MeteoCV</t>
  </si>
  <si>
    <t>des:Cuenta creada para la divulgación de Meteorología e Incendios Forestales en la Comunitat Valenciana.</t>
  </si>
  <si>
    <t>@sebastian_865 Todas se inundan o inundaban porque los gob invierten, hacen obra, planes de contingencia y van solucionando los problemas aunque hayan lluvias mas abundantes x cambio climatico (no hablemos de las torrenciales o de las tipo ciclonicas q no fue el caso de ayer. Mdeo es al reves!</t>
  </si>
  <si>
    <t>mariauris4</t>
  </si>
  <si>
    <t>@IglesiasJulio87 No solo el asunto del cambio climático. La otra gran bandera fue LA CORRUPCIÓN! Le vendieron a unos jóvenes la idea de q los demás robaban pero ellos no y por eso eran los únicos dignos de ser elegidos.   Ojalá despierten de las falacias con q les llenaron la cabeza.</t>
  </si>
  <si>
    <t>JUANJIM48591357</t>
  </si>
  <si>
    <t>🗣️ Facilitar información en cualquier lengua indígena sobre temas de contingencias ambientales o cambio climático. https://t.co/7srMAxpuVv</t>
  </si>
  <si>
    <t>DiputadosMorena</t>
  </si>
  <si>
    <t>loc:Venustiano Carranza</t>
  </si>
  <si>
    <t>des:Cuenta oficial del Grupo Parlamentario de Morena en la Cámara de Diputados.</t>
  </si>
  <si>
    <t>@davidsantosvlog ¿Pero hay o no hay cambio climático?  Porque hay unos trastornados políticos que nos quieren hacer pagar a todos los trasvases.  En vez de adaptar los cultivos al clima que le corresponde.   https://t.co/HjTHWkWfCF</t>
  </si>
  <si>
    <t>Y volvamos con el cambio climático. Digamos es mentira de UNA de las élites. Queda pues entender esa mentira (!)  Hay dos modelos de negocios: uno de combustibles fósiles concentrados en no mochos lugares. Y el amplio abanico de opciones de renovables  Si usted vive donde no hay petróleo debería “mentir” insistentemente en el cambio climático</t>
  </si>
  <si>
    <t>jmgi1968</t>
  </si>
  <si>
    <t xml:space="preserve">loc:En uno de tus mundos </t>
  </si>
  <si>
    <t>des:🇩🇴🇲🇽 Economista.Escritor. Razón-ciencia. Filosofía. Literatura y arte Política.Librepensador. Interés:🇺🇸🇮🇱 🇵🇸🇪🇸🇭🇹🇫🇷 🇨🇳Latam 🇪🇺 🇮🇷</t>
  </si>
  <si>
    <t>#CabildeoDigital #Loúltimo #Loimportante  LA MINERÍA, EL AGUA Y EL MITO DE LA CARENCIA ¿Qué conexión existe entre el cambio climático, el fenómeno del Súper Niño, el consumo del agua por parte de la minería y la limitada disponibilidad? https://t.co/jZuaBZtbR1 https://t.co/H8RR3Op7Wz</t>
  </si>
  <si>
    <t>CabildeoDigital</t>
  </si>
  <si>
    <t>des:#Loúltimo #Loimportante</t>
  </si>
  <si>
    <t>Este tío dice que tiene la regla y que tú no eres nadie para ponerlo en duda.  Con el CoV, el holocausto, el deshielo de los polos y el cambio climático dicen lo mismo... 🤔 https://t.co/bGPegvlGh8</t>
  </si>
  <si>
    <t>Clyde_Shelton30</t>
  </si>
  <si>
    <t>loc:Philadelphia, PA</t>
  </si>
  <si>
    <t>des:Las lecciones que no se aprenden con sangre se olvidan pronto// Al estilo de Von Clausewitz, va a ser una pvta guerra.</t>
  </si>
  <si>
    <t>@IglesiasJulio87 Le voy a dar una idea de por qué la acumulación es consecuencia del cambio climático. No es secreto que las economías fósiles son altamente contaminantes y depredadoras del medio ambiente. Pero, también la población creciente exige cada día más, un mayor proceso de acumulación.</t>
  </si>
  <si>
    <t>MaraRod85776402</t>
  </si>
  <si>
    <t>@therealbuni Y después hablan de que no son violentos y dicen frases ridículas e hipocritas como " el amor vence al odio" o que " cuiden el medio ambiente que el cambio climático daña el ser humano" etc... En fin la hipocresía en su máxima expresión 🤡</t>
  </si>
  <si>
    <t>PorcoGaby</t>
  </si>
  <si>
    <t>@RobertGDLC71 @davidsantosvlog Imbecil él o imbécil tú??? Que te crees todas las memeces del cambio climático que os venden los que os manejan como si fuerais marionetas!!! 🤡🤡🤮🤮🤣🤣 https://t.co/HsDUfSpTgG</t>
  </si>
  <si>
    <t>super_rafita</t>
  </si>
  <si>
    <t>loc:Ourense, Spain</t>
  </si>
  <si>
    <t>des:Me dan mucho asco los rojos y los independentistas. FUCK ISLAM! ZurdosDeMierda will be automatically blocked 🇪🇸 FACHOSFÉRICO PERDIDO!! 💪</t>
  </si>
  <si>
    <t>@ElZurdoNecio Pero la Caro no ha podido con el cambio climático....🤦</t>
  </si>
  <si>
    <t>EnricoFiorenti4</t>
  </si>
  <si>
    <t>@petrogustavo Estoy mamado de tener que vivir mi vejez en una sociedad que no hace sino hablar de la falacia del cambio climático y del falso dilema de si existen más de dos géneros o no, dilema que se extiende hasta un absurdo manejo del idioma.</t>
  </si>
  <si>
    <t>dcllcdvd</t>
  </si>
  <si>
    <t>@ANIABELLO_R quieren a toda costa, seguir avanzando en la minería por donde haya oportunidad, menospreciando el valor y la riqueza de fauna y flora. Lo peor, siguen siendo ojo ciego con el cambio climático</t>
  </si>
  <si>
    <t>Juan_guzman96</t>
  </si>
  <si>
    <t>loc:Ibagué, Colombia</t>
  </si>
  <si>
    <t>des:Emprendedor apasionado. En instagram: @majestadjoyasyaccesorios</t>
  </si>
  <si>
    <t>El Foro Económico Mundial impulsa la prohibición de alimentos de cosecha propia para "luchar contra el cambio climático" | TierraPura https://t.co/7Q5Ekzfe9v</t>
  </si>
  <si>
    <t>GraaLpez</t>
  </si>
  <si>
    <t xml:space="preserve">loc:Asturias España </t>
  </si>
  <si>
    <t>des:Camionero jubilado. pura sangre provida excepto para los traidores y los partidos corruptos pena de muerte viva Cristo Rey y Arriba España 🇪🇸 🇪🇸🇪🇸🇪🇸🇪🇸</t>
  </si>
  <si>
    <t>Un mundo más resiliente al cambio climático. Esa es la promesa del multimillonario mercado de las tecnologías limpias 🌿♻️ https://t.co/OtD87wNWVq</t>
  </si>
  <si>
    <t>adn40</t>
  </si>
  <si>
    <t>des:Mientras otros quieren que los veas, nosotros ponemos la mirada en ti. @adn40 las noticias que van #SiempreConmigo https://t.co/GJpR6sWFWe</t>
  </si>
  <si>
    <t>@davidsantosvlog El cambio climático ha estado desde siempre, uno no puede ser tan iluso, como para creer en la narrativa de unos cuantos que hacen mucho dinero con este tema.</t>
  </si>
  <si>
    <t>Francisco810318</t>
  </si>
  <si>
    <t>@SALVARANM @ELTIEMPO Ahora saldrán las hordas petristes, que fue causada por la ubicación geográfica del vehículo, parqueado en las gélidas calles del norte, y por consecuencia del cambio climático, sumado a exposición transversal sobre la línea del Ecuador geográfico, es que se incendió.  Eres Tú👇 https://t.co/KUNcc8wJgg</t>
  </si>
  <si>
    <t>guardia_ayala</t>
  </si>
  <si>
    <t>des:Viva la libertad carajo NO al comunismo, socialismo, progresismo, (es lo mismo).  No creo en los narcoacuerdos. La JEP = burdel de impunidad. 💯%  ANTI-PETRISTA</t>
  </si>
  <si>
    <t>@davidsantosvlog Buenas tardes DAVIS como es normal hace dias leo tus comentarios y yo te los contesto PERO CADA DIA ESTOY MAS CABREADO CONTIGO..LOS CENTIFICOS NOS AVISARON HACE MAS DE 30 AÑOS DEL CAMBIO CLIMATICO</t>
  </si>
  <si>
    <t>TortAndreu33123</t>
  </si>
  <si>
    <t>Por muchas gráficas y datos objetivos que evidencian el cambio climático, los negacionistas de VOX lo seguirán negando. Hasta Mayo no habrá refuerzo de BBFF, a menos que el Sr. Mazón y Elisa cambien de opinión. Lamentable la actitud que han tomado.</t>
  </si>
  <si>
    <t>MarisaNava38862</t>
  </si>
  <si>
    <t>des:DIputada Cortes Valencianas PSPV-PSOE, y siempre sindicalista.  -Rendirte nunca es la solución -luchar sí, hasta la extenuación</t>
  </si>
  <si>
    <t>@sebastian_865 La diferencia es que Mvd se inunda con 10 minutos de lluvia fuerte, eso no se llama cambio climático sino incapacidad y falta de cumplimiento con los cometidos de la IM.</t>
  </si>
  <si>
    <t>l34775255</t>
  </si>
  <si>
    <t>@AlertaNews24 El Intendente decía q su plan hídrico era la mejor respuesta al cambio climático. Pero siguen los mismos desagües de hace 70 años pese al crecimiento exponencial de la ciudad. Como bien dijo Milei en su discurso, funcionarios millonarios y ciudadanos pobres y en la miseria.</t>
  </si>
  <si>
    <t>memenises</t>
  </si>
  <si>
    <t>@petrogustavo Y los $400.000 millones UNDR fueron para el cambio climático ?</t>
  </si>
  <si>
    <t>OmarRueda02</t>
  </si>
  <si>
    <t>@Rincon001A @petrogustavo Jajajajajaajaja ahora resulta que es culpa de petro el comportamiento del cambio climático jajajajajaja… es culpa de petro no ser chamán. 🤣</t>
  </si>
  <si>
    <t>GG22_05</t>
  </si>
  <si>
    <t xml:space="preserve">loc:Fusagasugá </t>
  </si>
  <si>
    <t>des:Ingeniera Ambiental 🌱                                               No soy bailarina pero amo bailar. 💃</t>
  </si>
  <si>
    <t>@SakuSam123 No o sea por eso mismo al igual que la vida es un cambio climático constante nosotros podemos estar bien podemos estar mal pero como dijeron siempre hay una comida y después de esa tormenta</t>
  </si>
  <si>
    <t>Tdrink3400</t>
  </si>
  <si>
    <t>des:ojalá ser igual de geniales que ustedes</t>
  </si>
  <si>
    <t>@petrogustavo Eso es pajazo mental, petro piensa que uno es bobo, con el cuento climatico quiere joder a un poco, en los año 60 se llamaba sequia, un verano intenso, no se hablaba de cambio climatico..</t>
  </si>
  <si>
    <t>Rodolfo37306332</t>
  </si>
  <si>
    <t>des:Vivir en paz, con tranquilidad, disfrutar la vida</t>
  </si>
  <si>
    <t>@RobertSilvaUy DAS .PENA ..no te enterastes .del cambio climatico ...que en varios  Lugares del mundo ..se inunda .y jamas habian tenido ese problema ...asi que estas para el CHUSMERIO .SOS COMO La  BIANCHI ..vos te tiras a  Presidente ..tenes algun proyecto  De algo .o chusmeas solo https://t.co/5HVGl9HnLV</t>
  </si>
  <si>
    <t>CarlosO55683424</t>
  </si>
  <si>
    <t>El cambio climático. Cada 15 días llueve “lo que antes pasaba una vez cada 20,50 o 100 años”( sic)</t>
  </si>
  <si>
    <t>drfjimenezdea</t>
  </si>
  <si>
    <t>des:Asesor Estratégico Dentons Jiménez de Aréchaga</t>
  </si>
  <si>
    <t>Quienes son los responsables de que suceda esto? https://t.co/8iam7UHYL6</t>
  </si>
  <si>
    <t>GabrielQuijano</t>
  </si>
  <si>
    <t>des:ExConvencional de la juventud del Partido Nacional, comunicador, Social Media, exfútbolista , D.T. Coach Cuenta Oficial  Official account</t>
  </si>
  <si>
    <t>@IkerMarco @Pri1Mario @insumiso69 @Capitana_espana @Tamaraconarte bueno usted y yo no nos vamos a entender.Cientos de profesionales desmintiendo el mito del cambio climático y ni nos molestamos en leer sus estudios.Yo renuncio sólo con una cuestión,cuando vea ud una noticia de guerras,hambrunas....en tv pregúntese:quién va a salir beneficiado?</t>
  </si>
  <si>
    <t>AdamFreed_XXX</t>
  </si>
  <si>
    <t>des:VIVA LA LIBERTAD!!!</t>
  </si>
  <si>
    <t>@alegriafonseca Nuestro cambio climático. Fauna, flora, requiere. económicamente de todos.</t>
  </si>
  <si>
    <t>Monica5201</t>
  </si>
  <si>
    <t>loc:Colombia  Bogotá</t>
  </si>
  <si>
    <t>des:Comunicadora Social /RTE Artistas (Network Marketing) Concejero Río Bta CAR / Fundación SoyTuVoz Email: comercial.indep@gmail.com</t>
  </si>
  <si>
    <t>Y luego por otro lado en parte  a causa del cambio climático  y en mayor parte a causa de la gran cantidad de hoteles y campos de golf en tenerife y a la masificación de gente .Se ha puesto en marcha  la declaración de emergencía hidríca en Tenerife. Que es vergonzoso.</t>
  </si>
  <si>
    <t>marclofer_</t>
  </si>
  <si>
    <t>loc:Asturias</t>
  </si>
  <si>
    <t>des:poda que chova o pode que non</t>
  </si>
  <si>
    <t>@uRakaLaPigaza @amturiel @Colodra08 Ponme algún ejemplo de las mentiras petroquímicas. Es un fallo muy grande sacar conclusiones ante comparaciones. Que haya ciencias que mienten sobre el cambio climático no significa que las petroquímicas digan la verdad. Es demasiado mediocre esa actitud</t>
  </si>
  <si>
    <t>Elparia_oficial</t>
  </si>
  <si>
    <t>El valle del río #Lurín es considerado uno de los últimos pulmones verdes de #Lima #Metropolitana. Es por ello que la conservación de su biodiversidad es esencial para contrarrestar el #CambioClimático. Más información en https://t.co/f7doFacv2W</t>
  </si>
  <si>
    <t>inforegion</t>
  </si>
  <si>
    <t>des:Agencia de Prensa Ambiental 🌱♻️ Fundado el 1 de octubre del 2006. Miembro del Consejo de la Prensa Peruana y de la Red de Medios Regionales del Perú.</t>
  </si>
  <si>
    <t>Tan grave como la seguridad o mas, es el cambio climático, sequía, caída maiz-frijol-azucar 40%, polución aire-agua, extinciones, deforestación aguda, erosion, etc y @Claudiashein y @XochitlGalvez lo ignoraron, terrible ceguera ES PATÉTICO O SEA MAS DE LO MISMO!</t>
  </si>
  <si>
    <t>Espejored</t>
  </si>
  <si>
    <t>des:--Un foro independiente, alternativo y plural--  https://t.co/jyBUXoHHb3</t>
  </si>
  <si>
    <t>@aragon_memes Hasta los políticos de izquierdas, supuestamente más concienciados del cambio climático, se vuelven perfectos negacionistas cuando haya fajos bajo la mesa</t>
  </si>
  <si>
    <t>ValdejalonMemes</t>
  </si>
  <si>
    <t>loc:Valdejalón, Aragón, España</t>
  </si>
  <si>
    <t>des:🍿🐦</t>
  </si>
  <si>
    <t>@petrogustavo Señor Petro ahora el Cambio Climático es manipulando x Globalista con proyectos Geo Ingeniería como el "Chemtrails" para acabar con el Planeta</t>
  </si>
  <si>
    <t>nazly_sier48714</t>
  </si>
  <si>
    <t>Y luego nos vienen con el cuento de la sequía por culpa del cambio climático. HIPÓCRITAS https://t.co/3LePg12fJ4</t>
  </si>
  <si>
    <t>@petrogustavo Me limpio el culo con el cambio climático de petro,este señor está loco,enfermo mental,se le nubló el cerebro y la mamá no se dio cuenta</t>
  </si>
  <si>
    <t>falla_morera</t>
  </si>
  <si>
    <t>Cambio climático: ¡El asesino silencioso que está diezmando la vida silvestre! https://t.co/F1TtFeLM6I</t>
  </si>
  <si>
    <t>criticarlosTK</t>
  </si>
  <si>
    <t>loc:Españistán</t>
  </si>
  <si>
    <t>des:https://t.co/j38wD8NkVJ Apaga la T.V. Este es tu espacio alternativo de contra-informacion diaria: activismo, movimientos sociales, indignad@s, economía... ✊🏽</t>
  </si>
  <si>
    <t>@sebastian_865 En nuestro caso no es por culpa del cambio climático, es por el sistema de alcantarillado el cual está todo tapado porque no lo limpian y no lo renuevan hace mil años</t>
  </si>
  <si>
    <t>filrax</t>
  </si>
  <si>
    <t>des:Cuidadito que se tensa ig personal: @filrax ig: @liberalismo.uy Activista en defensa de las ideas de la libertad.</t>
  </si>
  <si>
    <t>@AdamFreed_XXX @Pri1Mario @insumiso69 @Capitana_espana @Tamaraconarte La crisis climática se viene fraguando desde la revolución industrial. Y el cambio climático es el mayor peligro para que se generen nuevas pandemias. El statu quo que se mantiene es el del lobby armamentístico yanquee, porque financian las campanas de republicanos y demócratas</t>
  </si>
  <si>
    <t>https://t.co/yKLhkf15Dv. Sra soberbia cosse basta de echarle la culpa al cambio climático el problema es la mugre que hay en Montevideo que cuando llueve fuerte el agua la arrastra hasta tapar los desagües y así es cómo se inundan las calles ok</t>
  </si>
  <si>
    <t>kasirichi1416</t>
  </si>
  <si>
    <t>NO ES CAMBIO CLIMÁTICO.... es Cosse con rumbo errático !!!!  #NuncaMasFAPIT https://t.co/M9uuVW2aw4</t>
  </si>
  <si>
    <t>@Elparia_oficial @amturiel @Colodra08 eres consiente de este falso dilema o problema llamado cambio climático. Conclusión: no hay que tomar medidas ante este falso dilema.  Quizás, ahora que se acerca la primavera, esperas peras de un peral pero yo no espero peras de un olmo. Quizás sea por el invierno-primavera ,).</t>
  </si>
  <si>
    <t>uRakaLaPigaza</t>
  </si>
  <si>
    <t>@Elparia_oficial @amturiel @Colodra08 Vamos que niegas por la mayor que se haya comprendido ya el cambio climático, afirmas que se está mintiendo a la gente pero en el sentido contrario a las mentiras si probadas de la industria petroquímica por lo tanto niegas que sean mentiras y te pones en la posición de que tú sí</t>
  </si>
  <si>
    <t>El cambio climático se está comiendo el PIB mundial a dentelladas https://t.co/fRzlJrNO4f</t>
  </si>
  <si>
    <t>mqsostenible</t>
  </si>
  <si>
    <t>des:Sustainable Sports Management &amp; Greener Events Transformando las organizaciones deportivas a través de  Proyectos  de Gestión Medioambiental y Sostenibilidad.</t>
  </si>
  <si>
    <t>Las especies migratorias del mundo están en declive: ONU  Según el Estado de las Especies Migratorias del Mundo, las especies se ven amenazadas a causa de la sobrexplotación, la pérdida de hábitat, la contaminación y el cambio climático. Se trata de pájaros cantores, tortugas marinas, peces, ballenas, tiburones y otros animales migratorios, los cuales se trasladan a diferentes entornos con el cambio de estaciones.   https://t.co/HQxLtUs2fW</t>
  </si>
  <si>
    <t>AFmedios</t>
  </si>
  <si>
    <t>loc:Colima Mexico</t>
  </si>
  <si>
    <t>des:Agencia de Noticias / Hacemos periodismo serio y profesional para informarte sin descanso. Apoya nuestro trabajo y hazte miembro de https://t.co/qNh1SHP3TU</t>
  </si>
  <si>
    <t>@paragonperez El cambio climático del heteropatriarcado</t>
  </si>
  <si>
    <t>Brigant51377234</t>
  </si>
  <si>
    <t>loc:El Dragón Verde. Hobbiton</t>
  </si>
  <si>
    <t>des:Más anti UE que ayer pero menos que mañana.  Noviembre Nacional</t>
  </si>
  <si>
    <t>@petrogustavo Deje de joder loco, puede desaparecer Colombia que el cambio climático continúa, mejor siga hablando mierda en los foros.</t>
  </si>
  <si>
    <t>antiregal</t>
  </si>
  <si>
    <t>loc:Tirando zurdos al mar.</t>
  </si>
  <si>
    <t>des:¡Yeah Buddy! ¡Lightweight baby! || Promotor del discurso de odio y admirador de la limpieza social</t>
  </si>
  <si>
    <t>@davidsantosvlog Que cambio climático ni que leches, estamos en invierno soplagaitas.</t>
  </si>
  <si>
    <t>nivel_2021</t>
  </si>
  <si>
    <t>des:Siempre la verdad, aunque duela.</t>
  </si>
  <si>
    <t>#Ambiental| Ministro de Medio Ambiente encabeza conversaciones sobre cambio climático en el CRESA 2024. Lee más aquí: https://t.co/6LknzdnBt3</t>
  </si>
  <si>
    <t>elurbanonews</t>
  </si>
  <si>
    <t>des:Periódico Digital. Noticias de El Salvador y el mundo.</t>
  </si>
  <si>
    <t>@davidsantosvlog Exactamente. Estas nevadas en marzo no son normales.  Vaya forma más extraña de negar el cambio climático, publicando fenómenos meteorológicos anormales.</t>
  </si>
  <si>
    <t>rubenlpzn</t>
  </si>
  <si>
    <t>des:Profesor e ingeniero. Fotógrafo y gamer en los ratos libres. Yo leía mucho, a ver si me pongo. La buena educación por bandera.</t>
  </si>
  <si>
    <t>El cambió climático!!!   Se entiende bien?? https://t.co/AzQDo0GXlH</t>
  </si>
  <si>
    <t>DanielBarc78979</t>
  </si>
  <si>
    <t>des:Minero jubilado, TODOS aprendemos de todos,por cierto no me como el cuento de las VACUNAS y no creo en NADA de lo que dice la televisión,aprendiz de TODO!!</t>
  </si>
  <si>
    <t>@ArgentoDarth @agustinromm por qué los países desarrollados tienen leyes ambientales y cuidan el lugar donde están, no podes destruir todo lo que vos quieras, los recursos se acaban y el cambio climático no da para mas</t>
  </si>
  <si>
    <t>damaris_o3u</t>
  </si>
  <si>
    <t>Agricultores que no compran el discurso antiambiental: “Casi todos los problemas que tenemos en el campo son por el cambio climático” https://t.co/ch9opHNPCm vía @el_pais</t>
  </si>
  <si>
    <t>entusgenes</t>
  </si>
  <si>
    <t>des:Técnico de Medio Ambiente. Reseteando la vida.  Enamorado del mayor museo del mundo al aire libre, La naturaleza. Aficionado a la Imagen Digital.</t>
  </si>
  <si>
    <t>@MPSnoserinde Doritos es propiedad de PepsiCo. ¿Quiénes son propietarios de PepsiCo? Pues detrás de PepsiCo tenemos a BlackRock, principal promotor de la destrucción de occidente para imponernos una cultura "woke" a favor de los movimientos LGTBI, cambio climático, inmigración masiva, etc.</t>
  </si>
  <si>
    <t>@petrogustavo Dos años hablando la misma mierda , que el cambio climático, q la crisis climática , que la extinción de la humanidad que no se que verga , que no se que monda .....Buscando más bien votos en las próximas elecciones . Degenerado</t>
  </si>
  <si>
    <t>VICVLAY</t>
  </si>
  <si>
    <t>loc:San Andrés, Colombia</t>
  </si>
  <si>
    <t>des:Arquitecto Independiente. Buen Padre Cariñoso y Amoroso</t>
  </si>
  <si>
    <t>@petrogustavo Hijo de la gran … el cambio climático no es dependencia de solo Colombia no alcanzamos ni a producir el 1% del c02 mundial y ud si atacando los productos que ayudan en PIB</t>
  </si>
  <si>
    <t>jahirdiaz</t>
  </si>
  <si>
    <t>des:aficionado a las acciones de la bvc</t>
  </si>
  <si>
    <t>@davidsantosvlog Dejen de manipular a la gente. El cambio climático es una invención de algún listillo para hacer el agosto. Lo mismo que la agenda 2030. Arruinan a los agricultores y ganaderos y quieren que comamos gusanos y saltamontes y leche de cucaracha. No pueden ser más inveciles</t>
  </si>
  <si>
    <t>Pipe88045529</t>
  </si>
  <si>
    <t>Hasta el 16 de marzo pueden postular los y las investigadoras para formar parte del Comité Científico Asesor de #CambioClimático. Porque este también afecta a la MZ Austral, esperamos sus postulaciones! 👇🏻</t>
  </si>
  <si>
    <t>vero_vm</t>
  </si>
  <si>
    <t>des:Bióloga Marina, Magíster en Gestión de la Calidad, Seguridad y Medio Ambiente. Antartikana de corazón.</t>
  </si>
  <si>
    <t>La transición energética es el principal motor para combatir el cambio climático. Es urgente acelerar la marcha para que no vivamos en ambientes contaminados y dañinos para la salud  ¿Cómo van los esfuerzos a nivel local? Encuentra aquí  nuestros análisis https://t.co/YWG4MKnkmw https://t.co/XJdZy69pJu</t>
  </si>
  <si>
    <t>mexevalua</t>
  </si>
  <si>
    <t>des:💡 Evaluamos las acciones del gobierno.   Aquí encontrarás datos, historias y propuestas. ¡Queremos mejores políticas públicas!</t>
  </si>
  <si>
    <t>@petrogustavo Otra vez usted con eso? Siempre que hay una masacre o que hay algún escándalo sale con lo del cambio climático, mejor mire las masacres, mire los contratos a dedo, mire la inseguridad, mire lo de los carrotanques de agua, deje de desviar la atención..</t>
  </si>
  <si>
    <t>ValeriaSanjuan7</t>
  </si>
  <si>
    <t>des:Si no te gustan mis comentarios estoy cumpliendo mi objetivo  🫣🫣</t>
  </si>
  <si>
    <t>dime q no sabes lo q significa el cambio climatico y te ahorras el resto del parrafo</t>
  </si>
  <si>
    <t>meercadonaaa</t>
  </si>
  <si>
    <t>loc:Cordova, Spain</t>
  </si>
  <si>
    <t>des:lea las instrucciones de este medicamento y consulte al farmaceutico</t>
  </si>
  <si>
    <t>@ale965428 @Farmaenfurecida Madre mía, sabedores de la verdad absoluta Que no es mi pueblo coño ! Qué son todas las zonas donde, por motivos económicos, interesa que durante unos meses no llueva. Y no critico que se haga, critico el cinismo de los políticos que no paran con el Cambio Climatico y lo permiten</t>
  </si>
  <si>
    <t>ANDRESHL2710</t>
  </si>
  <si>
    <t>des:Cuánto más trabajas más pagas  Los psicólogos hemos creado una generación de cristal.</t>
  </si>
  <si>
    <t>@Robertobdc Soy de Jaca, donde está el instituto pirenaico de ecología, y el observatorio pirenaico del cambio climático, puedes leer sus informes antes de hablar en X, vivo del turismo , por eso no quiero que destrocen el Pirineo y no me gusta que especulen con mi tierra , somos muchos así</t>
  </si>
  <si>
    <t>AcinFalin</t>
  </si>
  <si>
    <t>loc:Jaca, España</t>
  </si>
  <si>
    <t>des:Profundamente de lo mío 🤪🤪</t>
  </si>
  <si>
    <t>Advertencia: IMPACTANTE Motivo real del “cambio climático” La tierra está siendo afectada por una influencia cósmica cíclica que altera el núcleo del planeta... ⚠️ https://t.co/Y20ximtDhS vía @YouTube @JMilei  @JulioRazona</t>
  </si>
  <si>
    <t>ALADA_03</t>
  </si>
  <si>
    <t>@tangoshowmantv @FerJo1978 @alejobongio @SilviaTanc @laricchiahugo Nunca hablé de antropogenismo, leé para atrás, fijate. Sí de cambio climático, calentamiento global y aumento de conc. de CO2 atmosférico.</t>
  </si>
  <si>
    <t>BrowmGeorgie</t>
  </si>
  <si>
    <t>des:Lic. en Geografia. Docente. Escritor. Oficios varios.</t>
  </si>
  <si>
    <t>@Gabriel_Calcu Y lo que nadie dice, el cambio climático.</t>
  </si>
  <si>
    <t>CastroFamea</t>
  </si>
  <si>
    <t>des:Comunicador en formación.</t>
  </si>
  <si>
    <t>El 3 de marzo es el Día Mundial de la Vida Silvestre, destacamos la importancia de la fauna y flora en el equilibrio ecológico.  Es una oportunidad para reflexionar sobre las amenazas que enfrentan debido a la deforestación, el cambio climático y la destrucción de hábitats. https://t.co/BiGIWhkqco</t>
  </si>
  <si>
    <t>Corponarino</t>
  </si>
  <si>
    <t>loc:Pasto, Nariño</t>
  </si>
  <si>
    <t>des:Corporación Autónoma Regional de Nariño</t>
  </si>
  <si>
    <t>Sobre el “camarada Biden”, esperanza en la lucha contra el cambio climático y tal y pascual…</t>
  </si>
  <si>
    <t>AlejoPedregal</t>
  </si>
  <si>
    <t>des:Investigador · Cineasta · Escritor. Publiqué dos libros sobre Rodolfo Walsh, 'Evelia', cortos, docus y alguna cosa más. Artículos donde me dejan.</t>
  </si>
  <si>
    <t>A new report finds that nearly 2/3s of Biden’s spending on “climate smart agriculture” is not actually related to reducing emissions at all.  Instead, this money is being spent on things that will ensure carbon-intensive livestock agriculture continues. https://t.co/aPccNleuTZ</t>
  </si>
  <si>
    <t>PoliticOfNature</t>
  </si>
  <si>
    <t>loc:New England</t>
  </si>
  <si>
    <t>des:Ecological politics, philosophy, and science 🌻</t>
  </si>
  <si>
    <t>@cuquemar Luego, que hay descreídos con el tema del cambio climático y la emergencia medioambiental</t>
  </si>
  <si>
    <t>Scepticus17</t>
  </si>
  <si>
    <t>des:Crítica, constructiva si es menester. No me creo nada “porque sí”, aunque lo diga el porquero de Agamenón. Quiero ser libre para tomar mis propias decisiones.</t>
  </si>
  <si>
    <t>@RicardoFerrerCh @Santi_MBarajas Vete al campo y mira con tus propios ojos las consecuencias del cambio climático que niegas de primera mano. Ya que no haces caso al 99% de los científicos que lo atestiguan con datos empíricos, pégate una vuelta y verás tú mismo la alteración súbita de plantas y animales…</t>
  </si>
  <si>
    <t>JustoComo</t>
  </si>
  <si>
    <t>loc:Melmac</t>
  </si>
  <si>
    <t>des:“Liberticida” por vocación, rojo por convicción y sportinguista de corazón.</t>
  </si>
  <si>
    <t>Siempre es bueno recordales a los boludos del "cambio climático" que todos es una puerta de escena para sembrar el miedo.  https://t.co/4rHZCRf8mz</t>
  </si>
  <si>
    <t>lnsothortabIe</t>
  </si>
  <si>
    <t>des:Cuando estén repletas las verdades y vacías las excusas.  PRONOMBRES: AN/CAP #Ninosura</t>
  </si>
  <si>
    <t>@David_Arpista @davidsantosvlog No hay ningún cambio climático más allá del normal que ha existido desde el primer día de la Tierra.  Y por supuesto no hay ningún calentamiento global.</t>
  </si>
  <si>
    <t>RaRoMa01</t>
  </si>
  <si>
    <t>loc:Cruïlles, Gerona, España</t>
  </si>
  <si>
    <t>des:Algunos me aman por ser como soy, otros me odian por la misma razón. Pero yo vine a esta vida a tratar de ser feliz, no a complacer a nadie.</t>
  </si>
  <si>
    <t>@dannyviLe Al cambio climático lo atacaremos con recitales de Lali . No pasarán.</t>
  </si>
  <si>
    <t>superlechuga2</t>
  </si>
  <si>
    <t>des:Super arquitecto, hacedor de cosas, políticamente incorrecto, víctima del Big Bang. Solo a los efectos legales, me autopercivo mujer.</t>
  </si>
  <si>
    <t>@GuapoRagnar Doritos es propiedad de PepsiCo. ¿Quiénes son propietarios de PepsiCo? Pues detrás de PepsiCo tenemos a BlackRock, un fondo de inversión de EEUU que quiere imponer una cultura "woke" para la destrucción de España y resto de Europa (LGTBI, cambio climático, inmigración, ...)</t>
  </si>
  <si>
    <t>@bicivilizados El intendente dijo "La vida en la ciudad cambió en los últimos años. Las intervenciones en el espacio público y la inversión en infraestructura tienen que dar respuesta a dos desafíos: el ordenamiento del tránsito y el cambio climático" no se entiende</t>
  </si>
  <si>
    <t>k_kriptico</t>
  </si>
  <si>
    <t>loc:Pasolini era Peronista</t>
  </si>
  <si>
    <t>des:Unidad Básica Curzio Malaparte</t>
  </si>
  <si>
    <t>@lourdesmarcano @LcdoCorona Por sus comentarios, presumo que usted es una persona bien joven y que no se acuerda que hace unos 20 años los científicos de la industrial del cambio climático nos dijeron que "Britain will be ‘Siberian’ in less than 20 years" https://t.co/jIMG1xf7bJ</t>
  </si>
  <si>
    <t>nartiles</t>
  </si>
  <si>
    <t>loc:Puerto Rico - USA</t>
  </si>
  <si>
    <t>des:PhD in Industrial Eng., libertarian, proud natural-born man, pro: life. free speech, right to bear arms, small government, low taxes, MAGA, and Trump.</t>
  </si>
  <si>
    <t>@BrowmGeorgie @FerJo1978 @alejobongio @SilviaTanc @laricchiahugo No importa que argumento te de, estas muy comodo con el cambio climático antropogenico y aunque te muestre tonelada de datos, no te vas a mover de tu postura. Pierdo el tiempo tratando de convencerte. Calculo que debe ser es mas simple solo culpar al humano que cuestionar todo.</t>
  </si>
  <si>
    <t>tangoshowcast</t>
  </si>
  <si>
    <t>loc:Tucumán, Argentina</t>
  </si>
  <si>
    <t>des:Creador Digital</t>
  </si>
  <si>
    <t>@SakuSam123 Ah bueno tú eres como el cambio climático impredecible</t>
  </si>
  <si>
    <t>@davidsantosvlog A) No se si es verdad lo del cambio climático si ocurre dentro de 100 años (porque ya no estaré).  B) Me da igual si le ocurre a mis hijos. C) No voy a hipotecar mi vida por ello.  D) Queda claro?  El qué, que eres un caradura?</t>
  </si>
  <si>
    <t>JOSELUISDELMOR1</t>
  </si>
  <si>
    <t>des:He descubierto la estructura filosófico-matemática de TODOS los Derechos. Ultimo paso antes del algoritmo de cualquier función jurídica  JL del Moral</t>
  </si>
  <si>
    <t>@IglesiasJulio87 Creo que aquí cabría (por lo del cambio climático, et. Al.) la no menos novedosa idea de asociarse con PDVSA en la producción de crudo en franco menoscabo de nuestra propia industria y la pérdida de miles de trabajos de los mejor remunerados.</t>
  </si>
  <si>
    <t>sinsonte63</t>
  </si>
  <si>
    <t>loc:¡Cartagena! ...en mi ambiente</t>
  </si>
  <si>
    <t>des:Traductor de Textos e Intérprete Simultáneo en Cartagena de Indias</t>
  </si>
  <si>
    <t>@albernap El problema no es que  la agricultura y ganadería sean malas para el cambio climatico , el problema es que no nos morimos.</t>
  </si>
  <si>
    <t>cenza_777</t>
  </si>
  <si>
    <t>@camboue Pero no habría que dar prioridad a este problema que se va a repetir 1000 veces más, por el cambio climático, de forestación y más.... No gastemos en estupideces llamados cultura que cuestan una fortuna y que nadie ya se acuerda lo que vivió !!</t>
  </si>
  <si>
    <t>CgutG</t>
  </si>
  <si>
    <t>loc:Montevideo .</t>
  </si>
  <si>
    <t>¿Sabías que los Merese-h mitigan los efectos del cambio climático en el servicio de agua potable? Este mecanismo permite a las empresas de agua financiar proyectos para la conservación de las fuentes naturales y así garantizar su provisión a las ciudades. https://t.co/61QaXLr94P</t>
  </si>
  <si>
    <t>sunassperu</t>
  </si>
  <si>
    <t>des:Somos el regulador del agua potable. Nuestras funciones son normar, regular, supervisar y fiscalizar la prestación de los servicios de saneamiento.</t>
  </si>
  <si>
    <t>¡Aprende más sobre sostenibilidad y gestión de riesgo ante el cambio climático en este #MiércolesDelExportador! 🌳📊 Además, descubre cómo obtener correctamente tu certificación orgánica. Inscríbete aquí 👉 https://t.co/rjOvQ3rW4K #PROMPERÚ #RutaExportadora https://t.co/4KjYaCPFNU</t>
  </si>
  <si>
    <t>Promperu</t>
  </si>
  <si>
    <t>des:Cuenta oficial de la Comisión de Promoción del Perú para la Exportación y el Turismo.</t>
  </si>
  <si>
    <t>@d_luismy @doritosES Ellos mismos se están exterminador con el cambio climatico y vacunas que no les ayudan a sus sangres podridas por las chupaderas de mierdas que es lo que tiene enferma a la humanidad, mira cuantos están muriendo con repentinos y cancers  por sus sangres podridas</t>
  </si>
  <si>
    <t>GaranaMirta</t>
  </si>
  <si>
    <t>Crean plantas que eliminan el CO2 del océano para combatir el cambio climático  @Noticias_F_N https://t.co/ssxyBbYsKT https://t.co/6RnHQmFiI3</t>
  </si>
  <si>
    <t>kb_ql22</t>
  </si>
  <si>
    <t>loc:en mi país, Venezuela</t>
  </si>
  <si>
    <t>des:GUARA,de signo Câncer 🦀 Caraquista 🦁 💯% CHAVISTA CON MORAL Y ÉTICA SOCIALISTA #ElEsequiboEsNuestro 🇻🇪#AquiNoSeHablaMalDeChávez 🇻🇪 #FreeAlexSaab 💪</t>
  </si>
  <si>
    <t>@macro_dc @LeonardoVera60 Se lo destinan a proyectos como : impacto en la elaboración de sombreros para cabezas de ajo en el cambio climático , etc. Y los que aprueban el proyecto no tienen las credenciales para evaluarlos. Los resultados de las investigaciones las publican en la revista ronda</t>
  </si>
  <si>
    <t>turnpyke2107</t>
  </si>
  <si>
    <t>des:Venezolano,no chavista,obviamente! Proteccionista de perros,haciendo lo que se puede. Aficionado al buen fútbol.</t>
  </si>
  <si>
    <t>@Lewis65055 Es el cambio clímatico, tanto si nieva como sino lo hace. En España es la primera sequía que tenemos y creo que el nivel del agua del mar ya ha subido 2 cm más, estoy en séptima linea de playa y mejorando números. Viento en mi zona no suele hacer salvo de lunes a viernes y findes</t>
  </si>
  <si>
    <t>mlg_viva</t>
  </si>
  <si>
    <t>des:Pasear por Málaga</t>
  </si>
  <si>
    <t>@Elparia_oficial @amturiel @Colodra08 Solo estoy siguiendo tu argumento. Si no somos culpables del cambio climático entonces ¿Qué hacemos? ¿Qué significa?</t>
  </si>
  <si>
    <t>@RomanoWadi @andrescamachom_ @MinEnergiaCo @IPSEnergiaZNI @FondoFenoge @UPMEOficial @infopresidencia Saludos señor ministro, somos TRANSICIÓN ENERGÉTICA, tenemos un gran impacto positivo a cambio climático, somos ASOVETIVER y https://t.co/ITbnErkkKG...Estamos prestos hacer país junto a nuestro gobierno/Jaime Ramirez Donoso</t>
  </si>
  <si>
    <t>JAIMEVETIVERNET</t>
  </si>
  <si>
    <t>loc:Sabaneta, Colombia</t>
  </si>
  <si>
    <t>des:Consultor ambiental ,certificado internacional  en VETIVER , PREMIO NACIONAL  MEJOR PROYECTO AGROINDUSTRIAL 2022 MINISTERIO AGRICULTURA.</t>
  </si>
  <si>
    <t>Ni un paso atrás en la soberanía energética. Impulsaremos la transición hacia energías renovables. Haremos de nuestro país un ejemplo mundial de mitigación de las emisiones que provocan el cambio climático: @Claudiashein   #LaPrimera #EsClaudia https://t.co/kprx1WAJKZ</t>
  </si>
  <si>
    <t>Viri_VV</t>
  </si>
  <si>
    <t>des:Diputada con licencia. Abogada. Defensora de las libertades. Feminista. Coordinadora de Defensa de la 4T en Colima.</t>
  </si>
  <si>
    <t>No existe un Planeta B.  El cambio climático está provocando desplazamientos y haciendo aún más vulnerables a las personas forzadas a huir.  Todos tenemos la responsabilidad de actuar. ¿Qué vas a hacer tú? https://t.co/yuUMFR577X</t>
  </si>
  <si>
    <t>ACNURamericas</t>
  </si>
  <si>
    <t>des:Protegemos los derechos de las personas refugiadas, solicitantes de asilo, apátridas y todas las personas forzadas a huir.  #ConLosRefugiados</t>
  </si>
  <si>
    <t>@InmaMartn15 @DeusVul94229466 🤣🤣🤣🤣🤣🤣🤣 absurdo, que difícil es entender el comportamiento natural del clima y sus variaciones, creer que todo lo malo es provocado por el hombre y no enterarse que en el pasado se han perdido civilizaciones enteras por sequías antes del “cambio climático”</t>
  </si>
  <si>
    <t>Geolagarde</t>
  </si>
  <si>
    <t>@ACCIONA más impuestos para revertir el "cambio climático"...   🤣🤣🤣</t>
  </si>
  <si>
    <t>CLisboa5</t>
  </si>
  <si>
    <t>des:"Tú puedes tener una necesidad, pero eso no te da un derecho a que otros te financien"</t>
  </si>
  <si>
    <t>@Belisa82754991 MADRE MÍA... ES UN CATACLISMO... SEGURO QUE ES POR EL CAMBIO CLIMÁTICO... UN HORROR 😱😱😱  JAJAJAJAJAJAJAJA</t>
  </si>
  <si>
    <t>macuramos58</t>
  </si>
  <si>
    <t>@LcdoCorona Difiero en un par de asuntos, en particular lo del aborto, los MAGA pensamos que el aborto es un asunto del ámbito estatal, no federal. No creemos en DETENER el cambio climático natural, sino en adaptarnos racionalmente a esos cambios.</t>
  </si>
  <si>
    <t>El cambio climático. Curas piden que se muera el Papa, y los PPEROS hablando de CorruPPcion. ¿ Quién da más ?</t>
  </si>
  <si>
    <t>callelapolvora</t>
  </si>
  <si>
    <t>loc:El Paraiso CADIZ ANDALUCIA</t>
  </si>
  <si>
    <t>des:Ni entiendo ni sé de letras. El que me busca me encuentra. Siempre mirando, para no preguntar.</t>
  </si>
  <si>
    <t>@robertmoreactor @beniuc_margaret El cambio climático es un acuerdo firmado en 2015 a punta de pistola por el foro de davos, progre ignorante, le haces el juego a la oligarquía.</t>
  </si>
  <si>
    <t>offside_de_var</t>
  </si>
  <si>
    <t>des:anti-ovejas</t>
  </si>
  <si>
    <t>@Lewis65055 Xd cuando os entereis que el cambio climático es fenómenos climáticos adversos y aleatorios a lo mejor os toman un poquito enserio xd</t>
  </si>
  <si>
    <t>dan_ixz</t>
  </si>
  <si>
    <t>loc:Madriz</t>
  </si>
  <si>
    <t>des:Tanto monta, monta tanto🍀🇪🇸🦷</t>
  </si>
  <si>
    <t>@S_HkBk Yo lo siento x el cambio climático pero es que de veras q llueve y me golpea el ánimo como un martillazo viva el sol y el calor soy una florcilla</t>
  </si>
  <si>
    <t>clauxcm</t>
  </si>
  <si>
    <t>des:me mueve el amor | 🏳️‍⚧️💗🔨</t>
  </si>
  <si>
    <t>Proponen un plan para secar la estratosfera y combatir el cambio climático https://t.co/vFuCSYMIsP</t>
  </si>
  <si>
    <t>@GustavoBolivar Ese bono es antes o después de que Petro arregle el cambio climático?</t>
  </si>
  <si>
    <t>PezRecargado</t>
  </si>
  <si>
    <t>loc:CUCUTA CITY</t>
  </si>
  <si>
    <t>des:Comunistas a metros.</t>
  </si>
  <si>
    <t>@mit_alexa @Claudiashein Que es un PhD?, alegría?, yo creo que necesita comer, la Dra del cambio climático y agenda 2030,!!, saludos!!</t>
  </si>
  <si>
    <t>arbolitodechoco</t>
  </si>
  <si>
    <t>des:Flor de durazno 🍑🐟🌞🌟</t>
  </si>
  <si>
    <t>@RobertSilvaUy Hay qué ser bien pancho !! Un integrante de la coalición diciendo "se debe hacer cargo"  También el cambio climático es culpa de Cosse? Muuuyy fuuuerte!!</t>
  </si>
  <si>
    <t>MaraGon24695025</t>
  </si>
  <si>
    <t>des:Hija de Inmigrantes 🌱 Mis hijas mi vida 💜 Mi madre mi inspiración✊🏽 Mimi y Toto ♥️♥️ El FA mi devoción🔴🧊⚪  Aguatera🟢🔴 Manya 🟡⚫ Volviendo</t>
  </si>
  <si>
    <t>@RobertGDLC71 @davidsantosvlog No hay cambio climatico todos esas lluvias' sequías, incendio son provocados por la secta de insestados pedofilos' pero se les está acabando el tiempo de la maldad' se van muriendo uno tras otro por sus propias macabridas,</t>
  </si>
  <si>
    <t>🌱 | La crisis climática hará empeorar los conflictos, especialmente en África   #CambioClimático   https://t.co/RaAKdUZFN0  https://t.co/RaAKdUZFN0</t>
  </si>
  <si>
    <t>EnfoqueNoticias</t>
  </si>
  <si>
    <t>loc:Ciudad De México</t>
  </si>
  <si>
    <t>des:Toda la información en el portal de Enfoque: noticias nacionales, internacionales, deportes, finanzas, espectáculos, cultura y secciones especiales.</t>
  </si>
  <si>
    <t>@davidsantosvlog Perdón  David Santos por lo de paparruchas. Cuando leo cambio climático me pongo de los nervios.</t>
  </si>
  <si>
    <t>ruiz_quinin</t>
  </si>
  <si>
    <t>Cómo pueden las ciudades mitigar los impactos del cambio climático con infraestructura verde. Por: @NoraLibertun https://t.co/ldLKKfFvad https://t.co/QZNSRzZaEN</t>
  </si>
  <si>
    <t>La_network</t>
  </si>
  <si>
    <t>des:Plataforma latinoamericana que promueve ciudades sostenibles y saludables. ¡Nos inspiran las ciudades!</t>
  </si>
  <si>
    <t>Altas temperatura impacto de la destrucción del Amazonas por parte de Jair Bolsonaro y sume los incendios de bosques en Canadá, Australia, oeste de EEUU, y. Siberia. Los incendios en Chile para desalojar mapuches el poder financiero detrás de estos desastres= cambio climático</t>
  </si>
  <si>
    <t>eliscolmenarez5</t>
  </si>
  <si>
    <t>@ElMaderense12 ESTAS ENTERADO QUE EL FUTURO ES LA ENERGIA RENOVABLE Y LOS AUTOS 100% ELECTRICOS YA SE VENDEN EN MEXICO Y QUE LOS COMBUSTIBLES FOSILES DERIVADOS DEL PETROLEO EN UN FUTURO NO MUY LAJANO DEJARAN DE USARSE PARA DISMINUIR EL EFECTO INVERNADERO QUE OCASIONA EL CAMBIO CLIMATICO</t>
  </si>
  <si>
    <t>Hugodelcarril23</t>
  </si>
  <si>
    <t>@YosoyPedrero @Claudiashein ESTAS ENTERADO QUE EL FUTURO ES LA ENERGIA RENOVABLE Y LOS AUTOS 100% ELECTRICOS YA SE VENDEN EN MEXICO Y QUE LOS COMBUSTIBLES FOSILES DERIVADOS DEL PETROLEO EN UN FUTURO NO MUY LAJANO DEJARAN DE USARSE PARA DISMINUIR EL EFECTO INVERNADERO QUE OCASIONA EL CAMBIO CLIMATICO</t>
  </si>
  <si>
    <t>@jgnaredo @XochitlGalvez ESTAS ENTERADO QUE EL FUTURO ES LA ENERGIA RENOVABLE Y LOS AUTOS 100% ELECTRICOS YA SE VENDEN EN MEXICO Y QUE LOS COMBUSTIBLES FOSILES DERIVADOS DEL PETROLEO EN UN FUTURO NO MUY LAJANO DEJARAN DE USARSE PARA DISMINUIR EL EFECTO INVERNADERO QUE OCASIONA EL CAMBIO CLIMATICO</t>
  </si>
  <si>
    <t>@susanamuhamad Adelante  con COOP16 🇨🇴 Paz con la Naturaleza, Cambio Climático  y Biodiversidad. Bendiciones.</t>
  </si>
  <si>
    <t>@ayita_castillo ESTAS ENTERADO QUE EL FUTURO ES LA ENERGIA RENOVABLE Y LOS AUTOS 100% ELECTRICOS YA SE VENDEN EN MEXICO Y QUE LOS COMBUSTIBLES FOSILES DERIVADOS DEL PETROLEO EN UN FUTURO NO MUY LAJANO DEJARAN DE USARSE PARA DISMINUIR EL EFECTO INVERNADERO QUE OCASIONA EL CAMBIO CLIMATICO</t>
  </si>
  <si>
    <t>@jatnnn @Mariianee_e Es que también, por qué creen que dañando monumentos piensan que todos dirán "o si tienen razón, apaguemos el cambio climático", saben que no van a hacer nada pero igual, pero que se espera de gente que usa su cerebro de decoracion</t>
  </si>
  <si>
    <t>Jioseyp1</t>
  </si>
  <si>
    <t>des:un random mas con acceso a internet</t>
  </si>
  <si>
    <t>La mentira del cambio climático 🤡🤡 Financiado por Gates‼️ https://t.co/1TUlEQUCz6</t>
  </si>
  <si>
    <t>patriota_1972</t>
  </si>
  <si>
    <t>loc:o</t>
  </si>
  <si>
    <t>des:Instagram:@charly_amigo72 Católico, pro 🚼, pro 👪!  Derecha.  Siempre con la verdad y empatizando con el resto. Defendamos con pasión pero busquemos acuerdos.</t>
  </si>
  <si>
    <t>Durante las reuniones, se abordaron los desafíos y oportunidades en América Latina y el Caribe, desde el cambio climático hasta garantizar un crecimiento equitativo y sostenible, así como la reducción de la pobreza y la desigualdad.</t>
  </si>
  <si>
    <t>MinfinGT</t>
  </si>
  <si>
    <t>loc:Guatemala City</t>
  </si>
  <si>
    <t>des:Cuenta oficial del Ministerio de Finanzas Públicas.</t>
  </si>
  <si>
    <t>Veo en webcindario DICEN El calor en Caracas es horrible Es el cambio climático global DIGO Quién esto afirma se acordará de la ola de calor de 2015 ó la de 1997 o la de 1965 En todas había condición El Niño-oscilación sur Es decir que es normal Lo otro es religión climática</t>
  </si>
  <si>
    <t>ache_daniel</t>
  </si>
  <si>
    <t>loc:Katanga Bolivarian Petroleum &amp;</t>
  </si>
  <si>
    <t>des:Geógrafo interesado en dialéctica esceptica</t>
  </si>
  <si>
    <t>@TraductorTeAma Por q decís un pelotudo de cambio climático.... Cambio el clima en las últimas horas en rosario o no cambio con todo lo q sucede</t>
  </si>
  <si>
    <t>diosvitor</t>
  </si>
  <si>
    <t>des:ruandista, africanista, IIAA</t>
  </si>
  <si>
    <t>¿No les parecen entonces los cambios hacia algo mejor? ¿No es mejor si los negacionistas del cambio climático cambiasen de opinión y apoyasen que haya energías limpias? ¿No es mejor que los machistas se muevan a la ecuanimidad?</t>
  </si>
  <si>
    <t>elcaborotativo</t>
  </si>
  <si>
    <t>des:Mathemusician. @UTM_SUNEO alumnus. Co-author of "Computational Counterpoint Worlds". Atheist. Against comrade Andrei Andreyevich Lopez Rabotnik's rule. He/his.</t>
  </si>
  <si>
    <t>Los Prianistas son como un camaleón que a donde van cambian de color, si ayer negaba los apoyos y programas sociales ahora los promueve, están fingiendo ser lo que juraron destruir: un gobierno del pueblo.</t>
  </si>
  <si>
    <t>JulietaRamirezP</t>
  </si>
  <si>
    <t>loc:Chicali, Baja California ☀️🌵</t>
  </si>
  <si>
    <t>des:Candidata a Senadora por MORENA en Baja California. ❤️</t>
  </si>
  <si>
    <t>El ministerio de Energía y Minas dijo que la Sexta Cumbre de Ministros de la Alianza para el Cambio Climático y Energía, a cargo de la Alianza de Energía y Clima de las Américas (ECPA, en inglés), que se realizará del 14 al 15 de este mes en Punta Cana</t>
  </si>
  <si>
    <t>el_ibg</t>
  </si>
  <si>
    <t>loc:Santo Domingo</t>
  </si>
  <si>
    <t>des:Guía de negocios y de información oportuna al empresario de hoy, para estar al tanto con las tendencias de negocios, y las dinámicas de mercado.</t>
  </si>
  <si>
    <t>@PerfectSan Cosas del cambio climático.</t>
  </si>
  <si>
    <t>GusDiazMartin</t>
  </si>
  <si>
    <t>des:Inversor. Monárquico, católico, de derechas y del Real Madrid. Lector. Serie-adicto y de cine clásico. Y un poco friki.</t>
  </si>
  <si>
    <t>@Meteovargas En los años anteriores ha sido normal pero, lo que va de este año el sol ha calentado más e incluso la temperatura aumenta cada día. Según algunos meteteologos dicen que ya no pueden ni dar sus predicciones c el cambió climático que aparece de diferentes maneras.</t>
  </si>
  <si>
    <t>YOLANDA55305151</t>
  </si>
  <si>
    <t>des:sobervia</t>
  </si>
  <si>
    <t>1000 empleados en Cultura está mal, pero un Secretario de Cambio Climático? Debe haber mil cuestiones de medio ambiente más relevantes que esa para Rosario.</t>
  </si>
  <si>
    <t>da_niel_it</t>
  </si>
  <si>
    <t>loc:報復性熬夜</t>
  </si>
  <si>
    <t>des:¡Silenzio, Bruno!  No todos los errores están mal.  I see zebras.</t>
  </si>
  <si>
    <t>Rosario está: - sin taxis - sin colectivos - sin recolección de residuos - sin clases - Con dos taxistas, un colectivero y un playero de estación de servicio asesinados. - un taxi incendiado - una comisaría, una cárcel  y una estación de servicio baleada.  Pero la municipalidad sigue gastando plata en recitales de pelotudeces. Tiene 1000 empleados en "Cultura" y tiene un pelotudo que es Secretario de Cambio Climático.  Dejen de votar socialistas.</t>
  </si>
  <si>
    <t>Si bien el cambio climático ha exacerbado las vulnerabilidades en mujeres y niñas, también ha ofrecido oportunidades para la toma de decisiones.  La OIM apoya a las mujeres y las niñas en la adaptación al cambio climático.  💜https://t.co/S61TO7fww8  #FinanciemosLaIgualdad #8M https://t.co/OMk0D0QzpC</t>
  </si>
  <si>
    <t>OIMSuramerica</t>
  </si>
  <si>
    <t>loc:En 10 países de Suramérica</t>
  </si>
  <si>
    <t>des:Oficina Regional de la OIM para América del Sur. ONU Migración. Nuestro Director Regional es @pisani_marcelo.  Retweets no son endosos.</t>
  </si>
  <si>
    <t>¿Sabías que la Inteligencia Artificial está siendo clave en la lucha contra el cambio climático? Desde mejorar predicciones meteorológicas hasta optimizar el consumo energético. La IA se convierte en un aliado indispensable para un futuro sostenible. 🌍🤖 #TecnoConCiencia</t>
  </si>
  <si>
    <t>TecnoConCiencia</t>
  </si>
  <si>
    <t xml:space="preserve">loc:CC Alianza Mall Guacara </t>
  </si>
  <si>
    <t>des:TecnoConCiencia es la tienda Arduino con mas variedad de Venezuela. Diseñamos y fabricamos maquinas según tu necesidad con tecnología de punta.</t>
  </si>
  <si>
    <t>@76Anabellan hoy por acá se escaparon estas del cambio climatico https://t.co/SDx6bp6aOL</t>
  </si>
  <si>
    <t>henaryn</t>
  </si>
  <si>
    <t>loc:Ciudadano del Mundo Libre</t>
  </si>
  <si>
    <t>des:..estamos aquí por aquellos  q NO aceptan lo q pasa y callan  ..por aquellos q solo  maldicen y a denunciar no se  atreven.. para cancelar este perverso verso</t>
  </si>
  <si>
    <t>#ImageOfTheDay Se ha secado el Mar de Aral . Era uno de los grandes lagos del mundo 🌎. Consecuencia del #cambioclimático , a pesar de la evidencia existen negacionistas. Es necesario la Acción Climática</t>
  </si>
  <si>
    <t>#ImageOfTheDay  The Aral Sea was once a vital source of water   #ClimateChange is accelerating its disappearance  ⬅️3 March 2016 &amp;amp, ➡️1 March 2024 images by #Sentinel2🛰️🇪🇺  Source https://t.co/gAYaNAkxa6 https://t.co/Wdk2hmI9AD</t>
  </si>
  <si>
    <t>CopernicusEU</t>
  </si>
  <si>
    <t>loc:Brussels</t>
  </si>
  <si>
    <t>des:The Earth Observation component of the EU Space Programme</t>
  </si>
  <si>
    <t>@TraductorTeAma ¿Qué carajos hace un Secretario de Cambio climático? Si, ya se, robar...</t>
  </si>
  <si>
    <t>MR_Crowley10</t>
  </si>
  <si>
    <t>des:Enfermero y electricista, si, las 2 cosas... estudié programación, pero no me gustó, soy Argentino, bueno esos son mis defectos...</t>
  </si>
  <si>
    <t>@Miichiyal el cambio climático bella 😔</t>
  </si>
  <si>
    <t>artalejooo</t>
  </si>
  <si>
    <t>des:artística</t>
  </si>
  <si>
    <t>@LaPlataMLP @BAProvincia Gracias! La ciudad necesita tanto! Quedó tan deslucida. Y que piensen en el patrimonio arboreo me reconforta. En el casco sur lo maltrataron tanto!  En tiempos de cambio climático, un arbolado abundante y sano será nuestra protección.</t>
  </si>
  <si>
    <t>PatriaMasJusta</t>
  </si>
  <si>
    <t>loc:Patria del Papa Francisco</t>
  </si>
  <si>
    <t>des:Estoy obligada a seguir directamente a aquellos q considero mis referentes para ahorrarme la distorsión deliberada de los medios hegemónicos.</t>
  </si>
  <si>
    <t>El  P𝗼𝗱𝗰𝗮𝘀𝘁𝗖𝗼𝗻 𝗖𝗶𝗲𝗻𝗰𝗶𝗮 +𝗩𝗶𝗱𝗮,  tendrá  como invitado el Dr. Gorka Orive 👨🏻‍🔬 Abordando una temática muy importante de la vinculación del cambio climático con la salud humana y del planeta.  📆 Martes 12/3/2024 ⏰ 08:00pm 🛑 Youtube: @mincytvenezuela Suscríbete https://t.co/ZBDtobbsT1</t>
  </si>
  <si>
    <t>ACAV_Ve</t>
  </si>
  <si>
    <t>des:NUEVA CUENTA. SÍGUENOS</t>
  </si>
  <si>
    <t>@Paul_Is_Muadib Ché Pachito... Sos muy bueno hablando de cambio climático.... Pero sos un desastre hablando de política... el contuvernio con la dictadura militar argentina te delata!!!!</t>
  </si>
  <si>
    <t>liberte_ny</t>
  </si>
  <si>
    <t>des:Need to protect our Democracy  Get vaccinated!!!  Now Reconstruction!!!! #ONEV1 #DemCast #DemVoice1</t>
  </si>
  <si>
    <t>La Cruz Roja Colombiana Seccional Magdalena realizó el Taller Y-Adapt dirigido a Damas Grises, Socorristas y Juveniles, cuyo objetivo era que los voluntarios aprendieran la metodología didáctica que invita a reflexionar sobre oportunidades y desafíos del cambio climático. https://t.co/h5Ltl4fB6i</t>
  </si>
  <si>
    <t>CruzRojaMag</t>
  </si>
  <si>
    <t>des:Cruz Roja Colombiana Seccional Magdalena. Nuestro compromiso es aliviar los sufrimientos que se presentan en la sociedad.</t>
  </si>
  <si>
    <t>El #CambioClimático es una realidad que ya estamos atravesando.Debemos adaptarnos a lluvias y tormentas más severas y periódicas, siendo nosotros, los que debemos tomar decisiones con la responsabilidad de trabajar en consecuencia.  #ibicuy #masparaentrerios  #clima #lluvia</t>
  </si>
  <si>
    <t>ibicuy_mas</t>
  </si>
  <si>
    <t>loc:Islas del Ibicuy, Argentina</t>
  </si>
  <si>
    <t>des:Bloque de Concejales MAS PARA IBICUY 📌HCD 2023/2027 - PAMELA ONETTO -DIANA TRIPODI -OSCAR MIRANDA</t>
  </si>
  <si>
    <t>el cambio climático es una conspiración creada por KDK</t>
  </si>
  <si>
    <t>guarematedxvida</t>
  </si>
  <si>
    <t>loc:🇩🇴</t>
  </si>
  <si>
    <t>des:the endless echo of a monologue | 19!</t>
  </si>
  <si>
    <t>💦El agua tiene un efecto cascada en muchos desafíos mundiales, desde el #CambioClimático hasta la política.  🌊Desde hoy iniciamos esta campaña con los HT #CuidemosElAguaAH2Ora, #RíosQueUnen &amp; #AguaParaLaPaz para que juntos cooperemos en torno al agua como catalizadora del progreso.  🤲🏽💧🤲¡Vamos de la mano con el agua! 🌎  #OpEPA #UKDev #RedDulceSal</t>
  </si>
  <si>
    <t>OpEPA</t>
  </si>
  <si>
    <t>des:Organización para la Educación y Protección Ambiental 🌎 ¡Reconectando a las personas con la Tierra! #DulceSalBAQ #CHCN #PorLaVidaSilvestre</t>
  </si>
  <si>
    <t>@_Agente_Smith @el_pais ...ahora al socialismo le llaman cambio climático... Con un par...</t>
  </si>
  <si>
    <t>Palmvalen</t>
  </si>
  <si>
    <t>loc:La fachosfera</t>
  </si>
  <si>
    <t>des:LA VERDAD ESTÁ EN LA CIENCIA (¿¿Por qué diablos llaman ciencia a políticas??) Vacunado contra progres. Lo contrario a un influencer (smart I mean).</t>
  </si>
  <si>
    <t>@ndurancoronado ¿Premio Nobel? Claudia Sheinbaum no ganó el Premio Nobel de la Paz 2007, pero sí colaboró con el organismo galardonado al igual que otros 600 científicos expertos en cambio climático</t>
  </si>
  <si>
    <t>TolosaniM</t>
  </si>
  <si>
    <t>loc:Aguascalientes, México</t>
  </si>
  <si>
    <t>des:Mujer, madre de dos hijos, abogada y panista PD. Si me insultas te bloqueo</t>
  </si>
  <si>
    <t>@rafael1602ff Esa es una Vision RELIGIOSA FUNDAMENTALISTA del SIGLO 16 .donde no existia el CAMBIO CLIMATICO https://t.co/rGEA2Yl1dp</t>
  </si>
  <si>
    <t>JavierEnri80091</t>
  </si>
  <si>
    <t>des:Investigador y asesor CLIMATICO, del EVENTO EL  NIÑO MODOKI, MOTOR del CAMBIO CLIMATICO desde ,hace 10 AÑOS.</t>
  </si>
  <si>
    <t>@unicoentwittest @Jmmr2069 @DerFekka Lo que dices de 7291 díselo a PIglesias, es una estupidez que repetís. Además no te quejes , sigue las ideas de la izmierda , cambio climático , inmigración .</t>
  </si>
  <si>
    <t>luis41426460</t>
  </si>
  <si>
    <t xml:space="preserve">loc:El mundo </t>
  </si>
  <si>
    <t>@CorralesAdi @AleFerruzcaL El calentamiento global se debe al efecto invernadero del Co2 producido en la tierra ,no por efecto del Sol, no es una sombrilla lo que detiene el cambio climático sino bajar la producción de CO2 en la tierra , si sólo te dedicas a defender a la candidata Holanda quedas estúpido</t>
  </si>
  <si>
    <t>AugustoSaingt</t>
  </si>
  <si>
    <t>loc:Miami FL</t>
  </si>
  <si>
    <t>des:100%Pro AMLO POR EL BIEN DE TODOS, PRIMERO LOS POBRES, No se puede vencer a quien no sabe rendirse.¡PLAN C VA!</t>
  </si>
  <si>
    <t>La UE debe prepararse para los riesgos "catastróficos" del cambio climático, dice la agencia</t>
  </si>
  <si>
    <t>cgtnenespanol</t>
  </si>
  <si>
    <t>loc:北京, 中华人民共和国</t>
  </si>
  <si>
    <t>des:CGTN es una organización internacional de medios que busca proporcionar a las audiencias globales una cobertura noticiosa precisa y oportuna.</t>
  </si>
  <si>
    <t>@rafael1602ff NO MEZCLEMOS RELIGION con CIENCIA POR FAVOR  ,DIOS NO HA CREADO EL CAMBIO CLIMATICO es un PROBLEMA que lo tiene que resolver la ESPECIE HUMANA no DIOS .</t>
  </si>
  <si>
    <t>@rafael1602ff EL CAMBIO CLIMATICO Lo ha creado la ESPECIE HUMANA y DIOS solo puede ayudar a DESPERTAR conciencias. DIOS tiene que lidiar con LA ESTUPIDEZ HUMANA que es INFINITA (EINSTEIN)y Sumale la Avaricia del LOBBIE PETROLERO que no va a dejar de ganar $MILLONES por el futuras gemeraciones https://t.co/jbQEzSdXxo</t>
  </si>
  <si>
    <t>Presidente @petrogustavo, es muy preocupante lo que hace este personaje Laje. La emprendió contra un menor de edad que le ha dicho al mundo la importancia de luchar contra el Cambio Climático. ¡Presidente, esto es muy preocupante!</t>
  </si>
  <si>
    <t>AxelRolon</t>
  </si>
  <si>
    <t>des:En esta cuenta se critica y se opina sin filtros. Crítico en medios de comunicación. Sino le gusta lo que publicó, no me lea, no me siga.</t>
  </si>
  <si>
    <t>@Balboarojalover que el cambio climático sea eterno 🙏🏻 https://t.co/cIGTNKReFc</t>
  </si>
  <si>
    <t>combo5piopio</t>
  </si>
  <si>
    <t>loc:pty</t>
  </si>
  <si>
    <t>des:ser del Barça és el millor que hi ha.</t>
  </si>
  <si>
    <t>La cabecera del partido ADN de Portugal, que según algunos está obteniendo muchos votos porque su nombre se parece al de AD. Negacionista del cambio climático a tope. https://t.co/KryVJvu7uQ</t>
  </si>
  <si>
    <t>des:27. Meteorólogo de AEMET. Físico. Divulgo en @meteohilos. Desmonto bulos negacionistas en @climatica Aquí opiniones mías, memes y cosas de mi vida.</t>
  </si>
  <si>
    <t>Vamos con el recuento en Portugal. 43,5% de las freguesías contadas (ojo que esto no es el % del electorado que se ha contado):  🟠 AD: 34,5% 🔴 PS: 28,9% ⚫️ Chega: 19,2% 🟣 BE: 2,9% 🔵 IL: 2,8% 🟤 CDU: 2,4% ⚪️ ADN: 2,2% (LOL) 🟡 L: 1,4% 🟢 PAN: 1,1%</t>
  </si>
  <si>
    <t>victorgdlv</t>
  </si>
  <si>
    <t>loc:Pamplona, Navarra, España</t>
  </si>
  <si>
    <t>des:⚖ Derecho &amp; Sector Público 👥 Política &amp; Demoscopia 🧐 Opiniones personales 📊 Encuestas en mi perfil (no las hago, solo las comento)</t>
  </si>
  <si>
    <t>@luna1unaluna El día que Taylor muera vamos a organizar viajes de 10 minutos en jet privado para conmemorar su lucha contra el cambio climático</t>
  </si>
  <si>
    <t>LiberLlama</t>
  </si>
  <si>
    <t>@elojaneiro @DonDrPr_4ever Planificación central de derechas: pues será eso. La derecha europea, esa gran luchadora contra el cambio climático y defensora de la Agenda 2030, por la unión eterna entre la botella y su tapón ❤️</t>
  </si>
  <si>
    <t>nolinoco</t>
  </si>
  <si>
    <t>loc:Un lugar llamado Utopía</t>
  </si>
  <si>
    <t>des:Comunista no practicante</t>
  </si>
  <si>
    <t>@MultiversoTM 1-Cambio climático. 2-Pandemia sarc 2, COVID, omicron, kraken y el nombre que su puta madre quiera darle. 3- Incendios naturales de Maui y Chile. 4- Comité de expertos. 5- Separación de poderes. 6- Solo habrá un par de casos en España. Que película entre estás os gusta más?</t>
  </si>
  <si>
    <t>CarcavillaJose</t>
  </si>
  <si>
    <t>@Puntual24H Claramente, por culpa del cambio climático…</t>
  </si>
  <si>
    <t>kromboculosmic</t>
  </si>
  <si>
    <t>des:Progresista es a progreso, lo que carterista es a cartera.</t>
  </si>
  <si>
    <t>🟠 “El cambio climático es un profundo problema de desigualdad”, dice Anahí Urquiza, experta en pobreza energética https://t.co/TbK9G1m3lu</t>
  </si>
  <si>
    <t>elpais_chile</t>
  </si>
  <si>
    <t>des:Contamos un país al mundo y el mundo a un país. #ELPAÍSChile Suscríbete: https://t.co/TiVq1e6qFA</t>
  </si>
  <si>
    <t>@AgustinLaje @franciscoactiv2 @petrogustavo Greto hace parte del establecimiento es patrocinado para hacer activismo políticamente correcto con el cambio climático</t>
  </si>
  <si>
    <t>StickMunoz</t>
  </si>
  <si>
    <t>@AficionadoMeteo Generalmente el pronóstico es de mucha lluvia y luego llueve muy poca o ninguna. ¡Los meteorólogos tienen un trabajo difícil durante los extremos del cambio climático!</t>
  </si>
  <si>
    <t>Cecalli_Helper</t>
  </si>
  <si>
    <t>loc:Censored</t>
  </si>
  <si>
    <t>des:Calling out nuke propaganda &amp; nuke pushers because life is precious #NoNukes banner 👆via Korean anti-nuclear artist. I am Pia. Dad's 'Obit' from Rep Thompson👇</t>
  </si>
  <si>
    <t>No fumo  No bebo No me drogo  No como animales No me gustan los hombres No soy de derechas No niego el cambio climático No soy inactiva políticamente No soy capitalista</t>
  </si>
  <si>
    <t>Albacastech</t>
  </si>
  <si>
    <t>des:🏳️‍🌈🌅🌴🌊✨💜♀️🇮🇨 (☔🧦🫂🌎🥶🔥❤️‍🩹💌🌹⛰️🍄🌦️🦋)</t>
  </si>
  <si>
    <t>Mi emociones en un día son como el cambio climático que tuvo este domingo</t>
  </si>
  <si>
    <t>Mailenveliz2</t>
  </si>
  <si>
    <t>des:bien d ♌️</t>
  </si>
  <si>
    <t>Me parece lamentable que @AgustinLaje  me ponga en riesgo a mí, ciudadano colombiano y sujeto prevalente según las Convenciones ratificadas por 🇨🇴 y el Gobierno de Colombia incluido el @ICBFColombia haga ojos ciegos a este riesgo.   @petrogustavo @CamiloRomero @LuisGMurillo</t>
  </si>
  <si>
    <t>franciscoactiv2</t>
  </si>
  <si>
    <t>des:14 años.  Premiado ONU YAS23 Embajador de Buena Voluntad de la @ueencolombia. @guardianesxvida  Primer defensor AC de @Unicef #OurVoiceOurFuture @eu_eeas</t>
  </si>
  <si>
    <t>No conocía este "referente"... "escritor"...  @AgustinLaje.  Alguien que está  de acuerdo que el cambio climatico es una farsa, no se puede tomar en serio. Ahora entiendo el nivel de "debate" con el niño @franciscoactiv2 https://t.co/pZJrpXgA3Q</t>
  </si>
  <si>
    <t>progresista010</t>
  </si>
  <si>
    <t>des:opiniones personales 🇨🇴</t>
  </si>
  <si>
    <t>El payaso de @maxipullaro gasta 13 mil millones en cultura, 5500 millones en igualdad de género y diversidad, 5000 millones en Ambiente y cambio climático y 1500 millones en pauta oficial. En seguridad 10mil. Abz!</t>
  </si>
  <si>
    <t>GordoAntiProgre</t>
  </si>
  <si>
    <t>des:Militante de las fuerzas del cielo ad honorem, o sea, pura y exclusivamente por la honra, el prestigio y la satisfacción personal. Derecha liberal. Abz!</t>
  </si>
  <si>
    <t>@JhanisseVDaza Claro, como algo como esto jamás pasó en La Paz. Vividores de la estafa del cambio climático</t>
  </si>
  <si>
    <t>HugoZurita20</t>
  </si>
  <si>
    <t>loc:Santa Cruz, Bolivia</t>
  </si>
  <si>
    <t>des:Productor Agropecuario, liberal.</t>
  </si>
  <si>
    <t>Que si lo del cambio climático no lo notas mucho, es por el polvo del desierto y tal... https://t.co/HjVqCvQUw2</t>
  </si>
  <si>
    <t>Huktheim</t>
  </si>
  <si>
    <t>des:Español... y punto. Con todo lo que ello conlleva, bueno y malo. V. E. R. D. E.</t>
  </si>
  <si>
    <t>@progreston4 Eso no vende, es mejor decir cambio climático y otras memeces.</t>
  </si>
  <si>
    <t>trini_berlanga</t>
  </si>
  <si>
    <t>loc:Del mundo</t>
  </si>
  <si>
    <t>des:Buena persona</t>
  </si>
  <si>
    <t>@Storm_Malaga Es curioso en esta época de cambio climático difundido por decenas de FARSANTES climáticos. Pero la Naturaleza siempre se reserva el derecho de ridiculizar a todos los borregos que hace algunas semanas lloraban por qué había nevado poco. La Naturaleza siempre quedará por encima.</t>
  </si>
  <si>
    <t>AmKhaibit</t>
  </si>
  <si>
    <t>loc:Summo Pyreneo, Tarraconensis</t>
  </si>
  <si>
    <t>des:Veritas liberabit vos</t>
  </si>
  <si>
    <t>¿Saben qué son los reservorios? 👆🏼 Este sistema es una de nuestras principales estrategias para combatir el cambio climático, aquí les cuento de qué se trata 🎥 https://t.co/JebkHTqEzL</t>
  </si>
  <si>
    <t>Alfred_Balle</t>
  </si>
  <si>
    <t>des:Cundinamarqués comprometido con la gestión del recurso hídrico, la adaptación al cambio climático y la cultura ambiental 🌱 Director de @car_cundi 2024-2027</t>
  </si>
  <si>
    <t>Fallo en el Matrix del #CambioClimático 🤣🤣🤣</t>
  </si>
  <si>
    <t>jjavierbueno</t>
  </si>
  <si>
    <t>loc:🇪🇺🇪🇸🇮🇨🏴󠁧󠁢󠁳󠁣󠁴󠁿</t>
  </si>
  <si>
    <t>des:Español. Canario. Portuense. Liberal Conservador. Socio del @realmadrid y accionista abonado del @CDTOficial Aficionado al @CB1939Canarias y @celtics</t>
  </si>
  <si>
    <t>El 70% de España está así, nieve y lluvias, toda el agua inundará en unos días las zonas donde el Gobierno ha derribado Presas y destruido Pantanos, Embalses. Toda la semana sin cesar, y cuando también nos digan que no hay agua, por la sequía y el "Cambio Climático" nos lo tenemos que creer?. Más mentiras.🤨🇪🇦</t>
  </si>
  <si>
    <t>Motard8559</t>
  </si>
  <si>
    <t>des:Valencia.    Innovación. 1        Ciencias Políticas. NO MD. 🛑</t>
  </si>
  <si>
    <t>@_Bedeta_ @CarcavillaJose @ultimocolinesio “Dejan de dar prioridad” a la inversión para frenar el cambio climático he dicho y es lo mismo que pone el artículo y que usted entrecomilla.</t>
  </si>
  <si>
    <t>IesOrriols</t>
  </si>
  <si>
    <t>loc:Valencia (España)</t>
  </si>
  <si>
    <t>@ViejaAlVisillo7 El cambio climático te va a dejar son trabajo "lo país"! 🤣🤣🤣🤣🤣🤣🤣</t>
  </si>
  <si>
    <t>naty_alcalde</t>
  </si>
  <si>
    <t>Las consecuencias del cambio climático están presentes en nuestro día a día. ¿Qué estamos haciendo desde el Centro Clima para enfrentar este desafío?  🌎  📌 Descúbrelo mañana en Soy Cayetano a las 8:00 P.M. por nuestro canal digital: https://t.co/cFaIHHObRp https://t.co/kSydq9rBhv</t>
  </si>
  <si>
    <t>CayetanoHeredia</t>
  </si>
  <si>
    <t>loc:PERU</t>
  </si>
  <si>
    <t>des:Universidad #1 Ranking Excelencia de SUNEDU. La mejor universidad peruana en ranking Latinoamérica 2022 Times Higher Education.</t>
  </si>
  <si>
    <t>Los principales bancos de Países Bajos ven con inquietud la futura pérdida de valor de los bienes inmuebles por el cambio climático, en un país amenazado por las inundaciones https://t.co/8lqhXFx3oH</t>
  </si>
  <si>
    <t>@elejercitodelam El cambio climático 🤌😁son los mismos que defendían a Lotocki</t>
  </si>
  <si>
    <t>NOELIAESPINOZA</t>
  </si>
  <si>
    <t>@Gilbenn cambiada la Quebrada desde la última vez que estuve.   Lo del cambio climático va en serio.</t>
  </si>
  <si>
    <t>NauarJose</t>
  </si>
  <si>
    <t>El trabajo de Liliana Pardo podría contribuir a paliar la contaminación por hidrocarburos en el mar y con ello reducir los efectos del cambio climático.  https://t.co/Y6g8FH3u4X</t>
  </si>
  <si>
    <t>MorelosJornada</t>
  </si>
  <si>
    <t>loc:Cuernavaca, Morelos</t>
  </si>
  <si>
    <t>des:Un gran estado como Morelos también necesita un gran diario 🗞️</t>
  </si>
  <si>
    <t>Más consecuencia del cambio climático😭  Si la Antártida comienza a deshielarse, el aumento del nivel del mar aumentaría de manera global. 🧊❄️  Entérate aquí por qué estaría pasando 👇🏽 https://t.co/wCLjr4tFwe</t>
  </si>
  <si>
    <t>sintesisweb</t>
  </si>
  <si>
    <t>des:📍Puebla #EnSíntesis te contamos lo que pasa en tu estado. ¿Quieres reportar algo? Escríbenos 📲 https://t.co/34GPlPl6Md</t>
  </si>
  <si>
    <t>@AngeldebritoOk @elejercitodelam Estos ñoquis hijos de puta que denunciaron a @FuriaScaglione son los mismos que denunciaron a Messi, Maradona y encima defendieron a Lotocki? Ahí le damos pelota a esa denuncia, que se la metan en el centro del orto.   Fundación por la paz y el cambio climático JAJAJAJAJA</t>
  </si>
  <si>
    <t>DaviidEmanuell</t>
  </si>
  <si>
    <t>loc:San Fernando, Argentina</t>
  </si>
  <si>
    <t>des:El chico al que nada le puede malir sal. #AguanteBoca. Tricampeón mundial, ustedes?</t>
  </si>
  <si>
    <t>🌎En muchos lugares, las mujeres y las niñas son las responsables de conseguir alimentos, agua y energía para sus familias.  ☀️🌦️ Con el cambio climático, estas exigencias aumentarán.  Para crear un futuro sostenible que beneficie a todos, debemos #InvertirEnMujeres ya. https://t.co/Uj1pFMWx3M</t>
  </si>
  <si>
    <t>PNUDLAC</t>
  </si>
  <si>
    <t>loc:América Latina y el Caribe</t>
  </si>
  <si>
    <t>des:El Programa de Naciones Unidas para el Desarrollo (PNUD) en #LAC trabaja por un desarrollo sostenible.</t>
  </si>
  <si>
    <t>Otra consecuencia del “cambio climático”, según los expertos... https://t.co/satOTBbla5 https://t.co/cFeW1mdCqE</t>
  </si>
  <si>
    <t>MarothiNagel</t>
  </si>
  <si>
    <t>Embalse la honda con bajo nivel de agua https://t.co/eS5cgLQxsH #CambioClimatico #CORPOELEC</t>
  </si>
  <si>
    <t>TachiraNews</t>
  </si>
  <si>
    <t>loc:Táchira</t>
  </si>
  <si>
    <t>des:El portal informativo del estado Táchira.  ⓕ Táchira News  📸@Tachiranews.oficial tachiranewsprensa@gmail.com</t>
  </si>
  <si>
    <t>El Cambio Climático viendo que lo utilizan contra Furia: https://t.co/wlJawwaEDf</t>
  </si>
  <si>
    <t>trolitomaiers</t>
  </si>
  <si>
    <t>loc:Army</t>
  </si>
  <si>
    <t>des:Un otaku rarito fan del BL y KDramas || Opino de GH || Disléxico</t>
  </si>
  <si>
    <t>Para la hermana de #Furia que no entiendo que la denuncia se presentó, contra Ella, el canal y el productor #LAM https://t.co/i9RCmvx1bt</t>
  </si>
  <si>
    <t>elejercitodelam</t>
  </si>
  <si>
    <t>loc:Buenos Aires</t>
  </si>
  <si>
    <t>des:📲 +541163606148 #LAM</t>
  </si>
  <si>
    <t>@RRasputinR @rromerovilches @vox_es Nadie puede negar el cambio climático desde que empezaron hace 21.000 años las glaciaciones a día de hoy...</t>
  </si>
  <si>
    <t>Scainet1</t>
  </si>
  <si>
    <t>loc:Depende del VPN</t>
  </si>
  <si>
    <t>des:“El socialismo es como una trampa para ratones, funciona porque el ratón no entiende por qué el queso es gratis” Si te sigo y no me sigues 👋</t>
  </si>
  <si>
    <t>Conferencia "Soluciones al Cambio Climático"  Registro previo.👇 https://t.co/cF2tIVOSG9</t>
  </si>
  <si>
    <t>BUAPoficial</t>
  </si>
  <si>
    <t>des:Cuenta Oficial de la Benemérita Universidad Autónoma de Puebla.</t>
  </si>
  <si>
    <t>@Edgar___es Me rio yo del cambio climático.</t>
  </si>
  <si>
    <t>jerolozano24</t>
  </si>
  <si>
    <t>loc:MADRID</t>
  </si>
  <si>
    <t>des:Progresaras lo que tú camines, nadie andará por ti.</t>
  </si>
  <si>
    <t>@juncalssolano Señor es un tema de energías limpias Les vale madre el cambió climático? #NarcoCandidataClaudia16 #NarcoPresidenteAML016</t>
  </si>
  <si>
    <t>b56636550</t>
  </si>
  <si>
    <t>des:Vamos Mexico!</t>
  </si>
  <si>
    <t>🔵Esta histórica audiencia buscó promover una mejor comprensión del vínculo entre la #EmergenciaClimática y el desplazamiento forzado. También brindar información a @CIDH que contribuya en la protección reforzada de las personas desplazadas por el cambio climático en la región. https://t.co/t5A7f0vGQr</t>
  </si>
  <si>
    <t>⭕️#Noticias | Producción de cocaína tiene efectos en el cambio climático  https://t.co/KwLG9CNcFc</t>
  </si>
  <si>
    <t>CABLENOTICIAS</t>
  </si>
  <si>
    <t>des:Canal de noticias en Colombia. Claro 465, DirecTv 147, Movistar 416. Facebook: https://t.co/GBFSAMQf6z - YouTube: https://t.co/gGjuUVV5V8</t>
  </si>
  <si>
    <t>@HectorStillHere Perdone, pero no sabe acaso que como consecuencia del cambio climático y de la actividad del hombre se ha reducido el hábitat de los monos haitianos y eso les lleva a enfrentarse entre ellos por un territorio cada vez más exiguo?</t>
  </si>
  <si>
    <t>Frenologia007</t>
  </si>
  <si>
    <t xml:space="preserve">loc:Gabarra, río Nervión </t>
  </si>
  <si>
    <t>des:felicidades al Athletic Club de Bilbao campeón de la copa del rey 2023/2024</t>
  </si>
  <si>
    <t>@Jou_Kaiser Los únicos conspiranoicos que quieren salirse de los organismos internacionales como la ONU, la OMS, además de que negar el cambio climático, son uds, la ultraderecha chilena. Aquí un ejemplo... 👇🏻 https://t.co/SYOnP8uIjR</t>
  </si>
  <si>
    <t>surpatagon</t>
  </si>
  <si>
    <t>des:Tuitero de temas y programas que me interesan. Patagón de nacimiento y azul de sentimiento</t>
  </si>
  <si>
    <t>@MaruGalvez @ElCFPanama Desafío es luchar contra el cambio climático. No con esta clase de actividades que destruyen la biodiversidad y ayudan a la contaminación. https://t.co/O43NkFSgfu</t>
  </si>
  <si>
    <t>jriosb70</t>
  </si>
  <si>
    <t xml:space="preserve">loc:En algún lugar del mundo  </t>
  </si>
  <si>
    <t>des:Seguidor de lecturas TIC, Redes Sociales, Software, MOOC, Webinar y MasterClass.  Me gusta la huerta casera, la cocina y el Metal&amp;Rock.  #NoALaCorrupción en🇵🇦</t>
  </si>
  <si>
    <t>@emalaponte Gasta 12 veces mas en el Min de Cultura Gasta 4 veces mas en el Min de Amb y cambio climatico Gasta 4,5 veces mas en el Min de Igualdad, genero y diversidad. Dale @maxipullaro sos terrible cara rota hermano</t>
  </si>
  <si>
    <t>M_Santantonio</t>
  </si>
  <si>
    <t>loc:Congourbano</t>
  </si>
  <si>
    <t>des:Pseudo-brazuca Puteo mejor que los progres Liberal Clasico🐍</t>
  </si>
  <si>
    <t>¿ Como la estarán pasando los negacionistas del cambio climático?</t>
  </si>
  <si>
    <t>gustavorod15</t>
  </si>
  <si>
    <t>loc:Asunción,  Paraguay</t>
  </si>
  <si>
    <t>des:Abogado</t>
  </si>
  <si>
    <t>@albernap Es cambio climático, que no te enteras. 🤪🤪🤪</t>
  </si>
  <si>
    <t>ProudandSweet</t>
  </si>
  <si>
    <t>des:Basta de silencios. Gritad con cien mil lenguas, porque por haber callado el mundo está podrido.  Antes Libertaria. Ahora yo que sé. Quiero vivir siendo humana.</t>
  </si>
  <si>
    <t>🔴 CAMBIO CLIMÁTICO Y LA FALACIA DE LOS GASES DE LAS VACAS 🔴 DE LA AGEND... https://t.co/GeSdjNyuCC vía @YouTube</t>
  </si>
  <si>
    <t>dalmau_susana</t>
  </si>
  <si>
    <t>des:MI ALIMENTO ES HACER LA VOLUNTAD DE MI PADRE  📿✝️📿❤️</t>
  </si>
  <si>
    <t>@XochitlGalvez @lopezobrador_ El año pasado y parte de este año 2024 los mecheros de las plataformas marinas zch y khh estuvieron emitiendo a la atmósfera toneladas de azufre cuya información la tienen autoridades Europeas que cuidan el cambio climático la través de sus satélites.</t>
  </si>
  <si>
    <t>piloternest</t>
  </si>
  <si>
    <t>@eltivipata Y, ojo, creo en el cambio climático y en el efecto del hombre sobre él. Pero el histrionismo es el peor aliado de la ciencia y de la verdad.</t>
  </si>
  <si>
    <t>morillakis</t>
  </si>
  <si>
    <t>loc:En una parte del mundo</t>
  </si>
  <si>
    <t>des:Siento si te parezco demasiado jacobino</t>
  </si>
  <si>
    <t>Los derechanguitos tuitean sobre cambio climático a bordo de aviones movidos con turbosina o simples autos a gasolina  Obvio combustibles fósiles ambos  Nadan en la hipocresía y ni cuenta se dan</t>
  </si>
  <si>
    <t>gusanitofix</t>
  </si>
  <si>
    <t>des:Opiniones personales. #AMLO #4T #DemocraciaGenuina. La costumbre y aspiración en México eran secuestrar al gobierno temporalmente y enriquecerse. Ya no más.</t>
  </si>
  <si>
    <t>@gusanitofix @AlexItesm No mms, yo sí estudié, no dudo que los chairines te compren tu brillante reflexión, ¿has oído hablar del cambio climático y las tendencias en cuanto a eficiencia energética y vida sustentable?, lo sé, sí pero te haces pndjo.</t>
  </si>
  <si>
    <t>CarlosFi_777</t>
  </si>
  <si>
    <t>des:Opinólogo discreto, Ingeniero de Profesión, curioso político, amo de mis decisiones y soñador por excelencia, hacer que las cosas sucedan. SIGUEME Y TE SIGO.</t>
  </si>
  <si>
    <t>@rocketoman5847 @slifante No son los del cambio climático, es literalmente una crítica a una basura semita</t>
  </si>
  <si>
    <t>alvinbol0</t>
  </si>
  <si>
    <t>@CarlosFi_777 @AlexItesm Vuélvete a subir a un carro, una sola vez (vehículo de combustión) y de inmediato te puedes meter tu hipocresía sobre el cambio climático, ahí mero por donde ya bien sabes</t>
  </si>
  <si>
    <t>El #CambioClimático está cambiando nuestras estaciones: marzo trae el frío de enero, del invierno saltamos al verano, y el otoño parece primavera. La acción es global: si Asia y USA siguen contaminando de esta manera, los esfuerzos europeos no valdrán para nada. 🌍</t>
  </si>
  <si>
    <t>AmadeoLandero</t>
  </si>
  <si>
    <t>loc:Algeciras / Alcalá de Henares</t>
  </si>
  <si>
    <t>des:💻 Technology Addicted 💼 @Microsoft Master Trainer @Surface for Business ♥️ #Microsoft365 Trainer ☀️De #Algeciras (#Andalucía) 💚🤍💚 🌇 #Madrid</t>
  </si>
  <si>
    <t>Acaba de llegar el cambio climático, porque la cosa se pone calentita. https://t.co/U7THHisGw4</t>
  </si>
  <si>
    <t>DamnedMartian</t>
  </si>
  <si>
    <t>des:Filosofía lynchiana, escuela hitchcockiana, iglesia powellista, religión buñueliana. Enfermo de la CF clásica. Tuitero escoba. Mitad del podcast @2htranquilos</t>
  </si>
  <si>
    <t>Me gustó Cuaderno de campo, pero Fuego la sed me ha gustado mucho más. Es una poética inteligente y contemporánea, que denuncia el cambio climático y busca, no señalar culpables, sino despertar conciencias y sensibilidades.</t>
  </si>
  <si>
    <t>pedrorobledo79</t>
  </si>
  <si>
    <t>loc:Alcobendas, Spain</t>
  </si>
  <si>
    <t>A partir de este lunes el debate político subirá a temperatura de agosto-septiembre, con cambio climático incluido. Reserven sus asientos.</t>
  </si>
  <si>
    <t>hectorherrerac</t>
  </si>
  <si>
    <t>loc:R.D</t>
  </si>
  <si>
    <t>des:Periodista, Productor y conductor  de los programas de TV Paso a Paso, D'Agenda y   D'Entero Crédito, Radial: El Imperio de la Tarde 4 a 6PM en la Rocka 91.7 FM</t>
  </si>
  <si>
    <t>Así como en el cambio climático, reforestación y demás temas similares. NO todo lo puede hacer la sociedad, si el gobierno no “aprieta” a las grandes corporaciones. La responsabilidad SIEMPRE es compartida.</t>
  </si>
  <si>
    <t>AlanCEOS</t>
  </si>
  <si>
    <t>des:Living the Life / Amante de la Tecnología y la #EstrategiaDigital📱 / #winelover #sommstudy #coffeeholic #technologytransformer/ #AgoraAI</t>
  </si>
  <si>
    <t>@cecifallabrino No solo los de ahorita, todos los gobiernos y sin importar colores están y seguirán involucrados pero no pérdasenos de vista que también nosotros somos responsables del mal uso y de escasez que se viene.   El Cutzamala está al 30% y no llueve. https://t.co/rZPTHar9RT</t>
  </si>
  <si>
    <t>MR_COLIBRI_99</t>
  </si>
  <si>
    <t xml:space="preserve">loc:Justo Aquí </t>
  </si>
  <si>
    <t>des:NO me sigan pornos ni swingers, evítenme  la pena de denunciarlos! 😡</t>
  </si>
  <si>
    <t>El placer es mío doctor, gracias🤝  🟠No te pierdas el último Podcast de JR de la mano de Javier del Valle y Jorge Rey acerca del cambio climático. 👇👇👇</t>
  </si>
  <si>
    <t>eltiempoconjr</t>
  </si>
  <si>
    <t>loc:Monasterio de Rodilla, España</t>
  </si>
  <si>
    <t>des:📍Burgos  ᴊʀ | 17 años ᴛᴜ ʜᴏᴍʙʀᴇ ᴅᴇʟ ᴛɪᴇᴍᴘᴏ 🌤🌍 "ᴇʟ ᴛɪᴇᴍᴘᴏ Qᴜᴇ ɴᴏꜱ ᴜɴᴇ" 🫡 ʀᴇᴅᴇꜱ ꜱᴏᴄɪᴀʟᴇꜱ: @eltiempoconjr</t>
  </si>
  <si>
    <t>Comparto el video que hicimos ayer en @eltiempoconjr . Gracias Jorge,  un placer participar  https://t.co/DZFNYVkXa2</t>
  </si>
  <si>
    <t>jjavierdelvalle</t>
  </si>
  <si>
    <t>loc:Zaragoza (España)</t>
  </si>
  <si>
    <t>des:Dr. en geografía, profesor Centro Universitario de la Defensa (Universidad de Zaragoza). Temas: medio ambiente, agua, espacios naturales, geopolítica.</t>
  </si>
  <si>
    <t>Uno de los problemas más urgentes que enfrenta la población mundial es el cambio climático. Cada día, las noticias muestran olas de calor extremo, inviernos intensos y nevadas inusuales en varios países.  https://t.co/KtwvZvPF03 https://t.co/VhiRLoEUOj</t>
  </si>
  <si>
    <t>tendenciamun23</t>
  </si>
  <si>
    <t>Te contamos algo que te va a encantar.¿Sabías que Ecosia es el único motor de búsqueda que destina el 100 % de sus beneficios a combatir el cambio climático? 🌍 Únete a mí y más de (null)millones de personas 1. Descarga la aplicación: https://t.co/wCzTVnoFxO</t>
  </si>
  <si>
    <t>RobertoYuste1</t>
  </si>
  <si>
    <t>loc:Bosque real de Riofrio</t>
  </si>
  <si>
    <t>des:Persona con capacidades amorosas y diferentes. I Love U All. Estudiante Universitario de Publicidad y relaciones Públicas de la https://t.co/D0B5FOmrVD…mos o qué?</t>
  </si>
  <si>
    <t>Argentina está inmersa en un debate “medieval, en el sentido de la negación del cambio climático, de la pérdida de la biodiversidad fundamental, y el rol de Argentina como agente de producción de bienes ecológicos”. @MarianLiz97</t>
  </si>
  <si>
    <t>rprez_gon</t>
  </si>
  <si>
    <t>des:Yo soy de donde hay un río</t>
  </si>
  <si>
    <t>Greenpeace: Biodiversidad de Argentina en peligro por negacionismo y gobierno de Milei. https://t.co/FiANv3dCyX #SanctiSpíritusEnMarcha #EstaEsLaRevolución #65AñosEnRevolución @ICuba8 @PJunior84 @MarianLiz97  @MarioGarcesJim1 @rprez_gon @Sara_4100 @pakita_cuba</t>
  </si>
  <si>
    <t>Richard89Cubano</t>
  </si>
  <si>
    <t>loc:Sancti-Spíritus, Cuba</t>
  </si>
  <si>
    <t>des:🖥️ING. informático revolucionario.</t>
  </si>
  <si>
    <t>@Alfonso70722035 @Manuelilladedra @NunezFeijoo @marianorajoy @pablocasado_ Que pesados con el cambio climático, como no hay problemas más graves que el buenísimo nos está matando, joder</t>
  </si>
  <si>
    <t>Conlaizquierda1</t>
  </si>
  <si>
    <t>loc:El Puerto de Santa María, Espa</t>
  </si>
  <si>
    <t>des:del sur del sur entre sierra y mar, hay donde nací, entre coplas, flamenco y toros y camaleones</t>
  </si>
  <si>
    <t>@luz_adriana_gto Gracias al cambio climático que te lo hacen enfrente de la cara , es lo que dije sf venía hace 3 años ahh pero era conspiración jajajajaja pin..e rayadero en el cielo y ni siquiera se preguntan por qué ?</t>
  </si>
  <si>
    <t>Angelenlatierr1</t>
  </si>
  <si>
    <t>des:Una persona flexible de pensar aunque muy leal a mis pensamientos  y tratando de tener la mayor fortaleza interna en un mundo caótico.Vive feliz y deja vivir 👍</t>
  </si>
  <si>
    <t>Es crucial que la sociedad tome medidas para adaptarse y mitigar los impactos negativos. La adaptación al cambio climático implica no solo la implementación de nuevas tecnologías y prácticas, sino también cambios en la cultura y la forma en que organizamos nuestra vida diaria</t>
  </si>
  <si>
    <t>angieriverosg</t>
  </si>
  <si>
    <t>loc:Asuncion, Paraguay</t>
  </si>
  <si>
    <t>des:FCA UNA 🇵🇾</t>
  </si>
  <si>
    <t>Paraguay es un horno y de aca para adelante solamente va a empeorar, eso requiere actualizar muchos aspectos en la socidad, desde como son los uniformes, los codigos de vestimenta, los horarios de trabajo, la arquitectura, la seguridad industrial, solo por citar algunos.</t>
  </si>
  <si>
    <t>Drunken_Forest</t>
  </si>
  <si>
    <t>des:Observación de aves, desarrollo sostenible, fauna y flora del Paraguay. Ing. Agrónomo y asesor en gestión ambiental. Las opiniones de esta cuenta son personales</t>
  </si>
  <si>
    <t>@D86274219 @academico0413 @glezjuanje Los peores escenarios? Jajjaaa. Esos escenarios hace 30,20 años decían que no nevaría en España por debajo de 1.300m y que cada vez llovería menos y que el desierto avanza, etc. Nada se cumple. El cambio climático se ha dado siempre</t>
  </si>
  <si>
    <t>josean49603534</t>
  </si>
  <si>
    <t>loc:Albacete, Spain</t>
  </si>
  <si>
    <t>@jesusverdeL Y pensar que aún existe personas que niegan el cambio climático a pesar de la cantidad de artículos y publicaciones aseverando esto. Y uno de esos actores son la extrema derecha que avanza sobre el mundo libre.</t>
  </si>
  <si>
    <t>MedaJimenezOk</t>
  </si>
  <si>
    <t>des:Liberal | Demócrata | Agnóstico | Nacido en los 80' | Amo la Literatura, el café, el cine y The Rolling Stones.</t>
  </si>
  <si>
    <t>El cabrón del fortes en telecirco, solo habla de ultraderecha o cambio climatico en invierno.</t>
  </si>
  <si>
    <t>Cabrea22</t>
  </si>
  <si>
    <t>des:Fachosfericofilico.</t>
  </si>
  <si>
    <t>Acaba de empezar en el canal 24 horas de TVE, el especial elecciones Portugal Ya han llamado a CHEGA ultraderecha y extrema derecha siete veces Empiezan los lloros progres CHEGA, resultado histórico Cerca del 20% de los votos el partido hermano de VOX</t>
  </si>
  <si>
    <t>robersanchez98</t>
  </si>
  <si>
    <t>des:Youtuber de Actualidad Política: +53,9K subs y +24,4M visitas. Los progres me llaman facha. Vamos, un elogio. En EDA TV, @herqles_es @labanderaes y VOX 🇪🇦</t>
  </si>
  <si>
    <t>@EFEnoticias Imposible de olvidar, el peor presidente de la historia de #españa, sin lugar a dudas !!!  Siendo único mérito cambiar los discos de velocidad 10km/h durante 6 meses para contribuir al cambio climático ……..y no sigo para no joder a nadie la cena y el sueño !!!! https://t.co/vn3m6boHf6</t>
  </si>
  <si>
    <t>GrouchoX2</t>
  </si>
  <si>
    <t>des:No puedo decir que no estoy en desacuerdo contigo</t>
  </si>
  <si>
    <t>@alvarezcamino @miguelcsz Los efectos secundarios de implantar el marxismo también le van a cargar el muerto al cambio climatico</t>
  </si>
  <si>
    <t>goldstein1984_</t>
  </si>
  <si>
    <t>loc:Morón de la Frontera, España</t>
  </si>
  <si>
    <t>des:El lenguaje político está diseñado para hacer que las mentiras suenen confiables y el asesinato, respetable y para darle la apariencia de solidez al mero viento</t>
  </si>
  <si>
    <t>@pinchodemerluza @MAlpelicano Yo no tengo ni idea, pero parece ser que hay muchísimos estudios que corroboran el cambio climático y que hay cierto consenso científico. El sol ha existido siempre, ese factor es el mismo. Se estudian las variaciones</t>
  </si>
  <si>
    <t>Mrparadojas</t>
  </si>
  <si>
    <t>des:Vivo sin vivir en mi.</t>
  </si>
  <si>
    <t>@elejercitodelam Además la fundación por la paz y el cambio climático?? Xd q lindo estar al pe..</t>
  </si>
  <si>
    <t>MarcePernicano</t>
  </si>
  <si>
    <t>des:Porteña de nacimiento, santafesina por adopción, SABALERA por AMOR</t>
  </si>
  <si>
    <t>@rialjorge @AmericaTV @elejercitodelam no es ésto acaso más interesante que la denuncia de una fundación contra el cambio climático a una participante de un programa de tv?   SI, SI LO ES</t>
  </si>
  <si>
    <t>silmaja579</t>
  </si>
  <si>
    <t>des:Me alimento de Twitter sin twittear. Aunque a veces no lo resisto. Me da más de lo que le doy.</t>
  </si>
  <si>
    <t>#CambioClimático a 2024 + #ElNiño20232024  AtánticoNorte, Costa Este de USA casi frontera con Canadá  Costa de New Hampshire  https://t.co/RlCujWSo6v</t>
  </si>
  <si>
    <t>AlesandroSherry</t>
  </si>
  <si>
    <t>loc:OurOnlyInhabitedPlanet: Earth</t>
  </si>
  <si>
    <t>des:8.000.000.000Humans Vs #Animal&amp;HumanAeroVirology #SARS2,FLU,#RSV,...  Protect  -MUCOSA(Nose,Mouth,Eyes) -BROKEN SKIN  #TransDisciplinary #OneHealth #UnaSalud</t>
  </si>
  <si>
    <t>Yet again more significant to major flooding here in Hampton Beach NH! Not quite as bad as January 10th but some areas are just as bad! More footage in comments @WCVB @7News @boston25 @NBC10Boston @weatherchannel @accuweather @AccuRayno @ericfisher  @Eweather13 @tuckerweather https://t.co/elyqtHGhYB</t>
  </si>
  <si>
    <t>HenrySwenson</t>
  </si>
  <si>
    <t>des:Guinness World Record Holder, In Guinness Book Of World Records. Featured on WCVB, Boston Globe, WGBH, 7 News, The Weather Channel,</t>
  </si>
  <si>
    <t>@Samgec1 @Hjorvik El ingeniero de montes parece un negacionista del cambio climático, no?</t>
  </si>
  <si>
    <t>margamoy</t>
  </si>
  <si>
    <t>Si revisas a oficina de cambio climático le da 5.000 millones y a género y diversidad 5.500 millones ! Woowwwww las prioridades en santa fe</t>
  </si>
  <si>
    <t>LauraAFerrero</t>
  </si>
  <si>
    <t>des:comerciante y libertaria</t>
  </si>
  <si>
    <t>En #SantaFe la legislatura provincial tiene asignado por presupuesto para éste año la suma de:  $ 84.000.000.000 (ochenta y cuatro mil millones de pesos, 84 millones de dólares)  El Ministerio Público de la Acusación (MPA, los fiscales que investigan los crímenes cometidos en la provincia) tiene asignado:  $ 1.585.000.000 (mil quinientos millones de pesos, un millón y medio de dólares)  En una provincia incendiada por el crimen, el gobierno gasta 53 veces más en los diputados y senadores que en la lucha contra el delito.  Sin embargo algunos siguen diciendo que la corrupción no tiene nada que ver con el drama que estamos viviendo.</t>
  </si>
  <si>
    <t>emalaponte</t>
  </si>
  <si>
    <t>des:Abogado rosarino. Candidato a intendente. Papá full time. No me da lo mismo Milei que Massa. Soy radical de Illia, no de Morales ni Lousteau.</t>
  </si>
  <si>
    <t>@gloriarojas100 @felixmtz9830 @EVerastegui Por creer que el cambio climático no es una mentira? eres más borrego tú por no cuestionar y creer en falacias y teorías conspirativas.</t>
  </si>
  <si>
    <t>omen_raw</t>
  </si>
  <si>
    <t>des:│Trust the Process│ │Cosplay photographer Hunter y #Whovian Adm #Superna7ural #CarryOn</t>
  </si>
  <si>
    <t>@LaSocial21 Ven para qué sirve la sarasa del cambio climático ahora... https://t.co/vderwTZ5zy</t>
  </si>
  <si>
    <t>Guilledealvear2</t>
  </si>
  <si>
    <t>loc:Un pueblito acá cerca</t>
  </si>
  <si>
    <t>des:El que nada conoce, de nada duda.</t>
  </si>
  <si>
    <t>@MAlpelicano Van a destruir la industria y el campo en Europa por nada.  Por un puñado de votos de gente engañada con la estafa del cambio climatico.  Pero siempre mas poder para los politicos, eso si.  https://t.co/ukkVrJK0Oa https://t.co/MkVbJfZiwI</t>
  </si>
  <si>
    <t>A nadie le parece sospechoso que el satélite que mide la temperatura en la superficie terrestre en España, no funcione durante estos días, ni un solo dato dan, ahora no conviene. El cbio climático es una enorme estafa solo apta para subnormales profundos. https://t.co/workA6jqc4</t>
  </si>
  <si>
    <t>MAlpelicano</t>
  </si>
  <si>
    <t>des:Hombre normal que por un momento...cruzas tu vida con la del esperpento.</t>
  </si>
  <si>
    <t>@laSextaXplica @AfraBlanco Por el cambio climático, el heteropatriarcado y la opresión fascista, si. ¿Conoces a tu padre?</t>
  </si>
  <si>
    <t>qvovadislouis</t>
  </si>
  <si>
    <t>loc:YO SOY</t>
  </si>
  <si>
    <t>des:¡¡¡VIVA CRISTO REY!!! ¡¡¡ARRIBA ESPAÑA!!!  SAN MIGVEL ARCĀNGEL  ⚔️💀⚡💙🇪🇸🪓</t>
  </si>
  <si>
    <t>Cómo nos obligarán a todos a comer insectos y carne sintética: la estrategia holandesa sobre el nitrógeno #UniónEuropea #UE #Europa #Comida #Insectos #CalentamientoGlobal #cambioclimático #Holanda   https://t.co/BPpV3gY3Yg via @KBNBWorldNews</t>
  </si>
  <si>
    <t>KBNBWORLDNEWS</t>
  </si>
  <si>
    <t>loc:Berlin, Germany</t>
  </si>
  <si>
    <t>des:English - Español - Italiano 🌎 🌏 🌍 The Truth is Revolutionary / La Verdad es Revolucionaria / La Verità è Rivoluzionaria - Facebook, Instagram, Twitter</t>
  </si>
  <si>
    <t>@KuRobber Siempre se cambia algo por algo, el sexo es una fuente valiosa de placer,  la gente no sabe cuan importante es. Por lo tanto, si hay necesidad de algo será moneda, independientemente del cambio climático u otras circunstancias. El sexo es muy valioso y fácil de ofrecer.</t>
  </si>
  <si>
    <t>Juanjosepardo25</t>
  </si>
  <si>
    <t>des:Libre para pensar lo que me dé la gana y encantado de discutir y aprender con todos. También soy un apasionado de la Ciencia y de la Tecnología.</t>
  </si>
  <si>
    <t>@portalmvd ES EFECTO DEL CAMBIO CLIMÁTICO</t>
  </si>
  <si>
    <t>vhpcarbone</t>
  </si>
  <si>
    <t>🔥El #cambioclimático afecta más a la población rural de los países pobres, especialmente a las mujeres.   Un informe de la @FAO traduce por primera vez en datos económicos el impacto de las inundaciones, sequías o episodios de calor extremo.  👉 https://t.co/U3XdocE7W3  #8m</t>
  </si>
  <si>
    <t>cambioclimastop</t>
  </si>
  <si>
    <t>des:Es un espacio para remover conciencias y encontrar consejos fáciles para cuidar el medio ambiente  #ecofriendly</t>
  </si>
  <si>
    <t>Sacar el maximo provecho al conocimiento es malo.  Lo bueno es seguir siendo salvajes o subdesarrollados y esperar a que el siguiente cambio climático nos lleve a la extinción.  Si, el cambio climático existe. El clima siempre cambia.  https://t.co/wg5fTbOXp2</t>
  </si>
  <si>
    <t>Sr_GomasII</t>
  </si>
  <si>
    <t>loc:España, Unión Europea</t>
  </si>
  <si>
    <t>des:Reflexiones de sofá para mirar fuera del marco común.</t>
  </si>
  <si>
    <t>La supremacía blanca va a destruir el planeta porque creen que su conocimiento es superior a la antigua sabiduría y experiencia indígena  https://t.co/bes6CiBJHR</t>
  </si>
  <si>
    <t>labruja_medusa</t>
  </si>
  <si>
    <t>loc:Inframundo</t>
  </si>
  <si>
    <t>des:Licenciada en Derecho | No soy sarcástica ni creo en el horóscopo porque soy Géminis 🐍</t>
  </si>
  <si>
    <t>@ArgantonioTart2 En la TVE1 no paran de adoctrinar con su 'cambio climatico'. Ante el temporal de nieve y frío en España añaden: "una nieve que llega con retraso"...</t>
  </si>
  <si>
    <t>complutense57</t>
  </si>
  <si>
    <t>des:🇪🇸🇯🇪🇷🇺</t>
  </si>
  <si>
    <t>@albernap Lo único bueno del mal tiempo es que los apóstoles del cambio climático desaparecen</t>
  </si>
  <si>
    <t>LuisMontes68</t>
  </si>
  <si>
    <t>loc:Jacobsland City</t>
  </si>
  <si>
    <t>des:Neurólogo dedicado a trastornos del movimiento. Antiguo corredor de fondo. Ciencia, Historia, Ciencia Ficción, Cine, Ajedrez y Atletismo, pese a los tramposos</t>
  </si>
  <si>
    <t>@alonsoviet Aquí todo el mundo hablando del mal tiempo de Burgos y yo en la piscina de mayo a octubre. Con el cambio climático tenemos ya las 4 estaciones bien diferenciadas 💅🏻. Lo malo aquí no es el frío, sino el terror a cualquier cambio o progreso… Por lo demás, yo no me muevo de aquí.</t>
  </si>
  <si>
    <t>mariam_burgs</t>
  </si>
  <si>
    <t>loc:Burgos, España</t>
  </si>
  <si>
    <t>des:🌸Princesa cada mañana•Empresaria por vocación🥂, Libresoñadora por convicción•Enamorada de la gente que hace sonreír•a veces, instagram: @pizpireteando🌸</t>
  </si>
  <si>
    <t>Preguntas simples para los creyentes en el cambio climático, por Dan Rabil.  La productividad mundial de cultivos se ha disparado en los últimos 60 años. ¿Puede explicar cómo el “cambio climático” ha perjudicado la producción de alimentos?  Accéselo aquí: https://t.co/YKPSQnqNnQ https://t.co/L8mg1iMcae</t>
  </si>
  <si>
    <t>Mex_Libertario</t>
  </si>
  <si>
    <t>des:Centro de investigación sobre Libertad individual, propiedad privada, responsabilidad personal y no agresión. Web: https://t.co/ZeXV8x6IEC</t>
  </si>
  <si>
    <t>CAF invierte en un fondo por la sostenibilidad 🌍💼. Apuntando a empresas de la región, el fondo se compromete a dedicar el 40% de su cartera a mitigar el cambio climático, con un ambicioso objetivo del 50% en financiamiento verde 🍃🌱 https://t.co/Qeq8m9usD0 https://t.co/7xFOIM32WE</t>
  </si>
  <si>
    <t>EEUU 🇺🇸 l Independientemente de si el cambio climático es una emergencia o una preocupación a más largo plazo, el proyecto de tren de alta velocidad de California no es una forma rentable de abordarlo.  Haz click abajo y lee a @joffemd ⬇️ https://t.co/yvCO6rZEh1</t>
  </si>
  <si>
    <t>InstitutoCato</t>
  </si>
  <si>
    <t>des:La página en español del @catoinstitute.</t>
  </si>
  <si>
    <t>Te has dado cuenta de que apenas existen frutas/verduras de temporada? Antes no era asi. Sabías que estás contribuyendo a la #Deforestación, al #cambioclimático y la pérdida de la #biodiversidad?  Te proponemos quedarte con nosotros durante esta semana.   #BuenasNoches 🌿❤️💛💜 https://t.co/aF04A55UdX</t>
  </si>
  <si>
    <t>EcologiaMR</t>
  </si>
  <si>
    <t>loc:República Española</t>
  </si>
  <si>
    <t>des:Por una República ambiental y ecológicamente sostenible.   Un proyecto de @MiercolesRepubl  🌿❤️💛💜</t>
  </si>
  <si>
    <t>ACTUALIZACION &amp;amp, SINCERAMIENTO del MEGA NIÑO MODOKI ,MOTOR DEL CAMBIO CLIMATICO con MANZANITAS . https://t.co/FPbCWjmSIo</t>
  </si>
  <si>
    <t>🔴 #Oman: Estamos en el momento histórico en el que Occidente está siendo cerrado por burócratas en base a un #CalentamientoGlobal inexistente, mientras que los desiertos reverdecen ante el verdadero cambio climático motivado por la entrada hacia un nuevo #GranMínimoSolar. https://t.co/5BEsauq9hQ</t>
  </si>
  <si>
    <t>ArgantonioTart2</t>
  </si>
  <si>
    <t>des:La #Agenda2030 es una agenda oscura que pretende adaptar a la sociedad al nuevo Mínimo Solar… (Lamentablemente Twiiter sigue capando cuentas).</t>
  </si>
  <si>
    <t>📍فيضان سد وادي ضيقه  أكبر سدود #سلطنة_عمان   السبت    ٢٨ شــعــبان  ١٤٤٥هـ                 9   مارس  2024م  . . https://t.co/Ljx20slD2z</t>
  </si>
  <si>
    <t>tqqs</t>
  </si>
  <si>
    <t>des:‏‏‏‏‏‏‏ ‏‏‏متابعة يومية لأخبار الأمطار في السعودية والخليج</t>
  </si>
  <si>
    <t>#CambioClimático a 2024 + #ElNiño20232024 activo...  En el Océano Índico sigue azotando...  https://t.co/UUoGafPUUC</t>
  </si>
  <si>
    <t>Flooding due to heavy rainfall yesterday in the town of Al Buraimi, Oman 🇴🇲  | 9 March 2024 | #Oman #floods #AlBuraimi #flooding 🎥 @Arab_Storms https://t.co/kZDcKDhQRx</t>
  </si>
  <si>
    <t>DisasterTrackHQ</t>
  </si>
  <si>
    <t>des:TRACKING THE PULSE OF EVERYDAY DISASTERS, FROM NATURE'S FURY TO WAR AND HUMAN MISSTEPS. DM FOR ACCREDITATION OR REMOVAL #disastertracker</t>
  </si>
  <si>
    <t>@iescolar Jajajaja Guadix pionera del cambio climático</t>
  </si>
  <si>
    <t>ASanchezloechan</t>
  </si>
  <si>
    <t>Re Circular: Mujeres Resilientes, es un programa de la Municipalidad de Despeñaderos que combina el abordaje integral de las violencias de género y la acción contra el cambio climático ♻️ https://t.co/XQpjI0AnrV</t>
  </si>
  <si>
    <t>soysoledadsoler</t>
  </si>
  <si>
    <t>des:Periodista 🎙️ Cronista siempre ✊🏼 Activista por la Igualdad y los DDHH 🌈</t>
  </si>
  <si>
    <t>Cambio $ Climático ⚠️ Genocida @ONU Comunista  El Campo es Vida y no se lo van a Robar ‼️ https://t.co/UkOzfZutXv</t>
  </si>
  <si>
    <t>Agro_Vial</t>
  </si>
  <si>
    <t>loc:Argentina 🇦🇷</t>
  </si>
  <si>
    <t>des:#Bitcoin  VENDEMOS Campos Agropecuarios 🌿🐄 Ganaderos 🚜 Maquinaria Vial y Agropecuaria  Insta: @AgroVial_Bitcoin Wsp. +5491160007300 T/Wsp.  +5491163007000</t>
  </si>
  <si>
    <t>Yo con el cambio climático</t>
  </si>
  <si>
    <t>outdelt</t>
  </si>
  <si>
    <t>loc:Maracay, Venezuela</t>
  </si>
  <si>
    <t>des:Film Maker, mamenme el guevo todos, no me escribas si no es pa algo importante</t>
  </si>
  <si>
    <t>Que burla siempre enfermarme los domingos</t>
  </si>
  <si>
    <t>_cocofreak</t>
  </si>
  <si>
    <t>loc:x</t>
  </si>
  <si>
    <t>des:❤️‍🔥just for fun❤️‍🔥</t>
  </si>
  <si>
    <t>Cortoelec haciendo bien su trabajo ya empezó el festival de bajones, y el bloqueo y las sanciones? Ya no hay bloqueo ni SANCIONES, ahora q sería? El cambio climático???</t>
  </si>
  <si>
    <t>Jossegun1</t>
  </si>
  <si>
    <t>des:serio, centrado, activo, sígueme y te sigo.</t>
  </si>
  <si>
    <t>Si en la primera cita me duermo, no es culpa tuya si no del cambio climático.</t>
  </si>
  <si>
    <t>@Jomaca18 Cambio climático</t>
  </si>
  <si>
    <t>Alfredo43025975</t>
  </si>
  <si>
    <t>ONU reconoce a #RepúblicaDominicana por su liderazgo en gobernanza climática. Un modelo de acción e inclusión en la lucha contra el #CambioClimático.  Descubre cómo RD avanza hacia un futuro sostenible. 🌍  https://t.co/hcgogypmdk</t>
  </si>
  <si>
    <t>lidernoticioso</t>
  </si>
  <si>
    <t>des:El #periodismo de hoy exige de la inmediatez de las #noticias y por ello la tendencia en la #transformaciondigital está en las #redessociales.</t>
  </si>
  <si>
    <t>@RueChaussettesW Otra muestra indudable del cambio climático.</t>
  </si>
  <si>
    <t>VanitasOmnias</t>
  </si>
  <si>
    <t>des:Trasgo de los pedos. Me pasé el 100% de TBOI. ¿Skills? No, cabezonería. Buscando shinies y bichos mitológicos. Estoy en CieloAzul.  (avatar: @ratasupergorda)</t>
  </si>
  <si>
    <t>@KuRobber Dándole vueltas al asunto sólo me hace pensar que el cambio climático afectará a la producción de alimentos..y la gente se prostituirse para poder comer....ira por ahí?</t>
  </si>
  <si>
    <t>pepetoles460</t>
  </si>
  <si>
    <t>loc:Donde estén los PORQUES Y COMO</t>
  </si>
  <si>
    <t>des:Una injusticia hecha al individuo es una amenaza hecha a toda la sociedad ( MONTESQUIEU)-AQUEL QUE TIENE UN PORQUE PARA VIVIR PUEDE ENFRENTARSE A TODOS LOS CÓMO</t>
  </si>
  <si>
    <t>@diariodlosandes Ataques el otro q el cambio climático pura paja si para inventar fueran para resolver fuéramos una potencia</t>
  </si>
  <si>
    <t>howardg62045186</t>
  </si>
  <si>
    <t>loc:Táchira, Venezuela</t>
  </si>
  <si>
    <t>me aburro mogollón, y me voy a poner a ver unos vídeos del cambio climático de un curso online de kk al que estoy apuntada. Si alguien me habla por whatsapp lo agradecería</t>
  </si>
  <si>
    <t>neptunoretro</t>
  </si>
  <si>
    <t>des:life is melancholically party. ser fan de cosas me ayuda a llevar mejor la vida. swiftie y maja. twenty one pilots, ariana grande, muse 🧠🫀🤍💌</t>
  </si>
  <si>
    <t>@hagovwave No se regala nada, esa va ser nuestra salvación cuando el cambio climatico haga concha todo</t>
  </si>
  <si>
    <t>hagovgraff</t>
  </si>
  <si>
    <t>loc:desde el abismo</t>
  </si>
  <si>
    <t>des:una lata de pintura y un marker siempre a mano</t>
  </si>
  <si>
    <t>#LoDeZapatero Zapatero: “Tiran a la basura la Agenda 2030, la agenda de desarrollo sostenible de Naciones Unidas votada por 197 gobiernos del mundo”.   VOX está en contra de acabar con la pobreza, de que no haya desigualdad de género, de que se luche contra el cambio climático... https://t.co/iGMN3GT9d1</t>
  </si>
  <si>
    <t>Daniel_Globo_</t>
  </si>
  <si>
    <t>loc:Madrileño en Torrent, València</t>
  </si>
  <si>
    <t>des:Por una República federal, laica y plurinacional.</t>
  </si>
  <si>
    <t>Que bella forma de perfeccionar el homicidio sin responsabilidad.  A este ritmo, el mundo como lo conocemos desaparecerá, más rápido de lo que se imaginan.  - Abortos. - Destrucción del agricultor. - Destrucción de cria de ganado, pollo. - Supuesto cambio climático.  🤷🏻‍♀️</t>
  </si>
  <si>
    <t>ajem_</t>
  </si>
  <si>
    <t>des:Cambios necesarios: 1. Convertir a Vzla en LIBERTARIA/ 2. Reducir Estado al máximo/ 3. Eliminar FAN/ 4. Eliminar IMPUNIDAD/</t>
  </si>
  <si>
    <t>Macron anuncia proyecto para legalizar eutanasia restringida  "Se trata de una ley de la fraternidad porque permite elegir lo menos malo cuando la muerte está a las puertas", indicó el mandatario https://t.co/zNMBJHXxKm (dz)</t>
  </si>
  <si>
    <t>dw_espanol</t>
  </si>
  <si>
    <t>loc:Berlín, Alemania</t>
  </si>
  <si>
    <t>des:Desde Alemania para el mundo. Señal en vivo 24/7 https://t.co/CrFwQbFSRC</t>
  </si>
  <si>
    <t>@Petra19571 Voy... La más mejor de las medidas para combatir el cambio climático   😅🤣😅 https://t.co/0Vjn9dsxi0</t>
  </si>
  <si>
    <t>BB8124077836811</t>
  </si>
  <si>
    <t>des:💚 En defensa de la *RED PÚBLICA de PROTECCIÓN al MENOR* #CAM                              🎶 Iros todos a tomar por cxlx #Robe</t>
  </si>
  <si>
    <t>Eso me recuerda, mi última cita fue con un wey cuyo trabajo es de "environmental advisor" y en la conversación que teníamos mencionó el cambio climático y dijo "si es que existe" https://t.co/3wTrm3n3ck</t>
  </si>
  <si>
    <t>itzeluuh</t>
  </si>
  <si>
    <t>loc:SW ♡</t>
  </si>
  <si>
    <t>des:Mi color es #79E5CB | Late bloomer &amp; underdog | Intento adultear</t>
  </si>
  <si>
    <t>unreal 🤣 https://t.co/mVAXDaTvG3</t>
  </si>
  <si>
    <t>insultsrare</t>
  </si>
  <si>
    <t>loc:DM submissions</t>
  </si>
  <si>
    <t>des:the most unique insults on the internet</t>
  </si>
  <si>
    <t>@ejmorronb Del país donde los huevos estaban a 25mil y ahora están a 9mil?  Del país donde se están viviendo más intensamente los efectos del cambio climático pero querían hacer fracking y dañar la tierra?  Del país donde poblaciones no tienen salud ni educación hace más de 30 años ?</t>
  </si>
  <si>
    <t>carlosbelalcaz8</t>
  </si>
  <si>
    <t>des:Software Developer</t>
  </si>
  <si>
    <t>@EdurneUriarte El libro, sin haberlo leído y sin ninguna intención de leerlo, es digno de un responsable análisis crítico: un, sin lugar a dudas, daño ecológico sin igual en un mundo de cambio climático como el presente y, con aún menos dudas, una clara ofensa a la inteligencia.</t>
  </si>
  <si>
    <t>CaboJoseMaria</t>
  </si>
  <si>
    <t>des:Lanbidea: Irakurlea, Ekonomia, Historia eta Filosofiaren fakultateetatik pasa ondoren. Bi liburu eta makina bat artikulu eta liburuaren kapituluen egilea.</t>
  </si>
  <si>
    <t>@AnabelAlonso_of Algunos siguen con aquello del "agua de lluvia que cae del cielo sin que sepamos muy bien por qué". Lo trágico es que éstos tengan responsabilidades en la lucha contra el cambio climático  En vez de cambiar al siglo XXI, lo hicieron al XIX y quieren llevarnos también a los demás.</t>
  </si>
  <si>
    <t>pepelu_plaza</t>
  </si>
  <si>
    <t>@MBrenesR @DeProfundis77 la clave es que todo lo hacen por moda, si sale un anuncio a la moda por el cambio climatico, ahi estan, pero cuando el tema es otro, brincan a ese otro tema, son un rebaño manipulado</t>
  </si>
  <si>
    <t>azumanno</t>
  </si>
  <si>
    <t>#Nacional 🇲🇽 México enfrenta factores como la dependencia excesiva de fuentes de energía no renovables contribuyendo al cambio climático  https://t.co/ohp7R5JmcD</t>
  </si>
  <si>
    <t>TV4NotiOficial</t>
  </si>
  <si>
    <t>des:En #Tv4Noticias tenemos la mayor cobertura de los hechos que a ti te interesan. Síguenos y participa con nosotros</t>
  </si>
  <si>
    <t>@Mrparadojas @MAlpelicano Vale, pero me reconocerás que los de la secta del cambio climático (medios de comunicación, obviamente, incluidos...) aprovechan la mínima cosa para hacer lo mismo pero en sentido opuesto. Así que usar su misma demagogia en sentido opuesto.., no tan mal, oye...</t>
  </si>
  <si>
    <t>pinchodemerluza</t>
  </si>
  <si>
    <t>loc:Ratatatatatatata</t>
  </si>
  <si>
    <t>des:Me gustan Bastos, Rallo, Huerta de Soto... En política me gustaba Antonio García-Trevijano Forte y su MCRC. No voto y no pido el voto para nadie.</t>
  </si>
  <si>
    <t>Dicen ser de derecha y son calientólogos. Esto es, miembros de la secta del cambio climático. Hasta compran patinetas y "bicis" para no contribuir con emisión de gases de defecto invernadero.</t>
  </si>
  <si>
    <t>Trismegisto2021</t>
  </si>
  <si>
    <t>loc:En el pálido punto azul</t>
  </si>
  <si>
    <t>des:Corta tu propia leña y te calentarás dos veces. (H. Ford)</t>
  </si>
  <si>
    <t>[Lo+Leído] 👉🌍 #MedioAmbiente 🌿 - Con 36 recomendaciones: OCDE entrega la tercera Evaluación de Desempeño Ambiental de Chile 🌐🇨🇱⁠ https://t.co/3LgW2lBf4u  #agua #biodiversidad #CambioClimático #crisishídrica #EDA2024 #evaluaciónambiental #LeyRep #MMA #OCDE @MMAChile</t>
  </si>
  <si>
    <t>@martillodeoccam @OperadorNuclear ¿Tú y tus sucesores proponeis la dependencia de combustibles fósiles acelerando el impacto del cambio climatico?  Porque todo lo que baje la nuclear se perpetúa de fósiles.</t>
  </si>
  <si>
    <t>Fritz_Orwell</t>
  </si>
  <si>
    <t>loc:Metrópolis</t>
  </si>
  <si>
    <t>des:Nunca defrauda aquél de quien no esperas nada. El fin no siempre justifica los medios.</t>
  </si>
  <si>
    <t>@tatclouthier La refinería de Cd. Madero ha generado miles de toneladas de dióxido de carbono, es una fuente real de contaminación global, que ha contribuido al cambio climático, sino pregúntele a la Doctora que toda su vida se ha dedicado a cuidar el medio ambiente.</t>
  </si>
  <si>
    <t>elMarcoolvera</t>
  </si>
  <si>
    <t>@JuanBordera Ves ese puntito entre el océano Pacífico y el Antártico? Han medido el año más frío jamás registrado. Cambio climático dónde? https://t.co/JOSwX0xAXH</t>
  </si>
  <si>
    <t>Excelente los felicito por ése avance en su gestión ante el cambio climático, bravo, gracias</t>
  </si>
  <si>
    <t>FelixSrl</t>
  </si>
  <si>
    <t>Cada región del mundo tiene necesidades hídricas distintas. 💧 Adaptamos Planes de Acción del Agua en nuestras áreas de operación para optimizar el uso del agua y proteger al medio ambiente.   Conoce más sobre nuestro programa #FuturoEnAcción: https://t.co/8fy1nMQsT4 https://t.co/AkfzGtmlsg</t>
  </si>
  <si>
    <t>CEMEX</t>
  </si>
  <si>
    <t>des:Helping the world reach the next frontier of sustainable living through innovative building solutions. #BuildingABetterFuture</t>
  </si>
  <si>
    <t>Ya no quiero ser victima del cambio climático, si nos vamos a morir que sea rápido pero no así siendo torturado  por este mardito calor 🥵</t>
  </si>
  <si>
    <t>willitomood</t>
  </si>
  <si>
    <t>des:YO SOLO TE VOY A DECIR UNA VAINA</t>
  </si>
  <si>
    <t>#CambioClimático | Te mostramos cuatro mujeres científicas que brillan por sus investigaciones, dos de ellas son venezolanas en el mundo de la ciencia climática.  Más detalles aquí 👇https://t.co/VZdluIeFKV</t>
  </si>
  <si>
    <t>@elejercitodelam La fundación ocupándose del cambio climatico</t>
  </si>
  <si>
    <t>GoliCab</t>
  </si>
  <si>
    <t>loc:Neverland</t>
  </si>
  <si>
    <t>des:🥂✌☀️</t>
  </si>
  <si>
    <t>@Meli_U1924 El cambio climático ,Dina asesina ,la guerra de Ucrania ,</t>
  </si>
  <si>
    <t>nabucodonosor47</t>
  </si>
  <si>
    <t>loc:NCR (Región de la Capital Naci</t>
  </si>
  <si>
    <t>des:Soy alegre y me gusta opinar de todo y crema hasta la muerte</t>
  </si>
  <si>
    <t>Sobremesa de 3 horas hablando sobre planes de retiro, oferta y demanda, cambio climático y más planes para cambiar el mundo</t>
  </si>
  <si>
    <t>MirnaFCampos</t>
  </si>
  <si>
    <t>@glezjuanje 20 años sin nevar y nieva un día y te salen con el:donde está el cambio climático?. Sequía brutal llueve un día y:donde está el cambio climático? No pierda el tiempo. Necesitamos su tiempo y mente para seguir descubriendo el por qué y como revertirlo. Un saludo</t>
  </si>
  <si>
    <t>arribad_llos</t>
  </si>
  <si>
    <t>loc:pallá pacá, más pallá que pacá</t>
  </si>
  <si>
    <t>des:De pequeño me caí en una marmita de gofio y leche de cabra. 100% CANARIO Y ANTIFASCISTA</t>
  </si>
  <si>
    <t>#EnergíasLimpias te suena ? Coches eléctricos ? Pregúntale a tu #NarcoCandidadaClaudia15 La "científica",  que haría ella, la que "estudio" el cambio climático 😂</t>
  </si>
  <si>
    <t>MalAmigoGDL</t>
  </si>
  <si>
    <t>loc:guanatos</t>
  </si>
  <si>
    <t>des:Al parecer los Chairobots no toleran mis Twitts, así que se les informa a todas mis mascotas que el dialogo esta cerrado.  BLOCK DIRECTO.</t>
  </si>
  <si>
    <t>¿Y si cierra las refinerías de dónde va a sacar las gasolinas y cuánto crudo vamos a tener que exportar para comprarlas? Otra vez a tirar los exprimidores a la basura para vender naranja y comprar jugo. Cómo si hubiera funcionado la primera vez. #PemexNoSeToca</t>
  </si>
  <si>
    <t>BlaSalces</t>
  </si>
  <si>
    <t>des:Humana #Nocaut</t>
  </si>
  <si>
    <t>@lili65858718128 @Patrioticos_RD Mirando sus publicaciones  veo que RT a Eduardo Menoni, pero no se ha podido informar de la PLANdemia y las vacunas covid asesinas. Gente como UD es bien especial . Con seguridad idolatra el cambio climático 🙄🙄😣😣 https://t.co/62HrlQtwbY</t>
  </si>
  <si>
    <t>Stellacabreram</t>
  </si>
  <si>
    <t>des:Dios,Familia,y derecha. Gratitud eterna al presidente eterno: ALVARO URIBE VÉLEZ. Cuarta cuenta. Anti NOM Anti izquierda Anti agenda 2030 AntiVacunaAsesinaCovid</t>
  </si>
  <si>
    <t>Más consecuencia del cambio climático😭  Si la Antártida comienza a deshielarse, el aumento del nivel del mar aumentaría de manera global. 🧊❄️  Entérate aquí por qué estaría pasando 👇🏽 https://t.co/5RUpOUt0w1</t>
  </si>
  <si>
    <t>@glezjuanje Doctor, creo el por que de esta explicación. A quien se la hace le da igual, seguirá pensando que el cambio climático es una invención. No malgaste su tiempo en eso. Siga informando por favor y no pierda tiempo en explicar a quienes les da igual. Seguirán pensando lo mismo.</t>
  </si>
  <si>
    <t>No existe ningún cambio climático, revisen las temperaturas de los ultimos 80 años .</t>
  </si>
  <si>
    <t>JUANTRE46761655</t>
  </si>
  <si>
    <t>des:Si así fue, así pudo ser, Si así fuera así podría ser, Pero como no es No es.</t>
  </si>
  <si>
    <t>¡Aumento histórico de las temperaturas! ¿Cómo limitar este impacto? Descúbrelo en nuestro artículo y únete a la acción climática. 🌍🔥 https://t.co/ob6joWCbKY https://t.co/kozN0e9XCk</t>
  </si>
  <si>
    <t>ACCIONA_MX</t>
  </si>
  <si>
    <t>des:Compañía líder en infraestructuras, energías renovables e inmobiliaria, orientada al desarrollo sustentable.</t>
  </si>
  <si>
    <t>@castruchoman1 @Pl37655Graciela @federicoalves Ahora con la fabula del cambio climático y POR NUESTRO BIEN,pretenden crear una hambruna a nivel global. En la  UE,los agricultores están protestando porque los están arruinando y saben lo que nos depara el futuro próximo. Mientras tanto la masa aborregada aplaude</t>
  </si>
  <si>
    <t>Alis7712</t>
  </si>
  <si>
    <t>@_Agente_Smith @el_pais Eso hace años que existe en Cuba, no es cambio climático, es socialismo.</t>
  </si>
  <si>
    <t>JosSilCha</t>
  </si>
  <si>
    <t>des:Orgulloso de nuestra historia.  Los fascistas del siglo XXI se autodenominan antifascistas. 🇪🇦</t>
  </si>
  <si>
    <t>La desaparición del Mar de Aral, el cuarto lago más grande del mundo es una de las peores tragedias ambientales del siglo, la sobreexplotación, la contaminación y el cambio climático son amenazas reales para los cuerpos de agua, debemos ser responsables https://t.co/OI3V9nOgAz</t>
  </si>
  <si>
    <t>JulietaMRabago</t>
  </si>
  <si>
    <t>loc:Coyoacán, D. F.</t>
  </si>
  <si>
    <t>des:Me mueven las causas animalistas, ambientales y progresistas 🌎🐱🐕 #NoHayPlanetaB #MovimientoCiudadano</t>
  </si>
  <si>
    <t>@JMariolo @carla65962203 Si. Y Wikipedia. Y los libros de historia...dentro de un rato dirás qué hay un complot científico por el cambio climático y que todo está escrito en la historia al reves...</t>
  </si>
  <si>
    <t>anrafachi</t>
  </si>
  <si>
    <t xml:space="preserve">loc:La Gomera </t>
  </si>
  <si>
    <t>des:Ciudadano del mundo.🌹🌹🌹❤</t>
  </si>
  <si>
    <t>@PirineosMeteo @glezjuanje El riesgo de saludes por qué es? Por exceso de nieve. De todos modos, los acólitos del cambio climático tenéis que demostrar que el cambio está causado por el hombre. Y luego demostrarme que un aumento de temperatura es malo. Vente a mi pueblo y verás si pasas calor. Pijos</t>
  </si>
  <si>
    <t>jolmo79</t>
  </si>
  <si>
    <t>@eltivipata Madrid el de la Filomena del 2020 está a menos de 700 m, sí, pero fue consecuencia del Cambió Climático https://t.co/Z6fQUvv4aI</t>
  </si>
  <si>
    <t>lucascondemor</t>
  </si>
  <si>
    <t>@rtve @aquilatierratve ¿La nevada de Madrid de 1904, que dejó hasta  metro y medio, también fue el calentamiento CHARLATANES, que NO meteorólogos?</t>
  </si>
  <si>
    <t>961v</t>
  </si>
  <si>
    <t>@_Agente_Smith @el_pais Sabéis que eso hace tiempo que lo hacen en Cuba? Y no es por el cambio climático?</t>
  </si>
  <si>
    <t>beaformalaga</t>
  </si>
  <si>
    <t>@_Agente_Smith @el_pais El Cambio Climático es machista y heteropatriarcal</t>
  </si>
  <si>
    <t>UnoqueSeAsoma</t>
  </si>
  <si>
    <t>La borrasca Mónica llena pantanos. En la imagen de las noticias de @Antena3 de ahora mismo, un pantano de Jaén lleno a rebosar. A ver cuánto tardan en darnos las noticias de la sequía en Andalucia por el cambio climático https://t.co/PihVMhxSwp</t>
  </si>
  <si>
    <t>PiliV19</t>
  </si>
  <si>
    <t>loc:Pamplona, Spain</t>
  </si>
  <si>
    <t>des:Freedom is not free. La libertad no es gratis. Nunca lo fue. Ser libre supone la eterna lucha frente a los que te la quieren quitar.</t>
  </si>
  <si>
    <t>@eltivipata La ciensia nos avisó hace décadas que en España no nevaría a menos de dos mil metros a partir del 2018, a causa del calentamiento global - cambio climático, no hicimos caso y estamos pagando las concecuensias  https://t.co/LsVYphIgvN</t>
  </si>
  <si>
    <t>Cambio climático   Teruel https://t.co/ash1rVoVab</t>
  </si>
  <si>
    <t>Noeliavalenibi</t>
  </si>
  <si>
    <t>des:Canal telegram https://t.co/JZWLOxuX01 COVID19. Lo que los medios de comunicación masiva nos ocultan 🆘 🛑 stop #Geoingeniería stop 🛑 #chemtrails</t>
  </si>
  <si>
    <t>@MAlpelicano Eres de esos gilipollas ignorantes que se creen que si nieva el cambio climático ya no existe?? Eres de esos??</t>
  </si>
  <si>
    <t>des:Psicología cognitiva conductual. Valencia city. SyR. Y tu que miras?</t>
  </si>
  <si>
    <t>😂😂😂😂😂.. @InesSainzOf  @Fuentealamero ..@davidsantosvlog ...Les dio un cambio climático.. 😂😂😂</t>
  </si>
  <si>
    <t>leunamv2004</t>
  </si>
  <si>
    <t>loc:Olympus Mons(fuerte cachondeo)</t>
  </si>
  <si>
    <t>des:Por ahora más o menos todo ok. "Pa" que más.Fuerte cachondeo con la fecha de nacimiento.. Mae mia😂😂</t>
  </si>
  <si>
    <t>No descansan ni de crucero. https://t.co/yD1exDDbQo</t>
  </si>
  <si>
    <t>Europa_Blanca65</t>
  </si>
  <si>
    <t xml:space="preserve">loc: España 🇪🇸🇺🇸. Barcelona. </t>
  </si>
  <si>
    <t>des:europa.blanca65@gmail.com #MakeEuropeWhite https://t.co/z0a3VzoL0G</t>
  </si>
  <si>
    <t>La nueva moda turística es viajar a sitios (en yate o jet privado, por supuesto) q el cambio climático está destruyendo. Los ricos quieren tener una fotografía de los últimos momentos de los lugares que están destruyendo para enseñársela a sus (si sobreviven) nuevas generaciones</t>
  </si>
  <si>
    <t>AbaloneOrtega</t>
  </si>
  <si>
    <t>des:Esperando el Asteroide de 10Km de diámetro que nos ponga en nuestro sitio.    "Periodista de Investigación Superficial" No contesto fachas, los bloqueo</t>
  </si>
  <si>
    <t>@michellerodmy @EVerastegui Terrorista=estar al tanto del cambio climático</t>
  </si>
  <si>
    <t>Skyline16Blue</t>
  </si>
  <si>
    <t>des:¿Qué haces aquí?</t>
  </si>
  <si>
    <t>@FinanzasArgy Hace al menos 25 años que dicen que EEUU se cae por su deuda. Parecen el cambio climático y la graduación de un zurdo.</t>
  </si>
  <si>
    <t>mrmudkicke35509</t>
  </si>
  <si>
    <t>El programa de #XXIICILA incorpora ocho áreas temáticas entre las que se encuentra  🚧 ♻️🛣️🍃Técnicas de pavimentación teniendo en cuenta la economía energética, la reducción de emisiones y el cambio climático  ¡Descubridlas todas en https://t.co/t4lhj8Fkg0! https://t.co/fAH8rimDUp</t>
  </si>
  <si>
    <t>XXIICILA</t>
  </si>
  <si>
    <t>loc:Granada, España</t>
  </si>
  <si>
    <t>des:El XXII Congreso Ibero Latinoamericano del Asfalto se celebrará del 22 al 26 de abril en Granada (España)   💬 #XXIICILA 📌 @pcongresosgrx</t>
  </si>
  <si>
    <t>Ayer, una clienta me dijo que el cambio climático se ha creado por viajar a la luna. De hecho, no sabía cómo se decía, y le dije: " el cambio climático " y me respondio: "sisi, el cambio neumático". Espero que salga ya toñi moreno y me diga que soy una persona maravillosa...</t>
  </si>
  <si>
    <t>_laadaaneett_</t>
  </si>
  <si>
    <t>Preserva el futuro actuando hoy: reduce tu huella ambiental y contribuye a un mundo sostenible. 👨‍⚕️👨‍💻🍐🌈 #cuidaelplaneta #miguelmezanutri #ods #desarrollosostenible🌎 #salud #pobreza #educacion #cambioclimatico #nacionesunidas #3r #reducir #renovar #rediseñar #reusar #reutilizar https://t.co/ANeSGwgGWr</t>
  </si>
  <si>
    <t>MiguelMezaNutri</t>
  </si>
  <si>
    <t>loc:Tlaxcala</t>
  </si>
  <si>
    <t>des:📱💻 #NutriciónRenal y #VIH #hábitossaludables 🍏 Vocal en #ampac Consulta Privada y Online👨‍⚕️👨🏽‍💻</t>
  </si>
  <si>
    <t>Las medusas podrían estar entre los ganadores del cambio climático, que seguirán extendiéndose a medida que aumenten las temperaturas.   https://t.co/HyZ05SjoBg</t>
  </si>
  <si>
    <t>@KuRobber Ahora al MARXISMO le llaman cambio climatico</t>
  </si>
  <si>
    <t>fintyfinty85479</t>
  </si>
  <si>
    <t>🧶4 días para la publicación del informe sobre el #EstadoDeLaSociedadCivil. En hilos anteriores, hemos repasado nuestras investigaciones sobre gobernanza global, conflictos, cambio climático y democracia. Hoy compartimos algunos artículos en materia de igualdad. #SOCS2024 https://t.co/TORczwVE01</t>
  </si>
  <si>
    <t>CIVICUSespanol</t>
  </si>
  <si>
    <t>des:Canal de @CIVICUSalliance dedicado a la comunidad hispanohablante. Trabajamos para defender y fortalecer la acción ciudadana y la sociedad civil.</t>
  </si>
  <si>
    <t>@pinchodemerluza @MAlpelicano Solo estoy cuestionando que esa persona ha puesto que como nieva, el cambio climático no existe. Usted por ejemplo, ha dado argumentos razonados, y esa persona no</t>
  </si>
  <si>
    <t>@OrejaDeZumbador Lo que pasa es que el nombre de cambio climático es sexy y desconocido y facil de echarle la culpa a un efecto que no es la causa</t>
  </si>
  <si>
    <t>Holsteinson</t>
  </si>
  <si>
    <t>des:Profesor Universidad Autonoma de Santo Domingo (UASD). Ingeniero Civil, Postgrado en Muelles y Puertos. Especialista Trimble GNSS RTK</t>
  </si>
  <si>
    <t>@meteoredcl @Sepulinares También vendidos a la farsa del cambio climático... 🤡🤡🤡🤡 https://t.co/AMB74RWcKa</t>
  </si>
  <si>
    <t>vikingomadridok</t>
  </si>
  <si>
    <t>des:Await further instructions. 🇨🇱 🇪🇦 🇺🇸</t>
  </si>
  <si>
    <t>@dosydos_cuatro @SaraRC83 Si por camino al suelo te refieres al cambio climático creo que tu eres quien nos precipita al barranco.</t>
  </si>
  <si>
    <t>Krdn1</t>
  </si>
  <si>
    <t>des:Soy vicepresidente 3ª de la Asociación Provincial de Recauchutadores</t>
  </si>
  <si>
    <t>@MAlpelicano El cambio climático es real, se produce desde el origen del tiempo por las variaciones de aportación de energía de la única fuente que es el Sol Estafa es imputar el "calentamiento" a un gas necesario y benéfico que (dicen) ha pasado de 0,03% a 0,04% de la atmósfera por el hombre https://t.co/TIEHEi4DWu</t>
  </si>
  <si>
    <t>100_strim14410</t>
  </si>
  <si>
    <t>@SaraRC83 @dosydos_cuatro Eso no afecta al cambio climático. Se entierran y ya está.  De hecho si tuviéramos reactores de nueva generación no habría ni residuos pues se vuelven a reciclar.</t>
  </si>
  <si>
    <t>🔎 👉 En las cumbres sobre el cambio climático nos jugamos mucho: ¿Las cumbres del clima para qué sirven? En ellas, en cada COP, nos jugamos el presente y futuro de la supervivencia de nue...  📌 https://t.co/qSmXFBPJn2</t>
  </si>
  <si>
    <t>ECOabraham</t>
  </si>
  <si>
    <t>loc:Alcalá del Río, España</t>
  </si>
  <si>
    <t>des:☀️ Soy un bloguero ecologista y apoyo a #VerdesEquo. Amo el ciclismo 🚴‍♂️. Trabajo en teleco 📞. Hablo de  #CambioClimático y #Medioambiente. 🌻</t>
  </si>
  <si>
    <t>Los quesos camembert y brie pueden desaparecer para siempre - The Washington Post  La cepa de moho que da a estos quesos su sabor y apariencia característicos está en peligro de extinción debido al cambio climático. https://t.co/QhjJoTQafD</t>
  </si>
  <si>
    <t>En_diferido9175</t>
  </si>
  <si>
    <t>des:Materialista sin partido, anti-trosko y sus sucedáneos. No te drogues, es una trampa. ⛏️⛏️⛏️⛏️⛏️⛏️</t>
  </si>
  <si>
    <t>@rafaelbaytelman Y en la pasada promovía el aumento progresivo de los derechos sociales… además de instaurar la tesis de que el cambio climático tenía un origen antropogenico. Gracias a Dios no salió el mamarracho 2.0. Ahora a defendernos de una nueva plandemia.</t>
  </si>
  <si>
    <t>cgaetep</t>
  </si>
  <si>
    <t>des:#Rechazo el tongo de la nueva constitución.</t>
  </si>
  <si>
    <t>@yayamejiassosa No Doc, es El Niño y el cambio climático.</t>
  </si>
  <si>
    <t>GRANfranceschi</t>
  </si>
  <si>
    <t>des:Ciudadano #Creativo #BeerLover🍺 #Copywriter📝 #Mediatrainer🎙️ #TVDirector+#TVproducer📺 #Gerencia #Comunicación #Política #Sociedad /#Ateo #LibrePensador 🧠</t>
  </si>
  <si>
    <t>Los motivos del naufragio según Torrecilla:  -̶ ̶C̶a̶m̶p̶o̶s̶ ̶p̶e̶q̶u̶e̶ñ̶o̶s̶ ̶-̶ ̶Á̶r̶b̶i̶t̶r̶o̶s̶ ̶-̶ ̶L̶a̶ ̶g̶r̶a̶d̶a̶ - El cambio climático - La ultraderecha  🙈</t>
  </si>
  <si>
    <t>Hector_F_B_</t>
  </si>
  <si>
    <t>des:Marco❤️Adriana/#MOM/@cfhercules⚽️ @NDFootball🏛@Browns🏈|Anglo-germanófilo🇬🇧🇩🇪|'El hombre está hecho por sus creencias. Como él cree, así es.' Goethe</t>
  </si>
  <si>
    <t>@AngeldebritoOk @elejercitodelam A mi me parece que ustedes le estan dando demasiada importancia a la “Fundación por la Paz y el Cambio Climático” sabiendo que ellos defendieron a Anibal Lotocki.</t>
  </si>
  <si>
    <t>Cruelaverdadera</t>
  </si>
  <si>
    <t>des:Yo, Argentina 🇦🇷</t>
  </si>
  <si>
    <t>El “cambio climático” nos vuelve a fallar.   No sé ustedes, pero a mí me da la impresión que el ser humano es la solución, no el problema.</t>
  </si>
  <si>
    <t>omarslopezarce</t>
  </si>
  <si>
    <t>loc:The Land of the Free</t>
  </si>
  <si>
    <t>des:Investor | Freedom &amp; Peace | Politics | 🇺🇸 | Hispanoamérica | AI</t>
  </si>
  <si>
    <t>Se ha triplicado el número de osos polares en el Ártico</t>
  </si>
  <si>
    <t>diegodelacruz</t>
  </si>
  <si>
    <t>des:Analista económico. CEO @FRInteligente 🗞Escribo en @libre_mercado 📊Investigo en @iee_madrid Coordino los estudios de @juandemariana🖊 Profesor UCJC</t>
  </si>
  <si>
    <t>@Motard8559 Antes en la narrativa decian "Calentamiento global" hasta que los científicos demostraron que el planeta no se estaba calentando, ahora dicen "Cambio climático porque es todo y nada a la vez, más ambiguo, más difícil de "entender"... Farsantes!</t>
  </si>
  <si>
    <t>Col_libertaria</t>
  </si>
  <si>
    <t>des:IG: @col_libertaria  TW: @col_libertaria FB: @col.libertaria (Fan page) 💛🐍🖤</t>
  </si>
  <si>
    <t>El “cambio climático” (que viene pasando desde hace miles de millones de años) es culpable de todo.   ¿Qué pasó con esa población donde se ha ido adoptando el idioma más útil?  Seguro el cambio “climático” tiene la culpa.</t>
  </si>
  <si>
    <t>❄️ Además de ser una amenaza para los ecosistemas y estabilidad de las naciones, el cambio climático ha puesto en riesgo al sami, un idioma hablado en Noruega, Suecia y Finlandia.   Una historia de @bbcmundo   https://t.co/6SwRRBsC8k</t>
  </si>
  <si>
    <t>@anadeaustria_ Luego no queremos cambio climático.  Qué insolidarios</t>
  </si>
  <si>
    <t>paradestudiar</t>
  </si>
  <si>
    <t>des:Kwisatz Haderach. Atleti 4 ever</t>
  </si>
  <si>
    <t>@ChakNorris93 El cambio climático, claro... O las vacunas, vete tú a saber, que de vosotros caben esperar afirmaciones semejantes.</t>
  </si>
  <si>
    <t>Preludio84597</t>
  </si>
  <si>
    <t>@laucielotierra 😂😂😂 el cierto el "cambio climatico" juega bastante a favor pero todavia no tengo tan resuelto en que año de la secundaria estoy 😂</t>
  </si>
  <si>
    <t>Baneste_lab</t>
  </si>
  <si>
    <t>des:Uno de tantos.</t>
  </si>
  <si>
    <t>@Edgarcialonso Es por el cambio climático, en Agosto habrá sequía y es por el cambio climático.</t>
  </si>
  <si>
    <t>pmgcspain</t>
  </si>
  <si>
    <t>loc:Andalusia, Spain</t>
  </si>
  <si>
    <t>@GilmaGCamargo Perdone, pero no sabe acaso que como consecuencia del cambio climático y de la actividad del hombre se ha reducido el hábitat de los monos haitianos y eso les lleva a enfrentarse entre ellos por un territorio cada vez más exiguo?</t>
  </si>
  <si>
    <t>Hay que tener ganas de meter el cambio climatico en una película de super heroes, eh!</t>
  </si>
  <si>
    <t>MartinTramonX2</t>
  </si>
  <si>
    <t>des:ferretero.</t>
  </si>
  <si>
    <t>@slifante Entonces no es por el cambio climático ni nada de eso, supongo que me equivocaba y el contexto es diferente. Tendría que reevaluar mi opinión.</t>
  </si>
  <si>
    <t>KiraNoteFreak</t>
  </si>
  <si>
    <t>des:Cucu, tras! donde estas?</t>
  </si>
  <si>
    <t>📣#LoMásLeído| ♻️#CambioClimático| Un informe de @anenvac y el Observatorio de Contratación Pública, con el patrocinio de @sanofi, propone cinco medidas para reducir el impacto de las vacunas en el medioambiente  #SaludPública #Vacunas #CambioClimático https://t.co/nHsqZxunnP</t>
  </si>
  <si>
    <t>isanidad</t>
  </si>
  <si>
    <t>des:"iSanidad. Lo mejor de la Sanidad" es un portal de información profesional sanitaria que contribuye al mejor conocimiento del entorno de la profesión médica</t>
  </si>
  <si>
    <t>@Milu98861 @alexxbcc @anacarada__ @lutropina Ustedes? No lo creo, el proselitismo político de algunas mujeres además del activismo en los acuerdos de paz o la lucha contra el cambio climático entre otras. No se construye política pintando monumentos, arruinando lo público solo porque los hombres también lo hacen.</t>
  </si>
  <si>
    <t>Trajano205</t>
  </si>
  <si>
    <t>des:Debes consumirte en tus propias llamas, ¡como pretendes renovarte sin haber sido antes ceniza! asi habló zaratustra</t>
  </si>
  <si>
    <t>Cuevas de las Maravillas, un Parque Nacional con alta vulnerabilidad al Cambio Climático y sus efectos.  ~ RD PARÍSO NATURAL ~   #cambioclimáticord #acciónclimática https://t.co/qO9FizK9dF</t>
  </si>
  <si>
    <t>María José Catalá afirma que el cambio climático existe https://t.co/q8jOGzDh1k</t>
  </si>
  <si>
    <t>danielsenderos</t>
  </si>
  <si>
    <t>loc:Alava - Euskadi</t>
  </si>
  <si>
    <t>des:Un socialista alavés en el Congreso. Secretario de Transición Ecológica de @socialistavasco. Portavoz en #ODS. Coportavoz de @apdda. Opiniones personales.</t>
  </si>
  <si>
    <t>Las medidas de adaptación al cambio climático mal diseñadas exacerban las desigualdades. https://t.co/CfTnPVQA3S</t>
  </si>
  <si>
    <t>@Holsteinson Alex, ¿hace falta cambio climático  para que haya erosión en algunas costas?  La erosión va, con cambio climático o sin el.  Las corrientes marinas pueden tener mas rol.  Las costas del lado donde entran  las corrientes serán mas afectadas.  Las del otro lado estarán protegidas.</t>
  </si>
  <si>
    <t>OrejaDeZumbador</t>
  </si>
  <si>
    <t xml:space="preserve">loc:Dominican Republic </t>
  </si>
  <si>
    <t>des:-ex tenebras ad luce  -ex scientia vera  -experientia docet No uso paños tibios   Legalicemos el uso médico de la marihuana. No sigamos en oscuridad médica.</t>
  </si>
  <si>
    <t>@MAlpelicano Cambio climático = 'Trompetas' apocalípticas</t>
  </si>
  <si>
    <t>luciano_shang</t>
  </si>
  <si>
    <t>des:Comparto estudios profundos sobre sexualidad génetica + inteligencia paranormal + iluminación espiritual + supervivencia postapocalíptica #144000 #Yhshoua</t>
  </si>
  <si>
    <t>@SoyMmadrigal Coño, esta usted hablando de Madrid. Ellos tienen más que claro que poniendo una planta en cada balcón el cambio climático pasará a formar parte del pasado. Sencillo, a los viejos madrileños los dejaron morir en las residencias por qué al final se iban a morir igual. No perturbe.</t>
  </si>
  <si>
    <t>ElRedentor777</t>
  </si>
  <si>
    <t>des:Gran parte de los problemas por los que atraviesa el mundo se deben a que los los ignorantes están completamente seguros y los inteligentes llenos de dudas. B R</t>
  </si>
  <si>
    <t>El inútil larretista de Pullaro se endeudó con Francia para financiar curros de cambio climático, en vez de buscar fondos para mejorar sus fuerzas de seguridad.  El tipo vive en un cumpleaños y su provincia es un baño de sangre. https://t.co/988bexr3gw</t>
  </si>
  <si>
    <t>Farodelibertad_</t>
  </si>
  <si>
    <t>loc:Congo Occidental</t>
  </si>
  <si>
    <t>des:Combato la inviabilidad.</t>
  </si>
  <si>
    <t>Debe ser producto del "cambio climático", vacunas o red 5G. O será genético. En fin NEXT. BLOCK https://t.co/P7TScpt0kV</t>
  </si>
  <si>
    <t>FtellaMarlui</t>
  </si>
  <si>
    <t xml:space="preserve">loc:𝕏 </t>
  </si>
  <si>
    <t>⚠️ Rige una alerta por tormentas   👉🏻Es para regiones centro y sur del territorio provincial y fue anticipado  por la Red de Estaciones Meteorológicas. Está vigente hasta las 18:00 del Domingo 10.  #cambioclimatico #clima #alerta #postdatasl https://t.co/kBTkITSsbM</t>
  </si>
  <si>
    <t>@Noeliavalenibi @CapitanBitcoin Eres tan sumamente ignorante que por ver un embalse lleno afirmas que el cambio climático no existe?? Eres de esos gilipollas que si ven nevar es porque el cambio climático es una invención???</t>
  </si>
  <si>
    <t>Este es uno de los temas (respecto a cambio climático y meteorología) más complejos de divulgar y más difícil de calar en el público general, al ir muy en contra del sentido común.</t>
  </si>
  <si>
    <t>glezjuanje</t>
  </si>
  <si>
    <t>loc:de Telde (Canarias)</t>
  </si>
  <si>
    <t>des:Dr. en Física, Meteorólogo Superior del Estado | Investigador @AEMET_Esp en ciclones/tormentas convectivas, modelización/dinámica atmosférica, cambio climático.</t>
  </si>
  <si>
    <t>Desde el proyecto PERPANTAR lo confirman: pingüinos antárticos victimas del implacable cambio climático...https://t.co/OupbdO5JpE</t>
  </si>
  <si>
    <t>COOL_JJO</t>
  </si>
  <si>
    <t>des:Soy Ingeniero Químico, con una Maestría en Sociología, y un posgrado en Economía Ambiental. Estoy investigando el Cambio Climático, y tengo un grupo en Linkedin</t>
  </si>
  <si>
    <t>@Baneste_lab Bueno tranqui que van a quedar muchoa dias de calor todavia! El cambio climático vio? Lo otro ya te falta poco imagino no? Que estas en 5to ?😂😂😂</t>
  </si>
  <si>
    <t>laucielotierra</t>
  </si>
  <si>
    <t>loc:Pilar Buenos Aires Argentina</t>
  </si>
  <si>
    <t>des:Terapeuta Holistica Modalidades energéticas para el bienestar 🙌🏻 La luz interior es lo que refleja la belleza exterior ✨</t>
  </si>
  <si>
    <t>@Cuzculina Por otro lado, el incremento de la temperatura promedio ha subido por encima de 1°C, entonces para los incrédulos del cambio climático, aquí tenemos una prueba clara de cómo se ha afectado el ciclo del agua.</t>
  </si>
  <si>
    <t>tanlogico</t>
  </si>
  <si>
    <t>des:Humana, más consciente de mi misma y más guapa. Floreciendo // Periodista ambiental y feminista // Buena estrella ✨ 🍀💫</t>
  </si>
  <si>
    <t>Mis medios serviles van preparando el terreno: El malo siempre es Putin, como no, sino también podría serlo el cambio climático.  Pero no pensemos que la OTAN, liderada por EEUU, tiene algún tipo de interés en que sí haya una guerra.  https://t.co/h1AgnfzK4Q</t>
  </si>
  <si>
    <t>path_following</t>
  </si>
  <si>
    <t>des:Fake Spanish President</t>
  </si>
  <si>
    <t>⭕ Un nuevo decreto militar de Putin apunta a la preparación para una guerra a 'gran escala' con la OTAN  Por ✍ Alexia Columba Jerez https://t.co/fwKA4pm5Ld</t>
  </si>
  <si>
    <t>¿Por qué “El Año Contra La Crisis Climática en Colombia”? Porque, “Es probable que los eventos agudos de contaminación del aire causados por incendios forestales o tormentas de arena y polvo empeoren con el cambio climático". #AñoContralaCrisisClimáticaEnColombia.</t>
  </si>
  <si>
    <t>jusegi</t>
  </si>
  <si>
    <t>des:Director CRQ Quindío (1982- 1993) y (2001 -2003). Director Proyecto FAO 1995-1998. Subdirector IGAC 2006-2013.Gestor Feria Bioexpo y "2009 Año por los Suelos".</t>
  </si>
  <si>
    <t>1/7: La raza humana enfrenta una serie de desafíos existenciales que podrían conducir a su extinción. Desde el cambio climático hasta la guerra nuclear, nuestras acciones han puesto en peligro nuestra supervivencia misma. #ExtinciónHumana #AbroHilo 🪡🧵 https://t.co/poCXcRuF2H</t>
  </si>
  <si>
    <t>iWill_Sv</t>
  </si>
  <si>
    <t>loc:El Salvador</t>
  </si>
  <si>
    <t>des:Proud Dad - IT - Humor - Sarcasm - Metal - #CoffeeLover #MetalHead 🤘</t>
  </si>
  <si>
    <t>Requetebrava! "La existencia del cambio climático no es una cuestión que vaya a discutir aquí[] Se acabó el tiempo de debatir si el cambio climático está o no está ocurriendo. Tenemos que pasar a la cuestión de qué vamos a hacer al respecto"</t>
  </si>
  <si>
    <t>ElnAlfaro</t>
  </si>
  <si>
    <t>des:The ethics of doing something useful -  Hilleman. Lo hago todo mucho. Nice but not naive.</t>
  </si>
  <si>
    <t>#CambioClimático a 2024 con activo #ElNiño20232024  Muy buena animación del último año de esta parte del Planeta...  "Daily Sea Surface Temperature (SST) Anomalies"  https://t.co/FANNAkQy2W</t>
  </si>
  <si>
    <t>This is what a full year of record North Atlantic sea surface temperatures looks like in 8 seconds.  You can see it all from marine heatwaves to brief 'cooling scars' of hurricanes... https://t.co/WnkWGQGOnj</t>
  </si>
  <si>
    <t>ScottDuncanWX</t>
  </si>
  <si>
    <t>des:Scottish meteorologist based in London | opinions are my own</t>
  </si>
  <si>
    <t>https://t.co/YebB1IVwa1 Los corales están en peligro debido al cambio climático. 🌡️🌊 Pero hay esperanza:  están usando robots e IA para acelerar su restauración. 🤖🦀 ¡Unamos fuerzas para salvar nuestros arrecifes antes de que sea demasiado tarde! 🌍💪  #Corales #Innovación</t>
  </si>
  <si>
    <t>jhdez32</t>
  </si>
  <si>
    <t>loc:Las Palmas, Canary Islands</t>
  </si>
  <si>
    <t>des:In awe of knowledge's breadth, a learning journey, with teams to realize dreams, guided by scientific evidence. Only personal musings. Inquisitive, grow.</t>
  </si>
  <si>
    <t>ONU: El cambio climático afecta más a explotaciones y hogares rurales dirigidos por mujeres...https://t.co/EYM84iQUbw</t>
  </si>
  <si>
    <t>@patobonato El cambio climático es real, que los zurdos no ofrezcan solución es otra cosa.</t>
  </si>
  <si>
    <t>josevarsa</t>
  </si>
  <si>
    <t>loc:ÜT: 10.494898,-66.909004</t>
  </si>
  <si>
    <t>@IvnRamr47646436 @Arqeochoa @tori_noticias Ya se sabe que todavía se necesitan los combustibles fósiles, pero la transición a energías limpias, autos eléctricos, autos de hidrógeno, energía solar no solo es por el medioambiente y cambio climático, es porque el petróleo se va a acabar y no es renovable.</t>
  </si>
  <si>
    <t>Gabriel18280612</t>
  </si>
  <si>
    <t>Bajo la presidencia belga del Consejo de la Unión Europea se realizó en Bruselas el evento de alto nivel "Blue Leaders". Se ha puesto de manifiesto la necesidad de la acción urgente por el océano ante amenazas como el cambio climático y la contaminación marina.  🌊🪸🐙🐠🐬 https://t.co/K01ZeJIsby</t>
  </si>
  <si>
    <t>CostaRicainBE</t>
  </si>
  <si>
    <t>loc:Brussels, Belgium</t>
  </si>
  <si>
    <t>des:Embajada de Costa Rica en el Reino de Bélgica y el Gran Ducado de Luxemburgo. Misión ante la Unión Europea.</t>
  </si>
  <si>
    <t>@ruca4566 @HostilTierra Al revés la naturaleza nos da la razón  Consulta como están los niveles de los pantanos y tu solo encontrarás la respuesta 😉  Es curioso como todos los que negáis el cambio climático (no más d un 10% de la población) no habéis estudiado ninguno ciencias ambientales😂😂😂</t>
  </si>
  <si>
    <t>wilebok</t>
  </si>
  <si>
    <t xml:space="preserve">loc:Marbella, Andalucía </t>
  </si>
  <si>
    <t>des:Del @malagacf ⚽ y del @unicajaCB🏀  Andalucista🇳🇬  Economista y Jurista por la UC3M</t>
  </si>
  <si>
    <t>Foros Semana se traslada a la capital del Valle del Cauca para realizar la ‘VII Cumbre de Sostenibilidad’, en donde invitados nacionales e internacionales darán a conocer las iniciativas para frenar el cambio climático. #CumbreSostenible2024  https://t.co/hUD6EjwUgM</t>
  </si>
  <si>
    <t>Lo que hace el cambio climático... ...seguro que es la primera vez que pasa!!.</t>
  </si>
  <si>
    <t>ELPURGATORIO10</t>
  </si>
  <si>
    <t>loc:Dentro de mí.</t>
  </si>
  <si>
    <t>des:soy el de antes, ahora sé más... ...y mejorando 😜</t>
  </si>
  <si>
    <t>Así estaba el Torcal de #Antequera esta misma tarde. Debido a la nevada se ha realizado el corte de la carretera de subida MA-9016 con la A-7075. https://t.co/3HPi0splS4</t>
  </si>
  <si>
    <t>manolo_baron</t>
  </si>
  <si>
    <t>loc:Antequera, Spain</t>
  </si>
  <si>
    <t>des:Soy Cristiano, padre, esposo y Alcalde de la mejor ciudad del mundo...ANTEQUERA World Heritage ... ah y también Maestro !!</t>
  </si>
  <si>
    <t>🚚 Con la entrada en vigor en unos años de las nuevas regulaciones europeas en materia de cambio climático, el certificado de la huella de carbono se hace más relevante en el sector transportes. En este artículo encontrarás toda la información 👇 https://t.co/YurRa7DHp4</t>
  </si>
  <si>
    <t>tacografo_tadig</t>
  </si>
  <si>
    <t>des:TADIG es un servicio on-line para la descarga, gestión y análisis del tacógrafo digital. Hacemos el tacógrafo digital más fácil que nunca.</t>
  </si>
  <si>
    <t>Señor de Andrés o desconocimiento o mala fe. La Ley de Cambio Climático de Euskadi, no ha contado con el apoyo del PP, Ciudadanos, Vox y Podemos. @socialistavasco @psealava</t>
  </si>
  <si>
    <t>La ley de Cambio Climático y Transición Energética de PNV, PSE, Bildu y Podemos supone más trabas y exigencias  No queremos que nuestros agricultores estén en desventaja  El @PPvasco es el único partido que defiende los intereses de los agricultores vascos https://t.co/IEmeDendjG</t>
  </si>
  <si>
    <t>JavierDeAndres_</t>
  </si>
  <si>
    <t>des:Presidente del PP Vasco Por una Euskadi Abierta | Euskadi Ireki baten alde</t>
  </si>
  <si>
    <t>La Nave de los Locos_¿EXISTIÓ ALGÚN FENÓMENO DE CAMBIO CLIMÁTICO EN EL ANTIGUO EGIPTO?_19-01-24 https://t.co/AYp9XY4ixH</t>
  </si>
  <si>
    <t>radiosofando</t>
  </si>
  <si>
    <t>des:RADIOSOFANDO transmite a más de 100 países por internet, contenido FILOSÓFICO-CULTURAL, escúchala las 24 horas por https://t.co/P7MPFxoQ6m y https://t.co/3iekElyVfb</t>
  </si>
  <si>
    <t>En los países socialistas llevan años de cambio climático.</t>
  </si>
  <si>
    <t>subcero7ec</t>
  </si>
  <si>
    <t>En cuba lleva décadas el cambio climático,, https://t.co/OSY3h7qzo0</t>
  </si>
  <si>
    <t>KuRobber</t>
  </si>
  <si>
    <t>des:“Hay tres clases de mentiras: La mentira, la maldita mentira y las estadísticas.” MARK TWAIN</t>
  </si>
  <si>
    <t>@elejercitodelam Lam, fundación por la cámara y el cambio climático, busquenseNNN un fundamento honesto https://t.co/ZcJh4Sp2IU</t>
  </si>
  <si>
    <t>Patito_D</t>
  </si>
  <si>
    <t xml:space="preserve">loc:AMBA </t>
  </si>
  <si>
    <t>des:Periodista en INFORBANO , profesora y muy Conurbana Bonaerense !</t>
  </si>
  <si>
    <t>@v__i El cambio climático está afectando hasta a los perritos consentidos de casa, tenemos que hacer algo.</t>
  </si>
  <si>
    <t>mamachau</t>
  </si>
  <si>
    <t>loc:Av. Siempre Viva 742, CDMX</t>
  </si>
  <si>
    <t>des:CDMX • Generación mazapán (De la Rosa) • Vivo con audífonos 🎶 • Amo a todos los perros • Tomo fotos cuando puedo: https://t.co/SVVkBdqqOc</t>
  </si>
  <si>
    <t>Me temo q esta desconexión no ha hecho más q empeorar desde entonces. El cambio climático recibe más atención, y con razón Pero la info se ha vuelto más fluida. Algunos medios de comunicación consideran q la frecuencia de las noticias es su principal indicador d rendimiento</t>
  </si>
  <si>
    <t>📰#PODCAST        Informativo semanal, 11 de marzo 2024    #Tlaxcala #Puebla #DESCA #PueblosIndigenas #Agua #Defensadelterritorio #FEMINISMO #Oaxaca #Mineria #DefenoresDDHH #Cholula #Samir #CambioClimatico #AsambleAgua Descarga y escucha: https://t.co/H5apS4SYK0 https://t.co/UUyFhQpIdx</t>
  </si>
  <si>
    <t>RInformaremos</t>
  </si>
  <si>
    <t>des:Nodo de información sonora y de seguimiento hemerográfico para los pueblos de México y el mundo. 107.1 FM XHSBE Cholollan Radio Cholula Lunes 9:30 am</t>
  </si>
  <si>
    <t>@rodrigodeloredo Pullaro responsable. Gasta dinero en ministerio del cambio climático y ministerio de diversidad. Que la guita vaya a comprar armas y vehículos, para policías que quieran exterminar el crimen organizado. Ustedes los UCR son terribles idiotas que juegan a la política.</t>
  </si>
  <si>
    <t>MurrayNewtonR</t>
  </si>
  <si>
    <t>des:Bitcoin Cash. A Peer To Peer Electronic CASH System. Separación de moneda y estado.</t>
  </si>
  <si>
    <t>@tatclouthier Lo dice el merolico de la títere que se anuncia como experta ambentalista y defensora del cambio climático, no jodas Tatiana, que con el tren maya demuestran que les vale chorizo el ambiente, siguen apoyando las energías sucias, hipócritas.</t>
  </si>
  <si>
    <t>ADIMASB</t>
  </si>
  <si>
    <t>loc:San Juan del Rio, Queretaro.</t>
  </si>
  <si>
    <t>des:Abogado. Michoacano por adopción, Queretano por decisión.</t>
  </si>
  <si>
    <t>¿Sabían que 150 años es el tiempo que tarda una bolsa de plástico común en degradarse Y una botella PET puede tardar 1.000 años en desaparecer? #cambioclimático #MedioAmbiente https://t.co/vdOQ5GQzTz</t>
  </si>
  <si>
    <t>JessicaGiOr11</t>
  </si>
  <si>
    <t>des:🖤🤘🏻✈️🧘🏻‍♀️🧠🌱🐾🐩</t>
  </si>
  <si>
    <t>@MadridDecadente @MADRID @MasMadridCiudad @MasMadrid__ @Rita_Maestre @madridcyp @sos_centro @MarotoReyes @ChuleriaMadrid @_somosmadrid @el_pais_madrid Pues viendo el cambio climático y la sequía....igual hay que acostumbrarse a estos sistemas mas ahorradores de agua....</t>
  </si>
  <si>
    <t>calxcalx1</t>
  </si>
  <si>
    <t>des:Archeology, Architecture and construction</t>
  </si>
  <si>
    <t>Con cambio climático.. Así es como se resuelven las discrepancias... Si llega el seguridad a ser... "caucásico"... lo tenemos esposado y el otro gilipollas con el móvil e increpando... @ines    @murciano_un</t>
  </si>
  <si>
    <t>🇪🇸 Un moro robando en Mercadona de Santa Fe, Granada cuando un vigilante de seguridad le aplica la norma anti-moro. https://t.co/1L51IYVSAA</t>
  </si>
  <si>
    <t>Alexistwa</t>
  </si>
  <si>
    <t>des:Me bloquea gente poco interesante. PSOE y sindicatos rompieron la contratación directa en los '80. Español idioma vehicular. +masculinismo. F*ck the 2030 Agenda</t>
  </si>
  <si>
    <t>@Holsteinson @carloscm1098 Pero eso es lo que siempre se ha dicho, el hacer humano ha provocado el cambio climatico y no es el efecto de nuestra destruccion al medio ambiente como tal.</t>
  </si>
  <si>
    <t>Freylix2</t>
  </si>
  <si>
    <t>loc:Santo Domingo, Dominican Repub</t>
  </si>
  <si>
    <t>des:✳️ Estudiante ✳️ 555✨ ✳️ 999 🌕 ✳️ Fiel Creyente ✳️ Amante de los Ciclones tropicales y los fenómenos hidrometeorológicos. 🌩️</t>
  </si>
  <si>
    <t>Que alegría da ver la de estaciones , de forma natural….. cambió climático</t>
  </si>
  <si>
    <t>AsesoriaEsteban</t>
  </si>
  <si>
    <t xml:space="preserve">loc:San Pedro Alcántara-Marbella </t>
  </si>
  <si>
    <t>des:Gestión y Asesoria para Empresas- Fiscal, Laboral, Contable, Mercantil _PYMES- Administrador de Fincas Colegiado en Malaga-</t>
  </si>
  <si>
    <t>Embalse del Aguascebas aquí en Jaén 😍🌧️❄️   https://t.co/FsswAISHWn</t>
  </si>
  <si>
    <t>progreston6</t>
  </si>
  <si>
    <t>des:Cuando un político de izquierdas dice que acabará con la pobreza, se refiere a la suya.</t>
  </si>
  <si>
    <t>Cambio climático, o CALENMIENTO global... NOCTURNO. https://t.co/eu4bApmf1W</t>
  </si>
  <si>
    <t>Rocio63487097</t>
  </si>
  <si>
    <t>des:LIBERTAD... 💖💖💖💖💖🦅🦅🦅🦅🦅😘😘😘😘😘</t>
  </si>
  <si>
    <t>@Enfermomental55 Es el cambio climático</t>
  </si>
  <si>
    <t>1DiaSinBeber</t>
  </si>
  <si>
    <t>loc:De Putas</t>
  </si>
  <si>
    <t>des:Cuenta borrada con 27k El padre q se fue a comprar tabaco de todas las niñas de twitter Racista de: Franceses, ******,**********, ******...</t>
  </si>
  <si>
    <t>@franciscoactiv2 @AgustinLaje @petrogustavo @AgustinLaje  es una persona elocuente  Te contesto por qué al parecer ya eres un títere de la ONU con su discurso de cambio climático  Espero que tú libro no sea lo mismo de la agenda 2030</t>
  </si>
  <si>
    <t>LorensBurgos4</t>
  </si>
  <si>
    <t>@carloscm1098 El famoso cambio climático no es mal que el efecto de nuestra destrucción del medio ambiente</t>
  </si>
  <si>
    <t>La prevención, acción, respuesta y recursos que un gobierno debe dedicar para mitigar la pérdida de vidas y daños catastróficos causados por los efectos del #CambioClimático, importa más que nunca. ¡Medita tu #voto!  #VotoxElClima #EnergíasLimpias #México https://t.co/CRHo6owm7C</t>
  </si>
  <si>
    <t>RogueBalam</t>
  </si>
  <si>
    <t>loc:MEXICO  - LATAM</t>
  </si>
  <si>
    <t>des:Directora creativa | Senior creative director gone rogue for the climate | Mentor/volunteer at @ClimateReality  ~ #ClimateAction #AcciónClimática</t>
  </si>
  <si>
    <t>@meteomostoles @velardedaoiz2 Te dirán que eso son los extremos que provoca el cambio climático.</t>
  </si>
  <si>
    <t>carlospulido28</t>
  </si>
  <si>
    <t>loc:Alcorcón, Spain</t>
  </si>
  <si>
    <t>des:De El Arenal (Ávila). En cuestiones laborales he pasado a mejor vida. Voluntario PC El Arenal.  Opiniones y Tecnología.  Madridista sociológico internacional.</t>
  </si>
  <si>
    <t>Cambio climático + pésimos (gobierno central + gobernación + alcalde)= Tormenta perfecta! https://t.co/QT5dClRlww</t>
  </si>
  <si>
    <t>DrakarisDragon</t>
  </si>
  <si>
    <t>des:Persona con criterio propio, pensamiento crítico...pocas pulgas.  Colla y Camba.</t>
  </si>
  <si>
    <t>La mentira del cambio climático</t>
  </si>
  <si>
    <t>ElLoboEstepar14</t>
  </si>
  <si>
    <t>Demostrado: En los invernaderos aumentan el CO2 hasta 900-1.000 ppm para que las plantas crezcan más y más rápido. Ie, AUMENTAR EL CO2 ES VERDE, REQUETEVERDE.  Gilipoyuah: El CO2 está provocando un aumento catastrófico global de la temperatura. Ie, DISMINUIR EL CO2 ES ANTI-VERDE.</t>
  </si>
  <si>
    <t>Me calza perfecto, no había señal de teléfono ni vías de evacuación  A mi no me vienen con que fue el cambio climático o el cartel del juegoh o que jueron lah inmobiliariahh   Esto fue maldad de ciertos sectores políticos y la verdad caerá por su propio peso</t>
  </si>
  <si>
    <t>RRun_Vero</t>
  </si>
  <si>
    <t>loc:Viña del Mar         Te sigue</t>
  </si>
  <si>
    <t>des:Nací en un maravilloso país llamado Chile 🇨🇱 VIÑAMARINA 🐵🐱 ❤️— Ingeniero Com @uvalpochile - #runner #trekking #trailrunning #NoALaAgenda2030</t>
  </si>
  <si>
    <t>A ver que me dicen los más escépticos como @ArturoRuizTagle que cree que fue el Tren de Aragua 😄 o @MacaRipa que fue producto del Tongo Climático 🎪. Etiqueto a @PedroGaete1 tremendo video para despertar al Ganado que duerme. https://t.co/qazalRBtzy</t>
  </si>
  <si>
    <t>medinalorca</t>
  </si>
  <si>
    <t>des:Fundador del Movimiento CHILE DIGNO, SOBERANISTA Ni izquierda, Ni derecha. ANTI GLOBALISTA, NO a la Agenda2030 #Bullanguero AMO A MI CHILE  https://t.co/9EzPOFH</t>
  </si>
  <si>
    <t>📣¡Vacante disponible!  💻 Servicio de consultoría para la implementación de visas en casos de migración por desastres o cambio climático 📍 Remoto 📅 Fecha límite 12 de marzo de 2024 💡¿Te interesa? 👉🏼https://t.co/s1sqCuDzWN  #UNJobs https://t.co/ZfBPh9CvaA</t>
  </si>
  <si>
    <t>OIMCentroAmer</t>
  </si>
  <si>
    <t>loc:Centro, Norte América, Caribe</t>
  </si>
  <si>
    <t>des:OIM – Organismo de las Naciones Unidas para la Migración. Cuenta para Centroamérica y Norteamérica. Tuits sobre el Caribe: @IOM_Caribbean</t>
  </si>
  <si>
    <t>⏳ 7 años Es el tiempo que nos queda para que el #CambioClimático sea irreversible  No esperes más para ponerte manos a la obra  https://t.co/pdql5636im https://t.co/5ZSwr53Rt8</t>
  </si>
  <si>
    <t>signusecovalor</t>
  </si>
  <si>
    <t>des:Reciclaje ♻ , sostenibilidad, creatividad 💡, amor por el medio ambiente 💚🌎🌳 Si esto te identifica tienes que entrar ya en #circulodelreciclajeSIGNUS</t>
  </si>
  <si>
    <t>@Holsteinson Cero cambio climático, la regla es que no debes construir sobre la playa.</t>
  </si>
  <si>
    <t>carloscm1098</t>
  </si>
  <si>
    <t>des:Arquitecto, Motociclista.</t>
  </si>
  <si>
    <t>@ClaudioMVelazco @NoeliaPamechun @edserenellini @JMilei Y vos quien chota sos? Bobo anda a seguir pelotudenado con el cambio climatico</t>
  </si>
  <si>
    <t>Braian131972243</t>
  </si>
  <si>
    <t>des:Intelectual chaqueño de Miller</t>
  </si>
  <si>
    <t>Gráfico que explica el porqué el #ClimateChange #CambioClimático = #CambioDeClima es de origen  #AntropoGénico = #Anthropogenic  🧐-10.000AC a 1850DC (Revolución Industrial quemando Combustibles Fósiles) Vertical de 175 últimos años...ni exponencial ni ná https://t.co/Dedx8UHWOG</t>
  </si>
  <si>
    <t>Remember that time Goldilocks found the porridge that was just right and then decided to swap it for some stupidly hot porridge that would burn her face and make her sick and fuck everything up? https://t.co/ft2No8aJSK</t>
  </si>
  <si>
    <t>CharlieJGardner</t>
  </si>
  <si>
    <t>loc:Norfolk, UK</t>
  </si>
  <si>
    <t>des:Conservationist, activist, writer, researcher. Rebelling against extinction</t>
  </si>
  <si>
    <t>@Luishrnandez No han visto nada, el verano pasado en Italia estuvimos en 45 grados donde vivo, 49 en las islas.  Igualmente este cambio climático irá cada vez peor.</t>
  </si>
  <si>
    <t>masso_marie</t>
  </si>
  <si>
    <t>des:Venezolana hasta la médula! 🇻🇪 Artista y madre. Apasionada de Psicología, periodismo y relaciones públicas. "Paz y amor".</t>
  </si>
  <si>
    <t>@Motard8559 Si ven la represa que está subiendo para Navacerrada está a su máximo , pero siempre te dirán que es el cambio climático el culpable jejejejeje</t>
  </si>
  <si>
    <t>IsraelBracamo11</t>
  </si>
  <si>
    <t>loc:Venezuela-España</t>
  </si>
  <si>
    <t>Totalmente de acuerdo, también eliminar la agenda 2030 qué se comenzó a implementar  con la nefasta Bachelet, cuál es el objetivo de esta agenda? Erradicar la pobreza? 9 años y hoy estamos más  iguales de pobres  en cuanto al cambio climático ya se sabe que es una falacia‼️</t>
  </si>
  <si>
    <t>👏👏👏👏👏👏👏👏👏👏👏 https://t.co/9GXZAOLUwR</t>
  </si>
  <si>
    <t>invermel</t>
  </si>
  <si>
    <t>des:Independiente de verdad...</t>
  </si>
  <si>
    <t>@FelixLuqueee @TeamFuria23 Fundación cambio climático 🤌🏾  #GranHermano https://t.co/6ZyChtuuiV</t>
  </si>
  <si>
    <t>rafuus_</t>
  </si>
  <si>
    <t>des:~ 𝓜𝓪𝓴𝓮 𝓵𝓲𝓯𝓮 𝓪 𝓻𝓲𝓭𝓮 ~</t>
  </si>
  <si>
    <t>QUE NO NOS ENGAÑEN con la SEQUÍA del cambio climático</t>
  </si>
  <si>
    <t>¡No es sequía, es saqueo! 💧🛑 La manipulación de los recursos hídricos no es coincidencia, es un acto deliberado. Es hora de despertar y detener este saqueo injusto. 💪🌍  ¡Estamos en el río Guadiana en la presa de Pedrógão! 🌊 Hoy se están desembalsando 45 HM cúbicos por orden de la #Agenda2030 😲 ¡Agua que se tira al mar! 🌊💧   Con esta cantidad de agua 💧 (45 HM cúbicos), tendríamos para dos años y medio para abastecer todo el condado y todo Doñana. Supuestamente Doñana se está secando, ¡aquí está el agua para que Doñana no se seque! 💦  ¡Qué es lo que pasa! 🤔 Los embalses se vacían en invierno para que cuando llegue el verano estén bajo mínimo. ¡Todo parte del plan de sequía! 😡 Nos siguen mintiendo y nos imponen una legislación leonina y maquiavélica para acabar con los cultivos y la agricultura en toda España, Portugal y Europa. ¡Esto es agenda 2030, esto es Bruselas, esto es el globalismo! 🌍💧 #DefendamosLaAgricultura</t>
  </si>
  <si>
    <t>laquefaltaba10</t>
  </si>
  <si>
    <t>des:"Debes vaciarte de aquello que está lleno, para que puedas llenarte de aquello con lo que está vacío"</t>
  </si>
  <si>
    <t>Cinco tilos plantados junto al #Sella en #Arriondas, símbolo de la lucha asturiana contra el cambio climático https://t.co/wa854lbEJU</t>
  </si>
  <si>
    <t>coperibadesella</t>
  </si>
  <si>
    <t>loc:Ribadesella-Asturias-Spain</t>
  </si>
  <si>
    <t>des:email: cadenacoperibadesella@gmail.com publicidadcoperibadesella@gmail.com  Teléfono 984 518 629</t>
  </si>
  <si>
    <t>La candidata cientifica que a estudiado el cambio climatico., " palabras del @partidoverdemex " asi la promueven en la radio., bueno que dice al respecto del ECOSIDIO en la selva por el tren maya.,  miles de millones de litros de agua ya están contaminados., https://t.co/Y7tqijSn1z</t>
  </si>
  <si>
    <t>TheRussoG</t>
  </si>
  <si>
    <t>des:serio muy serio y mexicano</t>
  </si>
  <si>
    <t>Más consecuencia del cambio climático😭  Si la Antártida comienza a deshielarse, el aumento del nivel del mar aumentaría de manera global. 🧊❄️  Entérate aquí por qué estaría pasando 👇🏽 https://t.co/5RUpOUssGt</t>
  </si>
  <si>
    <t>@CarmenSousaTacn @WanchoGolden @Skalatron Mostrar algunas cosas que con el tiempo le.dicen cambio climático y que en realidad son acciones malintencionadas.  Como empezaron los idas y vueltas más espesos decidí sacarlo ya que solo quería que lo vieran para que estemos despiertos</t>
  </si>
  <si>
    <t>@elzorrotacneno Se están escondiendo quizá... Ahora, es cierto que Blackrock [o como se llame] dejó de patrocinar la agenda del cambio climático? Algo está a punto de suceder o ya tienen fecha exacta del cambio de polos. Qué piensa?</t>
  </si>
  <si>
    <t>hidalgojuanca</t>
  </si>
  <si>
    <t>loc:salvador</t>
  </si>
  <si>
    <t>des:Always remember the light in your heart...</t>
  </si>
  <si>
    <t>yo nada como el que ve llover con el cambio climático😂😂😂</t>
  </si>
  <si>
    <t>hdezp_montse</t>
  </si>
  <si>
    <t>des:Lo tengo claro sí queremos un cambio aunque sea para ver que pasa vota a VOX, en autónomias y sobre todo vota a VOX en la EU fuera agenda globalistas</t>
  </si>
  <si>
    <t>Le diría: Oyes?? Es el pueblo aclamándote!!! Te quieren!!! Salúdalos, con las dos manos !!!!! 🤣🤣🤣 #ElPeorPresidenteDeLaHistoria  #SanchezTraidor  #SanchezDimision</t>
  </si>
  <si>
    <t>vicadi19</t>
  </si>
  <si>
    <t>@_Agente_Smith @el_pais Sexo a cambio de comida?? Quiere decir q en Cuba lo q hay hace décadas es cambio climático, y no socialismo???</t>
  </si>
  <si>
    <t>pibesevillista</t>
  </si>
  <si>
    <t>des:Vamos mi Sevilla. Cuentan las lenguas antiguas. Español. Pero más, sevillista por la Gracia de Dios</t>
  </si>
  <si>
    <t>El grupo de gobernanza y cambio climático, adscrito a la Subdirección de  Ecosistema y Umata del DAGMA acompaño con entusiasmo la 1 Ecoferia de la Biodiversidad en el Barrio Calima. 🌱 https://t.co/RrKj6gBKxx</t>
  </si>
  <si>
    <t>DagmaOficial</t>
  </si>
  <si>
    <t>des:Trabajamos por nuestra casa común sembrando vida y promoviendo la cultura ambiental en los territorios | @AlcaldiaDeCali #PuroCorazónPorCali 💙❤️💚</t>
  </si>
  <si>
    <t>@CeciRequena Por favor.. La Gestión de Riesgos existe !!!!! Existe la adaptación al cambio climático!! Existe el manejo integral de contingencias climáticas!!!!  Es solo hacer .. !!! Manejo del curso de cuecas con especies nativas y valoración de la biomasa para gaviones.!!</t>
  </si>
  <si>
    <t>santo_vlad</t>
  </si>
  <si>
    <t>loc:Attique, Grèce</t>
  </si>
  <si>
    <t>des:manos en la tierra, conciencia en el universo, arta calle, puertos y aeropuertos.</t>
  </si>
  <si>
    <t>@DNP_Colombia apoya las capacidades de nuestras instituciones financieras para acceder a recursos internacionales en la lucha contra el cambio climático. Colombia El País de la Belleza tiene un capital natural inmenso que debemos cuidar y valorar entre todos.</t>
  </si>
  <si>
    <t>JuanMGallego1</t>
  </si>
  <si>
    <t>des:en tránsito</t>
  </si>
  <si>
    <t>🌳🗞️ ¡Buenas noticias para el país!  El Fondo Verde para el Clima (@theGCF) acreditó a @Bancoldex para acceder a recursos financieros internacionales para impulsar la inversión en la lucha contra la crisis climática y el respecto por la naturaleza en nuestro territorio. https://t.co/iTc9KwAlj5</t>
  </si>
  <si>
    <t>@el_BID Cambió climático las pelotas.</t>
  </si>
  <si>
    <t>ppdbloqueado1</t>
  </si>
  <si>
    <t>des:Resuelto.</t>
  </si>
  <si>
    <t>Evalúan impacto del cambio climático en edades tempranas en Cuba. #CubaPorLaVida #CubaCoopera  @YaracuyCAT @cubacooperaven @YaracuyCubana @georgeltu1987 https://t.co/3a5o3j9ADs</t>
  </si>
  <si>
    <t>PolGuayos</t>
  </si>
  <si>
    <t>loc:Guayos, Cabaiguán, SSP, Cuba</t>
  </si>
  <si>
    <t>des:2004</t>
  </si>
  <si>
    <t>Anticenso, antivacunas, anti derechos laborales, no creer en el cambio climático. Los weones anti ciencia. Con la misma estrategia de Putin: reventar las redes con bots. Al menos antes las teorías de conspiración de Salfate eran chistosas.</t>
  </si>
  <si>
    <t>Felipe__tp</t>
  </si>
  <si>
    <t>loc:Coquimbo.</t>
  </si>
  <si>
    <t>des:Coquimbano. Se tuitea de Historia la mayoría de las veces.</t>
  </si>
  <si>
    <t>Hoy empieza el #Censo2024. Preocupa la tremenda desconfianza que se ve en la gente. Claramente nadie quiere entregar información tan sensible en medio de una crisis delictual y con un Gobierno inexperto.  Ya veremos en unos meses el resultado.</t>
  </si>
  <si>
    <t>sanchezdiputado</t>
  </si>
  <si>
    <t>des:Feliz marido y papá de 4. Abogado, Católico y Republicano. Viñamarino. Diputado en la Quinta Costa.</t>
  </si>
  <si>
    <t>#España #CLM García-Page defenderá en el Comité de las Regiones que "si algo puede ser la gente del campo, son víctimas del cambio climático, en ningún caso son culpables" @gobjccm https://t.co/EM9lRahXJ1</t>
  </si>
  <si>
    <t>La_Cerca</t>
  </si>
  <si>
    <t>loc:Castilla-La Mancha</t>
  </si>
  <si>
    <t>des:Grupo Multimedia de Comunicación La Cerca Desde 1998 informando en C-LM. Noticias de Albacete, Ciudad Real, Cuenca, Guadalajara y Toledo https://t.co/s35cn1B2sa</t>
  </si>
  <si>
    <t>@EduardoVarelaTV @Delta Bienvenido al cambio climático</t>
  </si>
  <si>
    <t>_3strik3</t>
  </si>
  <si>
    <t xml:space="preserve">loc:Zona Norte Zona Sur LMP MLB </t>
  </si>
  <si>
    <t>des:Twitter dedicado al #Rey #VivaelRey #LMB tercerstrike3@outlook.com</t>
  </si>
  <si>
    <t>Las #mujeres y #niñas se ven afectadas de manera desproporcionada por los efectos de la #CrisisClimática especialmente en las zonas rurales de los países vías de desarrollo que a menudo son también las más #pobres.  #CambioClimático #medioambiente https://t.co/GJhXl3hcmu</t>
  </si>
  <si>
    <t>#Chile🇨🇱 no está en vías de alcanzar sus objetivos de cero emisiones #GEI en 2050, pues aumentaron 🏭 significativamente entre 2010-19.  Persisten los retos para garantizar la aplicación de la Ley Marco de Cambio Climático de 2022 ➡️ https://t.co/wpBTew7srz https://t.co/Tp3DgBVCTE</t>
  </si>
  <si>
    <t>ocdeenespanol</t>
  </si>
  <si>
    <t>des:Principal canal de comunicación de la Organización para la Cooperación y el Desarrollo Económicos en español.</t>
  </si>
  <si>
    <t>La FAO alerta que el cambio climático afecta de manera “desproporcionada” a las mujeres rurales  https://t.co/GVYa8r6i40</t>
  </si>
  <si>
    <t>notiambientales</t>
  </si>
  <si>
    <t>des:Director: @pavesioluis | En Instagram: notiambientales | 📸 Foto: Parque Nacional Lago Puelo, provincia del Chubut</t>
  </si>
  <si>
    <t>✅Un mejor medio ambiente tiene como objetivo proteger, restablecer y promover el uso sostenible de los ecosistemas terrestres y marinos y luchar contra el cambio climático.  Conoce más sobre las #4Mejoras del marco estratégico de la  @FAO  👉https://t.co/oaL5JTym6n https://t.co/GHWCod6IjE</t>
  </si>
  <si>
    <t>FAOParaguay</t>
  </si>
  <si>
    <t>loc:Asunción-Paraguay</t>
  </si>
  <si>
    <t>des:Organización de la ONU 🇺🇳 para la Alimentación y la Agricultura (FAO) en 🇵🇾 Mejor Producción, Mejor Nutrición, Mejor Medio Ambiente y Una vida mejor.</t>
  </si>
  <si>
    <t>@UHN_Plus Esta muy fuerte el calor y el cambio climático</t>
  </si>
  <si>
    <t>MainOmai1</t>
  </si>
  <si>
    <t>des:El mayor éxito del diablo es hacernos creer que no existe.</t>
  </si>
  <si>
    <t>@rosangellabr Tmr mejor no digas nada oye pinta paredes, experta en cambio climático</t>
  </si>
  <si>
    <t>ccasasola12</t>
  </si>
  <si>
    <t>des:Contador y hay veces escritor pesimista que cree en el futuro y brujo que adivina el pasado</t>
  </si>
  <si>
    <t>Esto debe ser el famoso CAMBIO CLIMÁTICO</t>
  </si>
  <si>
    <t>juancarlosmll</t>
  </si>
  <si>
    <t>loc:Valladolid, Spain</t>
  </si>
  <si>
    <t>des:Comunistas, fascistas e islamistas tienen en común muchas cosas, pero dos en especial: su odio al capitalismo y su antisemitismo</t>
  </si>
  <si>
    <t>Día de nieve. En la foto, la cascada del Campo Grande de #Valladolid congelada en 1963  📷 Archivo municipal de Valladolid https://t.co/ASyRst7po2</t>
  </si>
  <si>
    <t>valladysuscosas</t>
  </si>
  <si>
    <t>des:Actividades y curiosidades de #valladolid . Let's make pucela great again.  Conoce la historia de Valladolid visitando https://t.co/rv6Yrdevi8</t>
  </si>
  <si>
    <t>Idea revolucionaria.  Dejar de abusar de la necesidad de la gente y evitar los mítines masivos bajo el rayo del sol.  (No debería ser tan difícil para quienes se presumen científicos expertos en cambio climático.)</t>
  </si>
  <si>
    <t>javieraparicio</t>
  </si>
  <si>
    <t>des:Profesor del CIDE. Aquí se tuitea sobre elecciones, economía política, numeritos y algunas otras historias. #YoDefiendoalCIDE</t>
  </si>
  <si>
    <t>Joder, joder, con el cambio climático, decían que los pantanos ya no se llenaban que estaban  a cero que ya no llovía mas ni nevaba. Pues ahí  lo tienen, ni mas ni menos que lo de toda la ida. Aprovéchen   para llenar los pantanos, en vez de destruirlos.</t>
  </si>
  <si>
    <t>RoboCopelPoli</t>
  </si>
  <si>
    <t>des:Ley y orden</t>
  </si>
  <si>
    <t>@AlfredoJalife @FilipoOcadiz @Xochitl2024 El que anda extraviado es UD. que cae en el juego de igualarlas, como Dresser. @Claudiashein si sabe de cambio climático, de transición energética, que debe hacerse YA, de manera cuidadosa, equilibrando economía, medioambiente y sociedad. Revise el Acuerdo de París.</t>
  </si>
  <si>
    <t>IsaLHHH</t>
  </si>
  <si>
    <t xml:space="preserve">loc:CDMX, México </t>
  </si>
  <si>
    <t>Jornada de forestación de aceras en la OTB Piñami Sud, con la participación de vecinas y vecinos comprometidos con el medio ambiente. Esta actividad se realiza en el marco del proyecto Ciudadanía ambiental y cambio climático. https://t.co/f7hMKl1gGk</t>
  </si>
  <si>
    <t>CiudadaniaBo</t>
  </si>
  <si>
    <t>loc:Cochabamba</t>
  </si>
  <si>
    <t>des:CIUDADANÍA, Comunidad de Estudios Sociales y Acción Pública</t>
  </si>
  <si>
    <t>Erosión de nuestras playas, cambio climático o inventos sin ingeniería de costas? https://t.co/XD0NSUNKsW</t>
  </si>
  <si>
    <t>@HostilTierra Y exactamente, ¿que tienes en tu cabeza que te hace insinuar que el cambio climático no es real porque ha nevado?</t>
  </si>
  <si>
    <t>RogAlbGar</t>
  </si>
  <si>
    <t>des:LAICEPSE EIDAN YAH ON</t>
  </si>
  <si>
    <t>@KuRobber Lo mismo no es del cambio climático vamos digo yo ...</t>
  </si>
  <si>
    <t>anagonmorales</t>
  </si>
  <si>
    <t>des:Abogada. Lo mismo demando que hago una una tarta de chocolate, según toque.</t>
  </si>
  <si>
    <t>El cambio climático es evidente y no tiene marcha atrás, ya saben, quienes quieren ser autoridades, esto será un desafío enorme para cualquiera, esto no es un juego, va más allá de los lindos discursos que seguro algunos de ustedes saben dar, esto es para hacer gestión.</t>
  </si>
  <si>
    <t>Ivanna_Torrico</t>
  </si>
  <si>
    <t>loc:En algún lugar de un gran país</t>
  </si>
  <si>
    <t>des:Consultora @TransparenciaAL 🇦🇷🇧🇴🇨🇴🇩🇴🇪🇨🇵🇪🇲🇽  Columnista y analista Comunicación Política @capipolitico 🇲🇽</t>
  </si>
  <si>
    <t>@rafuus_ @TeamFuria23 fundación de cambio climático 🤌🤌🤌🤌</t>
  </si>
  <si>
    <t>FelixLuqueee</t>
  </si>
  <si>
    <t>loc:Luque, España</t>
  </si>
  <si>
    <t>des:Historia de la radio y la TV.  Coleccionista de diarios y revistas de todas las épocas.  Humor súper ácido e irónico, si no te gusta...no me sigas! 😎👍</t>
  </si>
  <si>
    <t>@Its_Carlos_Here @Rgarcia0001 Es todo parte de la agenda 2030 y de la dictadura del cambio climático https://t.co/UK2NWsFtXw</t>
  </si>
  <si>
    <t>soyfernan</t>
  </si>
  <si>
    <t>loc:San Andrés Cholula, Puebla</t>
  </si>
  <si>
    <t>des:Arquitecto, admirador del patrimonio histórico, artístico y cultural. Católico, provida e hispanista. Puebla ⚽️ 🎽</t>
  </si>
  <si>
    <t>@cielo_rusinque A los tecnócratas la ciencia les está diciendo que el neoliberalismo aceleró el cambio climático y se debe descarbonizar la economía. Pero no saben leer artículos científicos, apenas entienden los memes en las portadas de Semana.</t>
  </si>
  <si>
    <t>camargorueda</t>
  </si>
  <si>
    <t>des:Ing. Eléctrico/Especialista en Gerencia Energética/Auditor ISO 50.001/Autoempleado  Opiniones politicas netamente Camarguistas, si eres intolerante, aquí no es.</t>
  </si>
  <si>
    <t>Se filtra video de como funciona el CAMBIO CLIMÁTICO en realidad. Despierta!!  https://t.co/ZjYW6t8TMC</t>
  </si>
  <si>
    <t>WenaChile</t>
  </si>
  <si>
    <t>loc:plus.google.com/+wenchile</t>
  </si>
  <si>
    <t>des:Patriota. No al abuso a la Gente. No a la narco-delincuencia. Fuera los Políticos sinvergüenzas, se salvan pocos.</t>
  </si>
  <si>
    <t>@Its_Carlos_Here @Rgarcia0001 Es parte de la agenda 2030 y la dictadura climática, en España están desmantelando pozos petrolíferos y centrales nucleares por la mamada del cambio climático https://t.co/UK2NWsFtXw</t>
  </si>
  <si>
    <t>@ViejaAlVisillo7 Eso pasa en Venezuela y Cuba, pero no por el cambio climático sino por el Comunismo y la pobreza extrema que genera en toda la población.</t>
  </si>
  <si>
    <t>res_gallaecia</t>
  </si>
  <si>
    <t>@AngeldebritoOk @elejercitodelam Convengamos igual que la denuncia la realiza una pseudo fundación que no es la primera vez que acciona de esa manera, ya lo hizo con Alfa y encima defendió a Lotocki. O sea, una entidad contra el cambio climático hace denuncias contra participantes de un reality show?? 😁</t>
  </si>
  <si>
    <t>Alcaldes y gobernadores que no tienen un ápice de sentido común. Están destruyendo el ambiente donde viven, donde vivimos todos. ¿Qué el cambio climático afecta ? Por supuesto, pero es tarea de todos!</t>
  </si>
  <si>
    <t>marianadda</t>
  </si>
  <si>
    <t>des:La esperanza es un murmullo en el alma. Ciencias Políticas/Proyectos Sociales. Creando, aportando, aprendiendo.</t>
  </si>
  <si>
    <t>¿Ven los cuadros◻️ en la acera?   Ahí deberían ir (o estuvieron) árboles que nos servirían ahorita para la sombra y calor, pero mentes brillantísimas prefieren hacer murales de árboles y ponerle cemento a todo 🖼️</t>
  </si>
  <si>
    <t>sciencelover_rs</t>
  </si>
  <si>
    <t>loc:Maracaibo, Zulia, Venezuela</t>
  </si>
  <si>
    <t>des:Leo y escribo • Oxford Climate Journalism Network 2023 member (@risj_oxford) 🌎 • Físicamente en Maracaibo, mentally in Teletubbyland 💜</t>
  </si>
  <si>
    <t>Oír tronar en Madrid debería ser suficiente para saber que el cambio climático es ya una realidad terrible</t>
  </si>
  <si>
    <t>mixpelirroja</t>
  </si>
  <si>
    <t>des:Intentando mejorar el mundo cueste lo que cueste Luchemos por el planeta 🌏Cuenta personal son mis opiniones y las que me gustan</t>
  </si>
  <si>
    <t>Espectacular el giro ciclónico entorno al núcleo frío de la borrasca Mónica 🌀 recorriendo el sur de Francia  Convección profunda y bastante organizada para ser Marzo. Algunas tormentas incluso ⚡️  🛰 Satélite Meteosat / 📡 Radar Francés: https://t.co/IyKEQAidnd</t>
  </si>
  <si>
    <t>Navarrameteo</t>
  </si>
  <si>
    <t>loc:Pamplona - Pirineos</t>
  </si>
  <si>
    <t>des:🌍Geógrafo. Pasión por la ⚡meteo, 📸fotografía y 🗻montaña. Seguimiento y predicción meteo a diario en mi perfil 🤙🏻 Creador de @IberiaNieve y  @meteodelnorte</t>
  </si>
  <si>
    <t>Hay mucha gente diciendo que es que el del cuadro era no se qué, no se cuanto.  Da igual. ¿Vosotros sabeis la veda que se abre?  Los locos del cambio climatico atacaban las protecciones de los cuadros. Esta persona ha hecho pedazos un cuadro.</t>
  </si>
  <si>
    <t>Aaorzaez</t>
  </si>
  <si>
    <t>des:Historiador del Arte, Guía Oficial de Turismo, colaborador de Pese a Ideologías (@PeseIdeologias). || Cofundador de Caminando y Zapateando  || 19/11/95 ❤️</t>
  </si>
  <si>
    <t>Activistas destruyeron una pintura histórica de “Lord Balfour” en el Trinity College de la Universidad de Cambridge.  Qué opinas de este tipo de protestas?    https://t.co/ExStlZl1uc</t>
  </si>
  <si>
    <t>Arteymas_</t>
  </si>
  <si>
    <t>des:“Pintar es auto-descubrirse. Todo buen artista pinta lo que él o ella es” Jackson Pollock.</t>
  </si>
  <si>
    <t>@SocCivilMx @XochitlGalvez Ahora se puso la playera de buena onda que se preocupa por el cambio climático, puras mentiras,  pero esa es la gente que representa a una simulación de gobierno.  La verdad es que solo van por el dinero de los contribuyentes, que mal que la apoyen.</t>
  </si>
  <si>
    <t>Rommelhr</t>
  </si>
  <si>
    <t>Este gráfico indica las zonas del mundo donde las temperaturas entre junio 2023 y feb 2024, fueron las mas altas desde que existen registros. Miren cómo está México 🇲🇽🌡️🔥 ¡URGE una política eficaz para que nuestros sistemas agroalimentarios se adapten al cambio climático! https://t.co/fNWxArC818</t>
  </si>
  <si>
    <t>JulioBerdegue</t>
  </si>
  <si>
    <t xml:space="preserve">loc: 🇲🇽 </t>
  </si>
  <si>
    <t>des:Una justa distribución de la riqueza daría bienestar a todos los hogares y traería la paz al espíritu del pueblo mexicano. Lázaro Cárdenas del Río.</t>
  </si>
  <si>
    <t>⭐Solo suscriptores  ❗ Por el cambio climático pueden migrar  Los especialistas advierten que las condiciones favorecerían el traslado de animales venenosos.  https://t.co/wpj2LNl5Ez</t>
  </si>
  <si>
    <t>ElDiarioRep</t>
  </si>
  <si>
    <t>des:Brindamos material periodístico objetivo sobre lo que acontece en San Luis, en todos sus ámbitos, día a día. https://t.co/zy9MFOrfVp</t>
  </si>
  <si>
    <t>Fundación por la paz y el cambio climático   🤣🤣🤣🤣  #GrabHermano</t>
  </si>
  <si>
    <t>soytoni_chef</t>
  </si>
  <si>
    <t>loc:P. Sherman C Wallaby 42, Sidne</t>
  </si>
  <si>
    <t>des:Cocinero. domador de hornallas. devorador de alfajores.</t>
  </si>
  <si>
    <t>El cambio climático modifica ciertos rasgos de ‘personalidad’ en los pingüinos de la Antártida https://t.co/Rle0psbBOn</t>
  </si>
  <si>
    <t>boti65546</t>
  </si>
  <si>
    <t>loc:Barcelona 08460</t>
  </si>
  <si>
    <t>des:Geólogo. Interesado en recursos, amante de la ciencia y aprendiz de pagés.</t>
  </si>
  <si>
    <t>@elejercitodelam El cambio climático jajajaja https://t.co/wpwtTq42Sd</t>
  </si>
  <si>
    <t>90Gabuchis</t>
  </si>
  <si>
    <t>@elejercitodelam Che a esta FUNDACUON POR LA PAZ Y LA CONCHA DE SU MADRE, porque no denuncian todas las muertes que hubo tanto acá cómo em la provincia de bs as, y los actuales? Quien les paga a ustedes? Porque no se ponen a laburar en vez de mirar Gran Hermano.  Paz y cambio climatico😏</t>
  </si>
  <si>
    <t>ARADOPICO</t>
  </si>
  <si>
    <t>des:Las personas no cambian con el tiempo, El tiempo te demuestra lo que en realidad son.</t>
  </si>
  <si>
    <t>Dejen de pelear y mejor lean mi libro "Pregúntale a Francisco: ¿Qué es el cambio climático?" en https://t.co/rn4cgm8ht6 https://t.co/m0pCONgRjt</t>
  </si>
  <si>
    <t>Cambio climático con perspectiva de género</t>
  </si>
  <si>
    <t>Sebapeca</t>
  </si>
  <si>
    <t>des:Chile es uno solo</t>
  </si>
  <si>
    <t>Detienen a mujer acusada como autora de incendio en Fiesta de la Vendimia de Marchigüe  https://t.co/bHOqMBfWJG</t>
  </si>
  <si>
    <t>¿Cambio climático? La principal causa de inundaciones en Bolivia es edificación ilegal en zonas de recarga hídrica y obstrucción de desfogues pluviales por el desecho de basura en vía pública. Insulso hacer retórica neomarxista con problemas de urbanidad y urbanización furtiva.</t>
  </si>
  <si>
    <t>Erickfajardo</t>
  </si>
  <si>
    <t>loc:Virginia, USA</t>
  </si>
  <si>
    <t>des:GWU Alumnus. Political Communication, Anthropology of Displacement, Discourse Analysis. Politics in Diaspora and Simultaneity.</t>
  </si>
  <si>
    <t>La Paz sufre el mayor número de problemas por las intensas lluvias registradas desde noviembre de 2023 y aun es el foco de atención por el incremento en el caudal de los ríos e inundaciones de barrios https://t.co/HYlhVepuLj</t>
  </si>
  <si>
    <t>Opinion_Bolivia</t>
  </si>
  <si>
    <t>loc:Cochabamba Bolivia</t>
  </si>
  <si>
    <t>des:#DiarioOpinión informa a través de este espacio, minuto a minuto, lo que sucede en #Cbba, #Bolivia y el mundo.</t>
  </si>
  <si>
    <t>Cuando era pequeña, hablamos del 2024 como un año de evolución tecnológica y cambio climático, básicamente, autos voladores y el mundo sin árboles ni agua. Nada lejano, sin embargo, jamás hablamos de lo social, ni se considero que México tendría a su primer presidente mujer 💜</t>
  </si>
  <si>
    <t>jalea_chabacano</t>
  </si>
  <si>
    <t>des:♉</t>
  </si>
  <si>
    <t>Entre #Zelensky y el #CambioClimatico , justo antes del #futbol  https://t.co/HO74DT3Cm9</t>
  </si>
  <si>
    <t>colapso_grupo</t>
  </si>
  <si>
    <t>des:Ofendiendo colectivos desde 2021  colapsogrupo@gmail.com</t>
  </si>
  <si>
    <t>@asi_que_ta Igual antes aparecían en febrero. Se ve que el cambio climático las afectó</t>
  </si>
  <si>
    <t>gauchiurbano</t>
  </si>
  <si>
    <t>loc:Asteroide B612</t>
  </si>
  <si>
    <t>des:soy la suma de todas las restas.</t>
  </si>
  <si>
    <t>@Del0snervi0s Pero lo llaman "cambio climático" y nos echan la culpa...</t>
  </si>
  <si>
    <t>SuperSpain67</t>
  </si>
  <si>
    <t>des:Fotógrafa, pintora, poeta, farmacéutica, madre, #autónomo 🇪🇸</t>
  </si>
  <si>
    <t>@AnunnakiBot_ Pero lo llaman "cambio climático" y nos echan la culpa...</t>
  </si>
  <si>
    <t>@JERobledo ...quién ha dicho que arregla el problema del cambio climático???!</t>
  </si>
  <si>
    <t>DiegoCastaeda9</t>
  </si>
  <si>
    <t>des:Sigo la Sanacion Pranica y</t>
  </si>
  <si>
    <t>Un estudio arqueológico halla un 'mapa' del cambio climático de los últimos 2.000 años bajo el Teatro Romano de Guadix https://t.co/nbN7WawsUo</t>
  </si>
  <si>
    <t>iescolar</t>
  </si>
  <si>
    <t>loc:Madrid // España</t>
  </si>
  <si>
    <t>des:Director de https://t.co/kBvSqbZQky</t>
  </si>
  <si>
    <t>Este es realmente el peor invierno en décadas para el turismo contaminante en el Pirineo aragonés. El #cambioclimático ha hecho que la temporada de esquí comience realmente en marzo y las nevadas a "destiempo" acaban bloqueando hoteles y carreteras.  https://t.co/N9MP8OJltu</t>
  </si>
  <si>
    <t>Bicicleto_ZGZ</t>
  </si>
  <si>
    <t>loc:On a bike path</t>
  </si>
  <si>
    <t>des:Zaragoza,⠀only city in the world with all its bike paths filmed (Google Maps &amp; Youtube) + public bike share + bike accidents: https://t.co/sTVmtGiY7p</t>
  </si>
  <si>
    <t>@MinCulturaPe Mientras tanto en Piura ya han talado más de 20 árboles, entre algarrobos y neem, así como la muerte de muchas ardillas. Proyecto en marcha que agudiza los efectos del cambio climático.  El valor cultural debe valer tanto como el valor forestal, ambos son patrimonio @MinamPeru</t>
  </si>
  <si>
    <t>CouteauMrs</t>
  </si>
  <si>
    <t>loc:Brittany, France</t>
  </si>
  <si>
    <t>des:🇵🇪 hija de las Cordilleras mas lindas.</t>
  </si>
  <si>
    <t>@PABLOJOSE1961 @JMilei de algo más lo querés culpar? te faltó el cambio climático...</t>
  </si>
  <si>
    <t>Tito9k9</t>
  </si>
  <si>
    <t>des:Sólo con el corazón se puede ver bien, lo esencial es invisible para los ojos. - El Merlí porteño. #Bitcoin</t>
  </si>
  <si>
    <t>@fabiolachambi Definición de extremos climáticos, cambio climático y inoperancia municipal</t>
  </si>
  <si>
    <t>Julio_Orellana7</t>
  </si>
  <si>
    <t>loc:República de Bolivia🇧🇴</t>
  </si>
  <si>
    <t>des:Abogado, Defensor de la Democracia de mi amada Bolivia, soñador, hincha de EL + GRANDE BOLÍVAR, emprendedor, creyente en Dios, #BoliviaConFuerza🇧🇴</t>
  </si>
  <si>
    <t>@cjardin02 Si es posible solo que la gran mayoría no quiere. Es como luchar con el cambio climático pero eso si mi vuelo low cost de finde semana para visitar Milan no me lo quites (hipocresía).</t>
  </si>
  <si>
    <t>Borjassrr</t>
  </si>
  <si>
    <t>@Storm_Malaga Cambio climático lo llaman</t>
  </si>
  <si>
    <t>Edorta_Aurrera</t>
  </si>
  <si>
    <t>loc:Venus</t>
  </si>
  <si>
    <t>des:Al pan pan, y al vino como locos</t>
  </si>
  <si>
    <t>@franciscoactiv2 @AgustinLaje @petrogustavo Pendejo cabeza de tortuga, haces alarde del pensamiento critico, y adherís a la mentira del "cambio climático"?  cuando te cruce te pateo la cabeza por la 7ma jajajaj</t>
  </si>
  <si>
    <t>GDortmunder1</t>
  </si>
  <si>
    <t>des:Va la 2da</t>
  </si>
  <si>
    <t>@ValdesL2 Pues yo cada vez estoy más seguro de que sí algún día arreglamos el cambio climático, todavía habrá gente creyendo que es un proceso natural.</t>
  </si>
  <si>
    <t>zo_gar</t>
  </si>
  <si>
    <t>des:Progre de la transición a la energía sostenible y comprometido con un mundo más justo.  Sustainable energy transition fan and compromised with a better word.</t>
  </si>
  <si>
    <t>La revolución socialista luchando contra el cambio climático... O tal vez la Furia Bolivariana...</t>
  </si>
  <si>
    <t>indiokaribe</t>
  </si>
  <si>
    <t>des:"El derecho de expresar sus pensamientos de palabra, por escrito, o de cualquier otro modo, es el primero y más inestimable don de la naturaleza". Simón Bolívar</t>
  </si>
  <si>
    <t>En la av Cagigal de San Bernardino fue talado este árbol, la razón? Tapaba la fachada de una charcutería que acaba de abrir. Durante años en la misma avenida han talado 6 árboles y no han sembrado nuevos árboles.  Para rematar estamos #SinAgua y #SinLuz en la parte alta. #9marzo https://t.co/SHQ6NPa2Cn</t>
  </si>
  <si>
    <t>rivasmiguel</t>
  </si>
  <si>
    <t>des:Católico, Deportes, Política.</t>
  </si>
  <si>
    <t>La IA es un gran aliado para el cumplimiento de los ODS de la Agenda 2030 de la ONU. Impulsa soluciones innovadoras para mitigar el cambio climático, promueve la conservación de la naturaleza y la biodiversidad y fomenta una mejor gestión de recursos https://t.co/3jzO5VLdXG</t>
  </si>
  <si>
    <t>Cambio16</t>
  </si>
  <si>
    <t>des:Revista y diario digital “Por un mundo más humano, justo y regenerativo"🌍</t>
  </si>
  <si>
    <t>@fabiolachambi Ayer era "cambio climatico" hoy es "extremos climáticos".  Estos "periodistas" son el altavoz del gobierno.   https://t.co/38j9ud6jUc</t>
  </si>
  <si>
    <t>_70mar_</t>
  </si>
  <si>
    <t xml:space="preserve">loc:En tu corazón </t>
  </si>
  <si>
    <t>des:"Pensar es de fachas". ♥️ born to shine ♥️</t>
  </si>
  <si>
    <t>Los efectos del cambio climático nos colocan frente al reto de contribuir con los objetivos nacionales de adaptación y mitigación.  Angela Grossheim @snmpeperu #Dosier #CorresponsablesPerú2023 👉https://t.co/LyiSp7O7w1 https://t.co/DbwAeNqMyC</t>
  </si>
  <si>
    <t>Corresponsables</t>
  </si>
  <si>
    <t xml:space="preserve">loc:Iberoamérica </t>
  </si>
  <si>
    <t>des:El medio, Fundación y Observatorio (@ObservaRSE_) de #comunicación iberoamericano líder en #RSE #Sostenibilidad y #ESG. Fundada en 2005 por @MarcosGonzalezM.</t>
  </si>
  <si>
    <t>García-Page defenderá en el Comité de las Regiones que “si algo puede ser la gente del campo, son víctimas del cambio climático, en ningún caso son culpables”. https://t.co/3T49AAUAlp</t>
  </si>
  <si>
    <t>mlozanoserna</t>
  </si>
  <si>
    <t>loc:Castilla-La Mancha, España</t>
  </si>
  <si>
    <t>des:📌Presidente Grupo Comunicación @La_Cerca - 📚 Economista - Asesor Fiscal - 🥘Académico Academia Gastronomía CLM ▶️https://t.co/89cV2PtNTX - Noticias CLM</t>
  </si>
  <si>
    <t>Feminismos, cruciales contra el cambio climático  Para 2050, el cambio climático puede empujar a 158 millones más de mujeres y niñas a la pobreza y hacer que 236 millones más enfrenten inseguridad alimentaria. La crisis climática alimenta el aumento de los conflictos y la migración, así como la retórica política excluyente y antiderechos dirigida a las mujeres, los refugiados y otros grupos vulnerables. https://t.co/t2vBcmsk3O</t>
  </si>
  <si>
    <t>reciclamovil</t>
  </si>
  <si>
    <t>des:Una nueva visión de los residuos, Transformarlos en nuevos productos sostenibles para generar empresas sociales, empleos, salud, bienestar social y ambiental</t>
  </si>
  <si>
    <t>Respuesta facil: es patriarcado, B u r r o s el sol y el cambio climatico afecta a todos en General.  Por qué el calentamiento global afecta más a las familias lideradas por mujeres https://t.co/alUtdfo3f3</t>
  </si>
  <si>
    <t>AdolfoF92932835</t>
  </si>
  <si>
    <t>loc:Anaheim, CA</t>
  </si>
  <si>
    <t>des:amo mi país 🇬🇹🇺🇲  lo que escriba es responsabilidad tuya, por las tonteras que dices, como lo intérprete usted, también es su responsabilidad.</t>
  </si>
  <si>
    <t>La realidad todos son modelos computarizados, desmentidos por los mismos creadores de ellos. El cambio climático obedece a ciclos imposibles de detener por la tecnología y que al cumplirse inician nuevos ciclos de enfriamiento, normalización y calentamiento</t>
  </si>
  <si>
    <t>efeserna</t>
  </si>
  <si>
    <t>Perder con cara y sello  Al paso que vamos quedaremos en el peor de los mundos: la temperatura creciendo y Colombia, que no es el responsable del calentamiento, inmolada, dizque por salvar al planeta. - - -  No es realista creer que la temperatura del planeta aumentará solo 1,5 grados al 2050, tomando como base la de la era preindustrial. A la fecha ha incrementado 1,1 grados. Independiente de la discusión por las causas del calentamiento, a juzgar por los avances a nivel global en el control de emisiones que contribuyen al efecto invernadero, lo más probable es que no se logre cumplir la meta indicada, acordada en París en el 2015.  En 2020, las emisiones de dióxido de carbono se estimaban en 55 gigatoneladas (miles de millones de toneladas). Indica el Centro Regional de Estudios de Energía, CREE, que para cumplir con la meta de 1,5 grados al 2035 se deben reducir 27 gigatoneladas por año, y para ser carbono neutrales en 2050 la disminución debe ser de 38 gigatoneladas, - 70%. Cuando la realidad es que las emisiones globales crecen alrededor de 1% al año.  Colombia, que solo aporta 0.2% de los gases de efecto invernadero, GEI, del mundo, se comprometió a reducirlos 51% al 2030 y ser carbono neutro en el 2050. Para lograrlo debe pasar de emitir 280 millones de toneladas de GEI a 170 millones en el 2030. Difícil, más cuando las políticas de cambio climático y transición no priorizan los sectores de más altas emisiones (deforestación y transporte), y se ensaña con el minero-energético, clave en la sostenibilidad fiscal.  La prioridad debe ser no solo reducir, sino eliminar la deforestación y reforestar áreas perdidas para capturar emisiones, y transformar el parque automotor. Según el Ideam, en 2021-2022 la deforestación se redujo un 29%, pero sigue sin control. Y en 2023 ingresaron 1 millón de vehículos para un total de 19 millones, la transición de los de carga a gas es lenta, y solo se vendieron 7.300 vehículos eléctricos y 27.813 híbridos.  La dificultad en detener el calentamiento global y cumplir Colombia sus compromisos en la reducción de emisiones al 2030 y alcanzar la carbononeutralidad al 2050, obliga a priorizar la adaptación al cambio climático, es decir, a preparar al país para posibles impactos negativos. Más, siendo un país vulnerable, con un nivel de riesgo de 42 sobre 48 en el ranking mundial, expuesto a fenómenos climáticos propios de la zona tropical.  Si las medidas de adaptación a nivel global avanzaran bien, la preocupación sería menor. No es así. La financiación requerida para la adaptación al cambio climático a nivel global en 2020 era de USD 387.000 millones al año. La mala noticia es que para ese año se habían invertido USD 21.000 millones, menos del 10%. Es decir, si la mitigación es cada día más compleja, en adaptación se está en pañales.  Colombia cuenta con un plan de adaptación del 2016 y el Gobierno actual dice invertirá USD 4 billones para reducir la vulnerabilidad del país en un 30%. Siendo conscientes de los posibles efectos negativos del calentamiento en el país, la cifra es irrisoria. Sin perjuicio de la incapacidad de ejecución bastan los escándalos en la Unidad de Gestión del Riesgo para intuir que será poco lo que se logrará en adaptación.  Al paso que vamos quedaremos en el peor de los mundos: la temperatura creciendo y Colombia, que no es el responsable del calentamiento, inmolada, dizque por salvar al planeta. Seremos un país cada vez más pobre, sin recursos para hacer una transición ordenada, y sin haberse preparado para contrarrestar los efectos devastadores del cambio climático que algunos pronostican. Perderemos con cara y sello, por cuenta de un Gobierno más interesado en aplausos de cortesía a nivel internacional que el bienestar de millones de colombianos.  https://t.co/zMezhaFeM2</t>
  </si>
  <si>
    <t>FcoLloreda</t>
  </si>
  <si>
    <t>des:Abogado Javeriana, MPA Columbia U., MSc Políticas Públicas y D.Phil Politica U. Oxford. Min. Educación, Embajador en La Haya. Alto Consejero, ex presidente ACP.</t>
  </si>
  <si>
    <t>El desplazamiento forzado por el cambio climático ofrece tanto retos como oportunidades para las mujeres y las niñas.  Si bien ha exacerbado las vulnerabilidades, también ha ofrecido oportunidades para tomar más decisiones.  #FinanciemosLaIgualdad #8M https://t.co/ca9em39gV6</t>
  </si>
  <si>
    <t>OIMColombia</t>
  </si>
  <si>
    <t>des:Organización Internacional para las Migraciones en Colombia. La migración ordenada en condiciones dignas beneficia a migrantes y a la sociedad.</t>
  </si>
  <si>
    <t>@itajuschile Porque el cambio climático es una gran Farsa!</t>
  </si>
  <si>
    <t>tmfleur</t>
  </si>
  <si>
    <t>propongo que los principales afectados por el cambio climático sean estos</t>
  </si>
  <si>
    <t>tiedsttring</t>
  </si>
  <si>
    <t>loc:m ♡</t>
  </si>
  <si>
    <t>des:I'm a mess but I'm the mess that she wanted</t>
  </si>
  <si>
    <t>@c144444 @THEVV1TCH ay deberá tu no la tienes y con cuea te alcanza pa escuela municipal 😭 sorry</t>
  </si>
  <si>
    <t>iariansito</t>
  </si>
  <si>
    <t>des:Aquí simplemente soy yo 💋🐍🏳️‍🌈</t>
  </si>
  <si>
    <t>Blackrock se ha desvinculado de la lucha contra el cambio climático porque creía firmemente en ello y no porque piensen que es más rentable estar en el lado opuesto.</t>
  </si>
  <si>
    <t>Buenrolloreturn</t>
  </si>
  <si>
    <t>des:Casi todo lo que escribo es ironía. Me va el cachondeo!</t>
  </si>
  <si>
    <t>La España resecada por el cambio climático arde con más violencia. El índice que mide el riesgo meteorológico de fuego ha crecido un 23% en 40 años: conlleva temperaturas altas y poca lluvia que influyen en la sequedad de las plantas  https://t.co/MVN4caW3Q9</t>
  </si>
  <si>
    <t>@RogerZayas Abrazan el cambio climático como un credo, sin aperturar diálogos sobre la el impacto y la realidad de la geoingenieria</t>
  </si>
  <si>
    <t>ccello_g</t>
  </si>
  <si>
    <t>con tanta lluvia y nieve, que mal lo están pasando los amigos del cambio climático 😂😂😂</t>
  </si>
  <si>
    <t>moicamper</t>
  </si>
  <si>
    <t xml:space="preserve">loc:en el campo </t>
  </si>
  <si>
    <t>@SocCivilMx @XochitlGalvez PUES TE FALTO MENCIONAR LA PROPUESTA CUMBRE Y MÁXIMA QUE LA PROYECTARÁ NO SOLO COMO PRESIDENTA DE MEXICO COMO LÍDER MUNDIAL. PONER UN PARAGUAS AL SOL PARA EVITAR EL CAMBIO CLIMATICO 😆😆😆😅😅🤣🤣🤣</t>
  </si>
  <si>
    <t>ArturoJ44642429</t>
  </si>
  <si>
    <t>México apuesta a la ciencia para combatir el cambio climático https://t.co/A62VpRh42P https://t.co/KDNJVTWTbE</t>
  </si>
  <si>
    <t>@ianhazlitt Hay uno que dice que a esos jubilados se lo cargará el cambio climático cambiar altas temperaturas por eutanasia y ya tenéis los que nos espera.</t>
  </si>
  <si>
    <t>juanfer85323350</t>
  </si>
  <si>
    <t>@RadicalModerad2 @GenZJoseo Cosas hechas por ellos mismos, cómo el cambio climático.</t>
  </si>
  <si>
    <t>amolaconcha</t>
  </si>
  <si>
    <t>loc:Malvinas Argentinas.</t>
  </si>
  <si>
    <t>@HombreEpilogado El cambio climático .. seguro que es eso....🤷🤷</t>
  </si>
  <si>
    <t>Herasmusten</t>
  </si>
  <si>
    <t>loc:Del universo.🌌</t>
  </si>
  <si>
    <t>des:Estoy aquí porque tiene que haber de todo.</t>
  </si>
  <si>
    <t>Cómo el calentamiento global está cambiando un idioma que tiene más de 300 palabras para describir la nieve https://t.co/l1YsKKRzy4 #Sociedad #Idiomas #SociedadyCultura #Ártico #Cambioclimático</t>
  </si>
  <si>
    <t>LimaNoticia</t>
  </si>
  <si>
    <t>des:#ÚltimaHora | Fuente de noticias #DinaBoluarte #Corea #Ucrania #Rusia #Política #China @elcomercio_peru @larepublica_pe #PedroCastillo #Puno @congresoperu</t>
  </si>
  <si>
    <t>Cómo el calentamiento global está cambiando un idioma que tiene más de 300 palabras para describir la nieve https://t.co/jLe2vx6rwp #Sociedad #Idiomas #SociedadyCultura #Ártico #Cambioclimático</t>
  </si>
  <si>
    <t>UniversidadPe</t>
  </si>
  <si>
    <t>Cómo el calentamiento global está cambiando un idioma que tiene más de 300 palabras para describir la nieve https://t.co/r5YvpmjVqN #Sociedad #Idiomas #SociedadyCultura #Ártico #Cambioclimático https://t.co/1E4imxlRqx</t>
  </si>
  <si>
    <t>tuitperuano</t>
  </si>
  <si>
    <t>des:Fuente de noticias | #ÚltimaHora #Milei #DinaBoluarte #Ucrania #Rusia #Política @elcomercio_peru @larepublica_pe #Israel #Minedu @congresoperu #Gaza</t>
  </si>
  <si>
    <t>Achis achis y porque Ami no me ha llegado la paga? Voy a reclamar quiero mi dineroooo si no denunciaré en la Fundación por la paz y el cambio climático  😅😂 #GranFuria</t>
  </si>
  <si>
    <t>eunice96294</t>
  </si>
  <si>
    <t xml:space="preserve">loc:Sonora, México </t>
  </si>
  <si>
    <t>des:Furiosa👩‍🦲🔥(Gh Argentina)</t>
  </si>
  <si>
    <t>Ya les llegó la paga furiosos? a mi no me llegó 😭😭😭#GranFuria https://t.co/TZU21XpN3y</t>
  </si>
  <si>
    <t>bleugrisx</t>
  </si>
  <si>
    <t>Los datos de emisiones marcando récord tras récord.  Todo normal y bien.   Los datos de temperaturas, sobre todo las oceánicas, están tan elevadas que algunos medios ya empiezan a dar "algo" de importancia a las cifras.  Mientras, otros muchos negando el cambio climático...</t>
  </si>
  <si>
    <t>Latest data: 🥺  + Carbon dioxide (*new monthly record*) + Methane (*new monthly record*) + Nitrous oxide (*new monthly record*)   Observations provided by https://t.co/81JQavZo7r https://t.co/ZJUrVwatE5</t>
  </si>
  <si>
    <t>ZLabe</t>
  </si>
  <si>
    <t>loc:Princeton, NJ</t>
  </si>
  <si>
    <t>des:Climate Scientist (Atmospheric) PhD | Postdoc at @Princeton and @NOAA_GFDL | Sharing data-driven stories | He/Him | Views my own</t>
  </si>
  <si>
    <t>Interesante entrevista donde se tocan también los problemas de la "España vaciada" o la necesidad de la resiliencia de edificios y ciudades frente a los desafíos que plantea el cambio climático</t>
  </si>
  <si>
    <t>AnaBHernandezLa</t>
  </si>
  <si>
    <t>des:Directora CROLEC REHABILITACIONES. Miembro junta directiva AEICE. #Hábitat #AECO.  Rehabilitación de edificios residenciales. Ingeniera Técnica Industrial.</t>
  </si>
  <si>
    <t>La receta para tomar buenas decisiones sobre las ciudades: menos ideología y más expertos en urbanismo. Recomiendo la entrevista a @GregClarkCities  Sobre turismo, acceso a la vivienda o cómo afrontar el (inevitable) proceso de urbanización progresiva.  Por @IreneHVelasco vía @elconfidencial  https://t.co/hxkUdX78si</t>
  </si>
  <si>
    <t>agenersurrell</t>
  </si>
  <si>
    <t xml:space="preserve">loc:Barcelona </t>
  </si>
  <si>
    <t>des:CEO Barcelona @Savills_es, Patrona Fundació @museupicasso</t>
  </si>
  <si>
    <t>@_Agente_Smith @el_pais El cambio climático, el gobierno chavista de Venezuela, el comunista de Cuba.</t>
  </si>
  <si>
    <t>Jolus51045329</t>
  </si>
  <si>
    <t>des:Nos han hecho tan civilizados, que sólo han tenido que venir unos incivilizados para robarnos la Democracia. SOCIALISMO o LIBERTAD.</t>
  </si>
  <si>
    <t>@E_R_delPortal @RosaVillapostin @AnabelAlonso_of En parte tiene razón, no por obligatoria pero sí por impuestas. Hay varias grandes "religiones" ahora en las que entras o te condenan al ostracismo: creer en el cambio climático a ciegas, la defensa del femi-extremismo a ultranza, lo mismo del movimiento LGTBI, agenda 2030...</t>
  </si>
  <si>
    <t>fjimenezramire1</t>
  </si>
  <si>
    <t>des:Es posible debatir de lo que quieran, pero al primer insulto: ¡bloqueo al canto! El primer insulto suele aparecer cuando ya los argumentos se han volatilizado</t>
  </si>
  <si>
    <t>Mucho coger autobuses y el presidente @sanchezcastejon el Falcon y cambio climático  Pero seguimos tirando agua https://t.co/stHyDZCCDv</t>
  </si>
  <si>
    <t>templos_como</t>
  </si>
  <si>
    <t>des:Grandes verdades de temas actuales</t>
  </si>
  <si>
    <t>@pacomarhuenda Si ,y ademas és responsable del cambio climàtico no?????</t>
  </si>
  <si>
    <t>kmaleonmanel</t>
  </si>
  <si>
    <t>Si la cantidad de tiempo que paso en twitter la usará para otra cosa, podría no sé resolver la crisis del cambio climático</t>
  </si>
  <si>
    <t>bestofred_</t>
  </si>
  <si>
    <t>des:23 | gemini | a girl who likes reading, watching movies and drinking wine.</t>
  </si>
  <si>
    <t>yo ni entraba a twitter antes,ahora  es mi vicio https://t.co/70pWAL0bs7</t>
  </si>
  <si>
    <t>merlkw</t>
  </si>
  <si>
    <t xml:space="preserve">loc:ᶜʳᵉᵃᵈᵒʳᵃ ᶜᵘⁿᵒˡᵃ </t>
  </si>
  <si>
    <t>des:únanse al @culotogang || ex fan de queen  ౨ৎ</t>
  </si>
  <si>
    <t>Que espectáculo. Las nubes llorando. Eso si, ni una gota de agua cae.  #cambioclimático https://t.co/ovfdajIrOV</t>
  </si>
  <si>
    <t>TvShowreality</t>
  </si>
  <si>
    <t>des:Todo lo dicho en esta cta, es SUPUESTAMENTE. Los PIES mejor en LA TIERRA</t>
  </si>
  <si>
    <t>@Rocioguti2569 La que va a morir engañada con un montón de absurdos cosméticos es aquella qué cree ciegamente que el azúcar es un psicotrópico, que se puede construir por fuera de las fallas geológicas, que existen esas tribus cósmicas o que el covid surgió por el cambio climático 🤹🏻‍♂️</t>
  </si>
  <si>
    <t>JulanitoEse</t>
  </si>
  <si>
    <t>@franciscoactiv2 @AgustinLaje @petrogustavo Es triste ver como la lucha por el cambio climático se instrumentaliza en campañas políticas y ver luego que esos políticos son los que más contaminan, no solo el medio ambiente, si la mentes de los jóvenes y niños para sus fines, en las escuelas falta Historia.  ❌️❌️❌️</t>
  </si>
  <si>
    <t>Littem</t>
  </si>
  <si>
    <t>des:Colombiana</t>
  </si>
  <si>
    <t>Cambio climático ☔️ https://t.co/5wKGIiPZnu</t>
  </si>
  <si>
    <t>AleSep42V2024</t>
  </si>
  <si>
    <t>des:Derecha 100%  #JuicioPoliticoAPetroArt109 , #FueraPetro</t>
  </si>
  <si>
    <t>@dw_espanol Incongruencia, como se califica de positivo y saludable el negocio de combustibles fósiles como si no fuera la principal causa del cambio climático y la miseria en la que tienen al mundo. Febrero 2024: el más caliente en la historia. https://t.co/icnw7OlJwt</t>
  </si>
  <si>
    <t>@sagarrakeko Voto lo tercero. Mamma mia😱 Cuando plantamos tomates en enero (q nunca se han planteado en EH pq no es temporada) aunq en la actuslidad y debido al cambio climático se ha alargado la temporada) recurrimos a la tdp tecnociencia y les ponemos el euskolabel aunq sabor 0. Disparate!</t>
  </si>
  <si>
    <t>bravemarta</t>
  </si>
  <si>
    <t>des:La vida es una unión simbiótica y cooperativa que permite triunfar a las que se asocian.  Lynn Margulis.</t>
  </si>
  <si>
    <t>Acabo de leer “Huracán de negras palomas”, de @Zahr_Bloom, y me ha encantado. La novela toca temas como el cambio climático, el racismo y cómo una familia se derrumba tras el paso de un huracán. Muy recomendable. @lamodernaed 💜 https://t.co/PM4FRpfJKC</t>
  </si>
  <si>
    <t>Chass_Lupe</t>
  </si>
  <si>
    <t>loc:Don Benito, Extremadura</t>
  </si>
  <si>
    <t>des:Ingeniera y periodista. Siempre aprendiendo. Curiosa y feminista. Trabajando por la igualdad desde la Mancomunidad Guadiana 💜</t>
  </si>
  <si>
    <t>@ACCIONA Mirando su negocio, qué van a decir.🤣🤣 El cambio climático por la acción humana es una gran mentira.</t>
  </si>
  <si>
    <t>Talcopon</t>
  </si>
  <si>
    <t>des:No faig cas a ningú... i menys d'un polític.</t>
  </si>
  <si>
    <t>@rukagongora Se burlaron del Cambio Climático del que habló el Presidente  La tierra se recalienta..</t>
  </si>
  <si>
    <t>karsojo</t>
  </si>
  <si>
    <t>loc:BARRANQUILLA</t>
  </si>
  <si>
    <t>des:Caribeño ,juniorista y carnavalero. Amante de la paz , la musica y la comida  colombiana. En política, no me gustan los extremos. Católico no fanático</t>
  </si>
  <si>
    <t>¿La inteligencia artificial acaba el empleo? | Cambio Colombia -  via @estoescambio https://t.co/IsyJyiEVUy Lectura recomendada. Igual que el cambio climático, ya está aquí y hay gente que no sabe.</t>
  </si>
  <si>
    <t>socratemart</t>
  </si>
  <si>
    <t>Agenda fraude climático 🇺🇳  Porque en el 2017 🇨🇱🔥 🤔 los periodistas no lo relacionaron con el cambio climático ? https://t.co/Wx3IMvQAjK</t>
  </si>
  <si>
    <t>itajuschile</t>
  </si>
  <si>
    <t>des:Anti agenda 2030 🇺🇳</t>
  </si>
  <si>
    <t>La plantación de nuevos corales logra recuperar un arrecife degradado en sólo cuatro años https://t.co/7z2B6HScdV #sostenibilidad  #cambioclimatico #energiasrenovables #biodiversidad #ODS #movilidadsostenible</t>
  </si>
  <si>
    <t>El cambio climático le "pegará" a los tacos y garnachas este 2024 |https://t.co/n0wecePEYS</t>
  </si>
  <si>
    <t>@nitsugabcn @ViejaAlVisillo7 @BasketValor Déjate de rollos, donde esté un polvo tras una buena fabada, que se quite el cambio climático 🤣🤣🤣</t>
  </si>
  <si>
    <t>cagareds81896</t>
  </si>
  <si>
    <t>des:Madrileño, Español, antimierders y amante de lo que queda de mi país 🇪🇦🇪🇦🇪🇦💪 #TeamFachosfera</t>
  </si>
  <si>
    <t>@encinho8 @BrujulaNoticias Si, investiguen al clima, cambio climatico, contaminación de la atmósfera por el exceso de vuelos, etc. Lo de investigar es sarcasmo puro.</t>
  </si>
  <si>
    <t>Jherysao</t>
  </si>
  <si>
    <t>loc:Cochabamba, Bolivia</t>
  </si>
  <si>
    <t>des:#siguemeytesigo anticomunista por información y posterior deducción. Testigo de un fraude</t>
  </si>
  <si>
    <t>@JoseLuisDazaNY Crisis de productividad provocada por Bruselas, UE, Klaus Schwab. Que están haciendo en contra de los agricultores y ganaderos? Apoyándose en un cambio climático que no existe en la realidad. Sólo la crisis provocada por la agenda 2030. Eliminar la agenda todo vuelve a ser normal</t>
  </si>
  <si>
    <t>BrendaEtchegar1</t>
  </si>
  <si>
    <t>@Don_Lurd @lynuoh @Damivago Na, no me interesas. No dije que no creo en el cambio climático, no creo que la humanidad sea la causa del cambio climático, yo lo que sostengo es que es cíclico, te encanta fijarte en la vida de otros pero tus investigaciones son paupérrimas</t>
  </si>
  <si>
    <t>IanVildoso</t>
  </si>
  <si>
    <t>@ritasilvan1 @AlfTuitea @camboue @CosseCarolina @Diego__RS @FelipeSchipani @marurosello Necesitaría leerlos todos para ver si tienen alguna diferencia.   Cómo dije, el cambio climático no es nada nuevo y es  un caballito de batalla para implementar ciertas políticas.   De la capa de ozono hace años se olvidaron, ahora este es el tema.</t>
  </si>
  <si>
    <t>Seotdesign</t>
  </si>
  <si>
    <t>MARIPOSA MONARCA AMENAZADA POR EL CAMBIO CLIMÁTICO   #mariposa #monarca #cambioclimatico #clima https://t.co/l6BOusQB8R</t>
  </si>
  <si>
    <t>eldatomx</t>
  </si>
  <si>
    <t>loc:Cuernavaca, Morelos, MX</t>
  </si>
  <si>
    <t>des:Aquí, nadie nos dice que decir.</t>
  </si>
  <si>
    <t>@jesusmarana @SaizElma @_infoLibre @basteiro @noeliAcedo Algunos lo llevamos pidiendo hace la leche. Espero que haya un  comité de sabios y que en todos los barrios se creen asambleas ciudadanas remuneradas, dependientes de los grupos antifascistas y con la supervisión de especialistas en el cambio climático. 👍</t>
  </si>
  <si>
    <t>gonzaloaranaa</t>
  </si>
  <si>
    <t>loc:Guecho España</t>
  </si>
  <si>
    <t>des:Welcome to the blackout. ❤️⚡️. https://t.co/eGTvoWdVom.  https://t.co/khxDi8lJdw En la Cañada Real.</t>
  </si>
  <si>
    <t>@ManuelLpezMarn1 El cambio climático</t>
  </si>
  <si>
    <t>TuiterDona</t>
  </si>
  <si>
    <t>des:Soy como soy y punto</t>
  </si>
  <si>
    <t>El cambio climático!</t>
  </si>
  <si>
    <t>aleli_verde</t>
  </si>
  <si>
    <t>loc:home is where your heart is...</t>
  </si>
  <si>
    <t>Se filtra video de como funciona el CAMBIO CLIMÁTICO en realidad. Despierta!! 👀  Paulina Urrutia, Fidel Espinoza, Jean Paul Pineda, Cariola, Lupita Ferrer, Ravinet, Presidente Boric  Marie Curie, Hombres, Enfermas https://t.co/ooOsCgt8t2</t>
  </si>
  <si>
    <t>Info_War_Chile</t>
  </si>
  <si>
    <t>loc:Valparaíso, Chile.</t>
  </si>
  <si>
    <t>des:🌐 Información. No+ONU ❌ 🇨🇱 PATRIOTA ⚔️🪖 #YoApoyoACarabinerosDeChile Conservador, No+InMigración Ilegal, AntiGlobalista,Anticomunista,Pinochetista Blogger 📝</t>
  </si>
  <si>
    <t>La retórica del cambio climático se sostiene gracias a evidencias falseadas | Daniel Turner | Crossroads | Cambio climático | The Epoch Times en español https://t.co/1iz5Yp3fCA</t>
  </si>
  <si>
    <t>JosFlores_04</t>
  </si>
  <si>
    <t>@IanVildoso @lynuoh @Damivago Ay además no cree en el cambio climático este niño lo tiene todo. :o   Seguro que también estas indagando. Que lento eres</t>
  </si>
  <si>
    <t>Don_Lurd</t>
  </si>
  <si>
    <t>des:Chilean / Age 2X / Miembro de Great Horizon / filthy Jiggly main player. Mi sueño es speedrunear de forma constante Celeste.</t>
  </si>
  <si>
    <t>@JuanT_1980 Horror, terror, pavor, pero luego se multiplicarán los accidentes porque, porque... por el cambio climático, la contaminación, la falta de resilencia, de ecosostenibilidad...</t>
  </si>
  <si>
    <t>cfcuartero01</t>
  </si>
  <si>
    <t>des:Catedrática de lingüística, en labores para ONGs fui entrenada por legionarios. Mi nombre es un homenaje. 💚💚💚</t>
  </si>
  <si>
    <t>@5Dolarita @JuanKBarth1 Aaaaa eres de los que dices de la onu, que la agenda 2030, que el cambio climático no existe jajajjaa , sería todo</t>
  </si>
  <si>
    <t>esteban_er</t>
  </si>
  <si>
    <t>des:Trabajando en lo que me ha apasionado siempre, la cultura. espacio en donde me desahogo y tiro puteadas lo que encuentro injusto y a los fachos y conservadores</t>
  </si>
  <si>
    <t>#Ciudades: más vivienda, turismo de nicho, cambio climático  Volviendo la mirada a ⁦@UniofOxford⁩ #FutureOfCities #UrbanTransformations ⁦@PEAK_Urban⁩ me surgen muchas preguntas sobre estas sentencias ⁦@bilbaometropoli⁩  https://t.co/VyNbwtsoBS</t>
  </si>
  <si>
    <t>ICalzada</t>
  </si>
  <si>
    <t>loc:BasqueCountry/Wales/California</t>
  </si>
  <si>
    <t>des:Dr Igor Calzada MBA Principal Research Fellow PI @CUSocSci @WISERDnews @ESRC @ikerbasque @upvehu @USUKFulbright @TheDRC_ @UNHabitat @EU_ScienceHub @UniofOxford</t>
  </si>
  <si>
    <t>La generación Z y el #CambioClimatico  ✍️ José María Manzano (@JoseMariaManz18)  https://t.co/2J1S3iPVsP a través de @nuevatribuna   #GeneracionZ</t>
  </si>
  <si>
    <t>nuevatribuna</t>
  </si>
  <si>
    <t>des:https://t.co/l58pK9kod0 Por un diario independiente y progresista</t>
  </si>
  <si>
    <t>@EmilioVallejoRL @XochitlGalvez Jajajaja, la elocuencia, pediatras para los adultos mayores, la ciencia es la ciencia, un paraguas para el cambio climático, el último y nos vamos, el petróleo mexicano no sirve para hacer gasolina, mi estimado, tu estulticia y la de ella no tienen límites</t>
  </si>
  <si>
    <t>agustin_olachea</t>
  </si>
  <si>
    <t>#FIAES | La conservación de los recursos hídricos es vital, ya que estos están disminuyendo a causa del cambio climático y la contaminación ambiental.  La disponibilidad de agua en cantidad y calidad es uno de los mayores desafíos.  #PorLaNaturaleza https://t.co/xn2lLaO1CZ</t>
  </si>
  <si>
    <t>fiaes_sv</t>
  </si>
  <si>
    <t>des:Somos el fondo verde de El Salvador. Gestionamos, administramos e invertimos recursos destinados a proyectos ambientales.   #PorLaNaturaleza</t>
  </si>
  <si>
    <t>Recuerdo cuando le preguntaron a Donald Trump por el cambio climático.  Él sonrió y dijo que lo del cambio climático no era cierto, y que los científicos "no sabían" de tema. Claro, él sabe más que los científicos.    Clase de mamarracho.</t>
  </si>
  <si>
    <t>MiguelAriasS</t>
  </si>
  <si>
    <t>des:Aquí no ha pasado nada, de lunes a viernes de 6 a 9 a.m. por @CircuitoX, https://t.co/St5Gslnksu. Locutor, músico y profesor UCAB. Enseño para aprender. Venezuela.</t>
  </si>
  <si>
    <t>Populismo. Y un montón de gente se muere de risa y le parece lo máximo 🤷🏽‍♀️</t>
  </si>
  <si>
    <t>Maybell_N</t>
  </si>
  <si>
    <t>des:Cirujano Mastólogo Siempre #otrahistoriacriminal Cinéfila  Cuenta no profesional  Contenido médico en: https://t.co/q2GPm4pqgF</t>
  </si>
  <si>
    <t>@Ol_ecofeminismo @change_es Según un estudio realizado por la universidad holandesa de tontoelquelolea, fueron los humanos y no un meteorito ni un cambio climático lo que extinguió a dinosaurios y mamuts</t>
  </si>
  <si>
    <t>espbolon</t>
  </si>
  <si>
    <t>@garca_rony La mayoria de incendios son provocados y lo estan haciendo para justificar las politicas del cambio climatico, son agendas mundiales de control de la ONU.</t>
  </si>
  <si>
    <t>jachec1980</t>
  </si>
  <si>
    <t>des:soy unico</t>
  </si>
  <si>
    <t>La ultraizquierda fascista pretendía reprobar a Gosalvez por pensar diferente y defender una opción que pensamos muchos?  Pero el cambio climático es una religión que hay que creer con fe y devoción, y el que opine diferente es un hereje? Pero es que hemos vuelto a la edad media? https://t.co/CgcGDotUTb</t>
  </si>
  <si>
    <t>HonradaPatriota</t>
  </si>
  <si>
    <t>des:Me gusta la libertad, que no me digan cómo debo vivir o lo q debo hacer o sentir como persona o como mujer. El socialismo-comunismo es la política de la envidia</t>
  </si>
  <si>
    <t>Más consecuencia del cambio climático😭  Si la Antártida comienza a deshielarse, el aumento del nivel del mar aumentaría de manera global. 🧊❄️  Entérate aquí por qué estaría pasando 👇🏽 https://t.co/5RUpOUssGt https://t.co/w2DuidckIH</t>
  </si>
  <si>
    <t>https://t.co/FU9cdkf60d   Saludos,el fenómeno del niño,  bebe, niña,,NO EXISTE Lo que hay es( cambio climatico)</t>
  </si>
  <si>
    <t>francymartine14</t>
  </si>
  <si>
    <t>Una chelita para todos los ciudadanos que quitan basura electoral cada elección.   Irónico que estos son los mismos políticos que se agarran del cambio climático y el reciclaje para sus propuestas.</t>
  </si>
  <si>
    <t>_leefty</t>
  </si>
  <si>
    <t>loc:Paris, TX</t>
  </si>
  <si>
    <t>des:革命 / プロレス / 🇲🇽</t>
  </si>
  <si>
    <t>Y en un puente peatonal frente a la Semarnat, en Ejército Nacional, toda la propaganda de Taboada vandalizada. #CDMX https://t.co/m6BmhI1cNs</t>
  </si>
  <si>
    <t>EL CAMBIO CLIMÁTICO usando técnicas de utilización de drones incendiarios. Tierra quemada es tierra atacada. El globalismo y sus terroristas, usan técnicas de todo tipo para causar el mayor daño a la humanidad, siempre ha Sido así https://t.co/xJnJQSKB6H</t>
  </si>
  <si>
    <t>@Raul_Soler_Vlc @amcalber No os dais cuenta que os quieren xon miedo y creyendo toda la mierda que sueltan. Antes fue el COViD ahora el cambio climático y las ovejas detrás</t>
  </si>
  <si>
    <t>AgustinDeVega2</t>
  </si>
  <si>
    <t>Del laboratorio a tu finca: soluciones prácticas para el cambio climático y cultivos perennes. Apúntate a este webinar y prepárate para el futuro. #AgriculturaMediterránea #WebinarGratuito  @ava_asaja 🗓️12-13 MZ Más información : https://t.co/7NRv7N7ELo https://t.co/RxW92gFr6c</t>
  </si>
  <si>
    <t>AsajaNacional</t>
  </si>
  <si>
    <t>des:Defendemos las explotaciones familiares y empresas agrarias y su desarrollo como actividad económica viable. Asociación Profesional Agraria</t>
  </si>
  <si>
    <t>@flaviososavilla Cómo se llama el dios del cambio climático?</t>
  </si>
  <si>
    <t>irenebarron0654</t>
  </si>
  <si>
    <t>loc:Tampico, Tamaulipas</t>
  </si>
  <si>
    <t>des:El espíritu de bailarina me llevó a la admiración por  nuestras culturas Olmeca  y Maya.</t>
  </si>
  <si>
    <t>Encaminados a destruir la biodiversidad, si no hacemos algo por el amazonas.  #fypシ #fypage #cambioclimático #Deforestacion #Amazonas #Hazoiralaselva #difunde  By : sulycultura https://t.co/akSVNbGH49</t>
  </si>
  <si>
    <t>Karlstiben</t>
  </si>
  <si>
    <t>des:Yo hablo por los  árboles y tú?</t>
  </si>
  <si>
    <t>Coño que ha acabado el Cambio Climático y yo sin saberlo https://t.co/EIeqDdXzYG</t>
  </si>
  <si>
    <t>MiguelD63405931</t>
  </si>
  <si>
    <t>loc:Aesira mare</t>
  </si>
  <si>
    <t>des:Somos yo, mi circunstancia, mi RMadrid y unos vecinos a los que mataría si pudiera. Soldado de @RealSeasonNT1. No somos dignos</t>
  </si>
  <si>
    <t>@TheObjective_es @davidmejiaNY Yo la tengo muy presente siempre... por eso de lo del cambio climático hay que quitar muuuuuucha paja.</t>
  </si>
  <si>
    <t>Korleone41</t>
  </si>
  <si>
    <t>des:YO SOY EL QUE SOY...</t>
  </si>
  <si>
    <t>@CanarioToday El cambio climático, seguro</t>
  </si>
  <si>
    <t>AyAhHay1</t>
  </si>
  <si>
    <t>des:Y ahora, qué?</t>
  </si>
  <si>
    <t>El año 2013 en la madrugada el CAMBIO CLIMÁTICO quemó vivos a estos ancianos inocentes en la región de la Araucanía la familia Luchsinger-MacKay fueron quemados vivos dentro de su propia casa.  El terrorismo ahora es incendiario... https://t.co/3aihfmMURs</t>
  </si>
  <si>
    <t>La importancia de algo que creemos tan simple.  #FYP #fypシ #cambioclimático  #Deforestacion #Crisisclimatica #amazonas #selvatropical https://t.co/xU2yUPWV1l</t>
  </si>
  <si>
    <t>Si el accidente de La Sociedad De La Nieve hubiera ocurrido en 2024, no habrían encontrado nieve en Los Andes gracias al cambio climático.  Menos muertos. Menos dolor. Y un rescate mucho más rápido.  Eat that, Greta Thunberg.</t>
  </si>
  <si>
    <t>oierfano</t>
  </si>
  <si>
    <t>loc:Madrid/San Sebastián</t>
  </si>
  <si>
    <t>des:Vine a este mundo para escuchar a The Rollings Stones. Echo de menos los lugares en los que he vivido: Oslo, Londres o Cracovia. Enthusiast FPL Player.</t>
  </si>
  <si>
    <t>El BID apuesta por la movilidad eléctrica con una de las primeras ‘electrolineras’ de Latinoamérica en República Dominicana. Una gran noticia en la lucha contra el cambio climático y la transición hacia energías limpias. ¡Esperemos que más países sigan este ejemplo! https://t.co/QFHHhYhklH</t>
  </si>
  <si>
    <t>AgathosCreative</t>
  </si>
  <si>
    <t>des:Tu casa creativa ❤️‍🔥</t>
  </si>
  <si>
    <t>Mi definición de #adaptacionurbana al cambio climático para Donostia Sustainability Forum @uik_eus  https://t.co/BtxzuKvIFv…  @IMAGINEAdapt @BC3Research</t>
  </si>
  <si>
    <t>MartaOlazabal</t>
  </si>
  <si>
    <t>des:Inconformista por naturaleza. #Cities #climatechange governance | @Ikerbasque at @BC3Research | Euro-LCP | @Ipam_metrics | PI @IMAGINEadapt</t>
  </si>
  <si>
    <t>Castilla-La Mancha defenderá al sector agroalimentario en el Comité Europeo de Regiones el próximo 18 de abril, tras reunirse en Bruselas con el comisario de Agricultura.  🗣️@garciapage : "Vamos a defender que el sector del campo es víctima del cambio climático" https://t.co/s2ZcVvw6ok</t>
  </si>
  <si>
    <t>CMM_noticias</t>
  </si>
  <si>
    <t>des:La última hora en Castilla-La Mancha y las noticias del equipo de profesionales de @CMM_es. Síguenos en Instagram, YouTube, Facebook, Telegram y LinkedIn.</t>
  </si>
  <si>
    <t>Desconcierto sobre el cambio climático https://t.co/FLbU54s51K</t>
  </si>
  <si>
    <t>#Destacadas #Veracruz 🚨| Hay quienes culpan al cambio climático y al calor extremo por la escasez de agua del país, y hay quienes también culpan a la corrupción que permite a las empresas pagar por el uso ilimitado del agua. https://t.co/3MnH6WJZNg</t>
  </si>
  <si>
    <t>Desinformemonos</t>
  </si>
  <si>
    <t>des:Desinformémonos hermanos hasta que el cuerpo aguante y cuando ya no aguante entonces decidámonos carajo decidámonos y revolucionémonos- Mario Benedetti</t>
  </si>
  <si>
    <t>El presidente Gustavo Petro es excelente para los discursos, las teorías, inventarse nuevos términos y hasta creerse el único ser humano con la capacidad de detener el cambio climático y las guerras del planeta.  No obstante, de la teoría a la práctica, hay una enorme distancia y el Petro de la narrativa ambientalista dista mucho del Petro ejecutor, al punto que este último parece un animal mitológico.  Las cifras son claras. Durante 2023 se registró la más baja ejecución presupuestal de los últimos 10 años en el país.  El gobierno Petro de cada $100, solo se comprometió $86. Lo que implica que quedaron en veremos recursos por $45,6 billones: lo suficiente –por ejemplo– para hacer las líneas 1 y 2 del metro de Bogotá.  El solo indicador de la ejecución en infraestructura durante 2023, muestra que Gustavo Petro es un hombre teórico, pero un pésimo ejecutor, pues su gobierno solo ejecutó el 71,3 % del presupuesto, el porcentaje más bajo en 15 años, según un estudio del Observatorio Fiscal de la Universidad Javeriana.   “De los $83,3 billones para inversión durante el año pasado, el Gobierno ejecutó $59,4 billones, lo que representa el 71%, es decir, 24 billones de pesos destinados para inversiones, regresaron a las arcas del ministerio de Hacienda sin hacerse nada con ellos.  Este porcentaje se ubica 6 puntos porcentuales por debajo del promedio histórico (77%)”, concluye el informe de ese centro académico.  Pero, más allá de las cifras y los estudios, hoy la inversión del Gobierno Nacional en las regiones está paralizada. Gobernadores y alcaldes se quejan de la poca disposición del ejecutivo para acompañar las iniciativas encaminadas a suplir necesidades urgentes de los territorios.  Y es que con el paso de los meses, Petro se ha enfocado en designar a militantes de línea dura en ministerios y entidades del Estado, quienes con poca experiencia, pero bastante sesgo ideológico, le han dado un manejo errático y poco eficiente al trámite de los proyectos que demandan los municipios y departamentos.  Hoy, los mandatarios territoriales son un saludo a la bandera, pues a punta de recursos propios hacen hasta donde les alcanza presupuestalmente, mientras los proyectos de desarrollo, en Bogotá, duermen el sueño de los justos, por un gobierno que ni hace ni deja hacer. 🔸#RunRunPolítico</t>
  </si>
  <si>
    <t>jpserna</t>
  </si>
  <si>
    <t>des:▪️Periodista▪️Director de Contacto Radio▪️El Radio Club del Taxista▪️Noticias BQ ▪️🔸#RunRunPolítico</t>
  </si>
  <si>
    <t>#CambioClimatico #AguaPotable #Saneamiento   La crisis del agua | El valor económico del recurso gravemente amenazado y los ecosistemas de agua dulce en riesgo https://t.co/FLUVp2SMK8  @wwfbrasil @Vida_Silvestre @danielscioli @CCMisiones https://t.co/QOl7o8TduW</t>
  </si>
  <si>
    <t>De aqui a Mayo, ZuLIES va a terminar prometiendo eliminar el 29 de feb, los eclipses y el cambio climatico</t>
  </si>
  <si>
    <t>irzetapia</t>
  </si>
  <si>
    <t>des:🦋 Cuenta parodia - odio la palabra 'sabroso'....Saril hater, Dulce de leche hater...no es la Irze que tu conoces, es otra, una que vive lejos</t>
  </si>
  <si>
    <t>LA VERDAD DEL CAMBIO CLIMATICO https://t.co/IZj3uigQpA</t>
  </si>
  <si>
    <t>Dany98833869</t>
  </si>
  <si>
    <t>des:argentino de trabajo .defender la Libertad ..la república y la propiedad es mi prioridad ...viva la patria🇦🇷🇦🇷🇦🇷🇦🇷</t>
  </si>
  <si>
    <t>El cambio climático en acción en la región de la Araucanía ... Todos los meses nos queman camiones , hoteles, cabañas, predios, maquinarias ... 🔥🔥 Los terroristas ahora usan el fuego más que las armas Despierta ‼️ https://t.co/ZXkCiBv96K</t>
  </si>
  <si>
    <t>Los Objetivos de Desarrollo Sostenible (#ODS) son la brújula hacia un futuro más justo, próspero y sostenible para todos. Desde erradicar la pobreza hasta promover la igualdad de género y el cambio climático, ¡juntos podemos lograrlo! 💪🌍#yoestudiolosODSenelPascualBravo</t>
  </si>
  <si>
    <t>manuelabe99</t>
  </si>
  <si>
    <t>des:Manuela Bustamante E.</t>
  </si>
  <si>
    <t>@AbueloDeSiete Pues tenés razón. Estas 9 semanas han sido las más cálidas entre principios de enero y principios de marzo que se han registrado en el país. Si eso no es cambio climático, no sé que es. La tendencia es a nivel mundial, lo que reitera la afirmación.</t>
  </si>
  <si>
    <t>JuanFer89039948</t>
  </si>
  <si>
    <t>loc:Panajachel, Guatemala.</t>
  </si>
  <si>
    <t>des:Humano natural</t>
  </si>
  <si>
    <t>Cronología de la afectación a la tierra con el cambio climático creado por la humanidad. Que trabajo más importante y trascendental.</t>
  </si>
  <si>
    <t>rafaeldperucho</t>
  </si>
  <si>
    <t xml:space="preserve">loc:Patagonia. </t>
  </si>
  <si>
    <t>des:Liberal Republicano.  R. I., FCPYS, UNAM. Periodista independiente, director general SIPLA. Poeta de las nubes, pero la política es mi deformación profesional.</t>
  </si>
  <si>
    <t>Summer temperatures over the last 144 years. Notice a pattern?   We're in a climate emergency. #ActOnClimate  #climate #energy #renewables #go100re https://t.co/iwD4KJWPgH</t>
  </si>
  <si>
    <t>MikeHudema</t>
  </si>
  <si>
    <t>loc:Unceded Squamish Territory</t>
  </si>
  <si>
    <t>des:#Climate Campaigner focusing on addressing the #climatecrisis, building #greenjobs &amp; a #GreenNewDeal. Let's join together and change the world!</t>
  </si>
  <si>
    <t>🔎 👉 El cambio climático ya ha llegado en 2021 según los informes del IPCC. Se ve, se siente y se sufre el calentamiento global en 2021. Por @ecoabraham en Mirar desde abajo ✅  📌 https://t.co/u1juLIdIty</t>
  </si>
  <si>
    <t>muertos por la crisis climática. Hasta aquí todos los que tenemos algo de cerebro coincidimos y es que el cambio climático es el problema más importante que afronta la humanidad. Sin embargo, los comunistas que es resultado directo del modo de producción capitalista ¿Por qué? +</t>
  </si>
  <si>
    <t>thefirstnl</t>
  </si>
  <si>
    <t>loc:Chaco 🇦🇷</t>
  </si>
  <si>
    <t>des:造反有理 ☭ Salvo el poder todo es ilusión.</t>
  </si>
  <si>
    <t>Catástrofe ambiental: Un tema que ronda las mentes de millones de personas alrededor del mundo es el problema del cambio climático, y es que sí, las consecuencias de esto son terribles, sequías, inundaciones, excesivo calor o excesivo frío, se cuentan por millones los +</t>
  </si>
  <si>
    <t>@finallyxpablo @David23214919 ¿El cambio climático tal vez?  Desde luego que porque haya 5,5 mil millones de inoculados en el mundo está clarísimo que no.</t>
  </si>
  <si>
    <t>CoqueMalagueno</t>
  </si>
  <si>
    <t>des:BLOQUEO PEPUDOS (PP) Y GLOBALEROS.</t>
  </si>
  <si>
    <t>@Motard8559 Mandas una foto del paisaje nevado cuando estamos apunto de entrar en primavera, mientras niegas el cambio climático. Olé tú</t>
  </si>
  <si>
    <t>donnel_jack</t>
  </si>
  <si>
    <t>loc:Tarragona, Espanya</t>
  </si>
  <si>
    <t>des:Contra las ideologias. Solo vale la razón. Si te has metido aquí para buscar una razón para insultarme tienes que saber que das pena.</t>
  </si>
  <si>
    <t>@Adolfranco_RMCF @_Agente_Smith @el_pais El cambio climático llevada décadas de ventaja en cuba y Venezuela</t>
  </si>
  <si>
    <t>hsksnrjksksmen</t>
  </si>
  <si>
    <t>loc:🇪🇦</t>
  </si>
  <si>
    <t>des:La maldad de otro hombre no te hace a ti bueno.</t>
  </si>
  <si>
    <t>@CharlasiOS Los racistas, los homófonos, anti cambio climatico, los machista y un largo etc.   No ven necesarios las protestas porque piensan q los derechos son mejor como están,   Los vándalos a la cárcel, pero los movimientos son necesarios para conseguir derechos de persona vulneradas</t>
  </si>
  <si>
    <t>Jessicamo00</t>
  </si>
  <si>
    <t>loc:10.430834,-66.885642</t>
  </si>
  <si>
    <t>des:💻 QA Tester 🏠 Barcelona, Catalunya ❤ Música, Tecnología, Series, Familia 🎉 16 de Agosto</t>
  </si>
  <si>
    <t>10marzo2024 #NacionalDSN🇪🇸 #Precipitaciones acumuladas @AEMET_Esp #AmenazasyRiesgosSN #CambioClimático y degradación del medio natural @mitecogob #AEMETBlog #Meteorología https://t.co/wcRpgP5S6Q https://t.co/AvV74Kye0y</t>
  </si>
  <si>
    <t>dsn</t>
  </si>
  <si>
    <t>loc:Madrid (Spain)</t>
  </si>
  <si>
    <t>des:Twitter Oficial del Departamento de Seguridad Nacional 🇪🇸 Órgano de asesoramiento al Presidente del Gobierno en materia de Seguridad Nacional</t>
  </si>
  <si>
    <t>El cambio climático ya tiene culpa de todo?</t>
  </si>
  <si>
    <t>sheilamisterio</t>
  </si>
  <si>
    <t>Las altas temperaturas del mar derivadas del cambio climático han provocado estrés en las especies de coral que habitan en la Bahía de Banderas, situación que sumada al aumento en la carga turística que recibe el Parque Nacional Islas Marietas. https://t.co/v5GeZYAQEW</t>
  </si>
  <si>
    <t>lizyzara1</t>
  </si>
  <si>
    <t>@Gex_SK8 @Storm_Malaga Quién es el zombie? El que se traga el cuento del cambio climático provocado por el hombre o el que sabe que el clima ha ido cambiando desde tiempos inmemorables en los que el humano poco tenia que ver? Ilustranos con tu sabiduría.</t>
  </si>
  <si>
    <t>seosaurio</t>
  </si>
  <si>
    <t>loc:Online</t>
  </si>
  <si>
    <t>des:🧟 De pequeño me daban miedo los nichos... ⚰️Me tocan los huevos los comunistas. 💲Trabajando en las SERP's desde 2009... un poco retro 🦕 ❤️ Padre de Evans ❤️</t>
  </si>
  <si>
    <t>Finaliza primera etapa de plantación de viñedo experimental de la U. de Chile en la Región de Los Lagos con variedades de uva adaptables al cambio climático https://t.co/WZA2IFJOeT https://t.co/bsBuirkvpq</t>
  </si>
  <si>
    <t>uchile</t>
  </si>
  <si>
    <t>des:Somos la principal y más antigua institución de educación superior del Estado, nacional y pública. Llevamos 181 años generando conocimiento sin fronteras.</t>
  </si>
  <si>
    <t>La actualidad del 10.03.2024 en #viñetas: #Sánchez #Ábalos #CasoKoldo #Mascarillas #Gaza #Israel #Feijóo #Amnistía #Justicia #Ultraderecha #11M #Vivienda #CambioClimático #8M♀️#ARCO #Oscars #Trump y alguna cosa más...Abro hilo con @Padylla y los #Funcionarios y los políticos. https://t.co/onQSedwb8c</t>
  </si>
  <si>
    <t>Energía nuclear y renovables. Dos aliados naturales para salvar vidas y combatir polución y cambio climático. https://t.co/QyeGRfFT0h</t>
  </si>
  <si>
    <t>Calentamiento global y cambio climático: desafíos urgentes que enfrenta nuestro planeta para preservar el futuro de la humanidad. https://t.co/sOpy17j8jV #ElFiltro</t>
  </si>
  <si>
    <t>elfiltrosv_</t>
  </si>
  <si>
    <t>des:Descubre la verdad a través de El Filtro y mantente informado.  Noticias en:  https://t.co/cymUxLpPoJ  #ElFiltro</t>
  </si>
  <si>
    <t>@PatoMdgdr Será  el cambio climático 🙄necesito un culpable</t>
  </si>
  <si>
    <t>Sandraandrea72</t>
  </si>
  <si>
    <t>des:Simplemente sonreír 😉 Hincha del mejor 💙💛</t>
  </si>
  <si>
    <t>Feminismos, cruciales contra el cambio climático, una lucha global https://t.co/NYABVm338j https://t.co/J8XVgk7Qll</t>
  </si>
  <si>
    <t>RosaJimnzRico</t>
  </si>
  <si>
    <t>des:El amor es pura poesía de una persona que no hace versos sino que los da.</t>
  </si>
  <si>
    <t>@demos_sir @Dellulluu Pregunta trampa no? Esto es como preguntar cuántas vidas se han salvado por la implementación de medidas contra el cambio climático , no?</t>
  </si>
  <si>
    <t>__elwe</t>
  </si>
  <si>
    <t>loc:Herta Space Station</t>
  </si>
  <si>
    <t>des:Genshin Impact player, waiting for HSR!. IT Enthusiast. First sage of Buer</t>
  </si>
  <si>
    <t>La lucha contra el cambio climático es una responsabilidad de todos, cuidemos nuestro planeta para garantizar un futuro sostenible.</t>
  </si>
  <si>
    <t>LoreMejia99</t>
  </si>
  <si>
    <t>des:En otra vida fui una leona... y en esta también. Futura abogada.</t>
  </si>
  <si>
    <t>@Ccampfer @Motard8559 ¿Si se derrivan pantanos y se destruyen pantanos y embalses, se justifica el calentamiento global y el cambio climático?, ¿que relación tienen?, ¿el calentamiento global y el cambio climático a que son debido entonces?</t>
  </si>
  <si>
    <t>venividivici091</t>
  </si>
  <si>
    <t>des:Conseguir que los trabajadores/as tengan claros sus principios, para que seamos capaces de votar en favor de nuestros intereses.</t>
  </si>
  <si>
    <t>El panel  “Impulsando la innovación financiera para enfrentar el cambio climático” trató sobre las acciones que viene realizando Paraguay en los últimos años para lograr un crecimiento económico sostenible https://t.co/vG4a0s8gYW</t>
  </si>
  <si>
    <t>enpositivoPy</t>
  </si>
  <si>
    <t>des:Primer Multimedios Positivo del Paraguay portal de noticias, radio y tv online</t>
  </si>
  <si>
    <t>El cambio climático en acción</t>
  </si>
  <si>
    <t>Lemarume</t>
  </si>
  <si>
    <t>loc:National District</t>
  </si>
  <si>
    <t>des:Administrador con Maestría en Finanzas. Psicólogo clínico</t>
  </si>
  <si>
    <t>TODO MUY NATURAL,  Y LA GENTE CREE QUE EL KLIMA ESTÁ CAMBIANDO  👇🏻👇🏻👇🏻👇🏻 https://t.co/Axw10tboJq</t>
  </si>
  <si>
    <t>NaviliatLaura</t>
  </si>
  <si>
    <t>des:NO A LA VACUNA OBLIGATORIA: DIRECTA O INDIRECTAMENTE 🇺🇾🇺🇾🇺🇾🇺🇾🇺🇾🇺🇾</t>
  </si>
  <si>
    <t>3️⃣ Alicia Villamizar  Bióloga venezolana, doctora en desarrollo sostenible, autora contribuyente de los reportes del Ipcc y coganadora del Premio Nobel de la Paz en 2007, por sus aportes a la ciencia del cambio climático.</t>
  </si>
  <si>
    <t>2️⃣ Corinne Le Quéré  Física canadiense, doctora en oceanografía y exdirectora del Centro Tyndall para la investigación del cambio climático.</t>
  </si>
  <si>
    <t>Estas son cuatro mujeres a destacar en el campo de la ciencia climática:  1️⃣ Eunice Newton Foote  Científica estadounidense, defensora de los derechos de la mujer y la primera investigadora en conseguir evidencia sobre el cambio climático.</t>
  </si>
  <si>
    <t>Desde el descubrimiento del rol del dióxido de carbono en el aumento de la temperatura del planeta hasta los efectos directos del cambio climático en Venezuela los aportes de las mujeres científicas han sido clave.</t>
  </si>
  <si>
    <t>En el primer reporte del Grupo Intergubernamental de Expertos sobre el Cambio Climático (Ipcc, por sus siglas en inglés) realizado en 1990, por ejemplo, menos de 5% de los autores eran mujeres científicas.</t>
  </si>
  <si>
    <t>@miguel78910 Con la posibilidad del derretimiento del casquete ártico, en los próximos 10 a 20 años, ya veremos proliferar las enfermedades tropicales por todos lados.  🙄 Pero el #cambioclimático y el #CalentamientoGlobal son mentiras y una conspiración 😌</t>
  </si>
  <si>
    <t>albuccasis</t>
  </si>
  <si>
    <t>loc:La Vega, Dominican Republic</t>
  </si>
  <si>
    <t>des:Médico, Hemofílico, Tifosi, MotoGP, hijo de un Herrero y de una madre ejemplar por la gracia de Dios! Esposo de @luzemaa y Papá de #RicardoAlonso.</t>
  </si>
  <si>
    <t>El videojuego The last of us propone una pandemia causada por el hongo Cordyceps spp ¿Será ciencia ficción o una posibilidad ante el cambio climático? 🤔💭  Hoy te recomendamos este texto de la @rdu_unam  https://t.co/IJZgMGTrGH  Crédito de imagen: bylook. https://t.co/eAw6ktswOt</t>
  </si>
  <si>
    <t>cuaieedunam</t>
  </si>
  <si>
    <t>des:Coordinación de Universidad Abierta, Innovación Educativa y Educación a Distancia de la UNAM #CUAIEED</t>
  </si>
  <si>
    <t>Reportes son instrumentos de mejora continua,técnicos,veraces y transparentes #SEC 🇺🇸 Adopta reglas para mejorar y estandarizar las divulgaciones relacionadas con el clima para inversores  #nossadata elabora comparativo 🇪🇺🇺🇸🌎 #SMSNetwork #Cambioclimatico 👨‍💼👩‍💼 #Topdown #Auditoria https://t.co/vNDtgyNnWy</t>
  </si>
  <si>
    <t>SMSNetworkIbero</t>
  </si>
  <si>
    <t xml:space="preserve">loc:🇨🇱🇪🇸  🇪🇨🇨🇴🇵🇪🇵🇦  </t>
  </si>
  <si>
    <t>des:#SMSNetwork Iberoamerica Smart &amp; Sustainable #RelacionesComunitarias #DesarrolloIndustrial #Ciudades #Sostenibilidad #4M #DEL #GOtoMarket  Lo hacemos posible!💚</t>
  </si>
  <si>
    <t>Por Jorge Enrique Robledo. @JERobledo   Sí hay un problema de cambio climático y Colombia debe hacer su transición energética. Pero un proceso inteligente, que no destruya al país.  https://t.co/jpAaUa6Ere</t>
  </si>
  <si>
    <t>AlPoniente</t>
  </si>
  <si>
    <t>des:Perfil oficial del medio alternativo Al Poniente. #APensarDeTodo. Estamos construyendo una escuela. Plurales.</t>
  </si>
  <si>
    <t>@AnabelAlonso_of Sacan moñecos de paseo para rogarles por la lluvia, cuando la mayor parte no creen ni en el cambio climático.</t>
  </si>
  <si>
    <t>MonchuVilla</t>
  </si>
  <si>
    <t>loc:Gijón, España</t>
  </si>
  <si>
    <t>des:Siempre a la izquierda y no es una pose. Republicano y Ateo convencido.</t>
  </si>
  <si>
    <t>Perú: 2.9%, Francia: 2.4%. Más del 50% se importa desde países EUROPEOS, dónde, a pesar de las masivas protestas de los productores agropecuarios, se aprobó la Ley de protección al medioambiente con relación al cambio climático. Vistas esas realidades y el panorama internacional</t>
  </si>
  <si>
    <t>Segurafoster</t>
  </si>
  <si>
    <t>@don_isaac_j La brecha salarial es prima hermana del cambio climático antropogénico</t>
  </si>
  <si>
    <t>jose__id</t>
  </si>
  <si>
    <t>des:† Diseñador Industrial</t>
  </si>
  <si>
    <t>@Kicillofok @CFKArgentina @JMilei Fíjense como se cuidan entre ellos y cuidan a su "gente",  fallamos por no cuidar a los nuestros, les quitamos oportunidad en todos los tiempos, es como el cambio climático, hace años no nos dábamos cuenta, ahora q se volvió encontra lo vemos. https://t.co/Vne2BcrHG4</t>
  </si>
  <si>
    <t>AlconHalcon</t>
  </si>
  <si>
    <t>des:Unidad de Comando Nombre Halcón Militante del tiempo</t>
  </si>
  <si>
    <t>Y bueno querían libertad que el cambio climático no existe. Se lo merecen. Y como dicen ustedes viva la libertad carajo. Bueno la libertad y al carajo se fue todo y ustedes igual https://t.co/lKyyfqVd3V</t>
  </si>
  <si>
    <t>lulaip</t>
  </si>
  <si>
    <t xml:space="preserve">loc:Asesora Inter.de Der. Humanos </t>
  </si>
  <si>
    <t>des:Mamá de Mica y Sofi.  Ale ❤ Abogada.Diplomada en Derechos Humanos ❤️ 🐕🐱 La Patria es el otro.Las Malvinas son https://t.co/OJveaB0OSi me ofendes te bloqueo✌</t>
  </si>
  <si>
    <t>Y bueno querían libertad que el cambio climático no existe. Se lo merecen. Y como dicen ustedes viva la libertad carajo. Bueno la libertad y al carajo se fue todo y ustedes igual @JMilei https://t.co/AYf6l4aYEp</t>
  </si>
  <si>
    <t>Si quieres aprender Ciencia, mejorar el medio ambiente, y potenciar tus neuronas, TODOS LOS DÍAS cuentas con:   ⚗️2 preguntas de ciencia, con su respuesta.  🔥2 informaciones sobre cambio climático.  ➕1 acertijo matemático, visual, o de lógica (con like a quien responde bien).   🩷 ¡Si te interesan estos temas, sígueme!</t>
  </si>
  <si>
    <t>disfrutalacienc</t>
  </si>
  <si>
    <t>loc:Cartagena (Murcia) España</t>
  </si>
  <si>
    <t>des:Cayetano Gutiérrez Pérez (profesor Física-Química, Divulgador Científico, Escritor y Conferenciante).Ciencia útil y actualidad.Miembro A.E.Comunicac. Científica</t>
  </si>
  <si>
    <t>@ChilangoCom "concientización sobre el cambio climático" y es una mole de concreto 🤔</t>
  </si>
  <si>
    <t>urbanitasxxi</t>
  </si>
  <si>
    <t>loc:"I'll be Back"</t>
  </si>
  <si>
    <t>des:Buscando lo Mejor de la Ciudad y Estados que la acompañan</t>
  </si>
  <si>
    <t>EXTINCIONES Un macroestudio a partir de 290.000 registros fósiles ayuda a entender qué factores hacen que los animales sean más vulnerables a la extinción debido al cambio climático  📰 https://t.co/GOgE3AaIgd vía @cienciaplus #Extinciones #SextaExtincion</t>
  </si>
  <si>
    <t>CRCpaleos</t>
  </si>
  <si>
    <t>loc:A orillas del océano Tetis</t>
  </si>
  <si>
    <t>des:Si no fuera por las crisis aún seríamos todos bacterias (Jorge Wagensberg) 🦠🦕💀 El lado más antiguo de @CRCiencia Alter ego de @jardindecharles</t>
  </si>
  <si>
    <t>@MadridDecadente @MADRID @MasMadridCiudad @MasMadrid__ @Rita_Maestre @madridcyp @sos_centro @Tyrexito @MarotoReyes @ChuleriaMadrid @_somosmadrid @el_pais_madrid Es para ahorrar agua que estamos en sequía por el cambio climático. Es una medida medioambiental 😊</t>
  </si>
  <si>
    <t>kokodavila1</t>
  </si>
  <si>
    <t>loc:San Cristóbal de la Laguna, Es</t>
  </si>
  <si>
    <t>¿Cómo vivirías en un planeta sin agua? 😳  Esta historia anticipó las dramáticas consecuencias de la escasez de agua. 👉 Un texto poético e inteligente sobre el cambio climático.  📌 Novedad de marzo 📕 Conseguilo en https://t.co/tepI5uLFPB y en todas las librerías del país https://t.co/IFWkcH5Fgt</t>
  </si>
  <si>
    <t>penguinlibrosar</t>
  </si>
  <si>
    <t>des:Cuenta oficial de Penguin Random House Argentina.</t>
  </si>
  <si>
    <t>El calentamiento global, la crisis energética y el agotamiento del modelo de consumo aceleran el cambio climático y disparan todas las alarmas ante la grave amenaza que se cierne sobre la vida en el planeta. https://t.co/RHRxJvxNWV</t>
  </si>
  <si>
    <t>La defensa del medio ambiente se opone a la del cambio climático</t>
  </si>
  <si>
    <t>marianismobob</t>
  </si>
  <si>
    <t>des:Cliente habitual de la pastelería DOFI.</t>
  </si>
  <si>
    <t>'We had to destroy the forest today to save it from possible climate change in some far away tomorrow'  Germany Begins Felling 120,000 Trees From 'Fairy Tale' Forest to Make Way for Wind Turbines   https://t.co/baMy9n9MGU</t>
  </si>
  <si>
    <t>latimeralder</t>
  </si>
  <si>
    <t>loc:UK</t>
  </si>
  <si>
    <t>des:Sceptical  'You've a great way of cutting through the BS'  'Straightforward, logical, and unfailingly polite'  'A Fabulous Communicator'  My bio in the Youtube</t>
  </si>
  <si>
    <t>Que el Dios del cambio climático nos ayude… https://t.co/QG5c9PXQ0s</t>
  </si>
  <si>
    <t>flaviososavilla</t>
  </si>
  <si>
    <t>des:Coordinador del gabinete del Gobernador constitucional del estado de Oaxaca, Ing. Salomón Jara Cruz.</t>
  </si>
  <si>
    <t>@BancoMundialLAC El falso cambio climático</t>
  </si>
  <si>
    <t>Rondon0981</t>
  </si>
  <si>
    <t>✍️ La moda de lo circular  El discurso de circularidad seguirá dando mucho de que hablar en estos años. Siendo testigos directos de los efectos del cambio climático, somos más conscientes de que nuestra forma de vida genera efectos, para bien y para mal.   https://t.co/3i592md4Rq https://t.co/eFcwDDgMMs</t>
  </si>
  <si>
    <t>BibianaMaGuerra</t>
  </si>
  <si>
    <t>des:🌎🇨🇴Ciudades • Desarrollo • Sostenibilidad • Servicio • @URosario Economista y Gestora Urbana • @NYUniversity @NYUWagner Master Urban Planning (Op personales)</t>
  </si>
  <si>
    <t>Amigos @sabribacal  @flormizrachi  @atenogenesR  @ChialFelix  @Anthony04676  @JessicaLedezmaM  @FernandoCorreaJ  La energía verde es un ataque a la fauna, medioambiente,  ecosistema,  para impulsar negocios con China y tener control de todo con Ley Cambio climático</t>
  </si>
  <si>
    <t>ImmuneTruth</t>
  </si>
  <si>
    <t>des:No valore mis escritos por el número de seguidores,  Solo lea, investigue y reflexione.</t>
  </si>
  <si>
    <t>Si este pájaro estuviera cubierto de aceite, entonces estaría publicada en todas partes. Inclusive en @tvnnoticias  @TReporta  @nexnoticias @dw_espanol @EstrellaOnline  @prensacom https://t.co/0kcmfBAnJc</t>
  </si>
  <si>
    <t>Alguien sabe donde pagan para ir a cobrar el retroactivo? #PetroPerdioLaCalle #IzquierdaMiserableYTerrorista #cambioclimático https://t.co/hrbPugnWjc</t>
  </si>
  <si>
    <t>PaCeToledo</t>
  </si>
  <si>
    <t>#NoticiasDeLaSemana #PorSiTeLoPerdiste  Los arbustos africanos spekboom protegen el suelo y ayudan a combatir el cambio climático https://t.co/S6H7Jv1mLk</t>
  </si>
  <si>
    <t>DiarioRotativo</t>
  </si>
  <si>
    <t>loc:20.39049,-99.961456</t>
  </si>
  <si>
    <t>des:Diario Digital con las noticias más relevantes de Querétaro, la región, el país y el mundo.</t>
  </si>
  <si>
    <t>@Mauly81 @offensiveprank No pasa nada la factura del agua la pagan los papis y al cambio climático que le den, es más importante ser un emprendedor sigma tiburón</t>
  </si>
  <si>
    <t>bpabloballester</t>
  </si>
  <si>
    <t>Zapata visita la Huerta Grande en Vilaflor un bosque productivo que ayuda a combatir el cambio climático https://t.co/cWLwn78gCo</t>
  </si>
  <si>
    <t>Canillas de Albaida comienza la elaboración del Plan Municipal contra el Cambio Climático.  #axarquia #AxarquiaPlus #canillasdealbaida #cambioclimatico #plan  https://t.co/5jhqjqwiVS</t>
  </si>
  <si>
    <t>AxarquiaPlus</t>
  </si>
  <si>
    <t>loc:Vélez-Málaga, España</t>
  </si>
  <si>
    <t>des:Noticias y eventos Vélez-Málaga y Axarquía. Información, Comunicación, Publicidad digital, Marketing. Asesoramiento comercial. Web y redes sociales</t>
  </si>
  <si>
    <t>Bulo hoy se habla de inundaciones. Mañana volverán a hablar de la sequía acuciante y pantanos al 30%. Todo por seguir mintiendo con el cambio climático al que se suman todos los medios. Que hartura!!!!!!</t>
  </si>
  <si>
    <t>Nik_demas</t>
  </si>
  <si>
    <t>des:🟥🟥🟨🟨🟨🟨🟥🟥        los políticos nos están destrozando la vida, pero les seguimos votando.</t>
  </si>
  <si>
    <t>milei octubre 2023: el cambio climatico es una mentira del marxismo cultural  milei marzo 2024: la revolución industrial y sus consecuencias han sido un desastre para la raza humana</t>
  </si>
  <si>
    <t>HAGOVMapping</t>
  </si>
  <si>
    <t>des:Cuenta dedicada a analizar la maxima ciencia detrás del mapping y las ucronias. El 99% del tiempo también puteo al presidente. Let me cook</t>
  </si>
  <si>
    <t>Los números de la economía real ya son dramáticos:   ⬇️ La industria en enero cayó 12,4% (INDEC) ⬇️ La producción de autos cayó 18% en el primer bimestre (ADEFA) ⬇️ La construcción cayó 21,7% (INDEC) https://t.co/cJquRZun6i</t>
  </si>
  <si>
    <t>dmvasco</t>
  </si>
  <si>
    <t>loc:Provincia de Buenos Aires</t>
  </si>
  <si>
    <t>des:Desarrollista. Industrial. Empresario textil. Hincha de River.</t>
  </si>
  <si>
    <t>@lunainescorpio @RosaVillacastin Y para las cucarachas americanas? Con el cambio climático cada vez es más fácil encontrarlas</t>
  </si>
  <si>
    <t>didimalon</t>
  </si>
  <si>
    <t>@copano Impresionante lo que hace el cambio climático</t>
  </si>
  <si>
    <t>mattdemon22</t>
  </si>
  <si>
    <t>🔥💥Exclusiva💥🔥 La izquierda achaca la corrupción del caso Koldo, al cambio climático 🤣!</t>
  </si>
  <si>
    <t>Faithful_Unfait</t>
  </si>
  <si>
    <t>loc:Madrid, 🇪🇦 España.</t>
  </si>
  <si>
    <t>des:El que no sabe hacia que puerto navega, ningún viento le es favorable.</t>
  </si>
  <si>
    <t>@GERARDTORRESP Verga hasta cuando!  no es un apagón! es una estrategia de ahorro energético que usa el gobierno para salvar al planeta ,  su es logan  sin luz salvaremos el planeta del cambio climático . Ya basta de difamaciones escuálidos!</t>
  </si>
  <si>
    <t>Perpicaz6</t>
  </si>
  <si>
    <t>@tasty4ever1 Vanguard y blacrock abandonan la idea del cambio climático y llueve en toda Europa  No creo en las casualidades</t>
  </si>
  <si>
    <t>sirkioso</t>
  </si>
  <si>
    <t>des:Soy un ser humano consciente del atraso tecnológico, el latrocinio, y la mala fe de la élite mundial Amo mi país y he jurado mi bandera, soy facha parece ser</t>
  </si>
  <si>
    <t>El cuento del cambio climático   https://t.co/CfsYF3NaLL</t>
  </si>
  <si>
    <t>gr_cba</t>
  </si>
  <si>
    <t>des:Gente con valores</t>
  </si>
  <si>
    <t>@LillyTellez @CiroGomezL Sabes, no entiendo como cerebros como el tuyo no han colapsado, pero bueno que se le va a hacer:creo que eres otro de los efectos negativos del cambio climático 😶🤔🤮</t>
  </si>
  <si>
    <t>octalquimista77</t>
  </si>
  <si>
    <t>loc:CD. Juárez, Chihuahua</t>
  </si>
  <si>
    <t>@_Agente_Smith @el_pais El cambio climático no,los socialistas de muerda,como en Cuba,Venezuela,Colombia,Brasil,ya pasó y pasa.</t>
  </si>
  <si>
    <t>ivr52</t>
  </si>
  <si>
    <t>@Epifania2030 Nooo. Pues si el único que sale o queda es él, pues ni modo. Pero yo lo conocí cuando trabajé en el gobierno y lo padecí. Su clientelismo es de una voracidad insaciable. Él puso a Mustafá, un corrupto de 7 suelas en Agua, y luego en lo de cambio climático. Una cosa espantosa</t>
  </si>
  <si>
    <t>chuchoque</t>
  </si>
  <si>
    <t>des:Political Scientist @Uniandes, Marketing @UCBerkeley. Communications and Social Media Consultant</t>
  </si>
  <si>
    <t>“Dios está poniendo a prueba a los paceños.. “   Ivan Arias  “La culpa es del cambio climático “  Luis Arce Catacora https://t.co/iyRcmve8Ce</t>
  </si>
  <si>
    <t>pukawayra</t>
  </si>
  <si>
    <t>loc:No es relevante..</t>
  </si>
  <si>
    <t>des:El hogar y la Patria están en el corazón, sin importar donde uno se halle. INDEPENDIENTE . Minería, Geología, Manejo de Proyectos .</t>
  </si>
  <si>
    <t>La generación Z y el cambio climático https://t.co/ZSXoCdtaDH a través de @nuevatribuna "Los más jóvenes se ven especialmente afectados por las perspectivas del cambio climático a pesar de haber contribuido muy poco a la situación actual"</t>
  </si>
  <si>
    <t>mariano9605</t>
  </si>
  <si>
    <t>des:NO UTILIZO DM Me podeis encontrar tambien en @mariano5212</t>
  </si>
  <si>
    <t>@parola_manu @JMilei También podrías pregúntarle a tu gobernador que se la gasta en ministerio del cambio climático.</t>
  </si>
  <si>
    <t>rusodavenko</t>
  </si>
  <si>
    <t xml:space="preserve">loc:Por aquí y por allá </t>
  </si>
  <si>
    <t>des:Honeste vivere. Alterum non laedere. Suum cuique tribuere.</t>
  </si>
  <si>
    <t>Estudio analiza qué animales son más vulnerables al cambio climático https://t.co/JtUfePd8ii https://t.co/PW1iKkU46k</t>
  </si>
  <si>
    <t>Es culpa del cambio climático compañere, Hay que seguir culpando a otres.  #LaMontevideoQueQuiero #34Años #LaMontevideoSeInunda #MontevideoMásVerde #MontevideoSeAdelanta #300Años en versos #ElGobiernoFracasó #PlanABC excusas #RenunciaMoncecchi Cosse presidenta https://t.co/uUcaoZQT76</t>
  </si>
  <si>
    <t>CarodeRocha</t>
  </si>
  <si>
    <t>Una verguenza lo de &amp;lt,Cosse.....ah, no perdón, es Maldonado. Derpa blanco pillo!! https://t.co/Lo364YRsYp</t>
  </si>
  <si>
    <t>bermude_nestor</t>
  </si>
  <si>
    <t>@Orsonisback Por otra parte... si se refiere a lo de Fray Bentos, a esa hora había alerta naranja... pero es real que la tecnología que tiene INUMET quedó obsoleta y es necesario presupuesto para invertir en ello para predecir este tipo de eventos que son producto del cambio climático.</t>
  </si>
  <si>
    <t>clamecedi</t>
  </si>
  <si>
    <t>des:Porque nunca es tarde! 🌈⚖💜✊🇺🇾📕🌎♻️</t>
  </si>
  <si>
    <t>My new fav tweet:   En cuba lleva décadas el cambio climático,, https://t.co/KTjzPAoyvQ    — Robber (@KuRobber)   Mar 10, 2024  #NoEnMiNombre Please, listen to the voice of the people. Democracy is not on sale.</t>
  </si>
  <si>
    <t>ffernanmera</t>
  </si>
  <si>
    <t>des:Nacido en Madrid - Estudié en el Colegio Nuestra Señora de las Maravillas de La Salle - Ingeniero de Caminos por la Universidad Politécnica de Madrid.</t>
  </si>
  <si>
    <t>@ondoiezzn se puede decir que en la nariz, me lo provoca el cambio climático y de a ratos ando estornudando. antes de ayer llovió y desde entonces ando así :c</t>
  </si>
  <si>
    <t>tygmin</t>
  </si>
  <si>
    <t>loc:ㅤㅤ ㅤ ✶ㅤㅤ06ㅤ──ㅤ𝗌𝗁𝖾 , 𝖺𝗋𝗀.</t>
  </si>
  <si>
    <t>des:ㅤ﹙خوب﹚ㅤㅤ𝗍𝖺eyongㅤ𝗀f.ㅤㅤㅤㅤㅤㅤㅤㅤㅤㅤㅤㅤㅤㅤㅤㅤㅤㅤㅤㅤㅤㅤㅤ ㅤㅤㅤㅤㅤ 𝗋𝖾𝖺𝖽𝗂𝗇𝗀 𝗍𝗂𝗆e 𝗐𝗂𝗍𝗁 𝗁𝗂𝗆──ㅤㅤㅤㅤㅤㅤㅤㅤㅤㅤㅤ ㅤ ㅤㅤㅤㅤㅤ  ㅤ ♡̶  ㅤ ㅤㅤ必要ㅤㅤㅤ𝗆𝗈𝗼𝗻.</t>
  </si>
  <si>
    <t>@RogerZayas Líder, el comunismo NO ha llevado al progreso a nadie.  El comunismo woke de aborto, cambio climático, liberalizacion de drogas, proaitianismo, suplantación de la mujer e ideología de genero que encarna OD, esta más perdido que el hijo aquel.  Hay que ver lo que ocurre fuera...</t>
  </si>
  <si>
    <t>FUNDACIONMECONA</t>
  </si>
  <si>
    <t>Es culpa del cambio climático compañere.  Hay que seguir buscando excusas! #LaMontevideoQueQuiero #34Años #MontevideoSeAdelanta #MontevideoSeInunda #ElGobiernoFracasó #RenunciaZunino #PlanABC excusas Cosse presidenta https://t.co/1Mt9DwREi2</t>
  </si>
  <si>
    <t>Acá también la culpa es de Cosse?</t>
  </si>
  <si>
    <t>sebas166019</t>
  </si>
  <si>
    <t>des:Con este gobierno que persigue y presiona ciudadanos, imposible mostrar mi identidad.</t>
  </si>
  <si>
    <t>No puedo con las referencias que usa la 4T a los segundos pisos.   Alguien porfa infórmele a la científica con doctorados en cambio climático que no tiene sentido el slogan de su campaña.</t>
  </si>
  <si>
    <t>vidriloco</t>
  </si>
  <si>
    <t>loc:La CDMX y Ámsterdam</t>
  </si>
  <si>
    <t>des:Me gusta escribir software para ciudades y por eso hice @TallerDeApps. Sueño con una CDMX con ríos y + transporte público.   Ex @mobimeoMobility , @thetrainline</t>
  </si>
  <si>
    <t>No leas esto facho, DOLERÁ  Ahora la corrupta @XochitlGalvez se disfraza de “izquierdista”. Ante la nula aceptación que tienen, el PRIAN se  camuflajea de “Pueblo”.   Bertha X propone cosas que YA HACEMOS EN LA 4T y dice que:   🤣 Ampliará el AIFA 🤣 Dejará y mejorará los programas sociales  🤣 Ampliará a la Guardia Nacional  🤣 Mejorará el programa @CdmxPilares que inventó la Dra. @Claudiashein   Con todo ello están dándole la razón al Presidente @lopezobrador_ y a la Dra. @Claudiashein, de que el PRIMER PISO de la 4ª Transformación va súper bien y el SEGUNDO PISO irá aún mejor.  Vaya doble moral e hipocresía de la derecha que ante falta de proyecto, ideas nuevas, credibilidad y aceptación propia, tiene que recurrir a hurtar propuestas y cosas que ya funcionan en el bienestar del Pueblo y que han sacado de la pobreza a más de 5 millones de personas.  #ClaudiaPresidenta  #XochitlOcurrencias</t>
  </si>
  <si>
    <t>Rocha4T</t>
  </si>
  <si>
    <t>des:Obradorista • Ciencia Política UNAM • Aquí en la mañanera: https://t.co/aMP4xM0Air y https://t.co/0CnfW1NzZp ☭ 🇵🇸</t>
  </si>
  <si>
    <t>Una pausa con Diego Salas, de Greenpeace: “No se pueden entregar los recursos con los que mitigamos el cambio climático” https://t.co/8nggbSOIFW</t>
  </si>
  <si>
    <t>genteonline</t>
  </si>
  <si>
    <t>des:Cuenta oficial de la revista GENTE. Entretenimiento, espectáculos, cultura, actualidad y todo lo que tenés que saber.</t>
  </si>
  <si>
    <t>@jrfercuen Además, se le olvida a usted, que desde el SXVI hasta la revolución industrial, se produjo una mini edad de hielo. El problema aquí, es que nos han vendido el cambio climático como algo único y exclusivo, cuando no es realmente así, es uno de los muchos cambios climáticos</t>
  </si>
  <si>
    <t>DubKurara</t>
  </si>
  <si>
    <t>des:Actriz de doblaje que ya hace sus pinitos en el mundo profesional. Email de contacto: kuraradub@gmail.com</t>
  </si>
  <si>
    <t>Lo del cambio climático es una excusa , lo que observa cualquier colombiano es un plan de debilitar la industria del petróleo y gas factor importante para lograr el “decrecimiento “económico (empobrecimiento) del país, la referencia de Venezuela(debilitaron a pdvsa) es perfecta</t>
  </si>
  <si>
    <t>jairoeliecer9</t>
  </si>
  <si>
    <t>des:Ingeniero UIS, asesor, confiando en que nuestro Pais no caiga en el comunismo o socialismos de siglo 21 o similares ..</t>
  </si>
  <si>
    <t>Mi análisis de la semana. ES UN GRAN ERROR LA FOBIA ANTIPETROLERA. Porque nos hace un daño enorme a los colombianos y no arregla el problema del cambio climático.  Y sobre cómo el gobierno de Colombia es el único en el mundo que quiere reemplazar petróleo por turistas, cuando se pueden tener los dos ingresos.  Texto y video (4:45 min): https://t.co/GLuSrm5Pvr  Ver las cifras:</t>
  </si>
  <si>
    <t>JERobledo</t>
  </si>
  <si>
    <t>des:Arquitecto, profesor de la Universidad Nacional. 10 años consecutivos el mejor senador de Colombia. Mi partido Dignidad&amp;compromiso</t>
  </si>
  <si>
    <t>@_oscar_puente Y otros de mariscada con dinero de los parados. Sinvergüenzas.  Y otros de puterio y drogas, con el dinero de los españoles.  Y otros con un Falcon para ir a un concierto a Valencia, o una boda incluido helicóptero cerca de Madrid y luego hablar del cambio climático.  Seguimos??</t>
  </si>
  <si>
    <t>1623maribel</t>
  </si>
  <si>
    <t>@LishoOvalle Y siguen negando el cambio climático 🤦🏻‍♀️</t>
  </si>
  <si>
    <t>OraBx</t>
  </si>
  <si>
    <t>des:Fiercely independent. Overall skeptic. RT could be endorsements. Or not.</t>
  </si>
  <si>
    <t>Y si la trama de las mascarillas es una cortina de humo para tapar los negocios de saqueo de las arcas públicas con la violencia de género, cambio climático, calentamiento global y agenda 2030.  ?</t>
  </si>
  <si>
    <t>@Granada_Meteo Y no te olvides de los que culpan de todo al cambio climático. Nieva mucho: cambio climático, nieva poco: cambio climático, hace frío: cambio climático, hace calor: cambio climático. No me suena la alarma por las mañanas: cambio climático 😂</t>
  </si>
  <si>
    <t>EltiempoenParla</t>
  </si>
  <si>
    <t>loc:Parla, España</t>
  </si>
  <si>
    <t>@KuRobber Por favor. Hace 65 años que las cubanas se venden x comida. No es culpa del cambio climático sino de Castro y el comunismo</t>
  </si>
  <si>
    <t>Micc521</t>
  </si>
  <si>
    <t>@jrfercuen No he negado el cambio climático, solo he dicho que no es el único que ha sufrido la tierra, y que si no fuera por las malas acciones humanas, seguramente se produciría más tarde y de forma menos brusca.</t>
  </si>
  <si>
    <t>Es culpa del cambio climático compañere, Hay que seguir! #LaMontevideoQueQuiero #34Años #MontevideoSeAdelanta #MontevideoMásVerde #ElgobiernoFracasó #PlanABC excusas Cosse presidenta Moncecchi ministro de algo https://t.co/o3OmlTPUHv</t>
  </si>
  <si>
    <t>Culpa de Cosse sin dudas</t>
  </si>
  <si>
    <t>luicawar</t>
  </si>
  <si>
    <t>loc:URUGUAY</t>
  </si>
  <si>
    <t>des:Un tipo comun y corriente. Cómo diría Calamaro, una buena combinación de Homero Simpson con Rolling Stone</t>
  </si>
  <si>
    <t>@Luisrgrb65 No vale nos son cortes es la estrategia revolucionaria de ahorro energético  para salvar al planeta del cambio climático, forma parte de la campaña 2024 de Maduro , su eslogan sin luz salvaremos al planeta</t>
  </si>
  <si>
    <t>@Thor_luisXVII ...el cambio climático progre de los cohones...</t>
  </si>
  <si>
    <t>@larazon_es @JosAntonioVer20 Venga, ahora a seguir pidiendo la mascarilla cuando llegue Navidades...jajajjajaaj A-Normales jajajajaja os la han metido doblada y os la siguen metiendo con el rollo del cambio climático.</t>
  </si>
  <si>
    <t>Cambio climático y Dengue.  Por qué este aumento en todo el mundo? Veamos👇</t>
  </si>
  <si>
    <t>miguel78910</t>
  </si>
  <si>
    <t>loc:Rep Dominicana</t>
  </si>
  <si>
    <t>des:Médico | Divulgador | Aguilucho</t>
  </si>
  <si>
    <t>Over the last twenty years, reports of dengue have increased tenfold. Roughly half of the world's population is now at risk.   But what's behind the increase? Well, it's complicated... ⤵️🧵[1/5] https://t.co/jS0HLkZbT4</t>
  </si>
  <si>
    <t>wellcometrust</t>
  </si>
  <si>
    <t>des:Supporting research to transform life, health and wellbeing. We’re taking on three urgent health challenges: mental health, climate change &amp; infectious disease.</t>
  </si>
  <si>
    <t>Acaban de decir los MotoGP que alumbrar el circuito de Qatar cuesta lo mismo que alumbrar 80 estadios de fútbol. Para correr en el medio del desierto. El cambio climático es sólo para los blancos.</t>
  </si>
  <si>
    <t>DanaeDenna</t>
  </si>
  <si>
    <t>loc:Londonistan</t>
  </si>
  <si>
    <t>des:🇪🇸 🇵🇹 🏴󠁧󠁢󠁥󠁮󠁧󠁿</t>
  </si>
  <si>
    <t>Aclara en PDAC: "Chile tiene una oportunidad única de producir tierras raras limpias contra el cambio climático" https://t.co/zwCDtKf0Mk</t>
  </si>
  <si>
    <t>RADIONOSTALGICA</t>
  </si>
  <si>
    <t xml:space="preserve">loc:Copiapó - Atacama - Chile </t>
  </si>
  <si>
    <t>des:La Radio de Atacama</t>
  </si>
  <si>
    <t>| El experto en cambio climático, Wilmer Reyes, informó que  #Honduras, se encuentra en emergencia permanente por los efectos devastadores, debido a la vulnerabilidad propia del cambio climático, "cada año extiende más sus zonas inhóspitas y resecas, incapaces germinar la tierra" https://t.co/Efn6bdlZFJ</t>
  </si>
  <si>
    <t>elpulsohn</t>
  </si>
  <si>
    <t>des:Somos un equipo de investigación periodística, que nace para generar un espacio que impulse perspectivas factuales sobre política, economía y cultura. Visítanos</t>
  </si>
  <si>
    <t>A consecuencia del cambio climático, el caudal de ríos y el aforo de manantiales disminuye en esta temporada🤯 https://t.co/UUrJBZiYoi</t>
  </si>
  <si>
    <t>ElSoldeOrizaba_</t>
  </si>
  <si>
    <t>loc:Orizaba, Veracruz, México.</t>
  </si>
  <si>
    <t>des:Somos un medio de comunicación que pertenece a la cadena informativa más grande de Latinoamérica @OEMenlinea</t>
  </si>
  <si>
    <t>Nieva en invierno! Joder con el cambio climático de los cojones</t>
  </si>
  <si>
    <t>Sabado2806</t>
  </si>
  <si>
    <t xml:space="preserve">loc:Granada </t>
  </si>
  <si>
    <t>@Yolanda_Diaz_ @ernesturtasun @el_pais Habla de algoritmos basados en la cultura no patriarcal con el feminismo como base empírica del cambio climático? Sino no lo leo</t>
  </si>
  <si>
    <t>ymecanse</t>
  </si>
  <si>
    <t>des:Mujer no feminazi. Residente en la Fachosfera 🇪🇸🇪🇸🇪🇸🇪🇸🇪🇸💚 «Los hombres libres tienen ideas, los sumisos ideologías.» Teócrito.</t>
  </si>
  <si>
    <t>En menos de una semana, la borrasca Mónica a ridiculizado el relato del cambio climático y la sequía. https://t.co/oZdcdKQs4u</t>
  </si>
  <si>
    <t>gualtrapa</t>
  </si>
  <si>
    <t>loc:Illán de Vacas, España</t>
  </si>
  <si>
    <t>des:Los políticos vienen y van, España siempre estará ahí.</t>
  </si>
  <si>
    <t>@loquepaque Habrá que llevarlos al paredón no? Porque son receptores de todo el mal de la tierra, incluido el cambio climático!!🤮</t>
  </si>
  <si>
    <t>MonleonLola</t>
  </si>
  <si>
    <t>des:No soy de siglas, soy de causas</t>
  </si>
  <si>
    <t>¿Qué tal lleváis el frío en invierno los del cambio climático? https://t.co/MyP3ECZpLn</t>
  </si>
  <si>
    <t>juanma_alamo</t>
  </si>
  <si>
    <t>loc:Leganés Comunidad de Madrid</t>
  </si>
  <si>
    <t>des:Gente de bien. Comunicación. Comunicación política. Si la experiencia te hace mejor, ya llevo muchos años. Y del Atleti (eso no cambiará).</t>
  </si>
  <si>
    <t>La generación Z y el cambio climático  Vía @nuevatribuna   https://t.co/IxG1efaxbb</t>
  </si>
  <si>
    <t>publico_es</t>
  </si>
  <si>
    <t>des:🔴 Periodismo crítico para un público exigente 📢 Juntas somos la República de Público ➡ @tremending @PublicoUwu @Memoria_Publica</t>
  </si>
  <si>
    <t>@Granada_Meteo Esq son muy corticos. Ahora q nieve en marzo tb es cosa del cambio climático según ellos. Q nieve en marzo es normal. Q haya caído ese paquetón ahora y no en enero febrero no tanto.</t>
  </si>
  <si>
    <t>3Txaskuina</t>
  </si>
  <si>
    <t>loc:🦁</t>
  </si>
  <si>
    <t>des:Pequeña Justiciera 💪🏼</t>
  </si>
  <si>
    <t>Anda con el cambio climático 😜🤣</t>
  </si>
  <si>
    <t>final_muerte</t>
  </si>
  <si>
    <t>des:Francisco Fecha Nacimiento 12/08/1970        GOE III COE 32 30 años en Seguridad Privada, Vigilante Jurado - Seguridad, Escolta. Desde hace 2 años Conserje 🇪🇦</t>
  </si>
  <si>
    <t>Cazorla ayer por la tarde, este lugar se llama el pollo del Rey, a la izquierda del puerto de las palomas. Donde nace el río Cañamares. https://t.co/Pa5jnhkCy2</t>
  </si>
  <si>
    <t>PerdigueroASP</t>
  </si>
  <si>
    <t>des:Subinspector de Policía Nacional. Luchando por una Policía más justa y contra tanta injusticia. Portavoz Alternativa Sindical de Policía @PoliciaASP</t>
  </si>
  <si>
    <t>yo: DIOS MÍO QUÉ CALOR ME SOFOCO MALDITO SEA EL CAMBIO CLIMÁTICO  también yo: ah, sólo dormí con la ventana cerrada 🤡</t>
  </si>
  <si>
    <t>pieladulterada</t>
  </si>
  <si>
    <t>des:Me dedico a leer el tarot ♡ I’m just like the other girlies 🎀</t>
  </si>
  <si>
    <t>@AntonioAttolini @conagua_mx Neta que eres un imbesil, el #AMLOelNarco le invirtó todo el presupuesto al tren y refineria en lugar de las plantas de tratamiento, recarga de mantos acuiferos e IGNORO DELIVERADAMENTE CAMBIO CLIMÁTICO, TODOS VIMOS LOS VIDEOS DE LO QUE HACEN EN CAMPECHE Y QUINTANAROO ECOSIDAS</t>
  </si>
  <si>
    <t>yuriria_villa</t>
  </si>
  <si>
    <t>loc:San Cristóbal de las Casas, Ch</t>
  </si>
  <si>
    <t>des:Autarquía como politica ambiental mundial.</t>
  </si>
  <si>
    <t>La UNDRR se vincula a la III Conferencia Interamericana sobre Reducción del Riesgo de Desastres y Adaptación al Cambio Climático.@UNDRR_Americas @SCGRD2017 @UNALOficial  https://t.co/fR5YYlFwle https://t.co/YU6Qz3rOee</t>
  </si>
  <si>
    <t>CHCantilloR</t>
  </si>
  <si>
    <t>@Cuba_Plan_B @zeftilldeathhh @Storm_Malaga El Cambio Climático es un Cuento para borregos que se lo crean. Como el Covid 🐑🐑🐑🐑🐑🐑🐑🐑</t>
  </si>
  <si>
    <t>andoboperez</t>
  </si>
  <si>
    <t xml:space="preserve">loc:En el exilio </t>
  </si>
  <si>
    <t>des:Un granadino inconformista. No me caso con nadie, ya tuve bastante con una boda!</t>
  </si>
  <si>
    <t>Los foros de la mentira en Colombia sobre el falso cambio climático por órdenes de Gilinski y de papá Soros.</t>
  </si>
  <si>
    <t>Foros Semana se traslada a la capital del Valle del Cauca para realizar la ‘VII Cumbre de Sostenibilidad’, en donde invitados nacionales e internacionales darán a conocer las iniciativas para frenar el cambio climático. #CumbreSostenible2024  https://t.co/aX0EVTuJtf</t>
  </si>
  <si>
    <t>Los profetas del cambio climático están mascando hierro.</t>
  </si>
  <si>
    <t>profejubileta</t>
  </si>
  <si>
    <t xml:space="preserve">loc:Siglo XX </t>
  </si>
  <si>
    <t>des:Generación del 45. La letra con sangre entra. Políticamente incorrecto. Si no te callas, REGLAZO. Conócete a ti mismo. ¿Parodia?</t>
  </si>
  <si>
    <t>@meteoalbaicin Entonces la narrativa del cambio climático es una farsa ???</t>
  </si>
  <si>
    <t>novacunado_</t>
  </si>
  <si>
    <t xml:space="preserve">loc:Universe </t>
  </si>
  <si>
    <t>des:Observa a las masas y haz lo contrario 💚</t>
  </si>
  <si>
    <t>@FerMirandaG El problema es que se está propagando la idea de romper patrimonio para reivindicar cosas, a raíz de los "tomatazos a Van Gogh" por el cambio climático". Hoy es Gaza, mañana será otra cosa. Y como bien dices, no sirve para nada.</t>
  </si>
  <si>
    <t>ProyectoHistor2</t>
  </si>
  <si>
    <t>des:https://t.co/8Qmwtgj998… Graduado en historia y divulgador Máster en profesor de E.S.O y Bachillerato Monitor Starlight ✨ Astrónomo amateur</t>
  </si>
  <si>
    <t>Tal cuál. Una de esas decisiones fue disparar el consumismo y asociarlo al bienestar y otra, fue ignorar todas las señales y banderas rojas sobre el cambio climático y la injusticia social. Y efectivamente, hoy vemos las consecuencias de esas decisiones.</t>
  </si>
  <si>
    <t>j_angelchicau</t>
  </si>
  <si>
    <t>des:Ing. Industrial - Ph.D en Desarrollo Sostenible #SustainableDevelopment #Sustainability</t>
  </si>
  <si>
    <t>La humanidad tomó decisiones fundamentales para su porvenir durante la década de los 80, y empezó a caminar hacia lo que somos hoy.  https://t.co/ZmdblPvPuj</t>
  </si>
  <si>
    <t>RevistaNatGeo</t>
  </si>
  <si>
    <t>des:Cuenta oficial de la revista National Geographic en español.</t>
  </si>
  <si>
    <t>@meteomostoles Podemos dar por finalizado el cambio climático???</t>
  </si>
  <si>
    <t>Hermosa cancha de voley inaugurada por nuestre Intendencia en Playa Malvín. El cambio climático nos rompió la bandera y les #BlancosPillos no nos dejan cortar el pasto. Estuvo bueno cambiar? #LaMontevideoQueQuiero #MontevideoSeAdelanta #ElGobiernoFracasó Cosse presidenta https://t.co/deHQCsZDtF</t>
  </si>
  <si>
    <t>El rumbo del gobierno no es el que el país necesita, pero decir que está todo mal no es lo correcto: Orsi tomó distancia de dichos de Cosse  https://t.co/taTfEZY1aT</t>
  </si>
  <si>
    <t>COMO LES PARECE?? EL CAMBIO CLIMÁTICO?? NO HAY CAMBIO CLIMÁTICO ES CONTROL CLIMÁTICO GEOINGENERIA CLIMÁTICA PARA SER EXACTOS</t>
  </si>
  <si>
    <t>AlvarinoNelly</t>
  </si>
  <si>
    <t>@KuRobber @loretta76520308 Tailandia que es el burdel de los británicos, Australianos y norteamericanos. Senegal que es el burdel de las divorciadas europeas de habla inglesa que contratan a un negrito durante su estancia para foll*rselo. Yemen que es burdel de Arabia Saudí. El cambio climático ya existía. https://t.co/0HorDiY8kr</t>
  </si>
  <si>
    <t>JorgeFuentesCa5</t>
  </si>
  <si>
    <t>des:Lucho en la guerra cultural con principios Dios, Patria y familia tradicional.  Católico, afiliado a Vox, Hazteoir, Abogados cristianos.     Deuteronomio 20,1-4</t>
  </si>
  <si>
    <t>@KuRobber Lopais justifica el negocio de la prostitucion como una consecuencia inevitable del cambio climático</t>
  </si>
  <si>
    <t>🌎 Este 25 de abril, en el umbral del Día Mundial de la Seguridad y Salud en el Trabajo, sumérgete en la jornada técnica “Repercusiones del cambio climático en la seguridad y salud laboral”, un evento esencial organizado por el INSST y la OIT.  + INFO https://t.co/Oy53HGQBEZ https://t.co/UvQAGLFAil</t>
  </si>
  <si>
    <t>PrevencionOTP</t>
  </si>
  <si>
    <t>des:Impulsamos la prevención de riesgos laborales y ayudamos a fomentar el bienestar, la seguridad y salud de las personas en las organizaciones. #PRL #SST</t>
  </si>
  <si>
    <t>🤔👿CAMBIO CLIMATICO ¿?¿?¿?https://t.co/eetP879qL2</t>
  </si>
  <si>
    <t>otiliavillanue3</t>
  </si>
  <si>
    <t>@el_BID Al diablo ustedes con su cambio climático,rpsm</t>
  </si>
  <si>
    <t>CasaCamaras</t>
  </si>
  <si>
    <t>des:Música y el humor</t>
  </si>
  <si>
    <t>Cuáles son los 10 países con mayores pérdidas por el cambio climático  https://t.co/FBAPOqiOqE</t>
  </si>
  <si>
    <t>♻️ Una forma de combatir los efectos del cambio climático es limpiando las playas, sobre todo, de la basura plástica. Así nació Metamórfica Lab una iniciativa de dos estudiantes universitarias que querían “salvar el mundo”. #Visión360 #VozdeAmérica ➡️ https://t.co/c6z8FTZ9UT https://t.co/hnejpOvfv6</t>
  </si>
  <si>
    <t>VozdeAmerica</t>
  </si>
  <si>
    <t>loc:Washington, D.C. - EE.UU.</t>
  </si>
  <si>
    <t>des:Tu fuente de noticias de #EstadosUnidos, #AméricaLatina y el mundo. La prensa libre importa. Síguenos en Instagram: https://t.co/GkW8ifHdBP</t>
  </si>
  <si>
    <t>@MirenCZ Lo del cambio climático será una especie de consuelo borrreguil</t>
  </si>
  <si>
    <t>Silviavydan</t>
  </si>
  <si>
    <t>des:A favor de las emisiones</t>
  </si>
  <si>
    <t>@anadeaustria_ Pero no entres con tu Ibiza del 2000 en el centro de Madrid por qué el cambio climático...</t>
  </si>
  <si>
    <t>kvote10000</t>
  </si>
  <si>
    <t>Estudio analiza qué animales son más vulnerables al cambio climático https://t.co/nO7fcuW0nU https://t.co/QgQqZG8kq9</t>
  </si>
  <si>
    <t>@academico0413 @glezjuanje El cambio climático está aquí, pero depende de nosotros , ahora un más si cabe , no llegar a los peores escenarios</t>
  </si>
  <si>
    <t>D86274219</t>
  </si>
  <si>
    <t xml:space="preserve">loc:Mirasierra </t>
  </si>
  <si>
    <t>des:Activo</t>
  </si>
  <si>
    <t>Diseñar e implementar medidas de adaptación al #CambioClimatico  que reduzcan la #vulnerabilidad impactos trae riesgos, pero aplicando evidencia científica, conocimiento local, y enfoques inter-seccionales, podemos evitarlos.  @BC3Research https://t.co/qRIk2f39Xf @Conversation_E https://t.co/GFq3zF6zdg</t>
  </si>
  <si>
    <t>lauris_rama</t>
  </si>
  <si>
    <t>des:PhD in Global Change | Researcher in climate-related risks at @CR2_uchile | SAC member at @IAI_news | @IPCC_CH AR6 WGII Lead Author | EPO Chair @comunidadECUSA</t>
  </si>
  <si>
    <t>El cambio climático lo tiene en un sitio que no voy a decir.</t>
  </si>
  <si>
    <t>animalitosverd1</t>
  </si>
  <si>
    <t>A @NunezFeijoo le montas una manifestación por la unidad de España que no sea de su partido y sale huyendo como si hubiese visto una Meiga. Pero sshhh, tranquilos, que reparte banderitas europrogres y manda venir a la de ... Bruselas... @marianorajoy , @pablocasado_ y ahora 👇 https://t.co/9PjxVj80tI</t>
  </si>
  <si>
    <t>Alfonso70722035</t>
  </si>
  <si>
    <t>loc:Málaga, Andalucía</t>
  </si>
  <si>
    <t>des:MIEMBRO 308 DE LA FACHOSFERA. 🇪🇸🇪🇸  VIVO EN UN PAÍS SECUESTRADO, COHARTADO DE LIBERTAD Y DIGNIDAD.  DIOS, PATRIA, FAMILIA. 🇪🇦🇪🇦🇪🇦. SOLO QUEDA VOX 💚.</t>
  </si>
  <si>
    <t>@RevistaSemana @chobyma Pues ojalá 🙏🙏🙏 q le den un puesto de líder mundial del cambio climático para q ande de discurso en discurso, su zona de confort</t>
  </si>
  <si>
    <t>luzh2608</t>
  </si>
  <si>
    <t>loc:Manizales, Colombia</t>
  </si>
  <si>
    <t>des:Contadora jubilada amante de los animales, URIBISTA y ANTICOMUNISTA</t>
  </si>
  <si>
    <t>@GetraThunberg ¡Buenos días Greta! Me alegro mucho que le esté devolviendo el cambio climático los usuarios que le robo. 😊🌷</t>
  </si>
  <si>
    <t>OrlandoMario35</t>
  </si>
  <si>
    <t>@IvnGonz50218592 @Storm_Malaga Sequía=cambio climático.  👌</t>
  </si>
  <si>
    <t>zeftilldeathhh</t>
  </si>
  <si>
    <t>des:My idols are dead and my enemies are in power. 👽🚀  𝐀.𝐂.𝐀.𝐁.</t>
  </si>
  <si>
    <t>Liliana Pardo, la investigadora morelense que intenta revertir el cambio climático desde el mar https://t.co/dMi1jCSyr4</t>
  </si>
  <si>
    <t>Pardo_lab</t>
  </si>
  <si>
    <t>Hasta con el cambio climático hacen política. El ser humano causa el 1% de lo que afecta al planeta, han habido como 5 ciclos iguales (tampoco causados por el humano), pero te mandan a no usar sorbete de plástico para no contaminar, quienes usan jets privados y 15 autos.</t>
  </si>
  <si>
    <t>HumberTwo</t>
  </si>
  <si>
    <t>@Cooperativa Ahora van a abrir una mesa de trabajo, una mesa técnica, una mesa de ayuda social, un punto de cambio climático, otra mesa de evaluación…… ósea nada</t>
  </si>
  <si>
    <t>CamiloHewitt</t>
  </si>
  <si>
    <t>des:Hombre, persona,hijo, nieto, amigo e ingeniero .</t>
  </si>
  <si>
    <t>El cambio climático y el deshielo, ay que ver</t>
  </si>
  <si>
    <t>igg_95</t>
  </si>
  <si>
    <t>loc:Sevilla, Ciudad del Real Betis</t>
  </si>
  <si>
    <t>des:Doble Graduado en Derecho y Gestión y Administración Pública en la US. Sevillano. Betico desde la cuna. 💚⚪️💚</t>
  </si>
  <si>
    <t>El peor fin de semana invernal en Sierra Nevada: coches atrapados y riesgo de avalancha https://t.co/Al2x3le2Vn</t>
  </si>
  <si>
    <t>informativost5</t>
  </si>
  <si>
    <t>loc:Mediaset España</t>
  </si>
  <si>
    <t>des:Perfil oficial de Informativos Telecinco  Sigue nuestro canal de WhatsApp ➡️ https://t.co/VKTq7bdHzi</t>
  </si>
  <si>
    <t>@RogelioManuelT1 @EmilioVallejoRL @XochitlGalvez Pues no sé en qué México vivas, ni en qué Estado, pero el cambio climático del cual todos somos partícipes está de la fregada si a eso añadimos producción de combustibles fósiles con el pretexto de la autosuficiencia energética, no vamos a vivir mucho en este planeta.</t>
  </si>
  <si>
    <t>rogj72</t>
  </si>
  <si>
    <t>loc:Tecamac, Estado de México</t>
  </si>
  <si>
    <t>@PerdigueroASP Abrígate que hará mucho frío. Cambio climático? 🤔 Dejemos a la naturaleza que lleve su curso, es libre y llueve, nieva o hace sol cuando quiere. Menos mal.</t>
  </si>
  <si>
    <t>LoliGon32496518</t>
  </si>
  <si>
    <t>loc:Logroño (España)</t>
  </si>
  <si>
    <t>des:🇪🇦 💚 LO MEJOR ESTÁ POR VENIR (palabras de Iván E M) 🇪🇦💚 Nacida en PORTUGALETE (Vizcaya )(España)</t>
  </si>
  <si>
    <t>La crisis de los grelos: la producción se hunde por el cambio climático y la caída de agricultores de elEconomista via #spreaker https://t.co/DPkwj0uiei</t>
  </si>
  <si>
    <t>TajesRomer29998</t>
  </si>
  <si>
    <t>Y veamos si los críticos del cambio climático mantienen la postura cuando se libere el virus nipah cuando se deshiele Siberia…</t>
  </si>
  <si>
    <t>cristianx64v2</t>
  </si>
  <si>
    <t>loc:Santiago de Chile.</t>
  </si>
  <si>
    <t>des:🦉💚 Puedo ser tu contador de confianza. ¡Vívela! Porque es prestada. Rocket League, Imagine Dragons y lo que me haga feliz. Main Pentakill desde la cuna.</t>
  </si>
  <si>
    <t>Negociaciones Sobre Cambio Climatico ///https://t.co/QtST9xDeJR</t>
  </si>
  <si>
    <t>LUIBETOFIVE</t>
  </si>
  <si>
    <t>des:odontologo, Marketing estrategico y Musico !</t>
  </si>
  <si>
    <t>@Puntual24H Cosas del cambio climático.</t>
  </si>
  <si>
    <t>Patrick_Fateman</t>
  </si>
  <si>
    <t>no charlo una mierda con alguien q niega la brecha salarial la dictadura el cambio climático??? si tengo la oportunidad de elegirlo. allá ustedes si tienen ganas de amigar con gente así</t>
  </si>
  <si>
    <t>flouraldimples</t>
  </si>
  <si>
    <t>loc:Death on the nile- Christie, A</t>
  </si>
  <si>
    <t>des:my mind turns your life into folklore| trench,track 04| harry styles, patria y personajes literarios-cinematográficos con los que esté hiperfijada | 22</t>
  </si>
  <si>
    <t>@PadreJosePalmar Ese CABRON tiene el cerebro lleno de mierda por culpa del cambio climático.</t>
  </si>
  <si>
    <t>elcomelon54</t>
  </si>
  <si>
    <t>Claro, aquí es donde ponemos la queja. Vale, el caso de Balfour es político y el del cambio climático es ajeno a su causa, pero ambos tienen en común dañar obras de arte. Esto no puede permitirse porque al final, para cualquier cosa se recurrirá a esta práctica</t>
  </si>
  <si>
    <t>El problema está en donde trazar la linea. Si empiezas a justificar el atacar una obra porque es menor y quien esta represebtado no encaja con los valores actuales... Es facil dejar la linea atrás y acabadas justificando la destrucción de cualquier patrimonio</t>
  </si>
  <si>
    <t>EgiptoAlDia</t>
  </si>
  <si>
    <t>loc:Comunidad de Madrid, España.</t>
  </si>
  <si>
    <t>des:Historia del Antiguo Egipto 🏛️ Historiador🧑🏻‍🎓 MIHCA📚 Máster Propio Complutense en Orientalística y Egiptología.  Responsable Juan José Cainzos.</t>
  </si>
  <si>
    <t>@nidiapimi Nada, por ahí vi q alguien dijo, q el  cambio climático, afectaba más a las mujeres, así q no demoran, en establecer un cambio climático feminista... LA CULTURA WOKE, va a acabar con la humanidad, pues sólo quedará un género... no se enteró q hablan de justicia con enf de género?</t>
  </si>
  <si>
    <t>UrreaRubiela</t>
  </si>
  <si>
    <t>loc:medellín, antioquia, colombia</t>
  </si>
  <si>
    <t>des:Administradora de empresas, especialista en gobierno público.</t>
  </si>
  <si>
    <t>Nosotros nos quedamos con esta segunda idea, en la que cada uno puede hacer algo contra el cambio climático. Por eso, #RevistaComfama trae en su edición #500 un llamado a actuar cotidianamente para mitigar la crisis ambiental. https://t.co/S4XwdmSeoD</t>
  </si>
  <si>
    <t>Comfama</t>
  </si>
  <si>
    <t>des:Trabajamos por una clase media antioqueña consciente, libre, productiva y feliz. #CuidarteEsCuidarnos Vigilado SuperSubsidio.</t>
  </si>
  <si>
    <t>@dominosita Nos endosan el peo del cambio climático al ciudadano común jajajaja y las mega empresas hacen coco así 🤣 china, india, eeuu y todos sosa grandes países hacen esto</t>
  </si>
  <si>
    <t>bostonrex</t>
  </si>
  <si>
    <t>loc:Lechería, Anzoátegui, VZLA</t>
  </si>
  <si>
    <t>des:músico en @tomatesfritos fundador de twitter</t>
  </si>
  <si>
    <t>Si crees que la lucha contra el cambio climático pasa por quitar naturaleza y poner plástico que no filtra, no refresca y aumenta la temperatura, vamos regulinchi   Se pueden usar especies que requieran poca agua: arbustos o plantas autóctonas    Eso sin entrar en que el resto del entorno es totalmente verde y natural y esto no soluciona nada 😏</t>
  </si>
  <si>
    <t>MadridDecadente</t>
  </si>
  <si>
    <t>des:🎖️Me regalaron el “𝗠𝗮́𝘀𝘁𝗲𝗿 𝗱𝗲 𝗢𝗽𝗶𝗻𝗼𝗹𝗼𝗴𝗶𝗮 𝗖𝗮𝘀𝘁𝗶𝘇𝗮” en la prestigiosa Rey Juan Carlos I, El Campechano 👨🏻‍🎓</t>
  </si>
  <si>
    <t>@KuRobber El cambio climatico ???????  !!!!!!!!!</t>
  </si>
  <si>
    <t>jaimecruzat6</t>
  </si>
  <si>
    <t>des:Wrong Way  .    Delenda est</t>
  </si>
  <si>
    <t>@IzarraldeT @MADRID @MasMadridCiudad @MasMadrid__ @Rita_Maestre @madridcyp @sos_centro @Tyrexito @MarotoReyes @ChuleriaMadrid @_somosmadrid @el_pais_madrid Y eso sin entrar en que se pueden usar arbustos u otras alternativas como en tantos sitios y que el cambio climático afecta a los seres humanos y lo que necesitamos son superficies drenantes y que reduzcan la temperatura ambiental…no que la aumenten</t>
  </si>
  <si>
    <t>@KuRobber Por lo que veo Robber sabe mucho del cambio climático en Cuba que a cambio de sexo, ponía el culo.</t>
  </si>
  <si>
    <t>AkiAkatu</t>
  </si>
  <si>
    <t>des:Soy alto y delgado como mi madre moreno y salado, pero tengo bigote como mi padre que también era moreno y salado.</t>
  </si>
  <si>
    <t>@JuanMRubio9 @FontirroigPablo Eso es lo que aceptan nuestros representantes, la " dere$ha" incluida, cuando se entregan, y nos entregan,  a organismos internacionales no electos. El chiste del cambio climático hará cosas peores sobre nuestro patrimonio y libertades. NULO para estos desgraciados.</t>
  </si>
  <si>
    <t>RolleMarcelo</t>
  </si>
  <si>
    <t>des:Do not go gentle into that good night. Rage, rage against the dying of the light.</t>
  </si>
  <si>
    <t>@Info_War_Chile Eso es un vehículo lanzador de llamas del infierno!! DESPIERTEN!!!   Es un Quad que significa : Queremos Un Ardiente Destino. QUAD. Despierten, infórmense , cambio climático, chemtrail geoingenieria, los pokemon esisten detrás del muro de la Antártida, despierten por favor</t>
  </si>
  <si>
    <t>BasadoSurdo</t>
  </si>
  <si>
    <t>loc:zulo de ortega</t>
  </si>
  <si>
    <t>des:Solo vengo a poner los puntos sobre las íes que los subnormales siempre se los dejan.</t>
  </si>
  <si>
    <t>@yolanda_morpe Y teníamos una estatura media por debajo de la actual, había menos coches, más bicicletas, no estaban pendientes del cambio climático, se utilizaban mucho los sombreros, los sueldos eran mucho más bajos que los actuales ….</t>
  </si>
  <si>
    <t>Groujomu</t>
  </si>
  <si>
    <t>loc:37.183921,-6.963072</t>
  </si>
  <si>
    <t>Viviendo las consecuencias del cambio climático.</t>
  </si>
  <si>
    <t>RaizelFeng</t>
  </si>
  <si>
    <t>des:La complejidad del universo es más que fantasía, es ciencia.</t>
  </si>
  <si>
    <t>AS obvia las causas raíces de los problemas fluviales. El cambio climático, los loteamientos-construcciones privadas indiscriminadas en zonas de alta riesgo por las lluvias. Los encofrados y dragados no producen valor agregado directo, como las represas para energía hidráulica.</t>
  </si>
  <si>
    <t>PepMatos</t>
  </si>
  <si>
    <t>loc:La Paz</t>
  </si>
  <si>
    <t>des:Incómodo inconformista. Escéptico pero atento. Si ves solo en blanco o negro, pierdes el espectro cromático entremedio.</t>
  </si>
  <si>
    <t>@tufisaravia Desde la Pandemia, cerros enteros desaparecieron, y se convirtieron en Urbanizaciones, apoyados por los Alcaldes de Mecapaca, Achocalla, Palca y Subalcaldía Periférica del GAMLP. Hace meses observo como lugar de riesgo el macrodistrito Periférica.</t>
  </si>
  <si>
    <t>oscarsalinasl</t>
  </si>
  <si>
    <t>des:Emprendedor |  Logística y cadenas de suministro |  Montañero</t>
  </si>
  <si>
    <t>@KuRobber Eso más niños más hambre más cambio climático más sexo y así hasta la derrota final.</t>
  </si>
  <si>
    <t>EDiplomatica</t>
  </si>
  <si>
    <t>des:Yo ya no sé que creer, la verdad.</t>
  </si>
  <si>
    <t>¿SABÉS QUÉ HACER ANTE ALERTAS DE TORMENTAS FUERTES? Las alertas meteorológicas son cada vez más frecuentes a causa del Cambio Climático, que provocó temperaturas récord en febrero y la continuidad de los efectos de EL NIÑO.  CONOCÉ LAS RECOMENDACIONES https://t.co/76xnP50lYY https://t.co/FTRRiOszha</t>
  </si>
  <si>
    <t>IIARRD_ok</t>
  </si>
  <si>
    <t>des:Instituto InterAmericano para la Reducción de Riesgo de desastres y adaptación al Cambio Climático. Trabajo Humanitario y Políticas Públicas. https://t.co/qP5Tp50occ</t>
  </si>
  <si>
    <t>Que pesadilla con los que antes decían que el cambio climático era cosa de los aviones y la geo ingeniería ahora nieva de manera extraordinaria y dicen que ya no hay cambio climático ni sequía…Que hartazgo de peña.</t>
  </si>
  <si>
    <t>Granada_Meteo</t>
  </si>
  <si>
    <t>loc:Ogíjares ,Granada, Andalucía,</t>
  </si>
  <si>
    <t>des:Por y para aficionados/amantes de la Meteo en Granada y Península/islas compartir 📸🎥, previsiones/modelos/datos eventos aprender entre tod@s Gestor RRNN y IT</t>
  </si>
  <si>
    <t>@Samuel_MR17 Hasta finales de los 70 no se empieza a usar satélites en labor meteorológica. Con lo cual los datos fiables son solo los últimos 30 años. Lo cual hace imposible determinar la narrativa del cambio climático teniendo en cuenta que el planeta tiene 4,543 miles de millones años</t>
  </si>
  <si>
    <t>@KuRobber A ver si lo de "cambio climático" resulta que va a ser el socialismo de toda la vida...</t>
  </si>
  <si>
    <t>chuisti</t>
  </si>
  <si>
    <t>@PregoneroL La culpa es del cambio climático!!!!!  Por favor!!!!</t>
  </si>
  <si>
    <t>javipetitto</t>
  </si>
  <si>
    <t>loc:Alcira - Cordoba</t>
  </si>
  <si>
    <t>des:ingeniero agrónomo</t>
  </si>
  <si>
    <t>Es, como digo siempre que suceden estos casos, una manifestación directa a la raíz del problema.  En otros casos vistos (atacar cuadros por el cambio climático) no tiene sentido y es, de hecho, contraproducente porque los materiales de las restauraciones pueden ser contaminantes</t>
  </si>
  <si>
    <t>Mara_rius</t>
  </si>
  <si>
    <t>loc:Moncofa, España</t>
  </si>
  <si>
    <t>des:Barroc bé, ciències guay. Historiadora de l'Art🏛️ Gestora del mercat artístic 🖼️ Especialista en mercat de l'Art Eqüestre</t>
  </si>
  <si>
    <t>El calor y los rayos solares se han vuelto principales adversarios de candidatas presidenciales. Ante el cambio climático, no hay quien aguante actos al aire libre y al mediodía. Deberán considerar horario tarde-noche si no quieren que sus seguidores se vayan antes del discurso.</t>
  </si>
  <si>
    <t>zarateaz1</t>
  </si>
  <si>
    <t>des:Originario del estado de Veracruz. He sido reportero de Radio Mil, Canal 13, La Afición, El Nacional y El Universal. Premio Nacional de Transparencia.</t>
  </si>
  <si>
    <t>#Opiniones | Para lograr una Cochabamba resiliente, se requiere un trabajo institucional que evalúe, proyecte y operativice competencias de manera integrada en respuesta a los eventos producidos por el cambio climático https://t.co/iDFF3Q08I4 https://t.co/vJ1KAo6sNJ</t>
  </si>
  <si>
    <t>@MadridDecadente @MADRID @MasMadridCiudad @MasMadrid__ @Rita_Maestre @madridcyp @sos_centro @Tyrexito @MarotoReyes @ChuleriaMadrid @_somosmadrid @el_pais_madrid No gasta agua!! Punto para la lucha contra el cambio climático</t>
  </si>
  <si>
    <t>IzarraldeT</t>
  </si>
  <si>
    <t>loc:Palermo, Sicilia</t>
  </si>
  <si>
    <t>des:Soy la asistente de 𝕃𝕒 ℂ𝕠𝕟𝕕𝕖𝕤𝕒 ℝ𝕠𝕛𝕒, inadaptada, asocial y un poquito ℂ𝔸𝔹ℝ𝕆ℕ𝔸. Las quejas en la ventanilla ☞3. #TeamCondesa רוֹזֶנֶת 🔥</t>
  </si>
  <si>
    <t>@KuRobber Y en Venezuela, el Cambio climático está que lo peta.</t>
  </si>
  <si>
    <t>santi_irizar</t>
  </si>
  <si>
    <t>loc:Palmer, AK</t>
  </si>
  <si>
    <t>des:Fuera rojos , separratas y gentuza . Viva la G.C ., P.N. y FF.AA. Viva España. 🇪🇦🇪🇦🇮🇱🇮🇱🇺🇸🇺🇸 Sólo nos queda @vox_es</t>
  </si>
  <si>
    <t>@FcoLloreda @madrinan_luis Al paso que vamos, acabará con el país y nos matará de hambre muchísimo antes que el cambio climático. Petro es equiparable al peor de los desastres naturales.</t>
  </si>
  <si>
    <t>itbcomco</t>
  </si>
  <si>
    <t>des:Busco forjar mi propio pensamiento, libre de influencias dogmáticas y adoctrinamientos.</t>
  </si>
  <si>
    <t>@Samuel_MR17 80 años d registros y los niñatos creen la narrativa del cambio climático 💩😂</t>
  </si>
  <si>
    <t>@ilianaiglesias4 es por el " cambio climatico "</t>
  </si>
  <si>
    <t>udjatsounds</t>
  </si>
  <si>
    <t>@LaSuki7 @KertxoO @SrLiberal Es parte del plan, al final necesitan controlar por todos los medios el crecimiento poblacional, al estilo Chino, por aquello del cambio climático  que solo ellos se creen, ya solo con la promoción del aborto y el mov. Woke tienen un paso grande del plan, no se reproducen.</t>
  </si>
  <si>
    <t>karlitajoaquina</t>
  </si>
  <si>
    <t>des:El aborto no te des embaraza, te convierte en la madre de un hijo muerto. Orgullosamente Cristiana Católica.</t>
  </si>
  <si>
    <t>Le llaman cambio climático cuando quieren decir : comunismo.  Tú a vivir pobre y con un plato de arroz e insectos y en bici. Los líderes chuletones , avión y mansiones.</t>
  </si>
  <si>
    <t>pekinpak</t>
  </si>
  <si>
    <t>loc:Vitoria</t>
  </si>
  <si>
    <t>des:Hay que salvar a Europa del comunismo, el globalismo y la invasión subvencionada.</t>
  </si>
  <si>
    <t>El experto agrega que “la huella del cambio climático se refleja en ese tipo de comportamientos que están alterando la variabilidad climática de los países. Con esto se altera también el régimen de lluvias y se alteran las siembras en los campos”. 7/9 https://t.co/W2T4ZdkYP9</t>
  </si>
  <si>
    <t>“Toda la naturaleza sufre un proceso de cambio y hay una extinción mayor de especies que no se adaptan a estos cambios. Esto se está dando de manera muy rápida y ahí está la mano del hombre en el cambio climático”, señala Max Henriquez. 2/9 https://t.co/W2T4ZdkYP9 https://t.co/NjEYYNkpNl</t>
  </si>
  <si>
    <t>#Imperdible esta entrevista a @TerryReintke, en la que la candidata de @europeangreens🌻 a las Elecciones Europeas habla de aborto, cambio climático y feminismo y alerta de la amenaza de retroceso del populismo reccionario, vía @BeatrixLA en @elpais👇 https://t.co/RzS2w4yVpO</t>
  </si>
  <si>
    <t>VerdesEquo_</t>
  </si>
  <si>
    <t>des:Somos el partido verde de España, miembro de @europeangreens. Ecología e ideas nuevas para vivir mejor y modernizar nuestro país. ¡Súmate!</t>
  </si>
  <si>
    <t>@FernanzIsabel1 Black rock y JP Morgan se acaban de retirar del negocio del cambio climático, si empezamos a ver menos estelas químicas, ojalá, ya sabremos por qué.</t>
  </si>
  <si>
    <t>papuchipuch</t>
  </si>
  <si>
    <t>loc:Granada de mis horrores</t>
  </si>
  <si>
    <t>des:Señorona del Conde Draco. Libres para elegir el bien y no para hacer lo que nos da la gana. Dios, solo Dios y nadie más que Dios, y España. Bloqueo trolls.</t>
  </si>
  <si>
    <t>@EmisorasUnidas Claro que son normales estamos en invierno . Ya comenzarán a decir el cambio climático ridículos  . Sabemos los planes de la agenda 2030</t>
  </si>
  <si>
    <t>Byron96324753</t>
  </si>
  <si>
    <t>Atracos? No, son retenciones ancestrales con énfasis etno-operativo y visión resiliente hacia el cambio climático.</t>
  </si>
  <si>
    <t>_corpot</t>
  </si>
  <si>
    <t>loc:Barranquilla, Colombia</t>
  </si>
  <si>
    <t>des:Fan del jugo de guayaba agria | Caribeño | Me gustan Los Simpsons | Ex hincha de Junior de Barranquilla.</t>
  </si>
  <si>
    <t>#ATERRADOR. Múltiples atracos se han registrado en la vía Maicao Uribia, dpto de La Guajira. Varios videos evidencian la tranquilidad con la que delincuentes armados despojan de sus pertenencias a ocupantes de vehículos particulares y de carga.  Cabe destacar que estos incidentes han ocurrido con frecuencia en las últimas semanas. Según las sospechas, los responsables podrían ser miembros de la misma banda de delincuentes, presuntamente de origen Wayuu, que ha estado activa en esta zona.   La presencia de numerosos baches en la carretera obligan a los conductores a disminuir la velocidad, lo que los convierte en blancos fáciles para los delincuentes que los abordan con facilidad.  * A militarizar esa zona @mindefensa</t>
  </si>
  <si>
    <t>ColombiaOscura</t>
  </si>
  <si>
    <t>des:⚠ ADVERTENCIA: El contenido que verá a continuación puede herir su sensibilidad, ingrese bajo su responsabilidad.  Apoyo a la #PALOTERAPIA.  APÓYANOS EN VAKI</t>
  </si>
  <si>
    <t>La gran farsa del cambio climatico</t>
  </si>
  <si>
    <t>mteresmo</t>
  </si>
  <si>
    <t>@KoboldD100 No estoy de acuerdo con vandalizar cuadros nunca incluso los que representan gente despreciable, sin embargo sólo soy capaz de manejar un número limitado de preocupaciones y entre lo que hace Israel en Gaza, lo de Putin y el cambio climático más las mías propias, no doy a basto. https://t.co/Knke9NJ9ZA</t>
  </si>
  <si>
    <t>hrothgarRPG</t>
  </si>
  <si>
    <t>des:Déspota ilustrado del rol.</t>
  </si>
  <si>
    <t>@KuRobber @Jorge_Asiain Gracias al cambio climático se va a poder relacionar el tocino y la velocidad.</t>
  </si>
  <si>
    <t>IngenieriaPRL</t>
  </si>
  <si>
    <t>des:Torremocha,1973. I.T.O.P. y Doctor en Técnicas Avanzadas en Construcción. Me interesan la Educación, las TIC y la Historia.</t>
  </si>
  <si>
    <t>@Granada_Meteo @SeismosV Vecino, nos vamos a hacer expertos en cambio climático, en seísmos y en sepa Dios qué más...</t>
  </si>
  <si>
    <t>MarinaSFC</t>
  </si>
  <si>
    <t>des:Locutora de radio y periodista especializada en el deporte de las personas con discapacidad.</t>
  </si>
  <si>
    <t>@AlonsoDumer @Rincon001A Lo q está q haciendo con su discurso del cambio climático es preparando la compra de gas, petróleo y gasolina a su coach Maduro. Negocio del gas está listo. El portal vetado en Vzla, @ArmandoInfo tiene toda esa investigación hecha. Búsquenla en x o en Instagram.</t>
  </si>
  <si>
    <t>CURRAMBERA2010</t>
  </si>
  <si>
    <t>@mt_santander @BBhavuelta @guardiacivil Fuente, mís cojones morenos. Seguro que es la típica que dice que el PSOE es la ETA, que la vacuna del COVID es veneno, que el cambio climático no existe y que no llueve porque no se que de unos aviones que fumigan algo.</t>
  </si>
  <si>
    <t>manresav</t>
  </si>
  <si>
    <t>@_Agente_Smith @el_pais Esto ya era una realidad hace una década. Lo que a "Lo Pais" se le ha caido es que no lo causa el cambio climático...lo origina el socialismo https://t.co/0RZ6Wba6Rk</t>
  </si>
  <si>
    <t>Adolfranco_RMCF</t>
  </si>
  <si>
    <t>loc:Helsinki, Finlandia</t>
  </si>
  <si>
    <t>des:Suave, suave, su, su, suave</t>
  </si>
  <si>
    <t>El desarrollo de las plantas de energía solar choca con los intereses del campo valenciano https://t.co/5NszhkAJi0 #sostenibilidad  #cambioclimatico #energiasrenovables #biodiversidad #ODS #movilidadsostenible</t>
  </si>
  <si>
    <t>Esto del cambio climático es terrible. Ya no nieva como antes. PP culpable.</t>
  </si>
  <si>
    <t>Babaorum19</t>
  </si>
  <si>
    <t>des:¡Mío Cid, Gloria de España!</t>
  </si>
  <si>
    <t>Hay esta el famosos cambio climático de los terroristas asesinos que nos quieren ver la cara de tontos</t>
  </si>
  <si>
    <t>cristia30456654</t>
  </si>
  <si>
    <t>Todo un plan</t>
  </si>
  <si>
    <t>@_Agente_Smith @Jose48301894 @el_pais En Cuba el cambio climático hace estragos🤣🤣🤣🤣🤣</t>
  </si>
  <si>
    <t>antonio67127620</t>
  </si>
  <si>
    <t>des:La entropia de la empanada, es directamente proporcional a la lasaña</t>
  </si>
  <si>
    <t>Las obras se paralizaron antes de que asuma , mi sobrino lo rajó Malena de una obra de cloacas . La luz 60? A mi me vino 90 de patente un 300% de aumento me puso @Kicillofok , me pusieron un 300% de aumento en tasa municipal , inventaron la tasa cambio climático y pusieron un impuesto en la nafta del 2,5% y no fue @JMilei . Fue el modelo nac and pop</t>
  </si>
  <si>
    <t>Marzo ventoso, los refranes aguantan al cambio climático</t>
  </si>
  <si>
    <t>Lobito_WalStret</t>
  </si>
  <si>
    <t>des:La importancia de las lenguas.  Del Real Madrid. Me encanta mi país España.</t>
  </si>
  <si>
    <t>@progreston4 Eso es el cambio climático, #Agenda2030 jajajaja</t>
  </si>
  <si>
    <t>ArditeXn</t>
  </si>
  <si>
    <t xml:space="preserve">loc:Sevilla, España </t>
  </si>
  <si>
    <t>des:Sevilla - Las Palmas De Gran Canaria 🇳🇬❤🇮🇨🇪🇸🇪🇸🇪🇸🇪🇸</t>
  </si>
  <si>
    <t>@ViejaAlVisillo7 @bechoch Siiii la culpa de todo es de Franco y del cambio climático 🤦🤦🤦🤦🤦</t>
  </si>
  <si>
    <t>CarmenSnchezCa8</t>
  </si>
  <si>
    <t>des:Romántica al 100%</t>
  </si>
  <si>
    <t>@ignaciopozo @meteogranada59 @meteoalbaicin @TiempoCanal @ElTiempoA3 Cambio climático 🤣😂</t>
  </si>
  <si>
    <t>@meteomostoles Entonces se acabo la sequía y cambio climático???</t>
  </si>
  <si>
    <t>@ViejaAlVisillo7 Gracias a Lo País me entero que el seudónimo de Pedro Sánchez es Cambio Climático.</t>
  </si>
  <si>
    <t>AgusAirbus</t>
  </si>
  <si>
    <t>des:No todas las guerras se ganan pero las que siempre se pierden son las que no se libran</t>
  </si>
  <si>
    <t>@correodelsurcom La mala planificación de los asentamientos, estos lugares de seguro que eran ríos, con el cambio climático como llovía poco y no llenava el río de agua, ahora está lloviendo mucho como hace años el agua busca su curso por donde ir, lo peor es el gran daño a la madre tierra</t>
  </si>
  <si>
    <t>FreddyCP6</t>
  </si>
  <si>
    <t>loc:Sucre-Bolivia</t>
  </si>
  <si>
    <t>des:El amante al deporte</t>
  </si>
  <si>
    <t>@Granada_Meteo Entonces ya no hay cambio climático??</t>
  </si>
  <si>
    <t>@Samuel_MR17 Cambio climático</t>
  </si>
  <si>
    <t>@antiprogrecom Vaya le sale competencia al mr handsome jajaja. A ver que pasa ahora, otro atentado?  Cambio climático? Pandemia ?</t>
  </si>
  <si>
    <t>cibertecnico</t>
  </si>
  <si>
    <t>des:#unfollow #hobbyconsolas #vandal #meriststion #3djuegos #eurogamer #levelup #elchapuzas #AlfaBetaJuega and all no neutral press</t>
  </si>
  <si>
    <t>Educación para los Objetivos de Desarrollo Sostenible Objetivos de aprendizaje https://t.co/b0uMSVsYKN @eraser en🐤#ÑaM🥫eDUCKacciÓN RED #tecnología #digitaltransformation #TIC #medioambiente #desarrollosostenible #ecology #ecologia #2030 #aprendizaje #educación #cambioclimático</t>
  </si>
  <si>
    <t>eraser</t>
  </si>
  <si>
    <t>des:5ª temporada  📽️ (desde 2007 #enSUSpantallas ) : #dRPC #dLGI #dANOD #dDESC ... #ymuchomas 🎥HumMUS POLITIkingKON.G 🦍Asinus asinum fricat 🐎</t>
  </si>
  <si>
    <t>@websierranevada Cambio climático 🤣💩</t>
  </si>
  <si>
    <t>@Stormyalert @ecazatormentas @meteo_sureste @MeteoChatSE @Noainmeteo @meteosojuela @Granada_Meteo @MeteoSN @Valencia_WX @Alex_MeteoM Entonces ya terminó el cambio climático</t>
  </si>
  <si>
    <t>Este es el vídeo que hay que mostrarle al pajúo de la OMS y de la ONU cuando vengan a decir que están "preocupados" por el "Cambio Climático"   Si desaparecimos China del planeta, nos ganamos 100 años de ecología  Joda</t>
  </si>
  <si>
    <t>dominosita</t>
  </si>
  <si>
    <t>des:Diseñador • La loca de los gatos 🐱 •   ... mucho para contar</t>
  </si>
  <si>
    <t>😯 Llevamos años rompiendo y cortando cocos con machete, luego vienen los chinos y...zas ¡toma tu coco! Y nos salen con algo como esto... 😨 https://t.co/EVceiW7eYY</t>
  </si>
  <si>
    <t>OscarAMontoyaJ</t>
  </si>
  <si>
    <t>loc:Circasia, Quindío. Colombia</t>
  </si>
  <si>
    <t>des:'En un Estado verdaderamente libre, el pensamiento y la palabra deben ser libres' Suetonio, historiador. Si el escrito tiene mi firma, es mío. Inicio 26/08/2021</t>
  </si>
  <si>
    <t>@GabrielBoric ahi esta tu cambio climático HDP</t>
  </si>
  <si>
    <t>Drottning7</t>
  </si>
  <si>
    <t>des:Dios , Patria y Familia mi Bandera , anticomunista . Amante de la naturaleza . Me gusta viajar. Si eres de izquierda pasa de largo.  viva Chile 🇨🇱🇨🇱🇨🇱🇨🇱</t>
  </si>
  <si>
    <t>La carreta del "cambio climático" se la pasan por la faja los ciudadanos de los países que encabezan esta tabla  🇨🇴 es un país enano y de tontos, por eso está condenado al subdesarrollo y al cambio climático por igual. Cambio para empeorar. #PetroPerdioLaCalle #LosDanieles</t>
  </si>
  <si>
    <t>mauricio_460</t>
  </si>
  <si>
    <t>Who Owns the Most Vehicles per Capita, by Country? 🚗  📲 Want more content with daily insights from the world’s top creators? ⁠See it first on the @VoronoiApp.  https://t.co/eqSa9tcnqY https://t.co/vFj186gNTf</t>
  </si>
  <si>
    <t>VisualCap</t>
  </si>
  <si>
    <t>loc:Vancouver, BC</t>
  </si>
  <si>
    <t>des:Data-driven visual content focused on global trends, investing, technology, and the economy.</t>
  </si>
  <si>
    <t>@EnMet3 Cosas del cambio climático 🤣💩</t>
  </si>
  <si>
    <t>@Granada_Meteo Será el cambio climático???</t>
  </si>
  <si>
    <t>@KuRobber Eso es lo que se pretende, acabar como Cuba. (Agenda 2030 y no cambio climático)</t>
  </si>
  <si>
    <t>Adriana471212</t>
  </si>
  <si>
    <t>@meteomostoles Entonces ya no hay cambio climático???</t>
  </si>
  <si>
    <t>@AEMET_Aragon Cambio climático 💩🤣</t>
  </si>
  <si>
    <t>La Tierra sufre, el cambio climático avanza, es tiempo de actuar con urgencia.</t>
  </si>
  <si>
    <t>El1c3o</t>
  </si>
  <si>
    <t>des:Geek, Nerd, Friky, biker</t>
  </si>
  <si>
    <t>@OpinadorProfes4 Es culpa del cambio climatico capitalista</t>
  </si>
  <si>
    <t>susanantonp</t>
  </si>
  <si>
    <t>loc:Estado español (ɐıpoɹɐԀ)</t>
  </si>
  <si>
    <t>des:Profesora progresista de lengua(fucnionaria),escritora,experta en lenguaje inclusivo y #agenda2030 #YoMeVacuno #FreeDanielSancho</t>
  </si>
  <si>
    <t>@AEMET_Aragon @cJacetania Cambio climático 💩🤣</t>
  </si>
  <si>
    <t>El cambio climatico . Pero no dudes que cualquier dia lo tiraran para dejaros sin agua</t>
  </si>
  <si>
    <t>ferlocas</t>
  </si>
  <si>
    <t>@EnMet3 Es tal la estupidez climatica que creéis que 15º es calor. Esa gilipollez difundida por farsantes climáticos como tú está causando mucho problema mental. En algunas zonas de Galicia desde septiembre ha llovido mas de lo que cae en un año. Es por el cambio climático? O eso no?</t>
  </si>
  <si>
    <t>@ViejaAlVisillo7 Pero por qué no detienen ya a Cambio Climático, joé!!!????</t>
  </si>
  <si>
    <t>todoliderazgo</t>
  </si>
  <si>
    <t>loc:Pasaba por aquí y me quedé</t>
  </si>
  <si>
    <t>des:Economista - Política y empresa- No discuto con tarugos - 'Hay en mis venas gotas de sangre jacobina, pero mi verso brota de manantial sereno'</t>
  </si>
  <si>
    <t>Por qué este panfleto no sustituye ese invento del "cambio climático" con el q pretende la sumisión mediante el miedo d la poblac.y explica q la AGENDA 2030 está llevando un macabro plan de arruinar nuestros países(agricultura, ganadería, modif. climática mediante "avioncitos"etc</t>
  </si>
  <si>
    <t>La generación Z y el cambio climático https://t.co/Rn1AEOEOr3 via @nuevatribuna</t>
  </si>
  <si>
    <t>BlueMagnetar</t>
  </si>
  <si>
    <t>des:Desconfía del político que te promete mejores servicios públicos bajando impuestos. No te los bajan a ti precisamente,pardillo</t>
  </si>
  <si>
    <t>Así se lucha contra el cambio climático 👏🏻👏🏻</t>
  </si>
  <si>
    <t>Circula en patinete eléctrico con una puerta y otros materiales  📹 San Fernando, Cádiz https://t.co/P69PQbOi8F</t>
  </si>
  <si>
    <t>SocialDrive_es</t>
  </si>
  <si>
    <t>des:La red social de los conductores a tiempo real. Puedes informar y ser informado sobre radares, controles u otras incidencias de tu zona.</t>
  </si>
  <si>
    <t>Qué factores hacen a los animales más extinguibles por cambio climático https://t.co/XwKOzVK98D</t>
  </si>
  <si>
    <t>. . . No suena a un cambio climático.</t>
  </si>
  <si>
    <t>lightbvried</t>
  </si>
  <si>
    <t>des:ㅤ ㅤ ㅤ ៹ㅤ ׅׅㅤ 𝓗eㅤ𝘤𝘢𝘳𝘳𝘪𝘦𝘴ㅤtheㅤ𝒑𝒐𝒘𝒆𝒓ㅤofㅤ𝗗𝗔𝗥𝗞𝗡𝗘𝗦𝗦ㅤ—ㅤaㅤ𝒇𝒍𝒂𝒎𝒆ㅤtoㅤbeㅤ𝙚𝙢𝙗𝙧𝙖𝙘𝙚𝙙ㅤ˖ ࣪ ⠀ ㅤ ㅤ</t>
  </si>
  <si>
    <t>—Un cambio climatico.—</t>
  </si>
  <si>
    <t>FuryOfExplosion</t>
  </si>
  <si>
    <t xml:space="preserve">loc:https://ar.pinterest.com/pin/ </t>
  </si>
  <si>
    <t>des:Kᴀᴛsᴜᴋɪ Bᴀᴋᴜɢᴏᴜ ⇆ 爆豪勝己┇⟶ 𝗠ɪɢʜᴛ 𝗔ʟʟɪᴀɴᴄᴇ.  ❏ ⇶ `𝐎𝐌𝐍𝐈𝐌𝐈𝐆𝐇𝐓.´ ╭╭ ²⁴ʸ∕¹⁸⁰ ᶜᵐ   »  ─ 'Ｅｘｐｌｏｓｉｏｎ.'  ↝ ❝Sᴛᴏᴘ ᴛᴀʟᴋɪɴɢ, ɪ ᴡɪʟʟ ᴡɪɴ. Tʜᴀᴛ's ᴡʜᴀᴛ ʜᴇʀᴏᴇs ᴅᴏ.❞</t>
  </si>
  <si>
    <t>@KuRobber no si ahora dirá que hay prostitutas por el cambio climático, QUE MANÍA DE ECHARLE LA CULPA A UN CAMBIO CLIMÁTICO CÍCLICO QUE OCURRE CADA X AÑOS,  dijo Dios a Noe, . MIENTRAS LA TIERRA EXISTA NO CESARA EL FRÍO Y EL CALOR, EL INVIERNO NI EL VERANO..</t>
  </si>
  <si>
    <t>nicasio_yule</t>
  </si>
  <si>
    <t>des:la verdad  prevalecera</t>
  </si>
  <si>
    <t>El cambio del "clima cambiatico"en España 🇪🇦 #Agenda2030 #PSOECorrupción #11M #SanchezGolpista #España #ClimateCatastrophe #cambioclimático #SocialismoEsMiseria #ComunismoEsMiseriaHambreYMuerte</t>
  </si>
  <si>
    <t>MiguelBerruezo</t>
  </si>
  <si>
    <t>des:Locutor-Animador-Comercial-Creativo de  Radio y Tv.🇪🇸❤️🇦🇷</t>
  </si>
  <si>
    <t>@virginiamoonica @PintosAgus_ @WhoFelip @0025Delia @LjSoberon @Ccnora13 @GuilleNavarroM @VdeHarta @Clara_Serra_ Tú eres “las personas”? O eres solo una persona?   Y otra pregunta: si digo “el cambio climático es un problema en el cual todos debemos actuar”, significa que yo debo imponer cosas a los demás? Te leo.</t>
  </si>
  <si>
    <t>PatoBMo</t>
  </si>
  <si>
    <t>des:Liberal / gamer / pro DDHH / me gusta hacer ilustraciones</t>
  </si>
  <si>
    <t>“Esto es algo que hemos visto por décadas: campañas de la industria de los combustibles fósiles y de sus mercenarios con el fin de desacreditar a los científicos para evitar medidas significativas contra el cambio climático”.  @MichaelEMann https://t.co/utc5aHwacU https://t.co/Fh28djBTAM</t>
  </si>
  <si>
    <t>@maitelabio Fresas de Marruecos, naranjas de Sudáfrica, espárragos de Perú, textiles y casi todo lo manufacturado de Asia, pero luego la culpa del Cambio Climático es nuestra! Que 🥚🥚tienen!😡</t>
  </si>
  <si>
    <t>Buen día. Comparto mi columna "La diplomacia solar de China" https://t.co/SnhPZjEalf @Minrel_Chile @adicachile #China #CambioClimatico #solarenergy https://t.co/jQhxS00lmn</t>
  </si>
  <si>
    <t>jpglasinovic</t>
  </si>
  <si>
    <t>des:Curioso innato y apasionado por las relaciones internacionales y la politica exterior de Chile.</t>
  </si>
  <si>
    <t>Solo un tercio de las metas regionales de los #ODS están en vías de cumplirse. El resto requiere medidas y acciones innovadoras que las fomenten. Revive las lecciones aprendidas de nuestro seminario “Impulsando la Innovación Financiera para enfrentar el Cambio Climático” durante la #AsambleaAnualBID. ➡https://t.co/unWLfOnZWT    🗣@_AnabelG, @Marisela_AJ, @JuanCVegaEC, @MEF_Paraguay, @mef_Uruguay, @FinanzasEc</t>
  </si>
  <si>
    <t>@ViejaAlVisillo7 @UEncabronao Pero lo que pretenden es generar miedo, mucho miedo con un invento que llaman cambio climático y así lograr el sometimiento de la población (de los mas tontos de ella, claro).</t>
  </si>
  <si>
    <t>@KuRobber Estos zurdos no se enteran. No hace falta el cambio climático. En cuba las mujeres se prostituyen desde hace décadas.</t>
  </si>
  <si>
    <t>Francis40799678</t>
  </si>
  <si>
    <t>@Benasque_ Debe ser el cambio climático</t>
  </si>
  <si>
    <t>@MeteoSN @RAM_meteo @ideal_granada @ecazatormentas @Stormyalert @AEMET_Andalucia @websierranevada @tiempobrasero @ElTiempoes @ElTiempo_tve @MeteoredES Entonces ya terminó el cambio climático?</t>
  </si>
  <si>
    <t>@el_BID El cambio climatico es pura patraña</t>
  </si>
  <si>
    <t>John34406251</t>
  </si>
  <si>
    <t>@KuRobber Cuantas tonterías dicen para culpar al cambio climático.</t>
  </si>
  <si>
    <t>amaynar</t>
  </si>
  <si>
    <t>Será desconcierto con la farsa del cambio climático. https://t.co/Fb8WqAMinz</t>
  </si>
  <si>
    <t>Catamar15</t>
  </si>
  <si>
    <t>@ViejaAlVisillo7 El cambio climático no se, Serbia bien, el hambre seguro, parece mentira que nos olvidemos de la historia y no tan lejana</t>
  </si>
  <si>
    <t>pulg9so</t>
  </si>
  <si>
    <t>loc:Leganés, España</t>
  </si>
  <si>
    <t>des:Cualquier cosa que no me guste  sera dicha</t>
  </si>
  <si>
    <t>@MeteoSN @DGTes @ideal_granada @Granada_Meteo @InformacionDGT @websierranevada Ohhh el cambio climático</t>
  </si>
  <si>
    <t>@droitstein @martinvars Buen libro, empieza con el cambio climático y donde hay más posibilidad de sobrevivir a una catástrofe nuclear, pero termina siendo un libro sobre la crisis existencial.</t>
  </si>
  <si>
    <t>kaplanmarcelo</t>
  </si>
  <si>
    <t>des:51 pirulos, bastante irónico, pero sigo creyendo en las buenas historias. Quemero por adopcion! Anti K y no me gusta Larreta. Buenos Aires. 🐍</t>
  </si>
  <si>
    <t>Que de guita que mueve el negocio del cambio climático</t>
  </si>
  <si>
    <t>aguaclandestina</t>
  </si>
  <si>
    <t>des:Esta cuenta se creó para mostrar oportunamente con todo tipo de documentos, quiénes y cómo inundan intencionalmente a otros con un plan sostenido en el tiempo.</t>
  </si>
  <si>
    <t>Para lograr #EmisionesNetasCero en 2050, #AméricaLatina y el #Caribe necesitan una inversión de 180.000 millones de dólares. ¿Cómo podemos aprovechar la innovación financiera para ayudar a reducir esta brecha y hacer frente al #CambioClimático? Nuestro seminario de la #AsambleaAnualBID arroja luz sobre la respuesta.   https://t.co/nQGq2P8Xkc #Sostenibilidad</t>
  </si>
  <si>
    <t>@Meteoavila2 Cambio climático??</t>
  </si>
  <si>
    <t>@MiguelSalor Y el cambio climático???</t>
  </si>
  <si>
    <t>@KuRobber Los sociatas son puteros por el cambio climático</t>
  </si>
  <si>
    <t>QueAlguienMeAte</t>
  </si>
  <si>
    <t>des:Living in a woke world! A la mano izquierda se la llamó así por disfuncional. Agricultora de pelo en pecho. Sígueme y te sigo 🇪🇸</t>
  </si>
  <si>
    <t>@nimbusvalde No había cambio climático y sequía???</t>
  </si>
  <si>
    <t>@Meteoavila2 Cosas del cambio climático</t>
  </si>
  <si>
    <t>@Giulianita_hdc Eso es correcto, porque el Calentamiento global y cambio climático llegó para no irse,es irreversible, porque es a causa del mismo humano,su avaricia, codicia</t>
  </si>
  <si>
    <t>rafael1602ff</t>
  </si>
  <si>
    <t>des:CRISTO JESÚS,TE AMA Y DECEA DARTE VIDA ETERNA, AMÉN.</t>
  </si>
  <si>
    <t>@Meteoavila2 El cambio climático??</t>
  </si>
  <si>
    <t>La @fundacioncajaex muestra en #ARCO su preocupación por el cambio climático https://t.co/Owv1ENTHJH https://t.co/ValcVtDrlX</t>
  </si>
  <si>
    <t>revistagrada</t>
  </si>
  <si>
    <t>loc:Badajoz, España</t>
  </si>
  <si>
    <t>des:Revista gratuita mensual de Extremadura y el Alentejo portugués. Proyecto social y de comunicación que promociona el empleo de personas con discapacidad</t>
  </si>
  <si>
    <t>@ViejaAlVisillo7 En España es más bien sexo,coca y marisco  a cambio de cambio climático viendo el nivel de puteros, cocainómanos y consumidores de marisco que hay en el gobierno</t>
  </si>
  <si>
    <t>b4d_att1tud3</t>
  </si>
  <si>
    <t>des:Políticamente incorrecto hasta que se demuestre lo contrario y linuxero por la gracia de Dios. Un Manolo de playa y chiringo como mandan los cánones.</t>
  </si>
  <si>
    <t>.. para someter la pobreza en Colombia, se necesita un tiempo igual al que hemos vivido desde la Fundación de la Republica... eso es algo así como la lucha contra el cambio climático...</t>
  </si>
  <si>
    <t>VictorPonceP63</t>
  </si>
  <si>
    <t>#CambioClimático = #CambioDeClima a 2024 sigue igual..  #GasesEfectoInvernadero Up,Up,Up😅  #CO2=#DióxidoDeCarbono=#CarbonDioxide=425ppm (millón) ➡️ ¿Monitor CO2 Arinet4?🙄 #CH4=#Metano=#Methane= 1934ppb (billón) #N20=#ÓxidoNitroso=#NitrousOxide=339ppb  https://t.co/61WjmB4436</t>
  </si>
  <si>
    <t>Florida PROHÍBE la carne falsa de Bill Gates, 'causa cáncer'  👏 La Élite Globalista en el WEF han promovido fuertemente la carne sintética como la "solución al llamado Cambio Climático ahora se ha demostrado que la CARNE FALSA DE BILL GATES CAUSA CÁNCER.  https://t.co/tVJ417BYSc https://t.co/kMG7C4IQo2</t>
  </si>
  <si>
    <t>El1Ben</t>
  </si>
  <si>
    <t>loc:The Best is yet to come</t>
  </si>
  <si>
    <t>des:Matthew 19:26 But Jesus beheld them, and said unto them, With men this is impossible,  but with God all things are possible.</t>
  </si>
  <si>
    <t>@GuapoRagnar @el_pais En Cuba llevan medio siglo de cambio climático. Para que luego digan que no están avanzados.</t>
  </si>
  <si>
    <t>_Agente_Smith</t>
  </si>
  <si>
    <t>des:Es inevitable</t>
  </si>
  <si>
    <t>[OPINIÓN] El cambio climático provocó al menos 4 millones de muertes en este siglo, según una estimación científica 👇  https://t.co/BEfa2RUeJD</t>
  </si>
  <si>
    <t>lanacionbol</t>
  </si>
  <si>
    <t>des:LA NACIÓN es una agencia de medios de comunicación en Bolivia, información las 24 horas del día</t>
  </si>
  <si>
    <t>Bueno, la desaparición del Mar de Aral no es tanto culpa del cambio climático como de la pésima gestión de los recursos hídricos que hicieron de la zona, provocando su desecación, y todos los efectos colaterales relacionados con ella.</t>
  </si>
  <si>
    <t>PedroCFernandez</t>
  </si>
  <si>
    <t>loc:Costa Tropical (Granada)</t>
  </si>
  <si>
    <t>des:Climate &amp; Weather 🌪️ Proponent of nuclear energy ⚛️ Pulp &amp; Paper industry 🏭 Power generation ⚡️</t>
  </si>
  <si>
    <t>@Catn28561463 Ahora el mantra es: yo CREO en la violencia machista, yo CREO en el cambio climático, etc... yo CREO en Pedro Sánchez. Si se unen los puntos sale un Credo q ya quisiera el cristiano. El Socialismo se ha convertido en una religión q copia a la cristiana de ahí tanta visita papal</t>
  </si>
  <si>
    <t>blancadeafrica</t>
  </si>
  <si>
    <t>loc:Andalucia</t>
  </si>
  <si>
    <t>des:"Rage, rage against the dying of the light."</t>
  </si>
  <si>
    <t>@Meteovargas Antes,cuando aumentaban las temperaturas, en época de sequía,era normal q se produjeran incendios. Se hacían campañas para evitarlos. Ahora,todos los incendios,en el mundo,q se producen en verano por temperaturas altas ¡son provocados por los q hablan del cambio climático! falso!</t>
  </si>
  <si>
    <t>carlosc6859</t>
  </si>
  <si>
    <t xml:space="preserve">loc:Venezuela La Pastora </t>
  </si>
  <si>
    <t>des:Actualización de acontecimientos mundiales. Cambio climático y conservación del planeta. Profecías Bíblicas.</t>
  </si>
  <si>
    <t>@urfavmaroonstan Al cambio climático???!! Que locura</t>
  </si>
  <si>
    <t>diirtbaaagg</t>
  </si>
  <si>
    <t>loc:1980’s horror film</t>
  </si>
  <si>
    <t>des:trying to feel ok with wallows|| free Palestine 🇵🇸</t>
  </si>
  <si>
    <t>@picazomario Pero con el cambio climático no íbamos hacia la desertización? Pues como siga lloviendo así en Villaluenga del Rosario se van a ahogar todos los vecinos</t>
  </si>
  <si>
    <t>mjdelgado61</t>
  </si>
  <si>
    <t>des:🥺</t>
  </si>
  <si>
    <t>@Tiempo_Valencia No tenemos ni viento ni agua en fallas, y luego están los negacionistas del cambio climático</t>
  </si>
  <si>
    <t>Cambio climático se llama esto ....</t>
  </si>
  <si>
    <t>pilarpgrx</t>
  </si>
  <si>
    <t>des:Más vale sola que mal acompañada. Y no lo digo solo por la margarita . 😎</t>
  </si>
  <si>
    <t>No son #LosAlpes, es #SierraNevada, tras la histórica nevada de hoy.  Un coche mide 1,5 metros aproximadamente...  P U T Í S I M A  L O C U R A  C H A V A L https://t.co/Cyygs2kZAu</t>
  </si>
  <si>
    <t>Storm_Malaga</t>
  </si>
  <si>
    <t>loc:Málaga, España</t>
  </si>
  <si>
    <t>des:Datos, seguimientos y predicciones meteorológicas para la provincia de Málaga.</t>
  </si>
  <si>
    <t>@MeerRocio Completamente de acuerdo.  Urge impulsar las renovables y el coche eléctrico para luchar contra el Cambio Climático que se come nuestras playas.</t>
  </si>
  <si>
    <t>Los desafíos de la #pediatría de Atención Primaria: cambios en la vacunación, resistencia a los antibióticos y el impacto del cambio climático en la #salud infantil | #Congreso @aepap 👇    https://t.co/mXnEEN65lI</t>
  </si>
  <si>
    <t>SaDiario</t>
  </si>
  <si>
    <t>loc:Salamanca</t>
  </si>
  <si>
    <t>des:Periódico digital de salud, servicios sociales e investigación</t>
  </si>
  <si>
    <t>Para afectar significativamente el cambio climático, tendríamos que cambiar nuestros estilos de vida dramáticamente.  No podemos ni usar una mascarilla para evitar enfermarnos... Estamos jodidos.   El clima va a arrasar con nosotros. Después de eso, vendrá un nuevo equilibrio.</t>
  </si>
  <si>
    <t>portna</t>
  </si>
  <si>
    <t>loc:Mayaguez, Puerto Rico</t>
  </si>
  <si>
    <t>des:Professor of Mathematical Sciences at the University of Puerto Rico, Mayagüez</t>
  </si>
  <si>
    <t>@ViejaAlVisillo7 No la contraproducente gestión del gobierno con mayor número de miembros y asesores de la historia de España y sus sueldos insostenibles, además de privilegios infinitos, no, sino por el cambio climático.  Increíble en lo que se han convertido los “escribidores” del sistema.</t>
  </si>
  <si>
    <t>c78859627</t>
  </si>
  <si>
    <t>des:La censura de Twitter bloqueó mi cuenta anterior Daute, pero el graznido del pájaro no acallará mi voz.</t>
  </si>
  <si>
    <t>Cambio climático</t>
  </si>
  <si>
    <t>rucifer75</t>
  </si>
  <si>
    <t>des:Aguantar a tanto gilipollas con una sonrisa</t>
  </si>
  <si>
    <t>@juncalssolano Las refinerías están desapareciendo en muchos países y la razón es porque contribuyen al cambio climático en sentido negativo. Xochitl le apuesta a las energías limpias. En un futuro ya muy cercano los vehículos serán eléctricos y ya no se usarán hidrocarburos. #XochiltGalvez</t>
  </si>
  <si>
    <t>AlfredoSLopez5</t>
  </si>
  <si>
    <t>des:Abiertamente anti AMLO y contra la 4T. Chairo detectado serás bloqueado. Aspiracionista, pagó mis impuestos, buscó hacer amigos afines contra Morena .</t>
  </si>
  <si>
    <t>@nellestelle1917 @abc_es Pronto dirán que es por el cambio climático.</t>
  </si>
  <si>
    <t>@lo1903ren En verano abrirán las presas, y sequía histórica como llevan haciendo años. Menudo película tienen montada los del cambio climático</t>
  </si>
  <si>
    <t>aalberto_ATM</t>
  </si>
  <si>
    <t xml:space="preserve">loc:ESTADIO VICENTE CALDERÓN </t>
  </si>
  <si>
    <t>des:Nuestro Orgullo Es La Lealtad✋🏽</t>
  </si>
  <si>
    <t>@ViejaAlVisillo7 El cambio climático es el causante de la prostitución. Pa mear y no hechar gota. Me parto de risa 🤣🤣🤣🤣</t>
  </si>
  <si>
    <t>Vikto_rius</t>
  </si>
  <si>
    <t>des:Soy el sargento de artillería Highway. He bebido más cerveza, meado más sangre, he echado más polvos y he chafado más huevos que todos vosotros juntos capullos.</t>
  </si>
  <si>
    <t>@croquetic @GretaThunberg @JuanMa_Moreno @jsaenzdetejada No sabrás por qué @ierrejon lleva dos meses sin poner sus tweets oportunistas sobre el cambio climático?</t>
  </si>
  <si>
    <t>gudesito</t>
  </si>
  <si>
    <t>des:Mitomano empedernido.</t>
  </si>
  <si>
    <t>Veremos cómo las plantas se adaptan #CambioClimatico   Ya no solo puede ser inviable, siendo viable habrá que ver las pérdidas en productividad y calidad.  El abandono y búsqueda de nuevas especies o variedades ya se está produciendo.</t>
  </si>
  <si>
    <t>❄️ Cuando veníamos de uno de los inviernos más cálidos, a 2 semanas para empezar la primavera, con los cereales encañados y muchas plantas ya en flor, nos cae la mayor nevada del año...🥶 Se avecina una cosecha interesante... Veremos si las plantas se adaptan 😞 #CambioClimatico https://t.co/Jcb8XwdGfa</t>
  </si>
  <si>
    <t>jlgabriel12</t>
  </si>
  <si>
    <t>loc:Madrid, Espña</t>
  </si>
  <si>
    <t>des:investigador del INIA especializado en el estudio de  sistemas agrarios sostenibles económica y medioambientalmente, pero mis opiniones aquí son  sólo mías! 😅</t>
  </si>
  <si>
    <t>@KuRobber Cuba y Venezuela llevan décadas con el cambio climático</t>
  </si>
  <si>
    <t>PercyRodPeru</t>
  </si>
  <si>
    <t>des:Padre amoroso, aficionado al Trading. Sabe un poco de inversiones.</t>
  </si>
  <si>
    <t>@KuRobber @franmacos El comunismo en Cuba, Venezuela y países cercanos va muy por delante del cambio climático.</t>
  </si>
  <si>
    <t>Ponetitas</t>
  </si>
  <si>
    <t>des:El Atleti, después el Atleti y siempre  el Atleti. Un 0,25% de verdad, es mucho mejor que un 8,5% de mentira.</t>
  </si>
  <si>
    <t>Page defenderá al sector agroalimentario en la reunión del CER. El presidente autonómico, Emiliano García-Page, tomará la palabra en el Comité Europeo de las Regiones (CER) para defender a "la gente del campo", que son "víctimas del cambio climático" https://t.co/tkTL0cFOch</t>
  </si>
  <si>
    <t>LaTribunadeTala</t>
  </si>
  <si>
    <t>loc:Talavera</t>
  </si>
  <si>
    <t>des:🗞 Cuenta oficial de La Tribuna de Talavera en X 🔗 Síguenos en nuestras redes: https://t.co/UGeSKynSbg</t>
  </si>
  <si>
    <t>Page defenderá al sector agroalimentario en la reunión del CER. El presidente autonómico, Emiliano García-Page, tomará la palabra en el Comité Europeo de las Regiones (CER) para defender a "la gente del campo", que son "víctimas del cambio climático" https://t.co/I3WLhLi6sC</t>
  </si>
  <si>
    <t>tribunadetoledo</t>
  </si>
  <si>
    <t>des:🗞 Cuenta oficial de La Tribuna de Toledo en X 🔗 Síguenos en nuestras redes: https://t.co/1ZGKxhMwS3</t>
  </si>
  <si>
    <t>@RocioInfantesb Culpa del cambio climático</t>
  </si>
  <si>
    <t>sir_cripto</t>
  </si>
  <si>
    <t>des:Crypto since 2018 #Bitcoin</t>
  </si>
  <si>
    <t>@KuRobber Llamar cambio climático a lo que siempre se ha conocido como pobreza y hambruna es el colmo de la manipulación.</t>
  </si>
  <si>
    <t>MaraTer02590623</t>
  </si>
  <si>
    <t>@KuRobber El cambio climático es asombroso no hay nada igual, es un invento que les sirve para todo.</t>
  </si>
  <si>
    <t>EuropaOlimpia</t>
  </si>
  <si>
    <t>loc:La Tierra.</t>
  </si>
  <si>
    <t>des:La única superioridad que conozco es la bondad. 🌟🌟🌟  ☂️☂️☂️🌨️🌧️⛈️🌧️🌨️🌩️⛈️🌦️☂️☂️☂️</t>
  </si>
  <si>
    <t>Estupendo análisis de @testoni_michele @a_publica sobre la seguridad en el Mediterráneo. 3 riesgos: militarización, fragilidad estatal y cambio climático. 3 realidades ya, me atrevo a decir, la idea de "Mediterráneo alargado" 🇮🇹 es buen reflejo de respuestas a los 2 primeros.</t>
  </si>
  <si>
    <t>AlbertoBueno_</t>
  </si>
  <si>
    <t>loc:Granada 🇪🇸</t>
  </si>
  <si>
    <t>des:Asst Pr @polisocioUGR #Defence #CMR #natsec | Fellow @prosjektutsyn @IPAZGranada @GStrategy_es | 📝 @a_publica | Adj Pr @UniLeipzig | Alumnus @stateIVLP</t>
  </si>
  <si>
    <t>📖☕ Lectura para el desayuno del domingo: la persistente relevancia estratégica, a pesar de la guerra en Ucrania, del "Mediterráneo ampliado" 👇</t>
  </si>
  <si>
    <t>testoni_michele</t>
  </si>
  <si>
    <t>des:IR Professor @IEUniversity. Alumnus @SAISHopkins. Secretary @TransAtStudies. VicePresident @Comites_Madrid. En @psoechamberi 🌹🇮🇹🇪🇸🇪🇺</t>
  </si>
  <si>
    <t>@ViejaAlVisillo7 @rociogrande1 jajaja sí. Desde el IV milenio a.C. existía la prostitución, y los de la Agenda 2030 ya estaban allí para decir que era a causa del cambio climático.</t>
  </si>
  <si>
    <t>c27341834</t>
  </si>
  <si>
    <t>des:Licenciado en Historia. Lectura, escribir, ciencia, paleontología, paleantropología, Tolkienista Me gusta aprender y conocer, la amistad y disfrutar de la vida.</t>
  </si>
  <si>
    <t>Es una protesta en el Louvre sobre el cambio climático. SE SABE</t>
  </si>
  <si>
    <t>AD_Benismelis</t>
  </si>
  <si>
    <t>loc:Hyrule</t>
  </si>
  <si>
    <t>des:Compra en Selyt con mi link https://t.co/u5Vuo8IiFA ❤  Insta: ad_benismelis</t>
  </si>
  <si>
    <t>Es un error, fueron los estudiantes de arquitectura de la universidad de Chile. https://t.co/PnoKnnneT2</t>
  </si>
  <si>
    <t>bayron_paillan</t>
  </si>
  <si>
    <t>des:Soy Cocinero y Socio del CSD Colo Colo. “Es difícil ser humilde cuando somos los mejores”</t>
  </si>
  <si>
    <t>@ViejaAlVisillo7 @EdmundBurken Se puede decir que el PSOE es el máximo responsable del cambio climático por sus aficiones a los puticlub?</t>
  </si>
  <si>
    <t>IsidoroM4</t>
  </si>
  <si>
    <t>des:La violencia es el miedo a los ideales del otro.</t>
  </si>
  <si>
    <t>@unduca1984 @MarquesNibiano Yo flipo con que haya gente que se crea que la gente pasa de temas como el cambio climático o el conflicto palestino israelí por desconocimiento y no porque les da igual o porque están de acuerdo con los negacionistas del cambio climático o el gobierno sionista de Israel.</t>
  </si>
  <si>
    <t>paulxl</t>
  </si>
  <si>
    <t>des:Biología, bioética, bioquímica, champú para caballos y señoras pijas con biotina, Bio de Danone que ahora se llama Activia ¿Pero esto no era una bio? Any/all</t>
  </si>
  <si>
    <t>@_Agente_Smith @el_pais El PSOE va  adelantado a su tiempo y  al cambio climático.  El PSOE ANDALUZ y sus 37 años cambiando el clima ,  gastándose el dinero de los parados en putas y coca</t>
  </si>
  <si>
    <t>El meteorólogo fundador del Weather Channel, John Coleman, desmonta la narrativa del "cambio climático provocado por el hombre", en menos de tres minutos https://t.co/6TdrfGr305</t>
  </si>
  <si>
    <t>@shusho03 @Storm_Malaga @Martingim93 Sí, qué tiene que ver con una nevada puntual? Tu actividad diaria genera un impacto medioambiental sin precedentes en tus antepasados, no se trata solo de cambio climático o no cambio climático</t>
  </si>
  <si>
    <t>Cuba_Plan_B</t>
  </si>
  <si>
    <t>loc:Washington DC</t>
  </si>
  <si>
    <t>des:Que te calles</t>
  </si>
  <si>
    <t>@vicmies1 🤣🤣🤣 bueno, tiempo al tiempo, resulta que no quieren que las vacas caguen por el cambio climático 🤣🤣</t>
  </si>
  <si>
    <t>pvlido</t>
  </si>
  <si>
    <t>des:Economista, malabarista y actor. Los extremos no unen, separan.</t>
  </si>
  <si>
    <t>@publico_es Pero ocupa en los medios líneas y tiempos que podrían dedicarse a colocar a cada partido en temas tan importantes como la Sanidad, la Vivienda, la Igualdad real, la Educación, la Justicia, (concretamente, la renovación del CGPJ), la Agricultura y el Cambio climático, etc.</t>
  </si>
  <si>
    <t>fernanArchidona</t>
  </si>
  <si>
    <t>des:Quizá algún día logremos la Igualdad... Por eso seguimos luchando.</t>
  </si>
  <si>
    <t>Muñequita con compromiso familiar, Fito de Reposo, y Paty está haciendo un investigación de aipo "cambio climático" 😛😛😛😂😂😂</t>
  </si>
  <si>
    <t>Aldo_Salinas_Py</t>
  </si>
  <si>
    <t>loc:Fernando de la Mora, Paraguay</t>
  </si>
  <si>
    <t>des:Abg. paraguayo, padre de dos hermosos nenes, azulgrana enfermo...</t>
  </si>
  <si>
    <t>@ViejaAlVisillo7 Como hace ta to calor o porque necesitaremos calor... Siempre será culpa del cambio climatico, Nunca del vicio suyo de usar el dinero de los demás para lo propio.</t>
  </si>
  <si>
    <t>@glezjuanje El cambio climático es imparable. Toca relentizarlo a la vez que tomar medidas de adaptación. No dudo lo que los científicos transmiten pero toca ir adaptándose y asumir cambios en positivo. Siempre ha sido así, nada en el planeta es estático.</t>
  </si>
  <si>
    <t>academico0413</t>
  </si>
  <si>
    <t>@ENGINEER__28 Buenos días!  Dicen por ahí...que el que pone la pasta para fuñigarnos se retira de la lucha por el cambio climático. Habrá que esperar acontecimientos pero....blanco y en botella...ya veremos.</t>
  </si>
  <si>
    <t>Snowbros1981</t>
  </si>
  <si>
    <t>des:Técnico en Iveco. Nivel 4 Jaguar Land Rover. Técnico VE. Gases fluorados, sistemas hidráulicos,sistemas neumáticos Wabco, cambios automáticos ZF . VDO Kienzle.</t>
  </si>
  <si>
    <t>Bárbara Hernández, nadando en la Antártida para concienciar sobre la protección de los océanos https://t.co/vnhpoyoMyX #sostenibilidad  #cambioclimatico #energiasrenovables #biodiversidad #ODS</t>
  </si>
  <si>
    <t>Page defenderá al sector agroalimentario en la reunión del CER. El presidente autonómico, Emiliano García-Page, tomará la palabra en el Comité Europeo de las Regiones (CER) para defender a "la gente del campo", que son "víctimas del cambio climático" https://t.co/sk6IcsXMBf</t>
  </si>
  <si>
    <t>LaTribunaCR</t>
  </si>
  <si>
    <t>loc:Ciudad Real, España</t>
  </si>
  <si>
    <t>des:🗞 Cuenta oficial de La Tribuna de Ciudad Real en X 🔗 Síguenos en nuestras redes: https://t.co/T4L1ozimtW</t>
  </si>
  <si>
    <t>@ChavezErtugrul @esperanza1948 @ramonaelsy Pana te voy a decir como un amigo oriental , si ahora hay calor como será en el infierno?  Brutal lo del cambio climático no es  mentira. Dios te bendiga</t>
  </si>
  <si>
    <t>aliantonioyepez</t>
  </si>
  <si>
    <t>loc:Cabudare, Venezuela</t>
  </si>
  <si>
    <t>des:me gusta los deportes,soy una persona activa, dinámica,emprendedora,alegré, transparente amo a Dios y le sigo.</t>
  </si>
  <si>
    <t>@_Agente_Smith @el_pais Voy a probar: "El cambio climático empujará a las personas al canibalismo. Entre los menús más cotizados se encuentran los periodistas"</t>
  </si>
  <si>
    <t>desahogao71</t>
  </si>
  <si>
    <t>des:🇪🇸🇦🇷🇨🇮Una dieta estricta y ejercicio N✝️N.</t>
  </si>
  <si>
    <t>El cambio climático modifica ciertos rasgos de ‘personalidad’ en los pingüinos de la Antártida https://t.co/zs1BSha1Zq https://t.co/sKB3bRLwAB</t>
  </si>
  <si>
    <t>redaccioncomar</t>
  </si>
  <si>
    <t>des:Juntos podemos hacer un periodismo que no solo sirve para contar el mundo, sino también para cambiarlo.</t>
  </si>
  <si>
    <t>Page defenderá al sector agroalimentario en la reunión del CER. El presidente autonómico, Emiliano García-Page, tomará la palabra en el Comité Europeo de las Regiones (CER) para defender a "la gente del campo", que son "víctimas del cambio climático" https://t.co/s4xNPMNCbS</t>
  </si>
  <si>
    <t>TribunaAlbacete</t>
  </si>
  <si>
    <t>des:🗞 Cuenta oficial de la Tribuna de Albacete en X 🔗 Síguenos en nuestras redes: https://t.co/Ow7HQIFegP</t>
  </si>
  <si>
    <t>Page defenderá al sector agroalimentario en la reunión del CER. El presidente autonómico, Emiliano García-Page, tomará la palabra en el Comité Europeo de las Regiones (CER) para defender a "la gente del campo", que son "víctimas del cambio climático" https://t.co/nNxBqnSJEn</t>
  </si>
  <si>
    <t>tribunadecuenca</t>
  </si>
  <si>
    <t>loc:Cuenca</t>
  </si>
  <si>
    <t>des:🗞 Cuenta oficial de La Tribuna de Cuenca en X 🔗 Síguenos en nuestras redes: https://t.co/3eDxtrZkVH</t>
  </si>
  <si>
    <t>@ReporteYa @VTVcanal8 Y como va el tema de la electricidad y el agua en Táchira. Sólo racionamiento y nada de soluciones. Ya hablaste con el señor cambio climático a ver si se mueve hacia otro lado.</t>
  </si>
  <si>
    <t>LuzMarinaNava1</t>
  </si>
  <si>
    <t>@Alfonso70722035 @archiduquesa_ @NunezFeijoo @marianorajoy @pablocasado_ La lucha contra el cambio climático es que paguemos más impuestos y nos cobren por todo, bolsas de papel reciclado en los comercios, por ejemplo, y ella siga pegándose la gran vida con nuestro dinero, no?</t>
  </si>
  <si>
    <t>belenveleta</t>
  </si>
  <si>
    <t>CAMBIO CLIMÁTICO La conocida como Crisis de Salinidad del Messiniense provocó una crisis biológica de enorme magnitud en el entorno del Mediterráneo hace 8 millones de años  📰 https://t.co/QCo97DciPo vía @Nova_Ciencia  #Mioceno #Paleoclimatología #Geología https://t.co/7pNHmF0PsQ</t>
  </si>
  <si>
    <t>@Alfonso70722035 @NunezFeijoo @marianorajoy @pablocasado_ QUÉ NO HAY CAMBIO CLIMÁTICO, HIJA DE UNA ORQUESTA DE MUSULMANES, FURCIA ANOREXICA INDECENTE, QUIÉN SON LOS HIJOS DE PUTA QUÉ OS PONEN AHÍ, LADRONES SIN ESCRÚPULOS... EUROPA LEVÁNTATE.. CONTRA LA MUGRE.</t>
  </si>
  <si>
    <t>Joaquin5914753</t>
  </si>
  <si>
    <t>He leído a uno por Twitter que ha llovido pq Blackrock ha abandonado el relato sobre el cambio climático y han suspendido los chemtrails... así están las cabezas...</t>
  </si>
  <si>
    <t>vokiabierto</t>
  </si>
  <si>
    <t>loc:La cara oculta de la luna</t>
  </si>
  <si>
    <t>des:Un pasajero mas en este extraño juego que se llama existencia. Telegram: https://t.co/jJy7k5Mjkb</t>
  </si>
  <si>
    <t>@FlorDelMar_1 @luisabinader Ahora le llaman "Cambio Climático" a las elecciones presidenciales?🤔</t>
  </si>
  <si>
    <t>OyeRaudy</t>
  </si>
  <si>
    <t>loc:D o m ι n ι c α n   R ε p .</t>
  </si>
  <si>
    <t>des:Nobody is perfect🌴💙</t>
  </si>
  <si>
    <t>@laviincompae Probablemente lo hacen por el puto cambio climático</t>
  </si>
  <si>
    <t>Jbravoeslava</t>
  </si>
  <si>
    <t>loc:Reyno de Navarra</t>
  </si>
  <si>
    <t>des:Dios y Leyes Viejas</t>
  </si>
  <si>
    <t>Ruido y salud - https://t.co/tLxzXyNAcK - marzo24  ➡️ Ruido, contaminación, convivencia, medioambiente, cambio climático y sobre todo... salud https://t.co/VmzPB5nhEr  #conRderuido #ruido #contaminación #salud #convivencia   Información para decidir https://t.co/feH3rQEGzN</t>
  </si>
  <si>
    <t>Rderuido</t>
  </si>
  <si>
    <t>des:Contaminación, medioambiente, cambioclimático Síguenos en @pereznoesraton @mov_jupsin @ideintelligente  @todosauna_edu @IPDGrupo @conbdebike @consdesport</t>
  </si>
  <si>
    <t>Evalúan impacto del cambio climático en edades tempranas en Cuba. #Cuba #PasiónXCuba  https://t.co/F2C9dklUa8</t>
  </si>
  <si>
    <t>Kodi_cu</t>
  </si>
  <si>
    <t>des:Ing. Informático, 100% cubano y habanero.  Revolucionario, martiano y fidelista.</t>
  </si>
  <si>
    <t>@Dani_Espadafor3 @Motard8559 El cambio climático no afecta por igual a todas las zonas. De gracias a que ha nevado, porque habrá mucho esquiador en Sierra Nevada esta Semana Santa.</t>
  </si>
  <si>
    <t>Keres_Gaia</t>
  </si>
  <si>
    <t>des:🇪🇸🇪🇺 ODS 2030</t>
  </si>
  <si>
    <t>La producción láctea mitigaría el cambio climático, la pérdida de biodiversidad y la contaminación, concluyó la última asamblea de la ONU sobre el Medio Ambiente celebrada en Nairobi, Kenia. https://t.co/oRLALugjdJ</t>
  </si>
  <si>
    <t>pmotivar</t>
  </si>
  <si>
    <t>des:🐮 Somos el primer periódico íntegramente dedicado al análisis de la #IndustriaVeterinaria y la #SanidadAnimal en Argentina.</t>
  </si>
  <si>
    <t>Por algo las petroleras tienen tanto miedo...  Y ahora imaginen todas las viviendas con placas solares 🤔⚡🌍 #EmergenciaEnergetica #emergenciaclimatica #CambioClimatico #IPCC</t>
  </si>
  <si>
    <t>clickconection</t>
  </si>
  <si>
    <t>des:Humanista / Ética / Naturaleza, Ecología / Tecnología / Energía / Fotografía / Meteorología / Sostenibilidad / Clima etc.  Caminando por la Izquierda</t>
  </si>
  <si>
    <t>Con la actual flota de coches eléctricos que tiene Alemania, 1.4 millones de unidades, permiten reducir el consumo de combustibles en 1.100 millones de litros cada año.  https://t.co/SvmjXKr4N6</t>
  </si>
  <si>
    <t>CabraConKona</t>
  </si>
  <si>
    <t xml:space="preserve">loc:La carretera </t>
  </si>
  <si>
    <t>des:El coche de combustión ha sido, es y será hasta que se elimine, el engaño más grande de la historia.</t>
  </si>
  <si>
    <t>@KuRobber Todas putas para comer La culpa, el cambio climático  No será el nuevo orden mundial, ni que grandes corporaciones decidan a través de los gobiernos en la vida de las personas, ni que impidan cosechar... Eso no  Lo País da asco</t>
  </si>
  <si>
    <t>tonio_spain</t>
  </si>
  <si>
    <t>loc:Dónde esté el autocrata</t>
  </si>
  <si>
    <t>des:La verdad a veces aparece al poner en duda lo que se quiere hacer evidente  https://t.co/ItGzXBsahY El autocrata https://t.co/Dnj8CvVvb7</t>
  </si>
  <si>
    <t>@AnaOrdaz_ @lamarea_com Jaja, y hace ya unos cuantos años que nos conocemos, querida Ana. Qué pesada he sido con el cambio climático y los robots asesinos. Un abrazo</t>
  </si>
  <si>
    <t>magdabandera</t>
  </si>
  <si>
    <t>loc:mbandera@lamarea.com</t>
  </si>
  <si>
    <t>des:Directora de @lamarea_com @LMClimatica #PorTodas | Las 5W, siempre, pero cada vez me interesa más el 'how' | Siempre busco los logos del footer | Cooperativista</t>
  </si>
  <si>
    <t>@guardiacivil La donación de sangre es vida ahora no existe la inmortalidad y cuidar y respetar todo lo que contiene el planeta tierra también es vida y salud porque cuánta más contaminación y cambio climático más enfermedades y mortalidad es la triste realidad...</t>
  </si>
  <si>
    <t>PersonaTalante</t>
  </si>
  <si>
    <t>loc:⬇️ESTA ES MI WEB ACTULIZADA:</t>
  </si>
  <si>
    <t>des:Hombre. Tuits personales o no sobre mi canal de Youtube y otras noticias de actualidad y de tecnología...</t>
  </si>
  <si>
    <t>El "cambio climático"</t>
  </si>
  <si>
    <t>ROTHNOR_LAW</t>
  </si>
  <si>
    <t>des:Madrileño, Abogado. Apasionado por el Derecho, fotografía y fitness. Procesalista, D⁰ Transporte de Mercancías, Seguro y RC. Sin tiempo para discutir sandeces.</t>
  </si>
  <si>
    <t>https://t.co/TsiyvgkA4b</t>
  </si>
  <si>
    <t>MAR88MD</t>
  </si>
  <si>
    <t>des:NO DM ⛔</t>
  </si>
  <si>
    <t>@Menadesco1 @MadridDecadente @MADRID @MasMadridCiudad @MasMadrid__ @Rita_Maestre @madridcyp @sos_centro @Tyrexito @MarotoReyes @ChuleriaMadrid @_somosmadrid @el_pais_madrid Teniendo en cuenta de que Madrid es un clima seco, por la contaminación sufre graves efectos de isla de calor y que con el cambio climático se alcanzarán temperaturas más altas, poner césped artificial ( de plástico) no parece una buena medida de Adaptación.</t>
  </si>
  <si>
    <t>penelopePNME</t>
  </si>
  <si>
    <t>des:Licenciada en CC. Ambientales M. #Renovables. Experiencia en #EficienciaEnergética y #MovilidadSostenible. Interés en #decrecimiento.</t>
  </si>
  <si>
    <t>@FAsintomatico Tranquilo,la semana que viene darán la orden y lo vaciarán,así en verano no habrá agua y podrán darte por culo con el cambio climático</t>
  </si>
  <si>
    <t>javigranellvive</t>
  </si>
  <si>
    <t>des:Bajo el sol han vuelto a alzarse tus banderas!! PPO!!</t>
  </si>
  <si>
    <t>Mi amiga :  - Bla,bla,bla, hay que ver el cambio climático... Yo : - Sabes lo que es el plasma? La radiación espacial? Los ciclos y vientos solares? El nivel de afectación de una erupción volcánica? Implicaciones del efecto mariposa? Mi amiga:  - Vamos a mirar zapatos.</t>
  </si>
  <si>
    <t>OJO CHICOS CON EL CAMBIO CLIMÁTICO😡 SI LOS COJO LOS LEVANTO DE LA PATA HDP PIRÓMANOS DE MIERRRDA HASTA CUANDO HASTA CUANDO MIERDA!!!!!</t>
  </si>
  <si>
    <t>PamelaP02701912</t>
  </si>
  <si>
    <t>¿Sabías que el #CambioClimático agrava las crisis para las mujeres? 🚰 Por ejemplo, son las más afectadas por la escasez de agua. Mujeres y niñas llevan el peso del suministro familiar de agua potable para cocinar y para el saneamiento.  👉Más: https://t.co/2X5HDEZjdC @ONUMujeres https://t.co/4X7kqrsQHx</t>
  </si>
  <si>
    <t>[Vía @futuro_360] #Futuro360 | Resumen semanal científico: Elefantes y rituales, nuevas especies de pudú, y los estragos provocados por el cambio climático. Lee más acá 👇  https://t.co/leEZX56u5K</t>
  </si>
  <si>
    <t>#Futuro360 | Resumen semanal científico: Elefantes y rituales, nuevas especies de pudú, y los estragos provocados por el cambio climático. Lee más acá 👇  https://t.co/finRUU0gb6</t>
  </si>
  <si>
    <t>futuro_360</t>
  </si>
  <si>
    <t>des:Cuenta oficial de https://t.co/dMDLd1dNp8</t>
  </si>
  <si>
    <t>@ViejaAlVisillo7 El escenario apocalíptico tipo MadMax de la izquierda con lo del cambio climático usa cualquier gilipollez.  Y además predicen que el hombre es el que poseerá la comida, ¿No?  El que tenga la despensa llena y además 3 garrafas de aceite, monta un harén.  "Periodismo" para tontos.</t>
  </si>
  <si>
    <t>DeTruper2</t>
  </si>
  <si>
    <t>loc:Land of conquerors 🇪🇸🟩⬜⬛</t>
  </si>
  <si>
    <t>des:Quidquid latine dictum sit, altum videtur.</t>
  </si>
  <si>
    <t>@jorge22094625 @el_pais No sé qué pocas entendederas tienes, veo que pocas. Lo usan de comodín cuando se le llama ETA al BNG, a la marea blanca, al cambio climático, a regular los alquileres, a los ancianos de las residencias… para el PP todo es ETA, menos el blanqueo del 11M.  https://t.co/nStkjNwohx</t>
  </si>
  <si>
    <t>ComMonguer</t>
  </si>
  <si>
    <t>des:Ventajista. Rencoroso. Contumaz. Cuantos más fascistillas me cruzo, más creo en la superioridad moral de la izquierda. E intelectual, también. Animus iocandi.</t>
  </si>
  <si>
    <t>Sra. @Teresaribera , más le vale luchar denodadamente contra el cambio climático y cumplir con todas las cosas buenas con las que tiene que cumplir su ministerio, porque el precio a pagar está siendo muy muy muy alto. JAJAJAJA</t>
  </si>
  <si>
    <t>rafa_el_viajero</t>
  </si>
  <si>
    <t>loc:SDF</t>
  </si>
  <si>
    <t>des:"Cuando todos los hombres de la tierra piensen, día y noche, en el Zahir ¿cuál será un sueño y cuál una realidad, la tierra o el Zahir?"</t>
  </si>
  <si>
    <t>Ley de amnistía: una matrioska de la corrupción https://t.co/tNfhbyprrJ https://t.co/5wbzQbFN7D</t>
  </si>
  <si>
    <t>gascondaniel</t>
  </si>
  <si>
    <t>des:Editor de Letras Libres España. En El País y El Periódico de Aragón, La Tarde de Cope y ARV. Autor de La muerte del hipster, Fake News, El padre de tus hijos.</t>
  </si>
  <si>
    <t>@Meteoavila2 Cambio climático?? O normalmente nieva en marzo??</t>
  </si>
  <si>
    <t>Nada como los VEHICULOS ELECTRICOS para no contaminar !! Generadores EOLICOS con motor diésel, cuando no hay viento..  Jajajajajajajaj..q HDP.  .otra mentira .el C-19, el Cambio Climático.. y el VIRUS X q "nos mataran a todos" según la OMS   La guerra UCRA/RUS para lavar dinero https://t.co/dduPXhAHxd</t>
  </si>
  <si>
    <t>Raulcarlo8</t>
  </si>
  <si>
    <t>loc:C.a.b.a</t>
  </si>
  <si>
    <t>des:Ciudadano HACER UN MUNDO MEJOR ..NO ES UTOPIA NI LOCURA..ES CUESTION DE JUSTICIA Cervantes.</t>
  </si>
  <si>
    <t>Las furgonetas policiales eléctricas utilizadas por la policía francesa recargándolas con generadores diésel. Si van a recargar la furgoneta eléctrica con diesel, ¿por qué no usan furgonetas de diesel directamente? 🤔 https://t.co/RqYUPyMGHV</t>
  </si>
  <si>
    <t>@Storm_Malaga Las lluvias de anoche y está mañana de domingo, han hecho subir más aún el nivel de la nevada. Nevada casi histórica en estos últimos años de sequía. ¿Cambio climático o ciclo climático? 🤔❄️⛷️🏔️ Sierra Nevada, sus nieves y rios son el mayor milagro de la ciudad de #Granada https://t.co/64C2XXiSBC</t>
  </si>
  <si>
    <t>innovaser2010</t>
  </si>
  <si>
    <t>loc:Granada</t>
  </si>
  <si>
    <t>des:Estrategias de transformación digital. Desde 2010. #ecommerce #storytelling #aicreator  TF- 618298329 Busco trabajar con empresas para ayudarles a crecer 🪴</t>
  </si>
  <si>
    <t>A ver si el cambio climático va a ser el comunismo 👍</t>
  </si>
  <si>
    <t>@EFEnoticias El Cambio Climatico, seguro. Ay omaaa...</t>
  </si>
  <si>
    <t>Juanconmiedoll</t>
  </si>
  <si>
    <t>Maldito cambio climático !!</t>
  </si>
  <si>
    <t>aledonacho</t>
  </si>
  <si>
    <t>loc:Castellón de la Plana, España</t>
  </si>
  <si>
    <t>des:Entrenador nacional Atletismo. Ciclismo. Fisioterapeuta. https://t.co/OTeTAmhhl3</t>
  </si>
  <si>
    <t>Nevando en la #RegiónMurciana Nacimiento del #RíoMundo https://t.co/XTlDLubtKL</t>
  </si>
  <si>
    <t>jjizquierdo2012</t>
  </si>
  <si>
    <t>des:Fui Pedáneo #ElInfante 🌍 Barrios deben ser #IslasDeHumanidad ❤️ #MurciaCapital necesita #ConexionesVitales 💡 La Región está incompleta: #RegiónMurciana 🚩</t>
  </si>
  <si>
    <t>@Info_War_Chile Deja de desinformar. Es un corta fuego. Ponte a investigar antes de infundir miedo y estupideces. Y tu otro video es el precio de tu alimento. La agricultura rapaz que Justo buscan con regularizar con el pretexto del cambio climático según tu idiotez. Infórmate.</t>
  </si>
  <si>
    <t>octavno</t>
  </si>
  <si>
    <t>des:More human than human</t>
  </si>
  <si>
    <t>@MeerRocio Se llama cambio climático</t>
  </si>
  <si>
    <t>inheor34458</t>
  </si>
  <si>
    <t>@artilesalvaro La prioridad mundial no puede ser otra que revertir el cambio climático. Instalar nuevos grupos térmicos de combustibles fósiles será un hecho gracias a la impuesta ley de emergencia climática. Que estos grupos permanezcan parados dependerán de la capacidad de almacenamiento.</t>
  </si>
  <si>
    <t>narciso_arana</t>
  </si>
  <si>
    <t>@VentanasDelCiel @CyLEsVida @tiempobrasero @Meteoavila2 @lasextameteo @gredosesvida La patraña del cambio climático  https://t.co/mgLhqrl74l</t>
  </si>
  <si>
    <t>{ES Fighting Stigma} El cambio climático profundiza las desigualdades de género - Animal Politico: La situación de pobreza limita su acceso a créditos y otros medios de financiamiento, y los arraigados patrones culturales siguen excluyendo a las ... https://t.co/V6uUIWUCBG</t>
  </si>
  <si>
    <t>StigmabaseF</t>
  </si>
  <si>
    <t>loc:ES | FR | IT</t>
  </si>
  <si>
    <t>des:Français, Español &amp; Italiano — A Canadian Non-Governmental &amp; Nonprofit Initiative — Part of @stigmabase Team</t>
  </si>
  <si>
    <t>La mañana es muy desapacible 🌨️ y ante riesgo chubasco, trasladamos la asamblea y charla con una activista contra el cambio climático represaliada. al @EKO_Carabanchel  c/ Ánade 10 (&amp;lt,M&amp;gt, Oporto o Urgel).  Nos vemos 👀en un rato. https://t.co/bzwDIeHRzM</t>
  </si>
  <si>
    <t>asamcarabanchel</t>
  </si>
  <si>
    <t>loc:Carabanchel - Madrid</t>
  </si>
  <si>
    <t>des:APC Asamblea Popular Carabanchel #15M. #ADeLa Autodefensa Laboral, Comunicación​</t>
  </si>
  <si>
    <t>En un seminario, organizado por @AgrupalOficial con el apoyo de @FBiodiversidad, se han analizado “las comunidades energéticas como herramienta para la adaptación al cambio climático”  @COITIRM @otccoitirm @SanchezEspin   https://t.co/bju5YeaAeC</t>
  </si>
  <si>
    <t>murciaeconomia</t>
  </si>
  <si>
    <t>loc:Región de Murcia</t>
  </si>
  <si>
    <t>des:Periódico económico digital de la Región de Murcia</t>
  </si>
  <si>
    <t>@barnovoa @AndresTarancon1 @el_pais Si soy ateo y muy orgulloso de serlo y quiero ir al infierno, estoy a favor del aborto, del divorcio y de la eutanasia, prefiero ir al bar que a misa y si creo en el cambio climático,  porque como no lo remediemos nosotros, no creo que su dios lo vaya a hacer.</t>
  </si>
  <si>
    <t>Bamio19Miguel</t>
  </si>
  <si>
    <t>des:Disfruto viendo Fachas cabreados.</t>
  </si>
  <si>
    <t>@VentanasDelCiel @CyLEsVida @Meteoavila2 @tiempobrasero @gredosesmas @CasasdeGredos @Avila_CyL @StellariumA Entonces ya no hay cambio climático???</t>
  </si>
  <si>
    <t>@PabloAranguena @Miki674 La "Espe" tiene una explotación de éstas no? La negacionista del cambio climático, claaaaaro!!!</t>
  </si>
  <si>
    <t>MarisolGM1972</t>
  </si>
  <si>
    <t>En sociedades opulentas, nacen más niños que niñas, pues tienen más oportunidades sexuales, pero en condiciones de escasez, como guerras, hambrunas, cambio climático, o tabaquismo/alcoholismo en madres, nacen más niñas. https://t.co/RJeOWL02S6</t>
  </si>
  <si>
    <t>Sapiensbici</t>
  </si>
  <si>
    <t>loc:Zaragoza, España.</t>
  </si>
  <si>
    <t>des:Santo o pecador según el contexto y la viga del ojo ajeno. Interesado en la evolución.</t>
  </si>
  <si>
    <t>📣#LoMásLeído| 🧪#Laboratorios| El sector sanitario engloba en torno al 4% del total de las emisiones de gases de efecto invernadero en España  @anenvac @sanofi #SaludPública #Vacunas #CambioClimático https://t.co/pIR7XV7kS6</t>
  </si>
  <si>
    <t>@BbsitaCaos No hagáis caso a estos vídeos. No son reales. Gente contratada, con el permiso de museos y seguridad siempre cerca y cámaras también. No destruyen obras reales. No son activistas de cambio climático ni nada por el estilo.  Si destruyeran una obra de verdad tienen cárcel y multa</t>
  </si>
  <si>
    <t>BreArinero</t>
  </si>
  <si>
    <t>des:reponedor de supermercado, me encantan los gatos, de carácter tímido pero alegre.</t>
  </si>
  <si>
    <t>Pero todo esto son solo detalles para colocar la gran impostura, una impostura tan monumental que ellos mismos se la creen a pies juntillas.  Con ser un problema grave (e independientemente de las proyecciones especulativas), el cambio climático por el efecto invernadero es una tapadera/auto-engaño, para ocultar que va en una misma moneda con la megapoblación. Es una amenaza en cuando los recursos agrícolas están al límite.  Peor es que la contaminación general, por miles de substancias tóxicas, es un problema mucho más grave y difícil de resolver. Y que en su auto-creidismo de sus propias imposturas, las "élites" (hoy aún más descerebradas que las masas) no incluyan en su "agenda" salvadora el problema más profundo y que supondrá el fin de la historia tal como la conocemos: la obsoletización acelerada del ser humano, empezando por lo que siempre lo ha sustentado: el valor de su trabajo. Ciertamente, no ha sido algo idílico ni justo... Pero ya ni ese valor tendrá.  Será con muy buenas intenciones, para que todos seamos iguales e implantar el comunismo vertical o vertical y horizontal... Pero han creado las generaciones más desnudas (y muy muy desnudas) en conocimientos sociales y humanos, lo que implica que sus "ideas" políticas y su acción política o praxis es lo más bajo que ha conocido en mundo en más de 20 siglos. Un suicidio lleno de alegría y circo.</t>
  </si>
  <si>
    <t>anxo_fdz_laxe</t>
  </si>
  <si>
    <t>loc:A Coruña, Galicia, España</t>
  </si>
  <si>
    <t>des:Anti- la baizuo</t>
  </si>
  <si>
    <t>@HombreBasado El cambio climático</t>
  </si>
  <si>
    <t>pagapoliticos</t>
  </si>
  <si>
    <t>loc:Pedralbes, Barcelona</t>
  </si>
  <si>
    <t>des:Salí del bunker después de unos años y me robaron dos moros.</t>
  </si>
  <si>
    <t>@medusach13 El cambio climático</t>
  </si>
  <si>
    <t>ElRacionero</t>
  </si>
  <si>
    <t>loc:Getafe, Spain</t>
  </si>
  <si>
    <t>@MiguelSalor Entonces hay cambio climático???</t>
  </si>
  <si>
    <t>@Benasque_ Invierno de toda la vida o cambio climático??</t>
  </si>
  <si>
    <t>@MeteoCanal Esto debe ser el cambio climático???</t>
  </si>
  <si>
    <t>@VentanasDelCiel @CyLEsVida @tiempobrasero @Meteoavila2 @lasextameteo @gredosesvida Entonces hay cambio climático???</t>
  </si>
  <si>
    <t>qué perra con el cambio climático afectando sólo a Europa. Nos íbamos a convertir en un desierto sin alimentos ni agua. Ahora, por la corriente de chorro, se puede congelar en 30 años... ¡pero sólo Europa!. No llega al 7% de toda la tierra emergida y, oye, le cae todo.</t>
  </si>
  <si>
    <t>ivanuscom</t>
  </si>
  <si>
    <t>des:El CO2 representa el 0,04% y es indispensable para la vida en el planeta, no es ningún agente contaminante.</t>
  </si>
  <si>
    <t>@KuRobber El cambio climático da hambre...pero prohibir cultivar a los agricultores y tener reses a los ganaderos es muy bueno...entiendo....</t>
  </si>
  <si>
    <t>IsmaelGB18</t>
  </si>
  <si>
    <t>#CambioClimático. Sinergia Animal pide un sistema alimentario resiliente al clima para proteger a los países vulnerables https://t.co/BkjnI5J0nl vía @saludnewsonline</t>
  </si>
  <si>
    <t>saludnewsonline</t>
  </si>
  <si>
    <t>des:Multiplataforma noticias #salud #vidasana #ambiente #ciencia #deportes #esclerosismultiple #hockey #running #valores📱💻 IG 👉 https://t.co/4nPAVVbzDJ</t>
  </si>
  <si>
    <t>@ViejaAlVisillo7 No lo es en Cuba ya hay sexo x comida pero no x cambio climático sino x socialismo LoPais sabe q sus políticas producen pobreza pero mienten echándole la culpa a un cambio climático s ahí donde está la estafa</t>
  </si>
  <si>
    <t>dreamchasergay</t>
  </si>
  <si>
    <t>des:Temas espaciales,cohetes motores y sondas espaciales</t>
  </si>
  <si>
    <t>#BuenDomingo  Carpe Diem! Porque mañana se viene otro de esos fenómenos que, según dicen, que nada tiene que ver con el cambio climático. https://t.co/QpY7Qbg5jg</t>
  </si>
  <si>
    <t>_Hopes__</t>
  </si>
  <si>
    <t>loc:Vicente López, Argentina</t>
  </si>
  <si>
    <t>des:Where the dreams are born. #Amaneceres 🌞, Messi, River, Antik</t>
  </si>
  <si>
    <t>Aunque pequeñas, estás acciones son capaces de desencadenar un efecto mariposa en unos ecosistemas ya malogrados por el cambio climático. 🌲  Y están poniendo de manifiesto uno de los problemas a los que Canarias no está sabiendo dar respuesta: la conservación de su naturaleza💔 https://t.co/JCi1lVVSGn</t>
  </si>
  <si>
    <t>veropaves</t>
  </si>
  <si>
    <t>loc:Ártico tinerfeño</t>
  </si>
  <si>
    <t>des:🇮🇨 30 🗞️Periodista científica  🔬Ciencia y Sanidad en @eldia y la @provincia_es ✨Premio Concha García Campoy  📚Autora de 'Blas Cabrera: una vida magnética'</t>
  </si>
  <si>
    <t>@RosaVillapostin @AnabelAlonso_of O como echar pintura en un cuadro protestando por el cambio climático. Tienes razón.</t>
  </si>
  <si>
    <t>PabloConuve</t>
  </si>
  <si>
    <t>des:A mí nunca me molestó la acumulación de dinero, sí la acumulación de poder, incluso en forma de Estado. Be liberal, my friend!</t>
  </si>
  <si>
    <t>@AntonioMyc00 Aunque creo que el cambio climático es una escusa para someternos al globalismo dictatorial de la agenda 2030 y viendo esta noticia e investigando sobre ella, hay que ser rigurosos, contrastar  y no dejarnos manipular tampoco por falsedades como esta. https://t.co/8Yw6HpVY2P</t>
  </si>
  <si>
    <t>Menttegato</t>
  </si>
  <si>
    <t>des:En la oscuridad de mi ignorancia busco la luz de la sabiduría con la brújula de mi curiosidad. Cualquier chispa, destello o relámpago pueden ser su preludio.</t>
  </si>
  <si>
    <t>@Jegasanmi @InmaSierra6 @AnabelAlonso_of Te refieres al mismo cambio climático que lleva prediciendo el deshielo total de los polos desde hace 70 años?</t>
  </si>
  <si>
    <t>jandrocv84</t>
  </si>
  <si>
    <t>des:Hombre blanco heterosexual cisgenero binario paleto y cervecero</t>
  </si>
  <si>
    <t>@OscarNC1976 @marcelaquijote ¿Por qué no va con el espray y el cutter a los miembros del gobierno británico y le hace lo mismo? Son los actuales responsables de apoyar el genocidio de Gaza o no tomar medidas contra el cambio climático o del brexit que ha empeorado la vida de muchos británicos de clase baja.</t>
  </si>
  <si>
    <t>andadespacio</t>
  </si>
  <si>
    <t>des:Soy un radical, siempre me gusta ir a la raiz de las cosas.</t>
  </si>
  <si>
    <t>Teresa Ribera plantea situar a las personas en el centro del proceso de implantación de las renovables https://t.co/I4lZzADf1t #sostenibilidad  #cambioclimatico #energiasrenovables #biodiversidad #ODS #movilidadsostenible</t>
  </si>
  <si>
    <t>Pues bien, ahora resulta que tras las últimas nevadas tan copiosas que hemos tenido afirma que también son por culpa del cambio climático (ya me extrañaba a mi) Y me pregunto yo ¿Por que no expuso esta afirmación a principio de Febrero? Le cito @glezjuanje para que lo explique https://t.co/LhmiqCfqXQ</t>
  </si>
  <si>
    <t>JoseReyMeteo</t>
  </si>
  <si>
    <t>loc:Villamediana de Iregua, España</t>
  </si>
  <si>
    <t>des:Pasión por la meteorología. Twitch ➡️ https://t.co/JeZsSCKio8  Twitch ➡️ https://t.co/qcYZbfKj7l  YouTube ➡️ https://t.co/bVnWHaeUrP</t>
  </si>
  <si>
    <t>¡Increíble y aterrador! Un poderoso tornado de agua se desató en la isla de Iejima, Okinawa, Japón, avanzando desde la costa oeste hasta el este, ¡pasando alarmantemente cerca del ferry Gusuku! El viento no tuvo piedad, dañando ventanas y áreas de  #CambioClimático #Planeta https://t.co/X1u3ZGdS0I</t>
  </si>
  <si>
    <t>@Motard8559 Habiendo salido blackrock y the vanguard de la iniciativa del cambio climático…ahora a llover y a llenar embalses.. ☺️🤞👏🏻👏🏻</t>
  </si>
  <si>
    <t>EnigmaRintu</t>
  </si>
  <si>
    <t>des:-.Baba Nam Kevalam.- 🇪🇸 No a la falsa sociedad abierta y el filofascismo actual!!</t>
  </si>
  <si>
    <t>¡Urgente! Pakistán enfrenta una crisis sin precedentes. Fuertes lluvias y nevadas han desatado devastadores deslizamientos de tierra y destrucción, especialmente en las provincias de Baluchistán y Khyber Pakhtunkhwa. #UnidadPorElClima #Pakistán #CambioClimático #ActúaAhora https://t.co/AsoRI5IpeN</t>
  </si>
  <si>
    <t>De parada de arrieros camino de Segovia a testigo del turismo de masas y el cambio climático https://t.co/Vee7m9d4kK vía @elsaltodiario</t>
  </si>
  <si>
    <t>Selegna27499890</t>
  </si>
  <si>
    <t>des:Licenciada en Geografía e Historia,  estudiando Ciencias Políticas y de la Administración, interesada por las políticas públicas y sociales</t>
  </si>
  <si>
    <t>La Organización Mundial de la Salud lanzó en febrero un repositorio completo de revisiones sistemáticas sobre intervenciones en medio ambiente, cambio climático y salud . El repositorio tiene como objetivo evaluar el estado actual de la evidencia y proporcionar una lista de revisiones sistemáticas sobre intervenciones en todas las áreas principales del medio ambiente, el cambio climático y la salud (ECH). https://t.co/aF7fxxbraW</t>
  </si>
  <si>
    <t>NavaSpain</t>
  </si>
  <si>
    <t>des:Profesor e investigador de antropología médica y salud pública. Me gusta correr y subir montañas. Desde #Xàtiva al mundo entero.</t>
  </si>
  <si>
    <t>@Esther32837485 Esta tipeja infecta, sabe perfectamente q los Socialistas y Comunistas, con su mierda Cambio Climático solo para Españoles,están ANIQUILANDO a los agricultores,ganadores, caza, pesca, pantanos, presas etc a propósito. Eso si, en Marruecos, India, China etc no hay cambio climático</t>
  </si>
  <si>
    <t>FranFransor1</t>
  </si>
  <si>
    <t>@FernandoNaend2 @HdLG94 🤣🤣🤣 es sorprendente que aquellos que dicen luchar contra el cambio climático sean los primeros que se oponen a una energía verde como el hidrógeno. Da la sensación que lo único que quieren es que no haya competencia a su chiringuito</t>
  </si>
  <si>
    <t>LaVerdadDeTesla</t>
  </si>
  <si>
    <t>des:Una visión diferente del mundo del coche eléctrico. Esta cuenta solo difunde opiniones personales de un usuario más.</t>
  </si>
  <si>
    <t>@InmaSierra6 @AnabelAlonso_of Ya,pero luego no creemos en las vacunas,en el cambio climático,en la ciencia en general y nos comen el coco para sacar una talla de madera por la calle y que soluciones lo que hemos jodido.</t>
  </si>
  <si>
    <t>Jegasanmi</t>
  </si>
  <si>
    <t>Un estudio arqueológico halla un 'mapa' del cambio climático de los últimos 2.000 años bajo el Teatro Romano de Guadix https://t.co/TRY2ILcwBc vía @eldiarioand</t>
  </si>
  <si>
    <t>amenedo_carmen</t>
  </si>
  <si>
    <t>des:Antropóloga que no antropófaga</t>
  </si>
  <si>
    <t>@jesusmarana @SabelaRulinha Joder Maraña. Y contra el cambio climático no?. Eres un payaso.</t>
  </si>
  <si>
    <t>Playatuerta</t>
  </si>
  <si>
    <t>loc:Cabo de las Huertas, Alicante</t>
  </si>
  <si>
    <t>des:Trato de hacer de la verdad mi forma de hacer política. 🤣🤣🤣🤣. El marido de Begoño.</t>
  </si>
  <si>
    <t>@el_BID Que gran negocio es EL CAMBIO CLIMÁTICO</t>
  </si>
  <si>
    <t>ArturoNaupas</t>
  </si>
  <si>
    <t>des:Bienvenidos a Perú.</t>
  </si>
  <si>
    <t>@FAsintomatico El cambio climático que es un problema global es solamente una estrategia para deslocalizar las empresas de Europa y EEUU hacia Asia y África. Si Alemania reduce emisiones pero la India las aumenta estamos en el mismo punto a nivel de contaminacion. En eso están en debilitar occi</t>
  </si>
  <si>
    <t>MrCitrus5</t>
  </si>
  <si>
    <t>des:Ingeniero y ambientólogo. Gamer y muy valencianista.</t>
  </si>
  <si>
    <t>Te dirán que la gente come menos carne y pescado porque quieren luchar contra el cambio climático, pero la realidad es que ya no pueden pagarla.</t>
  </si>
  <si>
    <t>FlavioElvespa</t>
  </si>
  <si>
    <t>des:Politólogo gluten free y perrito forense.</t>
  </si>
  <si>
    <t>@vadebarcos Magnífico video. Una de las mayores obras de ingeniería de todos los tiempos. Pero no tuvo en cuenta la sequía que está provocando graves problemas en los embalses de compensación. El cambio climático nos afecta a todos.</t>
  </si>
  <si>
    <t>melbauerson</t>
  </si>
  <si>
    <t>loc:S/C Tenerife</t>
  </si>
  <si>
    <t>des:Capitán Marina Mercante.  Inspector Seguridad Marítima. Azañista.</t>
  </si>
  <si>
    <t>La OMS lanza un Repositorio de revisiones sistemáticas sobre intervenciones en medio ambiente, cambio climático y salud https://t.co/gIqox3DuER</t>
  </si>
  <si>
    <t>AVESA2016</t>
  </si>
  <si>
    <t>des:Sociedad Científica de Salud Pública Veterinaria</t>
  </si>
  <si>
    <t>Y cuánta gente vive del cuento que han montado del cambio climático?.</t>
  </si>
  <si>
    <t>jjs5</t>
  </si>
  <si>
    <t>des:Liberalismo en estado puro.</t>
  </si>
  <si>
    <t>Y dicen que no hay agua, los embalses no se llenan pero...  👉 No por falta de agua sino porque han destruido los embalses https://t.co/lRkFmLi1Y7</t>
  </si>
  <si>
    <t>Victoria__86070</t>
  </si>
  <si>
    <t>loc:Entre Alicante y Sevilla</t>
  </si>
  <si>
    <t>des:Autonomías: la ruina de España  #FUERZA_Y_HONOR  La tolerancia es un crimen cuando lo que se tolera es la maldad  #Vox 💚 Afiliada 12125</t>
  </si>
  <si>
    <t>@VidalQuadras ESE.. ODIO A TRUMP ES VOMITIVO.. ALGUIEN MEJOR QUE TRUMP?. YO TRUMP, ABASCAL, MILEI, BUKELE, LE PEN PATRIOTAS, NO BASURA FEIJOO, SÁNCHEZ FEIJOO ES UN CÁNCER PARA ESPAÑA AGENDA 2030, CAMBIO CLIMÁTICO. MISERIA PARA ESPAÑA..</t>
  </si>
  <si>
    <t>@sebas_maspons 🤣🤣Él mismo "no se conoce", se confesó públicamente hace mucho como homosexual, en política del ala-izquierda, creyente del cambio climático, vegano, muy vegano y todo ello no lo sabe y al parecer mentalmente no se le espera para conocerse...habrá más sorpresas en su Raticulí</t>
  </si>
  <si>
    <t>LOVEPEACE4U1</t>
  </si>
  <si>
    <t>loc:Planeta Tierra</t>
  </si>
  <si>
    <t>des:Presente</t>
  </si>
  <si>
    <t>@AEMET_Esp @meteofrance Jodido cambio climático La que está liando. Teníamos que estar en la playa bañándonos a 35 grados y sin embargo...</t>
  </si>
  <si>
    <t>josecharcu</t>
  </si>
  <si>
    <t>des:fumar y beber beneficia seriamente tu salud  no te vacunes epidemiólogo, vulcanologo y experto del gobierno. licenciado en bulos.</t>
  </si>
  <si>
    <t>Es increíble los estragos del CAMBIO-CLIMÁTICO!!   Sol en verano, lluvia en otoño... nieve en invierno ¡¡LO NUNCA VISTO en mis 50 años de vida!! https://t.co/IiqHzELHQY</t>
  </si>
  <si>
    <t>EmilioGRanz</t>
  </si>
  <si>
    <t>loc:León</t>
  </si>
  <si>
    <t>des:Periodista libre e independiente, escritor autista asperger💙 Ni de izquierdas ni derechas. A argumentaciones estúpidas daré respuestas más estúpidas todavía🏳</t>
  </si>
  <si>
    <t>@PonsSerna Buenos días,  más o menos como la monserga del cambio climático 🤣🤣🤣</t>
  </si>
  <si>
    <t>Fufurriato</t>
  </si>
  <si>
    <t>loc:MADRID (ESPAÑA)</t>
  </si>
  <si>
    <t>des:Atardecer de un ocaso vespertino crepuscular por la tarde. Advertencia: Post realizados con Animus iocandi</t>
  </si>
  <si>
    <t>@Motard8559 Una duda, ¿para ti la única prueba creíble del cambio climático sería que desde ya hiciera calor SIEMPRE y no lloviera y nevara NUNCA?  ¿Ese es tu nivel? ¿No te da pena?</t>
  </si>
  <si>
    <t>Darth_Bank</t>
  </si>
  <si>
    <t>des:Un admirador, un amigo, un esclavo, un siervo.</t>
  </si>
  <si>
    <t>@MeerRocio @Jorgebuxade No es el cambio climático que tú y tu pandilla no reconocen?</t>
  </si>
  <si>
    <t>CeroAlto69</t>
  </si>
  <si>
    <t>des:Nuestras creencias no nos hacen mejores , nuestros actos nos hacen mejores.</t>
  </si>
  <si>
    <t>@oyenteocasional @JavierGomaL 3. Negar el cambio climático tampoco puede considerarse peor que matar y torturar por motivos étnicos, ¿no te parece?</t>
  </si>
  <si>
    <t>Rmendicute</t>
  </si>
  <si>
    <t>des:Toda predilección por una palabra en sí, al margen de un contexto, es un temible síntoma de predisposición al fanatismo. RSF</t>
  </si>
  <si>
    <t>@YoConSanchez Se te ha olvidado el cambio climático. En invierno aún y estamos en tirantes.</t>
  </si>
  <si>
    <t>inception28</t>
  </si>
  <si>
    <t>des:#InclusivaSiEspecialTambien 💚=No al cierre coles Educación Especial</t>
  </si>
  <si>
    <t>@Info_War_Chile Solo está combatiendo un incendio evitando que el fuego del incendio que se ve al fondo y amenaza con llegar a ese camino, lo cruce y avance a otras zonas . Hay que ser muy idiota para creer en teorías de conspiración tan absurdas como que el cambio climático es inventado.</t>
  </si>
  <si>
    <t>civicoenaccion</t>
  </si>
  <si>
    <t>Cambio climático vs Cambio cromático: https://t.co/GDuiTAL9Jw https://t.co/vp3WS4G6UY</t>
  </si>
  <si>
    <t>VicenteFisac</t>
  </si>
  <si>
    <t>loc:Planeta Tierra... de momento</t>
  </si>
  <si>
    <t>des:Periodista y Escritor en: Amazon  "Diario AZprensa"</t>
  </si>
  <si>
    <t>No pasa nada. Tenemos la ideología de género, el feminismo, y la ideología contra el cambio climático para pararlos.</t>
  </si>
  <si>
    <t>OcharlesO6</t>
  </si>
  <si>
    <t>des:NO A LA AGENDA 2030</t>
  </si>
  <si>
    <t>Imán musulmán en el Reino Unido: “Debemos unirnos y crear un sistema político dentro de las naciones a través del Islam. Debemos islamizar la cultura, el idioma y los pensamientos de las personas. Tomará tiempo, pero lo lograremos”.  https://t.co/kQ0StlGCKS</t>
  </si>
  <si>
    <t>wallstwolverine</t>
  </si>
  <si>
    <t>des:Actualidad económica, política y social.</t>
  </si>
  <si>
    <t>@FAsintomatico @DisidenteActivo Que se sepa la verdad!! Son capaces de tirar el agua para demostrar que la sequía y el cuento del cambio climático lo provocamos nosotros. ( A 2030)</t>
  </si>
  <si>
    <t>RubiaInflexible</t>
  </si>
  <si>
    <t>loc:En España, a la derecha</t>
  </si>
  <si>
    <t>des:🇪🇸ESPAÑOLA. NO  tolero a socialcomunistas,podemitas,etarras, separatistas y antiespañoles🇪🇸 soy  Periodista cultural freelance (Bloqueo faltas de respeto)</t>
  </si>
  <si>
    <t>@MirenCZ Se ve que todo el mundo es experto y conoce la evolución del planeta Tierra desde sus orígenes.   El cambio climático es un negocio más como fueron las .com, la IA, las pandemias.  Así que no tengo claro si es mejor sumarse al cambio y aprovechar para hacer negocio.</t>
  </si>
  <si>
    <t>Eme_A_1</t>
  </si>
  <si>
    <t>des:Si consideras que soy una muesca más en tu revolver de seguidores, por favor, vete. Podría dispararse y no me mola.  Las otras mejillas se cargan con balas!</t>
  </si>
  <si>
    <t>¿Sabías que las ballenas habitan el planeta desde hace unos 55 millones de años, y son consideradas los mamíferos➕grandes del🌎?  Cada gran🐳absorbe de media durante su vida 33 toneladas de CO2 y de esta forma nos ayudan contra el #cambioclimático. https://t.co/teHQuGh79F</t>
  </si>
  <si>
    <t>ISMrevistaMar</t>
  </si>
  <si>
    <t>des:Cuenta del Instituto Social de la Marina y su Revista Mar. La Seg. Social del sector marítimo-pesquero. Ministerio de Inclusión, Seguridad Social y Migraciones.</t>
  </si>
  <si>
    <t>@MAlpelicano @leon_reyno ¿Y tendrá el cambio climático perspectiva de género?</t>
  </si>
  <si>
    <t>ElBirreteBlanco</t>
  </si>
  <si>
    <t>des:SI NO HACEMOS NADA, HASTA LOS MUERTOS, CONVERTIDOS EN FANTASMAS CON BIRRETE BLANCO, EMERGERÁN DE LAS TUMBAS PARA EXIGIR JUSTICIA.</t>
  </si>
  <si>
    <t>@AmandaRomero_G @pepemegads Te das cuenta de lo complicado que es predecir cuantas urgencias tendras un dia concreto?, si vas a reclamar algo, HAZLO CON JODIDOS NUMEROS, y no en base a una apreciacion personal. Es como si sale un dia frio el cambio climatico no existe. haces lo mismo</t>
  </si>
  <si>
    <t>ikerhgbis</t>
  </si>
  <si>
    <t>Lo de que están intentando estafarnos con el cambio climático, no se podía saber.</t>
  </si>
  <si>
    <t>d_luismy</t>
  </si>
  <si>
    <t>des:Papá,orgulloso de su pasado y esperanzado con su futuro.Amor, lealtad y arrogancia...OPINIONES PERSONALES.. Feo, fuerte y formal. Equiparación real YA.💚🇪🇸</t>
  </si>
  <si>
    <t>Polémica en Escocia tras revelarse que los monstruos eólicos que destrozan el paisaje, perturban la fauna y tienen un enorme coste de plantación y retirada funcionan con enormes generadores diésel... la estafa continúa en pie. https://t.co/RcDg5L5Wuc</t>
  </si>
  <si>
    <t>@Info_War_Chile Y esto que tiene que ver con el cambio climático?</t>
  </si>
  <si>
    <t>EKat_R</t>
  </si>
  <si>
    <t>des:NO me sigas, me la paso en el chisme y seguramente llenaré tu feed de opiniones que NO compartes.</t>
  </si>
  <si>
    <t>@ElSecreDeEuge Y ya están diciendo los ecologetas que es maravilloso porque así se puede generar mucha electricidad turbina mediante. Luego llegará verano, los pantanos estarán vacíos, se pondrán a llorar porque es culpa del cambio climático y vuelta a empezar la rueda. Es todo esquizofrénico.</t>
  </si>
  <si>
    <t>PeterB387</t>
  </si>
  <si>
    <t>loc:URSE</t>
  </si>
  <si>
    <t>Aquí en La Marina Alta no ha habido invierno, pero "el cambio climático no existe. #NosFuñigan https://t.co/H8cUez9AGB</t>
  </si>
  <si>
    <t>casaparra9</t>
  </si>
  <si>
    <t>loc:Alacant,Barbaritat Valenciana.</t>
  </si>
  <si>
    <t>des:No sé ahora mismo quién lo dijo, pero así me siento: Demasiado joven para morir, demasiado viejo para el Rock&amp;Roll. A vòltes faig tuits en valencià, val?</t>
  </si>
  <si>
    <t>@noticiasfides Con que no sigan deforestando nuestros bosques, aniquilando la vida con la minería ilegal, entre otras acciones que tú pésima gestión puede evitar , podríamos mitigar los efectos de dicho cambio climático. Pero es como pedirle peras al olmo. @LuchoXBolivia</t>
  </si>
  <si>
    <t>degete2010</t>
  </si>
  <si>
    <t>loc:NarcoEstado</t>
  </si>
  <si>
    <t>@ICacabelos Con el cambio climático ya nada tiene sentido en el refranero.</t>
  </si>
  <si>
    <t>dotravez</t>
  </si>
  <si>
    <t>des:Hasta los huevos de periodistas parciales al dictado de políticos corruptos.</t>
  </si>
  <si>
    <t>@kuentave @danielzaroe Ah no no, si a mí me parece de puta madre, es por lo de los casos de esa peña manchando cristales protectores de cuadros que protestan por el cambio climático y los contrata peña de petroleras xD</t>
  </si>
  <si>
    <t>Hrathen23</t>
  </si>
  <si>
    <t>@SubidonA Noo, del cambio climático.</t>
  </si>
  <si>
    <t>AngelesVarela20</t>
  </si>
  <si>
    <t>des:En mi burbuja de realidad mando yo.</t>
  </si>
  <si>
    <t>@el_pais Pedro Sánchez se cree un Mesías, quizá incluso puede con el cambio climático.</t>
  </si>
  <si>
    <t>GProcesal37927</t>
  </si>
  <si>
    <t>La sequía más extraña del mundo... #CambioClimático #Miscojones</t>
  </si>
  <si>
    <t>Good_M_V</t>
  </si>
  <si>
    <t>loc:Of Southern Europe. Jerez. ES.</t>
  </si>
  <si>
    <t>des:Buenos días nenazas...</t>
  </si>
  <si>
    <t>@nikacanika @LluisMontoliu @Naukas_com De hecho su recuperación sería probablemente positiva para luchar contra el cambio climático https://t.co/xWLnHN2vVP</t>
  </si>
  <si>
    <t>JimmyJimmireno</t>
  </si>
  <si>
    <t>des:Failure is my middle name.</t>
  </si>
  <si>
    <t>Quienes hayáis visto esta serie basada en 1 hecho real, si os sigue funcionando la lógica, sabréis q el "Ecologismo y el cambio climático" no son más que putos negocios de las élites y sus psicópatas. De lo contrario ya no tenéis remedio "Sangre y dinero" https://t.co/YGFKTOU7Rx</t>
  </si>
  <si>
    <t>PepitaldelBarr</t>
  </si>
  <si>
    <t>des:El día que le demos vuelta a la tortilla...</t>
  </si>
  <si>
    <t>@evitemos1984 @gameofbollocks2 Eso ya lo he visto antes en X. Lo usan los que niegan el cambio climático como nuevo invento.</t>
  </si>
  <si>
    <t>Policarpo20201</t>
  </si>
  <si>
    <t>Está nevando en Sierra Nevada, esto es terrible el cambio climático amenaza de nuevo</t>
  </si>
  <si>
    <t>primoo88</t>
  </si>
  <si>
    <t>loc:Fondo Sur, La Rosaleda</t>
  </si>
  <si>
    <t>des:Lucha en el presente se lo debes al pasado.</t>
  </si>
  <si>
    <t>En el día de hoy, #SierraNevada ha registrado una de las mayores nevadas de los últimos 6 años, dejando estampas espectaculares en #Pradollano, donde posiblemente se haya superado los 50 cm de nieve nueva. La estación ha entrado hoy en riesgo máximo de aludes.   Vídeo: RRSS https://t.co/88tGZqmZtf</t>
  </si>
  <si>
    <t>🟢Trabajo de la profesora Isabel Gómez , del CEIP Rodrigo Caro, de sensibilización , conciencia y opciones frente al Cambio Climático con sus alumnas/os  🟢 El #OasisClimatico es una opción para preparar a  #Utrera para combatir las #Calores.  🟢Agradecemos  ISGlobal Barcelona. https://t.co/wWyq6qHmMC</t>
  </si>
  <si>
    <t>redutreraclima</t>
  </si>
  <si>
    <t>des:Luchar contra el Cambio Climático desde la acción local. Conocer es saber actuar.</t>
  </si>
  <si>
    <t>Las medidas de adaptación al cambio climático mal diseñadas exacerban las desigualdades https://t.co/z12qYeCt1A vía @Conversation_E</t>
  </si>
  <si>
    <t>Tgarciaazcarate</t>
  </si>
  <si>
    <t>des:Doctor Ing.Agronomo,T+RT≠endorsement. IEGD-CSIC+CEIGRAM. Végétables. El Paranoico(Mercados). Agronegocios, OnEconomia, Académie Agric. France y Acad. Georgofili</t>
  </si>
  <si>
    <t>Las medidas de adaptación al cambio climático mal diseñadas exacerban las desigualdades https://t.co/VOXT86xMPy vía @Conversation_E</t>
  </si>
  <si>
    <t>ptiagriambio</t>
  </si>
  <si>
    <t>loc:Madrid (España)</t>
  </si>
  <si>
    <t>des:Plataforma Temática Interdisciplinar (CSIC) para proporcionar base científica para la mejora adaptativa de la eficacia socio-ambiental de la PAC</t>
  </si>
  <si>
    <t>La sociedad está ignorando al #LongCovid como ha ignorado el cambio climático, pero la diferencia es que la mayoría de padres se habrán ido antes de ver el impacto total del cambio climático en sus hijos, mientras que la mayoría estará presente para ver lo que el #Covid les hace.</t>
  </si>
  <si>
    <t>CarlosFreire_J</t>
  </si>
  <si>
    <t>loc:Adding life to years...</t>
  </si>
  <si>
    <t>des:Biologist. Community medicine. #LongCovid #CovidPersistente #Pandemia  #Covid19 #MECFS  #EMSFC #Fibromialgia</t>
  </si>
  <si>
    <t>Society is ignoring Covid like it has ignored climate change, but one difference is that the majority of parents will be gone before they see the full impact of climate change on their kids, while most will be around to see what Covid does to them.   #Covid19 #climatechange</t>
  </si>
  <si>
    <t>keetmuise</t>
  </si>
  <si>
    <t>des:Mental Health &amp; Covid19 Safety Advocate. 80s Kid, Teacher, and don’t forget… YerAweSum!</t>
  </si>
  <si>
    <t>@LolaOMolly @hdelosrios2 La paliza nos la va a dar el cambio climático en nada. Y ahí, no se salvará ni el Gernika. Creo que no estamos viendo la gravedad del asunto.</t>
  </si>
  <si>
    <t>HugoBalaclava</t>
  </si>
  <si>
    <t>loc:Audiencia Nacional</t>
  </si>
  <si>
    <t>des:Joven español en edad militar pagapensiones.</t>
  </si>
  <si>
    <t>@eldiarioes Los mismos que no creen que el cambio climático sea una amenaza existencial</t>
  </si>
  <si>
    <t>Kinshasho</t>
  </si>
  <si>
    <t>des:En contra de la desigualdad, a favor de la biodiversidad</t>
  </si>
  <si>
    <t>@ElensGuitart @Rparlop Que raro que nieve en invierno, teníamos que estar quemándonos según los medios de comunicación   qué tanto insisten en el cambio climático. https://t.co/9swYNoecq3</t>
  </si>
  <si>
    <t>QUEVEDORA1</t>
  </si>
  <si>
    <t>@martinvlza2 @politicomx @JRafaS2 @XochitlGalvez @Pemex No es compatible con el cambio climático y la transición global hacia energía limpias. El tema es transporte publico y movilidad colectiva eficiente (sin metros que se caigan por supuesto) y autos eléctricos para el que pueda costearlo.</t>
  </si>
  <si>
    <t>Sporthopedia</t>
  </si>
  <si>
    <t>des:Traumatología | Ortopedia deportiva | Alta especialidad en Artroscopia 🪛🦿Sports Medicine | Máster en rodilla | 🇲🇽 #ElMovimientoesVida</t>
  </si>
  <si>
    <t>🔬👩‍🌾 Expertos europeos revelan cómo proteger tus cultivos perennes del clima cambiante. Únete a este webinario gratuito, es hora de adaptarse. #CambioClimático #InnovaciónAgraria #Gratuito @ava_asaja 🗓️12-13 MZ Más información : https://t.co/onCqXxpTEW https://t.co/ynIGs0d3Vl</t>
  </si>
  <si>
    <t>-Hoy hace frío y nieva: el cambio climático es una mentira.  -Yo no he pillado el corona: el virus no existe.  -Un tío se murió de repente: las vacunas matan.  -Mis familiares y amigos votan a Vox: todo el mundo vota a Vox.  -Yo soy subnormal: todo el mundo es subnormal.</t>
  </si>
  <si>
    <t>PatranaJos</t>
  </si>
  <si>
    <t>loc:Mingarrubia</t>
  </si>
  <si>
    <t>des:Consultor, Comisionista y Analista. MBA. ESADE. CEO. JETA.</t>
  </si>
  <si>
    <t>Solo habla de : ultraderecha y de cambio climatico. No hay más noticias. Se asusta de que esté nevando en invierno, lo próximo es, que en julio haga 45 grados en Sevilla.</t>
  </si>
  <si>
    <t>@informativost5  David Cantero  Cuando se dirige a VOX lo llama ultraderecha ¿por que no hace lo mismo con Sumar que es la ultraizquierda?  No es de extrañar que se llame a la prensa española manipuladora https://t.co/9SEMic5xhI</t>
  </si>
  <si>
    <t>pbustos77</t>
  </si>
  <si>
    <t>des:En la voluntad, está la fuerza personal.</t>
  </si>
  <si>
    <t>La defensa por la igualdad de las mujer y contra la violencia machista, el valenciano, el cambio climático o los derechos LGTBI eran temas en los que PP tenía una postura no beligerante. Ahora, el halo de Vox impregna muchas de sus decisiones https://t.co/ct8U8NZRlA</t>
  </si>
  <si>
    <t>elpais_valencia</t>
  </si>
  <si>
    <t>loc:Comunidad Valenciana</t>
  </si>
  <si>
    <t>des:La mejor información sobre la Comunidad Valenciana Suscríbete: https://t.co/4N9sq27UDr</t>
  </si>
  <si>
    <t>Los objetivos #ESG en #Compliance son asegurar que una #empresa cumpla con las regulaciones internas y externas en materia de medio ambiente, sociedad y gobernanza. Incluye cumplir con las regulaciones relacionadas con la #sostenibilidad y el cambio climático y normas en RRHH. https://t.co/AdDYvHSvDL</t>
  </si>
  <si>
    <t>BonattiComply</t>
  </si>
  <si>
    <t>des:Somos expertos en compliance, apostamos por la innovación para ofrecerte un servicio distinto a lo que has conocido hasta ahora. #ActuarComoToca</t>
  </si>
  <si>
    <t>@jrfercuen Si comparamos las temperaturas actuales con las de épocas pasadas, no son tan altas. En otras eras, las temperaturas de la tierra han sido muchísimo más altas, y este no es el primer cambio climático que experimenta la tierra.</t>
  </si>
  <si>
    <t>@accion_coop @jorgelahiba Bahia Blanca, provincia de bs as, el gobernador está a cargo y el intendente ¿quieren que el presidente mande a recoger árboles caídos? ya se pasan de inventar. Y @JMilei no niega el cambio climático, niega desde donde lo encara la agenda 2030, no seamos hipócritas</t>
  </si>
  <si>
    <t>Soliacreer</t>
  </si>
  <si>
    <t>des:Señora de medio siglo con espíritu renovado</t>
  </si>
  <si>
    <t>@CapitanBitcoin Nadie se plantea que estás bestias modifican las corrientes de aire. Y eso genera un cambio climático. Un aerogenerador relentiza el comportamiento de las presiones atmosféricas.</t>
  </si>
  <si>
    <t>Hereze83</t>
  </si>
  <si>
    <t>@Motard8559 Con el cambio climático mi agüita amarilla es más cálida. Es muy triste que todos los años haya problemas de inundaciones porque se desbordan ríos y pantanos, y toda ese agua se pierde.</t>
  </si>
  <si>
    <t>Cabeza17335493</t>
  </si>
  <si>
    <t>No es sequía, te quieren dejar seco.....  Llevan años y años pastoreando a la gente con el miedo al cambio climático, para que acepten las políticas liberticidas, suicidas y antinaturales como las de la AGENDA 2030..... NO ES SEQUÍA ES SAQUEO..... https://t.co/xpMqjO3HZs</t>
  </si>
  <si>
    <t>lorenzo57943236</t>
  </si>
  <si>
    <t>des:#primeroEspaña</t>
  </si>
  <si>
    <t>@AntonioAttolini @conagua_mx Osea nos estas diciendo que el cambio climático es culpa de la empresa y gracias a ellas no ha llovido?   Eres o te haces?</t>
  </si>
  <si>
    <t>nestleo</t>
  </si>
  <si>
    <t>loc:cd. madero tamps</t>
  </si>
  <si>
    <t>des:perdón lo siento te amo y gracias. vive el día al máximo puerto que el mañana es incierto sólo cuenta el hoy</t>
  </si>
  <si>
    <t>@CamimaxVentas @uscocovicj @ateo_digital La tierra tiene" hermetica" condiciones para la vida si se aumenta la temperatura o disminuye morimos, esto es fruto de nuestra posicion respecto al sol ¿Mucha casualidad no? Como ganar la loteria ¿Verdad? Sde puede ver esto con el cambio climatico</t>
  </si>
  <si>
    <t>LA_PETAZETA</t>
  </si>
  <si>
    <t>Para los puristas que aún creen en el cambio climático:  El calentamiento global es un ciclo natural que tiene la tierra desde su formación, NO tiene nada que ver la emisión de CO2 con el descongelamiento de los polos y la protección de la capa de ozono es independiente de ello.</t>
  </si>
  <si>
    <t>ocastrotachira</t>
  </si>
  <si>
    <t>loc:San Cristóbal, Venezuela</t>
  </si>
  <si>
    <t>des:Comisionado de la Gob. @laidygomezf y 2do director principal FUNDES (2021) Independiente, Carlosandrecista #Tachira #Venezuela 🇻🇪</t>
  </si>
  <si>
    <t>@edatvoficial @Javiergaciaisac Esta tía es un florero que no encuentra la mesa donde adornar PQ sus raíces están SECAS..el cambio climático gente el cambio climático</t>
  </si>
  <si>
    <t>Mariasnupy</t>
  </si>
  <si>
    <t>des:Soy muy radical no tolero la injusticia digo lo que me da la gana y cuando me da la gana y me da igual tener amigos ó enemigos me defiendo de ambos. REBELDE...</t>
  </si>
  <si>
    <t>@anadeaustria_ El cambio climatico tiene estas cosas😢</t>
  </si>
  <si>
    <t>@sinsiglasya seguro que es por el cambio climático. yo no tengo el conocimiento, pero pronto aparece un experto y te lo explica</t>
  </si>
  <si>
    <t>@Motard8559 No deberías confundir el cambio climático con un fenómeno meteorológico.</t>
  </si>
  <si>
    <t>Jsuarezgo</t>
  </si>
  <si>
    <t xml:space="preserve">loc:Nuakchot </t>
  </si>
  <si>
    <t>des:ya se acerca el momento de poner las ideas en claro......</t>
  </si>
  <si>
    <t>5- Sostenibilidad y cuidado del medio ambiente: La fusión nuclear social debe ser ambientalmente sostenible, minimizando su impacto en el medio ambiente y contribuyendo a la lucha contra el cambio climático y la preservación de los recursos naturales.</t>
  </si>
  <si>
    <t>MarcosR75514945</t>
  </si>
  <si>
    <t>Imperdible presentación en Nuevo León de @XochitlGalvez, hablando de Pemex, las refinerías de Cadereyta y Tampico, así como de cambio climático y energías renovables.  Video completo en YouTube: https://t.co/vo8ksChfmy  ¿Qué opinas al respecto?  Por favor comenta y comparte. https://t.co/lTr0T6EeNN</t>
  </si>
  <si>
    <t>SocCivilMx</t>
  </si>
  <si>
    <t>loc:MIEMBRO FUNDADOR UNID@S.</t>
  </si>
  <si>
    <t>des:Info: https://t.co/NxvcC1WaVc | Telegram https://t.co/cy99cBLBPa Ciudadanos defienden Democracia | #ForoSCMx | https://t.co/WzvyySupQx | 📬 presidencia@soccivilmx.org | Estamos UNID@S</t>
  </si>
  <si>
    <t>@TonoSVJ Buenos días Lobo.  A nadar! Aquí parece que vamos a tener lluvia,lo normal en el norte en esta época del año por el cambio climático</t>
  </si>
  <si>
    <t>grasshoper0901</t>
  </si>
  <si>
    <t>des:Estoy aquí</t>
  </si>
  <si>
    <t>@Victoria__86070 @OlgaIstomina5 Dentro de una semana, si deja de llover, volverán con el rollo de la sequía el cambio climático y tralará… nuestra memoria es así de corta y lo saben…</t>
  </si>
  <si>
    <t>sozspain</t>
  </si>
  <si>
    <t>des:Zurdos no, gracias</t>
  </si>
  <si>
    <t>🍃 CCOO impulsará la lucha contra el cambio climático y contra la desigualdad en la UE  https://t.co/btpe9BDN72  ✍️🏻 El sindicato se suma a esta campaña que pretende recoger más de un millón de firmas</t>
  </si>
  <si>
    <t>fssccoo</t>
  </si>
  <si>
    <t>des:Federación de sanidad y sectores sociosanitarios de CCOO / IG, YT, TT: fssccoo / FB: fssdeccoo / TG: Difusión FSS-CCOO</t>
  </si>
  <si>
    <t>Los cultivos de cobertura mixtos capturan #carbono en el #suelo y podrían ayudar a mitigar el cambio climático   Cuando se trata de agregar carbono al suelo, no todos los cultivos vía @Munagropecuario https://t.co/JOhIhQ8IN0 #cambioclimático #cultivosdecobertura #mitigación</t>
  </si>
  <si>
    <t>#SocialIssues La España resecada por el cambio climático arde con más violencia https://t.co/NBD1dZXT8V . vía @eldiarioes vía @eldiarioes</t>
  </si>
  <si>
    <t>UrretaJorge</t>
  </si>
  <si>
    <t>loc:Asturias / Vizcaya</t>
  </si>
  <si>
    <t>des:Incansable #escritor de novelas de intriga. ¿Lo último? «Sueños del pasado» con @ClickEdiciones y @Planetadelibros https://t.co/52zHLUN0wB</t>
  </si>
  <si>
    <t>Cambio climático y salud  Más de esto necesitamos</t>
  </si>
  <si>
    <t>antonella_risso</t>
  </si>
  <si>
    <t>loc:San Martín de los Andes</t>
  </si>
  <si>
    <t>des:Entre las montañas y el mar, siempre en el sur. Ambientalista, feminista y optimista. 💚💚💚</t>
  </si>
  <si>
    <t>Los esfuerzos de la región para evitar que el mosquito del dengue se propague https://t.co/hsC5G0scQm https://t.co/xRAxRwqsfz</t>
  </si>
  <si>
    <t>rionegrocomar</t>
  </si>
  <si>
    <t>loc:Patagonia, Argentina</t>
  </si>
  <si>
    <t>des:Periodismo en la Patagonia. Noticias de Neuquén, Río Negro y la Patagonia Argentina. Léelo antes en tu DIARIO RÍO NEGRO 🗞️</t>
  </si>
  <si>
    <t>La preocupante evidencia del cambio climático nos invita a reflexionar sobre la importancia de cuidar nuestro planeta para garantizar un futuro sostenible.</t>
  </si>
  <si>
    <t>carsolguti</t>
  </si>
  <si>
    <t>des:Nerd, Geek, Friki. Ingeniero informático especializado en el desarrollo de IA</t>
  </si>
  <si>
    <t>Planeta_Futuro: TRIBUNA | No cerremos los ojos ante los efectos del cambio climático en la migración. Agricultores, pastores y pescadores se ven afectados por la falta de agua, la desertización y la sobrepesca en países como Senegal  https://t.co/KcmIul06qE</t>
  </si>
  <si>
    <t>EditaOla</t>
  </si>
  <si>
    <t>des:Una mirada diferente puede ayudar a avanzar #HuellaLíquida #Ética #BiomiméticaOrganizacional</t>
  </si>
  <si>
    <t>@JuanBordera @EsRebelCientif @amturiel La ultima vez que leí en público un poema sobre el cambio climático me llamaron "cortarrollos"</t>
  </si>
  <si>
    <t>Cris_Morano</t>
  </si>
  <si>
    <t>des:Escritora y diseñadora gráfica</t>
  </si>
  <si>
    <t>@shusho03 @Storm_Malaga @Martingim93 Te iba a explicar lo que al otro comentario del cambio climático pero entre en tu perfil y...mejor decirte la verdad, detrás de Sierra Nevada... está Tartaria.</t>
  </si>
  <si>
    <t>Sama_86</t>
  </si>
  <si>
    <t>loc:Granada (Spain)</t>
  </si>
  <si>
    <t>des:Granada,1986. Ldo. Ciencias Ambientales por la UGR. Amante de la naturaleza y el deporte.</t>
  </si>
  <si>
    <t>TRIBUNA | No cerremos los ojos ante los efectos del cambio climático en la migración. Agricultores, pastores y pescadores se ven afectados por la falta de agua, la desertización y la sobrepesca en países como Senegal  https://t.co/BBqOTX8rgZ</t>
  </si>
  <si>
    <t>Planeta_Futuro</t>
  </si>
  <si>
    <t>loc:World</t>
  </si>
  <si>
    <t>des:Sección de desarrollo sostenible de @el_pais. Retos y soluciones para el progreso del mundo #Agenda2030 #ODS #Africa #DDHH</t>
  </si>
  <si>
    <t>Estoy segura que la Viticultura  sustentable y conciente podrá salvar en gran parte al mundo del cambio climático, una copa a la vez. https://t.co/j3avYMqiLh</t>
  </si>
  <si>
    <t>Pazausqui</t>
  </si>
  <si>
    <t>des:Enamorada de México y su gastronomía. TOMA VINO MEXICANO. Premio al Mérito @oiv_int 2023 Estudiante en Wine Managment por el mundo.</t>
  </si>
  <si>
    <t>@Jjmr127 @Storm_Malaga No confundir cambio climático (eventos meteo extremos y poco recurrentes) con  calentamiento global (aumento Ta). Saludos</t>
  </si>
  <si>
    <t>El cambio climático está acabando con los manatíes  https://t.co/5jJmWexpM2</t>
  </si>
  <si>
    <t>zentryfrog</t>
  </si>
  <si>
    <t>loc:Fachosfera</t>
  </si>
  <si>
    <t>des:“¡Que te vote Txapote, Sánchez! ¡Socialista, hijo de puta, genocida! ¡Hijo de la gran puta, Pedro Sánchez! ¡TVE, a la mierda todos!” 577</t>
  </si>
  <si>
    <t>@LyaFrancDeSica Hay todavía gente que no cree en el cambio climático 😬</t>
  </si>
  <si>
    <t>elesiGMaple</t>
  </si>
  <si>
    <t>loc:En el Ombligo de la Luna</t>
  </si>
  <si>
    <t>des:Me gustan los animales en especial los gatos, las plantas pero más las suculentas. Dibujo, pinto. soy autista y quiero conocer afines.</t>
  </si>
  <si>
    <t>Pregunta para todos los subnormales que se han tragado lo del cambio climático. ¿Qué tal estos días de lluvias, nieves y frío?</t>
  </si>
  <si>
    <t>Corobarrutia</t>
  </si>
  <si>
    <t>des:“reconozco los que se han de armar contra mí, mas no fuera yo español si no buscara peligros, despreciándolos antes para vencerlos después”</t>
  </si>
  <si>
    <t>- Ley de Igualdad de ZP: iba a ser inútil y dividir a los españoles. No pasó nada de eso. El PP fue el único Grupo que NO la apoyó. - Ley de Cambio Climático. El PP (abstención) y VOX (en contra) no la apoyaron. Está vigente y no ha pasado nada. 👇</t>
  </si>
  <si>
    <t>eramosvi</t>
  </si>
  <si>
    <t>loc:SnSn</t>
  </si>
  <si>
    <t>des:Donostiarra. Socialista. Aita. Jurista. Basket. Celtics☘️. Tengo un perro que se llama Bond.  (Cuenta personal) IG:@eramosvi</t>
  </si>
  <si>
    <t>@MarGomezH No creo que fuera malo si hubiera una necesidad evolutiva, como por ejemplo especies que actualmente desaparecen, pero creo que el mamut no está preparado para sobrevivir en la actualidad, y más con el cambio climático. Hay gente dispuesta a invertir en ello, supongo que … sigue</t>
  </si>
  <si>
    <t>mducebar</t>
  </si>
  <si>
    <t>des:Técnico electromecánico  de Valencia. Tengo claro que *En el término medio, está la virtud*</t>
  </si>
  <si>
    <t>Por que nadie habla del bullying escolar, del cambio climático, de la existencia, de vida fuera del planeta tierra, de los países en guerra, de las enfermedades, de política, de la ciencia, de africa, de todas las culturas bonitas de otros países. Quiero viajar</t>
  </si>
  <si>
    <t>soyfrankki</t>
  </si>
  <si>
    <t>des:《 👑🤍👽🦋🌵🌿🌼🍁🦝🍕🍟🏕 🍬🍷🌎✈🌝🌚🌌🪐🌧🏀🪄♟📸📚📖📝》</t>
  </si>
  <si>
    <t>@MeerRocio ¿Y no hay cambio climático?</t>
  </si>
  <si>
    <t>Bib_Bora</t>
  </si>
  <si>
    <t>@324cat Luego la culpa será del cambio climático, ya veréis. Como la sequía en Cataluña, donde nadie ha invertido un euro en treinta años. Se canceló el plan hidrológico y nos lo vendieron como un éxito. Ahora todo son urgencias. Pues nada, a disfrutar.</t>
  </si>
  <si>
    <t>amoebius</t>
  </si>
  <si>
    <t>loc:31T4174601</t>
  </si>
  <si>
    <t>des:Hay pocas cosas más serias que una meme coin.</t>
  </si>
  <si>
    <t>@Storm_Malaga Nueva en Marzo y llueve por el cambio climático que no os enterais 😂😂😂😂</t>
  </si>
  <si>
    <t>Antonio45781949</t>
  </si>
  <si>
    <t>loc:Malaga, Spain</t>
  </si>
  <si>
    <t>des:(A) us so Krummen Holze,las woraus des Mensch gemacht ist,kann nichts ganz Gerades gezimmert werden.</t>
  </si>
  <si>
    <t>@AndaLimpia @101tvMalaga @PPMalaga @podemosmalaga @JIUMalaga @malaga_vox @malaga @pacodelatorrep @PSOEmalaga @EMASAMalaga @MalagaCF Seguro que la culpa es del cambio climático o del patriarcado de uno de los dos seguro..</t>
  </si>
  <si>
    <t>@Noainmeteo Y el cambio climático????</t>
  </si>
  <si>
    <t>@fercuesta Y por la movilidad eléctrica, el transporte sostenible y la lucha contra el cambio climático, viva Tesla!</t>
  </si>
  <si>
    <t>agu69</t>
  </si>
  <si>
    <t>des:Me encanta la fantasía y la ciencia ficción, el basket, Apple, Tesla y la tecnología en general.</t>
  </si>
  <si>
    <t>Imperdible presentación en Nuevo León de @XochitlGalvez, hablando de Pemex, las refinerías de Cadereyta y Tampico, así como de cambio climático y energías renovables.  Video completo en YouTube: https://t.co/vo8ksCgHx0  ¿Qué opinas al respecto?  Por favor comenta y comparte. https://t.co/qUpP6p1P5y</t>
  </si>
  <si>
    <t>Pos parece que por culpa del cambio climático entramos en la era glacial. https://t.co/NC0mBewXva</t>
  </si>
  <si>
    <t>DaniDdjg</t>
  </si>
  <si>
    <t>@BoRegoDisidente @susana_bozzo La sociópata Ursula von der Brujen se olvida del cambio climático cuando llama a la guerra contra Rusia https://t.co/ZAdw8YMNFG</t>
  </si>
  <si>
    <t>AnamKra</t>
  </si>
  <si>
    <t>loc:Cataluña, España</t>
  </si>
  <si>
    <t>des:Deja de pensar en que los demás cambien.</t>
  </si>
  <si>
    <t>@papeadas1945 Entonces estás admitiendo que no cree en el cambio climático?</t>
  </si>
  <si>
    <t>mildredeadd</t>
  </si>
  <si>
    <t>des:Me gusta Cerati, el rock argentino y las pelirrojas. Rockerita pendeja   17 años</t>
  </si>
  <si>
    <t>@XnnwXz Preocupados por conflictos bélicos y no por el cambio climático que afectará a todo de forma radical. Bravo, ir en contra de los poderes no, crear guerra imaginarias sí.</t>
  </si>
  <si>
    <t>MZahonero</t>
  </si>
  <si>
    <t>loc:España, Cornellà del Llobregat</t>
  </si>
  <si>
    <t>des:Para entender la vida estudie biología, pero me perdí y terminé en lo virtual. El tigre de @XnnwXz 🐯.</t>
  </si>
  <si>
    <t>@papeadas1945 Abiertamente salió a decir que es un invento de los zurdos. Se retracto y ahora sí cree supuestamente en el cambio climático pero pues de que dijo esa estupidez en campaña, la dijo</t>
  </si>
  <si>
    <t>¿Que ocurrió con la Tierra después de los DINOSAURIOS? Cambio climático https://t.co/d9tuw54bzM vía @YouTube</t>
  </si>
  <si>
    <t>thvmpv</t>
  </si>
  <si>
    <t xml:space="preserve">loc:Júpiter </t>
  </si>
  <si>
    <t>des:Con falta de aliento explicaré el infinito, qué raro y hermoso es verdaderamente que existamos. FRI(END)S Ⓥ</t>
  </si>
  <si>
    <t>@papeadas1945 Otra vez papeandote solo. Ustedes se inventan enemigos no? Cómo el cambio climático y el peluca JSJSJSJJSJS</t>
  </si>
  <si>
    <t>La Realidad del cambio Climático… 😡😡😡</t>
  </si>
  <si>
    <t>alexpema1</t>
  </si>
  <si>
    <t>des:Economista and professional en Comercio Exterior.</t>
  </si>
  <si>
    <t>@juncalssolano A ver idi0ta... Déjame decirte que con las refinerías vamos en retroceso, estamos casi al borde del cambio climático, lo cual se necesita energías renovables. México estaba en planes de cambiar su energía a la sustentabilidad  pero el #NarcoPresidenteAMLO15  ha retrasado esa idea</t>
  </si>
  <si>
    <t>Vane_9322</t>
  </si>
  <si>
    <t>des:Dégel de Acuario mi eterno amor 🥰❄️. Escritora fics Saint Seiya wattpad y Ao3  Animes favorito:  Saint Seiya: Lost Canvas y DW Nokemono-tachi no yoru,</t>
  </si>
  <si>
    <t>El cambio climático ya está empujando a muchas especies al borde la extinción. Estudio realizado en la Universidad de Oxford podría ayudar a identificar los animales que corren mayor riesgo e informar estrategias para protegerlos. https://t.co/MCPHPpkR8t</t>
  </si>
  <si>
    <t>Caretas</t>
  </si>
  <si>
    <t>des:Actualidad candente, investigación y humor desde 1950. https://t.co/K614oohO4y</t>
  </si>
  <si>
    <t>@Storm_Malaga Ya no hay cambio climático?</t>
  </si>
  <si>
    <t>Jjmr127</t>
  </si>
  <si>
    <t>@abril_monita @Powerfrio El cambio climático es una agenda de propaganda: No existe. Existe el daño al ecosistema, que se resuelve ahorrando y reforestando. No dejando de comer carne. Quieren controlar todo y que tú no seas dueño de nada, ni de tu alimentación.</t>
  </si>
  <si>
    <t>papillonsinalas</t>
  </si>
  <si>
    <t>des:Dios no existe porque yo tampoco. Solo somos luz materializada que se atrae para autodestruirse, como estrella en agujero negro.🇲🇽Mota para todos. 🇵🇸</t>
  </si>
  <si>
    <t>Los chinos iluminan hasta el mínimo centímetro cuadrado de sus fachadas y a mi en la fadu me vienen con el cuento del cambio climático y que si no soy sostenible estoy fuera de juego. QUE LOS CHINOS HAGAN EL AJUSTE PRIMERO, EL AJUSTE LO HACE LA CASTA ASIÁTICA</t>
  </si>
  <si>
    <t>FaustoWeisz</t>
  </si>
  <si>
    <t>des:Ideas repetitivas en este circo convencional que es la vida. Individuo que fluctúa entre el conservadurismo in extremis y la promiscuidad glasnost.</t>
  </si>
  <si>
    <t>China:   Por este video grabado en el país asiático, el cual parece una ciudad de ciencia ficción.   https://t.co/9YelDGCcIo</t>
  </si>
  <si>
    <t>porqueTTarg</t>
  </si>
  <si>
    <t>des:Explicación de las tendencias (o no) de #Twitter</t>
  </si>
  <si>
    <t>@izzygirl86 Junto al cambio climático, el multiculturalismo o el rollo LGTBi son las nuevas banderas del socialismo para simular que se mueven por altos objetivos, dado que hace años que los trabajadores pasan de ellos como de comer mierda.</t>
  </si>
  <si>
    <t>Surenho21</t>
  </si>
  <si>
    <t>loc:A 5 leguas de Sevilla</t>
  </si>
  <si>
    <t>des:Si algo no aguanto es a la gente fresca y desahogada, no puedo. El mejor amigo del hombre es el pollo en salsa.</t>
  </si>
  <si>
    <t>Aunque hagamos algo para reducir el cambio climático, el verdadero problema son la gente millonaria que se la pasa en aviones cada semana, y haciendo mamadas que generan más contaminación que nosotros en un año. El calentamiento global no se puede detener, solo se puede atrasar</t>
  </si>
  <si>
    <t>RealAtluca</t>
  </si>
  <si>
    <t>des:Sigo al Schalke 04 desde México | @TolucaFC | @s04 | Rap y poco Freestyle | Champion 2vs2 Rocket League |</t>
  </si>
  <si>
    <t>¿Opiniones?</t>
  </si>
  <si>
    <t>tocinosports</t>
  </si>
  <si>
    <t>des:🇲🇽 @ClubAmerica</t>
  </si>
  <si>
    <t>@Info_War_Chile Pero para los chilenos es cambio climatico si o si pobres weones 🖕🏼🖕🏼🖕🏼🖕🏼🖕🏼</t>
  </si>
  <si>
    <t>VictorHugoCist8</t>
  </si>
  <si>
    <t>@YosoyPedrero ESTAS ENTERADO QUE EL FUTURO ES LA ENERGIA RENOVABLE Y LOS AUTOS 100% ELECTRICOS YA SE VENDEN EN MEXICO Y QUE LOS COMBUSTIBLES FOSILES DERIVADOS DEL PETROLEO EN UN FUTURO NO MUY LAJANO DEJARAN DE USARSE PARA DISMINUIR EL EFECTO INVERNADERO QUE OCASIONA EL CAMBIO CLIMATICO</t>
  </si>
  <si>
    <t>#Tiempo Meteorologica Noticias: Previsión meteorológica del clima en Montevideo para este 10 de marzo: En la era del cambio climático, un cálido día de verano puede convertirse rápidamente en una fuerte lluvia que cause inundaciones en unos cuantos… https://t.co/MPdQdwSaUC</t>
  </si>
  <si>
    <t>robinsnoticias</t>
  </si>
  <si>
    <t>loc:Bothell, WA USA</t>
  </si>
  <si>
    <t>des:Noticias - Proporcionar confianza noticias del mundo informa la web 24/7. Retweeting por las opiniones, infomación útil , y las muchas voces de Twitter.</t>
  </si>
  <si>
    <t>@_Bedeta_ @CarcavillaJose @ultimocolinesio La noticia que pasas solo menciona q fondos de inversión dejan de dar prioridad al cambio climático, ven q no está de moda. No hace ninguna referencia a que hayan dejado de invertir en políticas contra el cambio climático y esto haya afectado al nivel de los ríos de España.</t>
  </si>
  <si>
    <t>#MedioAmbiente | Una investigación de la Universidad de Oxford ha revelado que las especies menos aptas para adaptarse a los cambios de temperaturas son las que más se extinguen. Le contamos cuáles son los animales más vulnerables al cambio climático ⤵️ https://t.co/uVtsnDWkTs</t>
  </si>
  <si>
    <t>#MedioAmbiente El año 2023 quedará registrado como el más caluroso en la historia, dejando a su paso escenas desgarradoras por el cambio climático en todo el mundo. https://t.co/WMwVkYHxhb</t>
  </si>
  <si>
    <t>tpsentodas</t>
  </si>
  <si>
    <t>des:en todas! ▶Multiplataforma Audiovisual Diario 📃 Radio 📻 TV 📺</t>
  </si>
  <si>
    <t>El plan de retiro de mi generación es el Apocalipsis por cambio climático.</t>
  </si>
  <si>
    <t>Jagm13</t>
  </si>
  <si>
    <t xml:space="preserve">loc:Culiacán / Jerez. </t>
  </si>
  <si>
    <t>des:Músico| Melómano| Amante de los viajes| Testigo de Gokú| Fellowship cirugía de retina y vítreo.</t>
  </si>
  <si>
    <t>Ni Uriguay se salva.  La "agenda" luego de la pandemia instaló el cambio climático, parece que ahora el caballito de batalla es Palestina. El zurderío no descansa.</t>
  </si>
  <si>
    <t>marilusti</t>
  </si>
  <si>
    <t>des:Abogada (UBA).  Desde donde me sea posible, lucho por construir con inteligencia y buena fe. Siempre por un futuro mejor. Educación, libertad y mérito.</t>
  </si>
  <si>
    <t>Hace algunos años aprendí que este día no se celebra, se conmemora. Y que como varón lo más responsable es hacer silencio y acompañar.   Pero hoy no puedo quedarme callado. La causa feminista es sin dudas una de las luchas más relevantes que tenemos como sociedad y tenemos la obligación de seguir persiguiendo la equidad en cada uno de los espacios que se pueda.   Sin embargo, algunos colectivos se aprovecharon de este día para contagiar a las mujeres uruguayas un antisemitismo feroz que no pensé nunca que podía llegar a existir en Uruguay.   Lo primero que me llamó la atención fue el slogan con el que uno de los colectivos convocó a la marcha de hoy: “desde el río hasta el mar, tramamos vida y rebeldía feminista” haciendo alusión a la proclama del grupo terrorista Hamás que pide mediante la violencia instaurar un estado islámico desde el río Jordan, hasta el mar Mediterráneo. Es decir, sin Israel y sin sus hombres, pero también sin sus mujeres, sin sus niños y sin sus niñas, matándolos y matándolas igual que como hicieron el 7 de octubre. Una consigna que pide por una teocracia patriarcal, sin derechos para la mujer.   Desde hace algunos meses empezamos a convivir en Montevideo con discursos antisemitas y de odio, por lo que puedo llegar a entender que la desinformación haya llevado a algunas mujeres, que aún estando comprometidas con la lucha feminista, utilicen una frase que alude al exterminio de mujeres judías, el mismo 8 de marzo.   Hace unas horas, además, se hicieron virales algunas imágenes de activistas llevando con orgullo un estandarte corpóreo en el que se ve la cabeza de un demonio, de una especie de bestia. No es una cabeza de hombre, ni de animal. Parece ser una cruza entre ambos, ya que si bien tiene algunos rasgos humanos, por los colmillos, se parece más a algún tipo de depredador desconocido. En la frente lleva una estrella de david, símbolo del judaísmo. El asta con la que lo sostienen es una lanza que le atraviesa la cabeza. Una representación del mal y al mismo tiempo, una clara domonización del judío.   Cuál es el mensaje? Qué tenemos que interpretar? Qué nos están queriendo decir? Así es la lucha contra el patriarcado?   Lamentablemente ese grupo de mujeres no se dio cuenta que en lugar de haber sido protagonistas de la lucha feminista, terminaron siendo actrices secundarias en la lucha de Hamás.   Hoy hubiese sido una buena oportunidad de volver a recordar a las mujeres y niñas que fueron asesinadas y violadas el 7 de octubre y a las mujeres que desde hace 5 meses siguen estando secuestradas por Hamás.</t>
  </si>
  <si>
    <t>brunopetcho</t>
  </si>
  <si>
    <t>des:Cofounder &amp; Director at https://t.co/nhN3NFl5Np Director at @grupopuntouy | @ogilvy uruguay</t>
  </si>
  <si>
    <t>Cambio climático de mierdaaa</t>
  </si>
  <si>
    <t>Luciareynosoo</t>
  </si>
  <si>
    <t>Se vienen las elecciones y se viene el asilo express. Los refugiados económicos creo no los consideran como un caso para asilo. Pero con el cambio climático y los estragos que producen las sequías y huracanes creo se van a haber más migrantes.</t>
  </si>
  <si>
    <t>pinolerosutiava</t>
  </si>
  <si>
    <t>des:MDiv MA Theology. Tratando de vivir las enseñanzas de Cristo un mundo complicado. "Bienaventurados los que tienen hambre y sed de justicia" Mt 5, 6-8.</t>
  </si>
  <si>
    <t>Hay consecuencias para los migrantes que ingresen a los Estados Unidos de manera ilegal o que crucen la frontera entre puertos de entrada. Es posible que se le regrese a su país de origen si se determina con rapidez que usted no cumple con los requistos para el asilo. https://t.co/BGTNCZNKbT</t>
  </si>
  <si>
    <t>CBP</t>
  </si>
  <si>
    <t>des:CBP secures our nation's borders &amp; facilitates lawful international travel &amp; trade. For all official CBP social media accounts, visit: https://t.co/V9BivmgI2u</t>
  </si>
  <si>
    <t>¡Qué ridícula explicación! La administración Biden atribuye la persecución de los cristianos en Nigeria al «cambio climático»😳. Lo he tenido que leer varias veces, con asombro. ¿Toman a la gente por imbécil? 🤦‍♀️🤦‍♀️😡</t>
  </si>
  <si>
    <t>Helena2583</t>
  </si>
  <si>
    <t>US senators, including Josh Hawley and Marco Rubio, have penned a letter to the Biden administration expressing their disappointment over the State Department’s refusal to designate Nigeria as a Country of Particular Concern amid continuing persecution of Christians. In the letter, they criticized the administration’s belief that the violence against Christians can be attributed to climate change as “absurd”.</t>
  </si>
  <si>
    <t>Sachinettiyil</t>
  </si>
  <si>
    <t>des:Digital Creator | Social Media Strategist | Catholic Journalist| DM for marketing consultation Consider subscribing @Sachinettiyil</t>
  </si>
  <si>
    <t>Dicen que cuanto mas grande es la mentira mas gente se la cree El cambio climático es la mayor de todas</t>
  </si>
  <si>
    <t>juankivaro</t>
  </si>
  <si>
    <t>des:Cabreado</t>
  </si>
  <si>
    <t>La retórica del cambio climático se sostiene gracias a evidencias falseadas. https://t.co/zmPxXpEJQu</t>
  </si>
  <si>
    <t>En Guatemala han habido muchos incendios ultimamente desde que quedo la izquierda en el poder, no me extrañaria que esten haciendo lo mismo que hacen en este video para apoyar el supuesto cambio climatico y ponernos mas restricciones</t>
  </si>
  <si>
    <t>Maco7737</t>
  </si>
  <si>
    <t>des:Patria y Libertad</t>
  </si>
  <si>
    <t>@ferbelaunzaran @BlancaHerediaR @Claudiashein Si, aunque le duela a la oposición del PRIAN, el problema del agua nada tiene que ver con lo humano es un problema mundial por el cambio climático. Ya basta de tonterías.</t>
  </si>
  <si>
    <t>GlezSebastian</t>
  </si>
  <si>
    <t>Imperdible presentación en Nuevo León de @XochitlGalvez, hablando de Pemex, las refinerías de Cadereyta y Tampico, así como de cambio climático y energías renovables.  Video completo en YouTube: https://t.co/vo8ksCgHx0  ¿Qué opinas al respecto?  Por favor comenta y comparte. https://t.co/ePhzWVP5XE</t>
  </si>
  <si>
    <t>Se dice feminista, ajá. Dice que ha dedicado su vida a la ecología y a estudiar el cambio climático y promueve las devastaciones del tren maya y dos bocas. Mienten, engañan y además son cínicos.</t>
  </si>
  <si>
    <t>marthaber</t>
  </si>
  <si>
    <t>des:amo la equidad y la justicia, así como la lealtad y humildad en la gente.</t>
  </si>
  <si>
    <t>@CartonCalderon Para los cuatreros, así luce una feminista: https://t.co/jC7rzGMFHO</t>
  </si>
  <si>
    <t>F311O85</t>
  </si>
  <si>
    <t>des:¿Que mirá bobo? Andá pá llá...</t>
  </si>
  <si>
    <t>Actualización de último momento. Los CAMARADAS BREMOVICH deben ser ejecutados con flores naturales a sus espaldas.El propósito de esto en la vida es ayudar  al cuidado del medio ambiente y contrarrestar efectos negativos del cambio climático en futuras generaciones.</t>
  </si>
  <si>
    <t>9_SteinFrankie</t>
  </si>
  <si>
    <t>loc:Svalbard, Norge</t>
  </si>
  <si>
    <t>des:Un tipo normal como cualquiera. Amante de la 🎶 el 🎥🎞️ y la 📸 y no es que sean ganancia pero se aprende mas de algo bueno y si no por lo menos me entretengo!</t>
  </si>
  <si>
    <t>🗻 La retórica del cambio climático se sostiene gracias a evidencias falseadas | 𝗗𝗮𝗻𝗶𝗲𝗹 𝗧𝘂𝗿𝗻𝗲𝗿. https://t.co/NtPc1EMs1a</t>
  </si>
  <si>
    <t>JessicaLedezmaM</t>
  </si>
  <si>
    <t>des:Ubi societas, ibi ius: Donde hay sociedad, hay derecho.  — Abogada, derechos humanos. 🇵🇦</t>
  </si>
  <si>
    <t>El Izquierdista dirá que cuando nos queman, nos inundan es culpa del Cambio Climático, el derechista dirá que cuando nos queman es producto de la Ultra Izquierda, la gente pensante e informada les dirá que se trata de Geoingeniería, intereses económicos y que Izquierda y Derecha son la misma mierda con distinto olor.</t>
  </si>
  <si>
    <t>Con el cambio climático, los políticos deberían pensar en sus mítines, para pensar en políticas públicas para aminorarlo.  Es desalmado estar bajo el rayo del sol escuchando a una pseudo tabasqueña</t>
  </si>
  <si>
    <t>klauzzmy</t>
  </si>
  <si>
    <t>loc:mexico city</t>
  </si>
  <si>
    <t>des:Polly, dulce Polly , máster reiki, practicante melkizhedek, sonoterapeuta, winelover</t>
  </si>
  <si>
    <t>La fobia antipetrolera no debe confundirse con políticas ambientales responsables. Reflexionemos sobre cómo equilibrar desarrollo económico y cuidado del medio ambiente. 🌿💭 #Sostenibilidad #CambioClimático https://t.co/Wki1nPnzsh</t>
  </si>
  <si>
    <t>Es igual que el tonto con la linde cuando habla del cambio climático</t>
  </si>
  <si>
    <t>He visitado @tecnalia, el mayor centro de investigación aplicada y desarrollo tecnológico de España, y un referente en Europa.  Una apuesta por la descarbonización de nuestra economía y el impulso de industrias más inteligentes, eficientes, sostenibles y respetuosas con el medioambiente.  El talento y la innovación de las empresas españolas, siempre a la vanguardia.</t>
  </si>
  <si>
    <t>sanchezcastejon</t>
  </si>
  <si>
    <t>des:Presidente del Gobierno de España. Secretario gral. del @PSOE y presidente de @Soc_Intl. Padre. Trabajamos por instituciones dignas, la igualdad y la justicia.</t>
  </si>
  <si>
    <t>El cambio climático y la ANR van a destrozar el país de acá a 10 años más o menos.  La corrupción no va a hacer más que agravar las consecuencias del calentamiento global. Habrá un éxodo importante de refugiados climáticos por olas de calor, inundaciones, sequias, etc.</t>
  </si>
  <si>
    <t>Cabralcoder2020</t>
  </si>
  <si>
    <t>loc:Central, Paraguay</t>
  </si>
  <si>
    <t>des:Null.</t>
  </si>
  <si>
    <t>@Info_War_Chile Escuchen al "cambio climático" (COMUNISMO): https://t.co/Gx6MYTPCF2</t>
  </si>
  <si>
    <t>G_Carl_A2</t>
  </si>
  <si>
    <t>loc:Dímelo tu...</t>
  </si>
  <si>
    <t>des:Con comida y ejercicio puedo dormir.</t>
  </si>
  <si>
    <t>Esta vaina debería preocuparnos en occidente de la misma forma como debería importarnos el cambio climático.</t>
  </si>
  <si>
    <t>Antonio95IR</t>
  </si>
  <si>
    <t>des:⚡️🇦🇹</t>
  </si>
  <si>
    <t>@MartinMendiv El problema del cambio climático Xóchitl la XINGONA lo resuelve científicamente con un paraguas protegiendo al planeta fácil</t>
  </si>
  <si>
    <t>carlosleoner1</t>
  </si>
  <si>
    <t>@A3Noticias Nos quieren acostumbrar a la fábula de la rana en la olla hirviendo. Gente joven y sana que muere sin saber por qué... La Pandemia, el matadero de Ucrania, la Agenda 2030, el Cambio Climático... Las élites son las que pagan todas estas noticias... Corolario: Noticias a medida.</t>
  </si>
  <si>
    <t>toribio_troyano</t>
  </si>
  <si>
    <t>loc:Sant Pere de Ribes, España</t>
  </si>
  <si>
    <t>des:1. No tendrás nada y serás feliz 2. La Decadencia de Occidente 3. Yo soy yo y mi circunstancia 4. Opino, luego existo</t>
  </si>
  <si>
    <t>@casinollegohoy Sexo, explotación, hambre, cambio climático. " algunos investigadores ". La investigación científica no se dedica a componer cuentos chinos de terror. Son los psicópatas hijosdelagrandísimaputa de siempre. Con el altavoz de las furcias mediáticas. Osú</t>
  </si>
  <si>
    <t>LOZABLO</t>
  </si>
  <si>
    <t>des:Médico especialista en anestesiología y reanimación.Antidogmático. Para la libertad, contra la agenda.</t>
  </si>
  <si>
    <t>@FcoLloreda Se le abona que no niegue el cambio climático , “es el mayor emisor de gases de efecto de invernadero “ pero las compañías en China que producen esos gases son extranjeras. China nones vecina de la mayor reserva de hidrocarburos del mundo</t>
  </si>
  <si>
    <t>CalimanArawak</t>
  </si>
  <si>
    <t>des:being a mirror</t>
  </si>
  <si>
    <t>Adelantados incluso al cambio climático. La primavera empieza a alterar la sangre antes de lo habitual ergo "te va a dejar en cuanto deje de llover"</t>
  </si>
  <si>
    <t>Whatever36729</t>
  </si>
  <si>
    <t>@BadNewsDango @PanAmPost_es @JMilei @rmrojas58 Hay que informarse doña conspiranoica!! las vacunas aptas son las que llevan la pequeña dosis del virus! Las inapropiadas son las de ARNm! El cambio climático tiene sus claros y oscuros!! Me enferma la gente fanática y desinflamada!   Vaya a Kircholandia!</t>
  </si>
  <si>
    <t>CalabazaRosada</t>
  </si>
  <si>
    <t>loc:La Matanza que no Avanza.</t>
  </si>
  <si>
    <t>des:La Objetividad al Palo....</t>
  </si>
  <si>
    <t>Que alguien me explique ?? @Claudiashein por que si dices que haz estudiado el cambio climático y el cuidado al medio ambiente.. por qué no le dijiste a #NarcoPresidenteAML014 qué la construcción del inútil tren malla ha sido dañino para el cambió climático y el medio ambiente ?</t>
  </si>
  <si>
    <t>patriciapascoe</t>
  </si>
  <si>
    <t>loc:mexico</t>
  </si>
  <si>
    <t>@CalabazaRosada @PanAmPost_es @JMilei @rmrojas58 que sos? anti vacuna y negador del cambio climático también? nada atrasa más que uds que le escapan al conocimiento.</t>
  </si>
  <si>
    <t>BadNewsDango</t>
  </si>
  <si>
    <t>@Varghuul @Andy_TToledo @TraductorTeAma Los que dicen que el cambio climático y la violencia de género son inventos socialistas y que el mercado se regula solo. Es para hacerlos mierda uno por uno. No sirven ni para excremento</t>
  </si>
  <si>
    <t>KotliarNicolas</t>
  </si>
  <si>
    <t>⚠️🌎 El #CambioClimático es una realidad.  Actualmente observamos las distintas formas en que nos afecta. https://t.co/iGOnH3q4Ri</t>
  </si>
  <si>
    <t>Imagen_Mx</t>
  </si>
  <si>
    <t>loc:Ciudad Imagen</t>
  </si>
  <si>
    <t>des:#PoniendoAMéxicoEnLaMismaSintonía                          https://t.co/lAO7RVDTcO</t>
  </si>
  <si>
    <t>@JOVENCD Y SON TAN CONCHUDOS QUE HABLAN DEL CAMBIO CLIMATICO Y NO VEN LO QUE CONTAMINAN ...APARTE DE LA CONTAMINACIÓN VISUAL Y AUDITIVA POR  TENERLOS QUE VER Y OIR</t>
  </si>
  <si>
    <t>LucasCorrales8</t>
  </si>
  <si>
    <t>des:La vida es de oportunidades</t>
  </si>
  <si>
    <t>El presidente del Banco Interamericano de Desarrollo (BID), Ilan Goldfajn, señaló que el país ahora es anfitrión de reuniones históricas que abordarán desafíos comunes como el cambio climático. https://t.co/MSndCzE1LW</t>
  </si>
  <si>
    <t>eltiempoDO</t>
  </si>
  <si>
    <t>des:Periódico de la Región Este en la República Dominicana, de Grupo de Medios EB.</t>
  </si>
  <si>
    <t>Las olas de calor y las inundaciones provocadas por el cambio climático afectan más a las mujeres que a los hombres en el campo, debido a que intensifican las desigualdades, expuso en un nuevo informe la @FAO https://t.co/2dWlH8PfwH https://t.co/OJ1JExEdlI</t>
  </si>
  <si>
    <t>@martaaguilars @Juan_OrtizMX El “cambio climático” es una estupidez ideóloga</t>
  </si>
  <si>
    <t>lizeth_Medina21</t>
  </si>
  <si>
    <t>loc:Aguascalientes, Ags.</t>
  </si>
  <si>
    <t>@NachoRgz ESTAS ENTERADO QUE EL FUTURO ES LA ENERGIA RENOVABLE Y LOS AUTOS 100% ELECTRICOS YA SE VENDEN EN MEXICO Y QUE LOS COMBUSTIBLES FOSILES DERIVADOS DEL PETROLEO EN UN FUTURO NO MUY LAJANO DEJARAN DE USARSE PARA DISMINUIR EL EFECTO INVERNADERO QUE OCASIONA EL CAMBIO CLIMATICO</t>
  </si>
  <si>
    <t>Estoy totalmente convencido de que el punto de no retorno en el cambio climático lo pasamos hace mínimo 2 décadas y ya solo nos queda esperar la extinción que nos merecemos</t>
  </si>
  <si>
    <t>AleLM90</t>
  </si>
  <si>
    <t>des:Licenciado en ADE. Gilipollas profesional. Melómano. De la izquierda no amable. No necesariamente en ese orden.</t>
  </si>
  <si>
    <t>La retórica del cambio climático se sostiene gracias a evidencias falseadas. https://t.co/8YwKTgoLTv</t>
  </si>
  <si>
    <t>Roderick_Focker</t>
  </si>
  <si>
    <t>@yildalizia Si no existieran esas acciones "infructuosas" de manifestarse en paredes no se estaría hablando del tema... El acto de manchar un vidrio con sopa hizo que globalmente hablemos del cambio climático</t>
  </si>
  <si>
    <t>alfredovelazco</t>
  </si>
  <si>
    <t>des:[toda la internet + para todos + todo el tiempo] [libre + segura + abierta + neutra]  Director @UsuariosDigital Opiniones personales. RT ≠ endorsement</t>
  </si>
  <si>
    <t>@RonaldSalsaVzla @PLASTIBOOY @padrehayen Cambio climatico, huella de carbono, un imbécil</t>
  </si>
  <si>
    <t>adolfolaborde</t>
  </si>
  <si>
    <t>loc:Olavarria Bs As Argentina</t>
  </si>
  <si>
    <t>des:Del #Campo, Conservador. La Tradición es la transmisión del fuego, no la adoración de las  cenizas  G.K.Chesterton</t>
  </si>
  <si>
    <t>@Mentor1Universa ,@MartinG39205538 ,@piter_vries,@Alvaroomega19 ,@BartEjea ,@_orwelliano ,etc,etc...mierda..el cambio climatico es casi mas trucho que las PCR...juaa...</t>
  </si>
  <si>
    <t>El futuro cambio climático devolverá al planeta Tierra a las condiciones climáticas inestables del Pleistoceno y la agricultura será imposible.  La sociedad humana se caracterizará una vez más por la caza y la recolección.  https://t.co/0G4CXDaCri</t>
  </si>
  <si>
    <t>escribeycombate</t>
  </si>
  <si>
    <t>des:Investigación, análisis y comunicación. Ecología, historias y política.  Venezuela 🐜  IG: @escribeycombate Telegram: https://t.co/95N3M2Fr7n</t>
  </si>
  <si>
    <t>🌎🌡️ ¡El cambio climático amenaza nuestro hogar! La sostenibilidad en las cadenas de suministro es clave para un futuro más equitativo y respetuoso con el medio ambiente.  💻 Conoce más en la #OpiniónCoparmex de @fatimamontiel vía: @elsolde_mexico 👇 https://t.co/55MO83eaVO https://t.co/zZgZ7vTiAL</t>
  </si>
  <si>
    <t>Coparmex</t>
  </si>
  <si>
    <t>des:🇲🇽  Somos @Coparmex, un sindicato patronal que une a empresarias y empresarios para promover el bien común y el #DesarrolloInclusivo en todo el país.</t>
  </si>
  <si>
    <t>@irigoyen57 @AlfTuitea @CosseCarolina @camboue @Diego__RS @FelipeSchipani @marurosello Creo no sabes leer! Nombra a las 2! Y segun les conviene son reeeesensibles con la gente pero re cerrados xa entender lo q escapa de toda prevision y el gob ni una idea xa mejorar los problemas del el cambio climatico! Solo saben decir pavadas!</t>
  </si>
  <si>
    <t>adriana99951856</t>
  </si>
  <si>
    <t>La lucha contra el cambio climático es urgente y prioritaria. Salir de tratados energéticos que lo obstaculizan es un paso necesario. 🌍🌱 #CambioClimático #EnergíaLimpia https://t.co/8A91NoYjyJ</t>
  </si>
  <si>
    <t>@irigoyen57 @AlfTuitea @CosseCarolina @camboue @Diego__RS @FelipeSchipani @marurosello Y en Mvdeo fueron pocas la calles inundadasy las de siempre xq estan en bajada! Y eñ cambio climatico y la gente sucia no se maneja así nomas! Tus lideres ni se preocupan x la contaminación! Solo en salir a decir bobadas q es lo unico que han hecho hasta ahora!</t>
  </si>
  <si>
    <t>Ante la emergencia del cambio climático, la candidata opositora, Xóchitl Gálvez, anunció que cerrará las refinerías de Cadereyta, Nuevo León, y Tampico, Tamaulipas. https://t.co/CAx7uWobUq</t>
  </si>
  <si>
    <t>emeequis</t>
  </si>
  <si>
    <t>des:Investigaciones. Entrevistas de fondo. Análisis de coyuntura. Secretos del poder. Ganadora de más de 50 premios nacionales e internacionales de periodismo.</t>
  </si>
  <si>
    <t>@topeLiberal @AlanBarrosoA El cambio climático no es casual, no paran de encender fuego, como para no calentar... https://t.co/Tc4Y91k3AJ</t>
  </si>
  <si>
    <t>Antonia87588542</t>
  </si>
  <si>
    <t>@rosangellabr @KeikoFujimori El Partido Antifujimorista del Perú es más grande. Entiende pinta muros, experta en cambio climático. Nunca será Presidenta tu lideresa.</t>
  </si>
  <si>
    <t>guiller16157915</t>
  </si>
  <si>
    <t>loc:San Borja</t>
  </si>
  <si>
    <t>des:Soy apolítico pensante. NI Derecha ni Izquierda, solo quiero que los políticos corruptos se vayan a la MICHI # La verdad por delante.  Me sigues y te sigo</t>
  </si>
  <si>
    <t>Las personas que están destruyendo obras de #arte en Europa según ellos para manifestar su inconformidad con el “cambio climático” y demás…  SON UNOS PENDEJOS y merecerían pasar el resto de sus días en prisión.  Pinche mundo, ¿cómo llegamos a esto?, ¿cómo hay gente tan PENDEJA?.</t>
  </si>
  <si>
    <t>LaloUrbanoM</t>
  </si>
  <si>
    <t>des:Pintor, Muralista y Escultor. NVLLIVS IN VERBA - NVLLA DIES SINE LINEA - Phi, E=mc2, be your self.</t>
  </si>
  <si>
    <t>@IzarraldeT Si. Y había gente en su interior que se desnudaba por el cambio climático.</t>
  </si>
  <si>
    <t>El_DecimoHombre</t>
  </si>
  <si>
    <t>loc:Urbi et Orbe</t>
  </si>
  <si>
    <t>des:Oficina de ruptura de consensos. La vanidad es mi pecado favorito.</t>
  </si>
  <si>
    <t>@Info_War_Chile Estoy contra la ideología del cambio climático provocado por el hombre, pero la imagen puede ser otra cosa. Se ve al fondo, en el horizonte, otro frente de fuego. Tal vez, lo que está haciendo ese hombre es un contrafuego, que se usa contra incendios.</t>
  </si>
  <si>
    <t>JavierTama30125</t>
  </si>
  <si>
    <t>des:Guadalupano</t>
  </si>
  <si>
    <t>Me parece que la única manera, menos burocrática para mitigar la obesidad y la soberanía alimentaria frente a los retos del cambio climático es el enfoque #ONEhealth. Vamos a dar varios pájaros de un tiro:</t>
  </si>
  <si>
    <t>PhDmtDNA</t>
  </si>
  <si>
    <t>des:PhD Evolutionary Genetics|Bioinformatics 👩🏻‍💻mtDNA 🧬 |Food Sovereignty 🐑🌽🌶️</t>
  </si>
  <si>
    <t>Pero en México ni en EU han querido capacitarse o referir a programas intensivos de cambio de estilo de vida que tienen resultados positivos a 10 años. Se necesitan nutriólogos y programas conductuales basados en evidencia, nada de esto se tiene en el primer nivel.</t>
  </si>
  <si>
    <t>DrGiovanniD</t>
  </si>
  <si>
    <t>loc:UNISON, Son, México</t>
  </si>
  <si>
    <t>des:Nutrition Scientist (BNSc, MSc, PhD) SNI 1. 🇲🇽 Professor/ Researcher. Obesity. Diabetes. Nutrition. Clinical Trials. Opinions on my own.</t>
  </si>
  <si>
    <t>@gchristy65 @MElenaPerezJaen @lopezobrador_ @SelvameMX @SelvaMayaSOS @laselvasalva @MaraLezama @Claudiashein @XochitlGalvez @AlvarezMaynez @Mary_Luisa_AG @elpaismexico @ElFinanciero_Mx @AristeguiOnline Y según @Claudiashein dice estar preocupada del cambio climático y temas de cuidado del medio ambiente …Y tanto ella como el @partidoverdemex les valió madre este ecocidio terrible en nuestro país !!..lamentable ..</t>
  </si>
  <si>
    <t>Mejia69_</t>
  </si>
  <si>
    <t>loc:México City</t>
  </si>
  <si>
    <t>des:Tecnólogo de Profesión, Cocinero con corazón, apartidista, DogLover 🐶,Mexicano de Nacimiento 🇲🇽...Orgulloso de ser lo que soy ...👨🏻‍💻👨‍🍳🏳️‍🌈</t>
  </si>
  <si>
    <t>@SrLiberal Dejad al chaval. Ha salido de la caverna y ha visto el mundo real.  La culpa no es suya. Él ha recibido en su formación chochocharlas y falso miedo sobre cambio climático en vez de formación económica y tributaria.</t>
  </si>
  <si>
    <t>Jacinto83620941</t>
  </si>
  <si>
    <t xml:space="preserve">loc:A galeras a remar </t>
  </si>
  <si>
    <t>des:Censurado por los siglos de los siglos #SOSEspaña  ❤️💛❤️🔥🔥NOVIEMBRE NACIONAL</t>
  </si>
  <si>
    <t>@victorjnavar @ZSP_ORG El cambio climático no existe . Existe la agenda 2030.</t>
  </si>
  <si>
    <t>EmiweisJuliana</t>
  </si>
  <si>
    <t>Ecuador vive una profunda crisis económica, política y social que lo vuelve más vulnerable ante el fenómeno de El Niño y el cambio climático. Alrededor de un tercio de los 18 millones de ecuatorianos se vería afectado por inundaciones en el primer trimestre de 2024.</t>
  </si>
  <si>
    <t>barbour1310</t>
  </si>
  <si>
    <t>loc:Exeter, England</t>
  </si>
  <si>
    <t>des:I am proud to be British 🇬🇧 I am proud to be a man, I am a proud christian,I want my country back, I want to take action I want Muslims gone.</t>
  </si>
  <si>
    <t>🔴🔵 #AHORA I El investigador del cambio climático, Javier Núñez, dialoga con Jorge Valdez en #ExitosaTeEscucha   📻 95.5 FM  📡 6.1 señal digital abierta  📺 Movistar: 34 SD - 734 HD  🌐 https://t.co/thokv9fFaL https://t.co/exl2UzmpWo</t>
  </si>
  <si>
    <t>exitosape</t>
  </si>
  <si>
    <t>des:Exitosa Noticias, La voz que integra al Perú 📻 95.5 FM 📺 6.1 HD TDT 📡Movistar TV: 34 SD - 734 HD 📡Claro TV: 19 SD - 517 HD</t>
  </si>
  <si>
    <t>Día Internacional de la Mujer 2024: ¿por qué el cambio climático las afecta más a ellas? https://t.co/HDzrBbQFSB  #ExpresionSonoraNoticias  #Sonora  #Hermosillo  #ESN #RedesSociales https://t.co/TWmO6ABKlr</t>
  </si>
  <si>
    <t>expresionsonor1</t>
  </si>
  <si>
    <t>loc:Hermosillo, Sonora</t>
  </si>
  <si>
    <t>des:Una organización noticiosa, basada en la tecnología de la información comprometidos con el ejercicio periodístico e informando con oportunidad y veracidad.</t>
  </si>
  <si>
    <t>Estoy en un taller sobre extractivismos y otras formas de explotación de la tierra. Cada uno hizo un dibujo, yo hice este pensando en los productores de café que históricamente han tenido que padecer injusticias sociales y ahora el cambio climático. https://t.co/tlXszAhRGH</t>
  </si>
  <si>
    <t>Carlitospindola</t>
  </si>
  <si>
    <t>loc:Xalapa, por ahora.</t>
  </si>
  <si>
    <t>des:Preparo café ☕. Estudié filosofía, literatura y lengua. ✨He consagrado mi vida a la belleza de lo sencillo✨</t>
  </si>
  <si>
    <t>¿habéis oído hablar del cambio climatico y la desertificación? pues con razón se están produciendo, hay quien se ocupa de ello https://t.co/QyQYWEbnx0</t>
  </si>
  <si>
    <t>🖋️ Opinión | "Una respuesta justa y efectiva al cambio climático depende de la suma de voces y perspectivas. Los liderazgos femeninos son determinantes para asegurar un futuro justo, sostenible y resiliente", escriben Ana Guzmán y María Alejandra Aguilar https://t.co/OhpaBTRmxq</t>
  </si>
  <si>
    <t>elpais_america</t>
  </si>
  <si>
    <t>des:Contamos un continente al mundo y el mundo a un continente. Cuenta oficial de #ELPAÍSAmérica Suscríbete: https://t.co/Pyc6MfIaEa Telegram: https://t.co/QJggUChNw9</t>
  </si>
  <si>
    <t>La retórica del cambio climático se sostiene gracias a evidencias falseadas | Daniel Turner https://t.co/eb6uLHAy26   Descargue nuestra aplicación para leer más en https://t.co/zbRr0Maql7</t>
  </si>
  <si>
    <t>IdelsoGuevara</t>
  </si>
  <si>
    <t>des:La familia</t>
  </si>
  <si>
    <t>@FAsintomatico El socialismo y comunismo no es patriarcado?. Todo esto del feminismo lo veo como un movimiento de extrema izquierda para adoctrinar y captar el voto de gente inútil e ignorante. Y de paso un meganegocio, como el cambio climático.</t>
  </si>
  <si>
    <t>A comer carne??? Que no están en contra de la ganadería por la mentira del cambio climático??? Así se Pillan las mentiras, ellos carne el "pueblo" aire‼️Dios los cría y el el Diablo los junta, 🤡🤡psicópatas.</t>
  </si>
  <si>
    <t>Medios de comunicación entretenidos con Boric y Sanchez porque se reunieron a comer un costillar ! Para acordar la sostenibilidad medioambiental, igualdad de género, diplomacia feminista.  Mientras 🤬 los damnificados por incendios de viña ¿ olvidados ? 👇 https://t.co/p1aWuvee6r</t>
  </si>
  <si>
    <t>#LaNocheDeML la hija de Monica Gutierrez es "nomade digital", se ocupa de estudiar el cambio climatico, la huella de carbono, la diversidad, inclusion, blabla. Resumiendo, una woke de  la agenda 2030, ESG, DEI.</t>
  </si>
  <si>
    <t>andiepak</t>
  </si>
  <si>
    <t>des:"Evil will always triumph, because good is dumb" (Lord Helmet)</t>
  </si>
  <si>
    <t>@el_BID La seguridad alimentaria la afectan uds, como en Europa, atacando y destruyendo la agricultura,ganadería, agroindustria. Vayan a trabajar y acaben de vivir de nuestros impuestos, sólo para hacer daño, con la estúpidez del cambio climático y el odio al CO2, que es vida.</t>
  </si>
  <si>
    <t>MARIANOOSORIOC1</t>
  </si>
  <si>
    <t>loc:V Region Chile</t>
  </si>
  <si>
    <t>des:Jamás comunista.</t>
  </si>
  <si>
    <t>@el_BID @BIDInvest "cambio climático", "inclusion", "genero" bla bla bla bla... millones de documentos de bla bla bla q no aterrizan en nada sino en mas consultorias de bla bla bla... fabrica de humo.</t>
  </si>
  <si>
    <t>nel_yglesias</t>
  </si>
  <si>
    <t>des:“Dios no puede ser producto de mi imaginación, porque, para nada, Él es lo que yo pude imaginar de Él” C.S. Lewis</t>
  </si>
  <si>
    <t>El cambio climático… si oiteeeee</t>
  </si>
  <si>
    <t>manuelcasv7</t>
  </si>
  <si>
    <t>des:¡Paz amor y vida!  cuenta respaldo ..</t>
  </si>
  <si>
    <t>@JValenzani @ElOlgaZan El cambio climático es un invento de KKosse para echarle la culpa a algo.</t>
  </si>
  <si>
    <t>carlos21484917</t>
  </si>
  <si>
    <t>Uno de los países más seguros del mundo. Tras recibir 300 refugiados de jovenlandia, de repente están ocurriendo una oleada de delitos y crimenes. Q habrá pasado? Supongo q será el cambio climático digo yo</t>
  </si>
  <si>
    <t>GripfoxC</t>
  </si>
  <si>
    <t xml:space="preserve">loc:Santa Terra </t>
  </si>
  <si>
    <t>des:No es cuestión de buscar un nuevo dueño, sino de dejar de ser perro.</t>
  </si>
  <si>
    <t>Syrian immigrant stabs two men at a grocery store in Iceland’s capital city, Reykjavik  Iceland which has 660 police officers &amp;amp, no military is ranked safest country in the world  But country is seeing spree of violence and sexual assaults since importing 300 “refugees” last year https://t.co/9Ktjnc2GR8</t>
  </si>
  <si>
    <t>Klaus_Arminius</t>
  </si>
  <si>
    <t>loc:Greater Europe</t>
  </si>
  <si>
    <t>des:25 | Pan-European | ☦️ | Husband | History Lover | Independent Reporter, Covering Stories The Media Hides | Follow and Turn Notifications 🔔 For More</t>
  </si>
  <si>
    <t>Pilas con el entuque de "cambio climático"</t>
  </si>
  <si>
    <t>marcosoria01</t>
  </si>
  <si>
    <t>@sanchezcastejon @tecnalia Pues ahora mismo, parece que Europa solo apuesta por la industria de la guerra. Claro, debe ser que las guerras no afectan al cambio climático. Especialmente las nucleares</t>
  </si>
  <si>
    <t>@juncalssolano ESTAS ENTERADA QUE EL FUTURO ES LA ENERGIA RENOVABLE Y LOS AUTOS 100% ELECTRICOS YA SE VENDEN EN MEXICO Y QUE LOS COMBUSTIBLES FOSILES DERIVADOS DEL PETROLEO EN UN FUTURO NO MUY LAJANO DEJARAN DE USARSE PARA DISMINUIR EL EFECTO INVERNADERO QUE OCASIONA EL CAMBIO CLIMATICO</t>
  </si>
  <si>
    <t>@lmartino76 El calentamiento global y el cambio climático no perdonan!</t>
  </si>
  <si>
    <t>wcavedoni</t>
  </si>
  <si>
    <t>des:Enamorado de la vida y sus momentos malos y buenos, cayendo y levantándome hasta que el cuerpo aguante, AMO A MI VENEZUELA. Cuenta alterna @CavedoniWilian</t>
  </si>
  <si>
    <t>ERA de PLUTÓN en ACUARIO Un estudio arqueológico halla un 'mapa' del cambio climático de los últimos 2.000 años bajo el Teatro Romano de Guadix,//( EL Tiempo ASTROLÓGICO influye en el Meteorológico es CÍCLICO unos  2160 años ( los  MAYAS lo denominaban  CAMBIO de ERA ASTROLOGÍACA ,el 7 febrero 2022 entramos ( transición) paulatinamente  hasta entrada definitiva Noviembre 2024 la ERA de Plutón  en ACUARIO dura 20 años, y FIN del CRISTIANISMO ROMANO?  , han EMPEZADO otras  espirituales  como el YOGA,  el Reiki , de   POLÍTICAS  más EFICIENTES para los ciudadanos y  conservadoras , o de EXTREMA DERECHA ? , cambios PAULATINOS al bienestar económico y Socia sin PRECEDENTES en el ÁMBITO TECNOLOGICO, afectara a la  VIDA de los HUMANOS como una REVOLUCIÓN ,parecido a la que hubo  años 1778 al 1798(Revolución política Francesa y revolución industrial  ), ⛈️ LLUVIÀ clima  pueden ser años parecidos ? del 2022 al 2042 https://t.co/AE38yyvOqV vía @eldiarioand</t>
  </si>
  <si>
    <t>JulioMartnezFo1</t>
  </si>
  <si>
    <t>des:DivulgadorgDivulgador 2de la verdad publicada en Twitter</t>
  </si>
  <si>
    <t>Lo dijimos, lo advertimos, lo gritamos... Faltó rogar... Pero nahhh... Cambio, vivir sabroso, 6402, fachos, uribestias, guerreristas, cambio climático... El mesías!! Nahh... Traguense ese sapo y esperemos que en el 26 elijamos mejor... Por ahora toca aguantar a ese imbécil.</t>
  </si>
  <si>
    <t>mglwltrspchn</t>
  </si>
  <si>
    <t>des:Pertenezco al mundo análogo. in search of El Dorado</t>
  </si>
  <si>
    <t>Gustavo Petro rompió a la izquierda colombiana, a los liberales, a los conservadores, a los verdes. A las feministas, tiene divididas a las negritudes y a las comunidades indígenas, a los empresarios, a los actores del sector salud. Lo único que ese tipo sabe hacer es eso. 🙂</t>
  </si>
  <si>
    <t>Missmelindres</t>
  </si>
  <si>
    <t>loc:¡Medellín!</t>
  </si>
  <si>
    <t>des:Mis opiniones en esta cuenta son ESTRICTAMENTE PERSONALES. No comprometen a la empresa en la que trabajo ni están motivadas por terceros.</t>
  </si>
  <si>
    <t>La retórica del cambio climático se sostiene gracias a evidencias falseadas | Daniel Turner https://t.co/lyFTIGOtB1 a través de @epochtimes</t>
  </si>
  <si>
    <t>JlLealmarquez</t>
  </si>
  <si>
    <t>loc:St Francis, WI</t>
  </si>
  <si>
    <t>des:“LA SALUD NO ES SIMPLEMENTE LA AUSENCIA DE ENFERMEDAD”. Hannah Green</t>
  </si>
  <si>
    <t>@nicpromanzio @nicpromanzio @glafferriere mirando el 1er capítulo de la serie del actor R.Downey Jr sobre autos eléctricos, cuentan en una parte del estudio del cambio climático y el desarrollo de soluciones que está haciendo el ejército al respecto. Lo imaginan acá? https://t.co/D8YHFO0CId</t>
  </si>
  <si>
    <t>who3hugo</t>
  </si>
  <si>
    <t>La omisión de los riesgos clave en la nueva normativa de divulgación climática de la SEC deja a inversores y público desinformados 😔 Priorizar la transparencia y la sostenibilidad es crucial para afrontar el cambio climático. #InversionResponsable 🌍💸 https://t.co/T92IYdlpzq</t>
  </si>
  <si>
    <t>@AngelChap2 @gerrysays Yo también siento eso, la pregunta es cual llegará primero la WW3 o el cambio climático a gran escala</t>
  </si>
  <si>
    <t>zioler</t>
  </si>
  <si>
    <t>loc:Huánuco-Perú</t>
  </si>
  <si>
    <t>des:Encantado de enseñar muchas cosas nuevas</t>
  </si>
  <si>
    <t>@marcelitaokk a ese nivel ninguno. Pero es la excusa perfecta para el equilibrio y que no abusen. Son todos conservadores y tienen vidas de riqueza y plenitud como van a querer que eso desaparezca. Ahora si quizas reducir la poblacion con enfermedades, pestes o cambio climatico.</t>
  </si>
  <si>
    <t>SilveradoSimon</t>
  </si>
  <si>
    <t>des:Ciudadano libre pensador. Politica. Economia. Filosofia y desigualdad. Lector, amante del arte y de la vida.</t>
  </si>
  <si>
    <t>El cambio climatico incrementa la explotación sexual de las mujeres #explotacionsexual #cambioclimatico #8M2024 #TikTok https://t.co/rEy3fyuVv4</t>
  </si>
  <si>
    <t>licuadoplatano</t>
  </si>
  <si>
    <t>des:Veganismo, crueldad animal y medio ambiente.</t>
  </si>
  <si>
    <t>@FlorDelMar_1 @luisabinader Pero cual cambio climático de por Dios 😱</t>
  </si>
  <si>
    <t>AbelNicolsPere1</t>
  </si>
  <si>
    <t>des:ex militar, dirigente comunitario, miembro fundador de la fuerza del pueblo fundador del movimiento estudiantil FELABEL y Fiel  defensor de nuestra patria 🇩🇴</t>
  </si>
  <si>
    <t>@drvargasquemba Es la Agenda 2030 actuando y luego decir que es culpa del Cambio Climático.</t>
  </si>
  <si>
    <t>Danciolt_</t>
  </si>
  <si>
    <t>des:#VivaColombia #Provida Anticomunista-Progresista Antilibertario. #Antipolitico. Creo en Dios pero no en el Catolicismo, ni en el Protestantismo.  Hebreos 13:9</t>
  </si>
  <si>
    <t>@RAMIROMARRA Un imbécil el @chinodarin  Viviendo en España no tiene idea lo que es Argentina. ¡Decir que Milei debe ocuparse del cambio climático por Dios, qué tilingo!</t>
  </si>
  <si>
    <t>spanish_sol</t>
  </si>
  <si>
    <t>des:My name is Solange Hansen. I am from Buenos Aires, Argentina.</t>
  </si>
  <si>
    <t>➡️Desde  Cormecor ,  recibimos a las autoridades del Ministerio de Ambiente y Cambio Climático de @gobsantafe para poner en común lo que hacemos y proyectos en materia de ambiente.  #AmbienteCba #Ambiente #economiacircular♻️ https://t.co/iC8M4GXONJ</t>
  </si>
  <si>
    <t>Cormecor</t>
  </si>
  <si>
    <t>des:Cuenta oficial de la Corporación intercomunal para la Gestión Sustentable de los Residuos Urbanos del Área Metropolitana de Córdoba .</t>
  </si>
  <si>
    <t>Serán sustituidas por parques de energía renovables  Dejará México de contaminar y ayudará al cambio climático</t>
  </si>
  <si>
    <t>Ricardo_Ramos_M</t>
  </si>
  <si>
    <t>des:Vamos por todo. Aborrezco a Morena y a su dueño. Trabajador, aspiracionista, soñador, emprendedor y no me doblo ante los malos tiempos,  me transformo.</t>
  </si>
  <si>
    <t>Anuncio que en mi gobierno cerraremos las refinerías de Cadereyta, Nuevo León y de Tampico, Tamaulipas.  #MxSinMiedo https://t.co/Y3omAUu7fP</t>
  </si>
  <si>
    <t>XochitlGalvez</t>
  </si>
  <si>
    <t>loc:Miguel Hidalgo, CDMX</t>
  </si>
  <si>
    <t>des:Mamá, ingeniera, tecnóloga y empresaria. Candidata a Presidenta de la República. Fuerza y Corazón. Por un #MxSinMiedo. 🩷 💙 ❤️ 💛 💜</t>
  </si>
  <si>
    <t>@rodritrinidad @PladaMartin @DaniMoraguesuy Está demostrando que las inundaciones no son por el cambio climático, son porque los inútiles de la Intendencia no limpian la red sanitaria y después nos mienten en la cara.</t>
  </si>
  <si>
    <t>Anchon31111192</t>
  </si>
  <si>
    <t>loc:Mugrevideo, Uruguay</t>
  </si>
  <si>
    <t>des:Hijo de buda</t>
  </si>
  <si>
    <t>Gustavo Petro cree que la insulina adelgaza. Cree que los venezolanos migran en busca de agua en el norte por culpa del cambio climático. Cree que el COVID es culpa del clima. Cree que dejando de llamar al crimen se acaba el crimen.   Parece que creció viendo Caracol y RCN.</t>
  </si>
  <si>
    <t>codiguillos</t>
  </si>
  <si>
    <t>des:Periodista | Defensor de la libertad | Algo de arte | Estrategia política | Opiniones personales.</t>
  </si>
  <si>
    <t>@Iwaslaurazul29 Cuando te enteres que no todo el colesterol es malo flipas, células somáticas que sentido tiene? Claro, cambio climático para lo que queremos, pero para producir toda la grasa vegetal has tenido que gastar el quíntuple de agua que si fuera animal</t>
  </si>
  <si>
    <t>useZyklonB</t>
  </si>
  <si>
    <t>loc:krasny bor</t>
  </si>
  <si>
    <t>des:🇻🇦✝️ Me gusta demasiado la gasolina</t>
  </si>
  <si>
    <t>Se implementaron medidas de adaptación al Cambio Climático basadas en ecosistemas, en busca de soluciones que reduzcan los riesgos comerciales de las empresas turísticas y protejan los activos naturales de 🇲🇽, que ofrecen servicios clave, como protección contra huracanes. (3/3) https://t.co/5fWJ9qYIbD</t>
  </si>
  <si>
    <t>AlemaniaMexi</t>
  </si>
  <si>
    <t>des:Canal oficial de la Embajada de Alemania en México. El Embajador Wolfgang Dold firma WD ℹ️Impressum: https://t.co/Br6wNWOBSX Revise: https://t.co/cdDg9oOoBi</t>
  </si>
  <si>
    <t>@micheleconunaL Odio ser aguafiestas, pero los polos se invierten de manera ciclica, y no, no son la razón del cambio climatico, las auroras boreales anómalas se deben a que estamos en un maximo solar, me huele mas a la nueva campaña de miedo para someter a la gente!  https://t.co/1PpoG7RaYL</t>
  </si>
  <si>
    <t>CarlosLam86</t>
  </si>
  <si>
    <t>des:Fing Fang Foom, orgulloso Homo Sapiens, 1/4 de chino 1/12 francés, 1/8 indigena, 2/4 español, guatemalteco de nacimiento, carnivoro chuletofilo y cinéfilo.</t>
  </si>
  <si>
    <t>@CMonteroOficial @petrogustavo Aja un análisis de esa palabra que se  parece a #Cantinflear  Mientras habrá y habrá de cambio climático se gasta miles de millones en papel, que corresponde a un árbol menos.</t>
  </si>
  <si>
    <t>Orson_IBF</t>
  </si>
  <si>
    <t>des:𝘌𝘭 𝘩𝘰𝘮𝘣𝘳𝘦 𝘲 𝘤𝘢𝘦 𝘺 𝘴𝘦 𝘭𝘦𝘷𝘢𝘯𝘵𝘢 𝘦𝘴 𝘮𝘢𝘴 𝘧𝘶𝘦𝘳𝘵𝘦 𝘲 𝘦𝘭 𝘲 𝘯𝘶𝘯𝘬 𝘩𝘢 𝘤𝘢𝘪𝘥𝘰. «𝘓𝘜𝘐𝘍𝘌𝘙𝘐𝘚𝘛𝘈»</t>
  </si>
  <si>
    <t>$1.208.050.000 costarán las nuevas 2 ediciones del periódico VIDA del presidente Gustavo Petro.  Se imprimirán 1.000.000 de copias para hacerle propaganda al gobierno nacional con los impuestos de los colombianos.   Derroche https://t.co/Ck4J0rOkHR</t>
  </si>
  <si>
    <t>Danielbricen</t>
  </si>
  <si>
    <t>des:Concejal de Bogotá - Abogado especialista en Derecho Público de la @uexternado - Magister Análisis Político y Electoral @uc3m | Prensa: 3004618125</t>
  </si>
  <si>
    <t>Ahora es culpa del cambio climático, una vez fue una iguana, otra el saboteo, otra las sanciones, la verdadera culpa es de ellos que son unos imbéciles e inútiles que no hacen nada bien</t>
  </si>
  <si>
    <t>dvncewme</t>
  </si>
  <si>
    <t>loc:Puerto Montt, Chile</t>
  </si>
  <si>
    <t>des:Music Producer 🌋 Creador Audiovisual 🧙🏻‍♂️ SFX / Mixing / Mastering 👨🏻‍💻🎛️ take it easy, but take it 🕴️crear y creer 🪐</t>
  </si>
  <si>
    <t>El Gobernador @FreddyBernal visitó el Embalse La Honda en la Represa Uribante- Caparo, para evaluar los niveles del agua, que en estos momentos se registran en los más bajos, debido al calentamiento global,  perdiendo entre 11 y 15 centímetros diarios. https://t.co/NmEw7k52P5</t>
  </si>
  <si>
    <t>CorpoelecInfo</t>
  </si>
  <si>
    <t>des:Cuenta Oficial de @CorpoelecInfo.  Ente adscrito al @mppeevzla.  Con @NestorLReverol a la recuperación de nuestro 🆂🅴🅽.</t>
  </si>
  <si>
    <t>Xóchitl protegiendo el planeta del cambio climático. https://t.co/PHPDgFRdod</t>
  </si>
  <si>
    <t>jjgaroa</t>
  </si>
  <si>
    <t>des:Arquitecto UNAM,Consultor, Experiencia en: Hospitales, D. urbano y Viv. Infraestructura, E. Urbano, Transporte y Financiamiento para el Desarrollo.</t>
  </si>
  <si>
    <t>🌍 Greta Thunberg y activistas climáticos bloquearon la entrada al Parlamento de Suecia, instando a reformas radicales para abordar la crisis climática. "El cambio climático no se está tratando como una crisis", declaró Thunberg con frustración. https://t.co/o2VZNlyj3M</t>
  </si>
  <si>
    <t>NoticiasMorTV</t>
  </si>
  <si>
    <t>des:Toda la información y noticias del Estado de Morelos. @MorelosTVe</t>
  </si>
  <si>
    <t>[Video] Investigación en la Patagonia para dilucidar los efectos del cambio climático #CooperativaContigo https://t.co/Oi7zU5hhVe https://t.co/DwEzF8Qzv4</t>
  </si>
  <si>
    <t>@albernap el cambio climático y el cuento climatico q da profito a algunos ....</t>
  </si>
  <si>
    <t>Laroja65683959</t>
  </si>
  <si>
    <t>des:En contra de la cleptocracia nacional y global ,de los militantes ,sectarios y demás trepas, mientras saquean a la ciudadania.</t>
  </si>
  <si>
    <t>@Danielbricen La estregia de comunicaciones no le basta las redes sociales - bodegas -, ni los canales oficiales - TV Publica -, sino que también debe imprimir papal.  En una época digital .. cuando cada hoja de papel es un árbol que muere, donde el presidente a propuesta “Cambio Climático”</t>
  </si>
  <si>
    <t>CAMBIO CLIMATICO. https://t.co/INcUeygdMk</t>
  </si>
  <si>
    <t>roque_bety</t>
  </si>
  <si>
    <t>#Entérate 📣|| Te invitamos a participar este #12Mar a las 10:00am, del ciclo de CineForo “Cambio Climático, Pueblos, Planeta y Vida”, donde se proyectará el documental: Mujer Venezolana. El siglo XX en Femenino.  #PuebloVenezolanoLeal https://t.co/ZvDSzse7h6</t>
  </si>
  <si>
    <t>FundambienteC</t>
  </si>
  <si>
    <t>des:Fundación de Educación Ambiental. Ente adscrito al Ministerio del Poder Popular para el Ecosocialismo https://t.co/8gXJ5f3Yi6…</t>
  </si>
  <si>
    <t>Gracias por demostrar que Cristina le dijo a Clovis que NO pensaba que guty manipulaba a Alana, que son el resto el que lo hace 🙏🏾 ya se pensaban que era culpa de Cristina como el cambio climático  #LCDLF4 https://t.co/pAcZ5NaWtG</t>
  </si>
  <si>
    <t>Pinomi13</t>
  </si>
  <si>
    <t>des:DEFIENDO A GENTE VALIENTE Y REAL!! Naira-Paul-Lucas-Cris 🤍 TEAM LUCIA ❤️ Pilar 🩷+ Naomi 🖤 / Carmen 🧡 Albert 🧡</t>
  </si>
  <si>
    <t>¿TE IMAGINAS CÓMO SERÁN LOS SEGUROS EN 2050?🤔 La 33 Convención de Aseguradores @AMIS_mx  2024 abordará temas que van desde el cambio climático, la gestión del riesgo, la transformación del cliente del seguro en 2050, entre otros temas.👇👇  https://t.co/C50FQzcwLA</t>
  </si>
  <si>
    <t>novusnewsmx</t>
  </si>
  <si>
    <t>des:https://t.co/8ajingDPts</t>
  </si>
  <si>
    <t>Qué Maravilla está invitación!!! Ah 😃 y como asociado te invito a formar parte de la Asociación Colombiana de Salud Pública. Debatimos diversos temas, y mi área es el Impacto del Cambio Climático sobre la Salud Pública. Te espero 😌</t>
  </si>
  <si>
    <t>¡Únete a la Asociación Colombiana de Salud Pública y sé parte del cambio! Nuestra #ACSP está abierta para todas las personas que se interesan en la Salud Pública y buscan pertenecer a una comunidad comprometida con su promoción Te invitamos a afiliarte👇 https://t.co/muFHyuAfG6 https://t.co/wBfjzIEvIe</t>
  </si>
  <si>
    <t>saludpublicacol</t>
  </si>
  <si>
    <t>des:Asociación Colombiana de Salud Pública</t>
  </si>
  <si>
    <t>#Importante entender como el #suelossaludables es clave para el desarrollo sostenible, y elemento estratégico contra el #CambioClimatico @utpl  #Loja  🇪🇨 #ECUADOR: Conexión científica #2 Leticia Jiménez I 🌍 La delgada línea ... https://t.co/VWYgue8kmZ a través de @YouTube</t>
  </si>
  <si>
    <t>Crisjaramilloec</t>
  </si>
  <si>
    <t>loc:Loja, Ecuador</t>
  </si>
  <si>
    <t>des:🌎❤</t>
  </si>
  <si>
    <t>Un importante sistema de corrientes del océano Atlántico está en camino hacia el colapso debido al cambio climático. La especialista chilena Catalina Aguirre explica los cambios drásticos que esto podría traer.  @ChileHbs  👉Lee aquí: https://t.co/huwvDFjs7u https://t.co/R2shv1VWqX</t>
  </si>
  <si>
    <t>eldesconcierto</t>
  </si>
  <si>
    <t>des:Medio de comunicación digital independiente https://t.co/TKAEx8skGg #InformaConectaConstruye</t>
  </si>
  <si>
    <t>Descubre cómo el CO₂ del pasado amenaza nuestro futuro y qué podemos hacer al respecto. 🌍💡 #CambioClimático #NeutralidadEnCarbono https://t.co/VF5FFQYqkR https://t.co/lxBhBLgXeU</t>
  </si>
  <si>
    <t>@AnaSofiaBell Te faltó decir que el cambio climático es el causante de la extinción de la especie humana. https://t.co/8rG9QtHQwG</t>
  </si>
  <si>
    <t>luisfernandonj</t>
  </si>
  <si>
    <t>des:Sometimes we need a good person on our side.</t>
  </si>
  <si>
    <t>@Melquisedec70 Petro es mentalmente esclerótico. Hace por lo menos cincuenta años que no usa el cerebro, desde que lo adoctrinaron. El comunismo, ahora disfrazado de cambio climático, es la nueva inquisición. Ya empezó la censura, ya se ve el cargo para Saade, el pastor, el gran inquisidor...</t>
  </si>
  <si>
    <t>pedropejas</t>
  </si>
  <si>
    <t>@lucasparentegz @nikkerthes50697 asi como nunca es merca lo que encuentran, nunca es culpa de la corrupcion, no seguro es culpa del cambio climatico</t>
  </si>
  <si>
    <t>geminis_542</t>
  </si>
  <si>
    <t>loc:San Benito, Paraná, Entré Rios</t>
  </si>
  <si>
    <t>des:¡Veamos a GeminisMalEjemplo en Twitch! https://t.co/kWetOjWpiA</t>
  </si>
  <si>
    <t>@CrisPilar51 @DANIELPIGNATTA @AnaDaluz29 @indigentecheto @lauz_lourdes @leloup7952 @magdalacattini @marylinvalenti5 @_Clau_VP El cambio climático!</t>
  </si>
  <si>
    <t>IsabelRosso2</t>
  </si>
  <si>
    <t>des:Mamá de un divino, Bolsilluda desde el vientre, fundamentalista del mate, 9 de área con poca definición y opinóloga de vereda.</t>
  </si>
  <si>
    <t>@DaniMoraguesuy Eso pasa solo cada 50 años y es por el cambio climático!</t>
  </si>
  <si>
    <t>Y así cada mes y así cada año... Terrible #CambioClimatico</t>
  </si>
  <si>
    <t>sector_QRoo</t>
  </si>
  <si>
    <t>loc:Quintana Roo, México</t>
  </si>
  <si>
    <t>des:twitteo lo que construye y lo que indigna</t>
  </si>
  <si>
    <t>⚠️ Los científicos sorprendidos por los valores de récord en febrero de 2024: temperaturas del aire y las aguas oceánicas.  @RAM_meteo te explica. https://t.co/ZKz8sGxEA2</t>
  </si>
  <si>
    <t>meteoredmx</t>
  </si>
  <si>
    <t>des:Sigue de cerca el #tiempo en México, aquí y en https://t.co/VUHX9Lv5zG. Actualidad y pronósticos por expertos. 📲  APP "Tiempo 14 días".  Pasión por la #meteorología.</t>
  </si>
  <si>
    <t>Los q piensan que Caracol y RCN no embrutecen, han visto las novelas de Arelys, Las hermanitas Calle, Helenita Vargas, y no saben quién es Rodolfo Llinás por ejemplo, opinan sobre cambio climático y no saben lo que es la temperatura, pero saltarán creyéndose educados e instruidos</t>
  </si>
  <si>
    <t>unyesid</t>
  </si>
  <si>
    <t>des:Entre más argumentas más aprendes. Un día invertiremos más dinero en ríos y en bosques que en helicópteros, fusiles y camuflados.</t>
  </si>
  <si>
    <t>Representantes de la Universidad Nacional del Este (UNE) presentarán 4 trabajos vinculados con el cambio climático, durante la "I Conferencia Internacional INNOVA" que se lleva a cabo en la Universidad Católica Boliviana “San Pablo” en la ciudad de La Paz, Bolivia. https://t.co/Hk97ZnhN5E</t>
  </si>
  <si>
    <t>udeleste</t>
  </si>
  <si>
    <t xml:space="preserve">loc:Ciudad del Este, Paraguay </t>
  </si>
  <si>
    <t>des:Fundada el 22 de octubre de 1993 en Ciudad del Este, es una de las mayores universidades de Paraguay. Telefax: +59561 575478/80 - Correo: rectorado@une.edu.py</t>
  </si>
  <si>
    <t>El #CambioClimatico representa uno de los desafíos más críticos y urgentes de nuestro tiempo, afectando no solo al medio ambiente, sino también a la #economía global, la salud humana y la seguridad alimentaria. https://t.co/aJR3anOQt4</t>
  </si>
  <si>
    <t>ESG_mex</t>
  </si>
  <si>
    <t>des:Agencia especializada en el desarrollo de ESG y Sostenibilidad como un sistema de gestión empresarial.</t>
  </si>
  <si>
    <t>A medida que el permafrost se derrita debido al cambio climático, virus desconocidos podrían emerger en nuestro mundo. https://t.co/fj0KlrFHe3</t>
  </si>
  <si>
    <t>muyinteresante</t>
  </si>
  <si>
    <t>des:Web de ciencia, historia, tecnología, salud, psicología, innovación y curiosidades. También con #MuyHistoria</t>
  </si>
  <si>
    <t>🥺🥺 Un trabajo de la Universidad de #Oxford utilizó el registro fósil para comprender mejor qué factores hacen que los #animales sean más vulnerables a la extinción debido al cambio climático.  https://t.co/oFEiKi9cxC</t>
  </si>
  <si>
    <t>Excelsior</t>
  </si>
  <si>
    <t>des:El periódico de la vida nacional.</t>
  </si>
  <si>
    <t>🚬 Producción de drogas está acelerando el cambio climático:  @ONU_es 🏞️🌡️ #RSE  https://t.co/6LD8Or97FX</t>
  </si>
  <si>
    <t>Expok</t>
  </si>
  <si>
    <t>des:Responsabilidad Social. La entendemos y ayudamos a entender. La comunicamos y ayudamos a comunicar. #RSE</t>
  </si>
  <si>
    <t>Si mi mantequilla no sabe a maltrato animal y cambio climático no es mi mantequilla de confianza.</t>
  </si>
  <si>
    <t>brunosaulgg</t>
  </si>
  <si>
    <t xml:space="preserve">loc:Noviembre Nacional </t>
  </si>
  <si>
    <t>des:¡AVE CHRISTUS REX!  La violencia es en última instancia la razón que se impone.  Mucho Cannons = Ultima Ratio Regum.</t>
  </si>
  <si>
    <t>Grasas vegetales vs colesterol, células somáticas, maltrato animal, cambio climático...</t>
  </si>
  <si>
    <t>Iwaslaurazul29</t>
  </si>
  <si>
    <t>loc:Aqui, Ahora.</t>
  </si>
  <si>
    <t>des:Food is grown, not born. 🌱 Dicen que soy como un tío, pero con tetas. Aerotrastornada.❤️✈️ Si la vida fuera una cerveza, me la tomaría. En serio. EasyBlock</t>
  </si>
  <si>
    <t>@____mara_ El cambio climatico? No, pero si se puede mejorar el microclima local, que sería una forma de reducir los efectos.</t>
  </si>
  <si>
    <t>@Raclo20 Y qué? Obama bombardeó 8 países, espiaba a medio planeta y mataba a periodistas con drones. Ahora da conferencias sobre el cambio climático y vive en una mansión. Quiero decir, la justicia es para ti y para mi, no para ellos</t>
  </si>
  <si>
    <t>FamiliaCactilio</t>
  </si>
  <si>
    <t>des:Anarcocapitalista para la gloria de Dios</t>
  </si>
  <si>
    <t>Ha sido por vuestro puto cambio climático de los cojones. Es una movida para reciclaje</t>
  </si>
  <si>
    <t>Ganchito67</t>
  </si>
  <si>
    <t>loc:Si lees esto somos novios</t>
  </si>
  <si>
    <t>des:TENÉIS MICROPLÁSTICOS EN LOS COJONES. NOS FUMIGAN CON AVIONES.</t>
  </si>
  <si>
    <t>Que salga el que inventó el taponcito nuevo de los tetra-briks, que no le va a pasar nada.</t>
  </si>
  <si>
    <t>Sra_Cigarra</t>
  </si>
  <si>
    <t>des:Cosas sin importancia. Señor, no me des, ponme donde haya.</t>
  </si>
  <si>
    <t>Ya sea por mantener la fertilidad o por mitigar el cambio climático, manejar un agroecosistema es como un videojuego en el que debes mantener en el suelo la mayor parte del carbono que entra desde las plantas. Esa es la metáfora que usa un trabajo publicado hoy. https://t.co/FMFBYFXnZD</t>
  </si>
  <si>
    <t>MartinOesterhel</t>
  </si>
  <si>
    <t>des:Agronomía + Ecología + Ciencia Posteo sobre artículos científicos recientes.   Trabajo en Ifeva-Fauba-Conicet</t>
  </si>
  <si>
    <t>Los efectos del cambio climático provocan la migración obligada de miles de mujeres que recorren estados enteros sin ninguna protección. https://t.co/ZprnFeFAzv</t>
  </si>
  <si>
    <t>@DANIELPIGNATTA @AnaDaluz29 @ClauLocura @CrisPilar51 @indigentecheto @IsabelRosso2 @lauz_lourdes @leloup7952 @magdalacattini @marylinvalenti5 @_Clau_VP No me viste hacerlo,pero ya me echas las culpas. Así sos. Te digo se inundó la cocina y decís qué tiré agua. Y no me vayas a decir es el cambio climático. Ya lo dijiste.😂😂😂😂😂😂</t>
  </si>
  <si>
    <t>PresaLilian</t>
  </si>
  <si>
    <t xml:space="preserve">loc:Montevideo y Canelones </t>
  </si>
  <si>
    <t>des:Casada Madre de 3 hermosos hijos. Bolsilluda de alma.En contra de la violencia, la injusticia, la falta de memoria, y más .Acepto todas las ideas. Demócrata</t>
  </si>
  <si>
    <t>Por suerte no fue peor que lo material la consecuencia. Adaptación al cambio climático también es que TODO tiene que funcionar a +40 C , que hoy es habitual durante olas de calor y en unos años será la norma durante gran parte del año.</t>
  </si>
  <si>
    <t>Este pedazo de metal pesado salió volando de un transformador de @ANDEOficial  que explotó hoy sobre Avda. España, impactó el parabrisas del auto en el que viajaban mis hijos pequeños camino a mi casa después del colegio y rompió el parabrisas. https://t.co/3yyx9wWKAn</t>
  </si>
  <si>
    <t>BelenBogado</t>
  </si>
  <si>
    <t>des:Genero y comparto contenido informativo y entretenido para inspirar a las personas a tomar acción 💪</t>
  </si>
  <si>
    <t>@Doctor_Soto El zurderio perdio para las masas el atractivo de agitar la bandera de la lucha de clases y paso a agitar en su lugar las banderas del feminismo, ESI, cambio climatico y agenda 2030. Esa es toda la explicacion. Cambiaron de estrategia.</t>
  </si>
  <si>
    <t>tordoflyer</t>
  </si>
  <si>
    <t>@Matafuegos13 @MarisaNava38862 @bbff @carlos_mazon_ @ElisaNunez_S Se queden en la calle cuando tanta falta hace este colectivo.Cada día hay un incendio,estamos con sequía,cambio climático y cada día habrá más y más y no llegan los efectivos como para que tomen esas decisionesLOS INCENDIOS LOS HAY TODO EL AÑO.@carlos_mazon_</t>
  </si>
  <si>
    <t>monsegaliciamga</t>
  </si>
  <si>
    <t>des:Gallega y Canaria de adopción. Admiro, respeto y Apoyo Incondicional a los #BomberosForestales💪🔥. Desde 2019,cancelada mi otra cuenta 😭</t>
  </si>
  <si>
    <t>@alberdij85 Por la descripción parece “cordón sur” y su tipo humano alimentado a cerveza artesanal de masa madre y agua de lluvia de cambio climático</t>
  </si>
  <si>
    <t>Diegozaid1980</t>
  </si>
  <si>
    <t>loc:Varykino</t>
  </si>
  <si>
    <t>Aborda tres grandes áreas: ambiental, que busca enfrentar el cambio climático y la disponibilidad de los recursos no renovables, social, enfocada en la igualdad y la promoción de los derechos, y gobernanza, que tiene que ver con las formas de gobierno y la transparencia. https://t.co/vHAfjG0ZTH</t>
  </si>
  <si>
    <t>MasbosquesCol</t>
  </si>
  <si>
    <t>des:🌍 Creamos alianzas para la #conservación ambiental, la equidad social y el desarrollo económico rural. 👉 Compensaciones voluntarias y obligatorias.</t>
  </si>
  <si>
    <t>@VoxeadoraG A la mierda el cambio climatico, que dejen hacer a la gente del campo su trabajo, y el cambio climatico se lo metan por donde les quepa,</t>
  </si>
  <si>
    <t>ArteCanals</t>
  </si>
  <si>
    <t>des:Hospitalet de LLobregat 1964. Graduado en Artes Aplicadas. Estudios de Bellas Artes, Grabado. Cerrajeria y Forja. Profesor de diversos talleres de Pintura.</t>
  </si>
  <si>
    <t>🌍 ¡Únete a nuestra mesa redonda sobre equidad de género e inclusión social en la #AcciónClimática subnacional!  📅13 de marzo 2024  ⏰10:00 a 11:30 horas 📍Virtual 👉Regístrate➡️ https://t.co/E2hcvWyRuX  #InclusionSocial #CambioClimatico https://t.co/TolecwrKeA</t>
  </si>
  <si>
    <t>WRIMexico</t>
  </si>
  <si>
    <t>des:Damos soluciones técnicas a los desafíos globales en materia de bosques, ciudades, clima y energía, con enfoque en equidad social, gobernanza y sector privado.</t>
  </si>
  <si>
    <t>#Política |✅Ambos países son miembros de la Convención Marco de las Naciones Unidas sobre el Cambio Climático y del Acuerdo de París, así como de la Convención sobre la Diversidad Biológica. https://t.co/t37nrsdftz</t>
  </si>
  <si>
    <t>ahora_elpueblo</t>
  </si>
  <si>
    <t>des:Periódico del Estado Plurinacional de Bolivia</t>
  </si>
  <si>
    <t>La demostración perfecta del "cambio climático". https://t.co/neonNREZol</t>
  </si>
  <si>
    <t>ZEROmoniozo</t>
  </si>
  <si>
    <t>loc:El Mundo.</t>
  </si>
  <si>
    <t>des:Habitual a video juegos de mundo abierto, autor de poesías, aficionado a las conspiraciones y obsesionado con la justicia: la verdadera justicia.</t>
  </si>
  <si>
    <t>@CanarioToday Todo por el cambio climático</t>
  </si>
  <si>
    <t>conri2007</t>
  </si>
  <si>
    <t>loc:Las Palmas de G.C.</t>
  </si>
  <si>
    <t>des:Me encanta todo lo relacionado con el mundo del automóvilismo</t>
  </si>
  <si>
    <t>@PlantadosCCS @lAlcaldiasucre Para después echarle la culpa al cambio climático.</t>
  </si>
  <si>
    <t>neloringa</t>
  </si>
  <si>
    <t>des:Las cosas como son.</t>
  </si>
  <si>
    <t>ESTA NOCHE: SE TRIPLICAN LOS EFECTOS DEL CAMBIO CLIMÁTICO EN AMÉRICA LATINA EN ‘NOTABLES con Jorge Gestoso’ con otro Notable Invitado: Luis Mariano Rendón, Abogado Ecologista, desde Santiago de Chile, hoy lunes sólo por #teleSURtv Te espero! https://t.co/FXgkRKv50C</t>
  </si>
  <si>
    <t>JorgeGestoso</t>
  </si>
  <si>
    <t>des:Host de Notables con Jorge Gestoso, La Noticia con Jorge Gestoso, Gestoso Global, JGI-Jorge Gestoso Investiga, Autor de "Imposible que lo olvide"</t>
  </si>
  <si>
    <t>Diferentes modus operandi para "Cambio climático" Captados en Cámaras.!! 💯👺🚁🔥☝🏻🧐🌐 https://t.co/jNm12pvNA9</t>
  </si>
  <si>
    <t>Christpoisn_12</t>
  </si>
  <si>
    <t>@NachoRgz @lopezobrador_ ESTAS ENTERADO QUE EL FUTURO ES LA ENERGIA RENOVABLE Y LOS AUTOS 100% ELECTRICOS YA SE VENDEN EN MEXICO Y QUE LOS COMBUSTIBLES FOSILES DERIVADOS DEL PETROLEO EN UN FUTURO NO MUY LAJANO DEJARAN DE USARSE PARA DISMINUIR EL EFECTO INVERNADERO QUE OCASIONA EL CAMBIO CLIMATICO</t>
  </si>
  <si>
    <t>#8M 🟣Es necesario garantizar la representación de las mujeres en foros y mecanismos de coordinación en temas ambientales, de cambio climático y de reducción de riesgos de desastres, a nivel local y global.  #FinanciemosLaIgualdad https://t.co/h5Ne2eZDh5</t>
  </si>
  <si>
    <t>ONUDHmexico</t>
  </si>
  <si>
    <t>loc:D.F. México</t>
  </si>
  <si>
    <t>des:Oficina en México del Alto Comisionado de la @ONU_es para los Derechos Humanos. Defensa y promoción de los derechos de todas las personas.</t>
  </si>
  <si>
    <t>Me invade una tristeza una decepción cuando uno ve q un SACERDOTE de una parroquia de Itagui pide la muerte de un PRESIDENTE q está gobernando con justicia  ayudando a los más pobres q no está robando ni matando a nadie está luchando x la paz el cambio climático,iglesia engaña?</t>
  </si>
  <si>
    <t>anturio06</t>
  </si>
  <si>
    <t>Y EL CAMBIO CLIMÁTICO 'APA'?  La extensión del hielo marino antártico es mayor hoy (3.165.625 km2) que hace 27 años (3.075.000 km2) https://t.co/hUfNHUCJQ3</t>
  </si>
  <si>
    <t>IRONMAN171234</t>
  </si>
  <si>
    <t>des:#SoyOpositor    De Derecha al 100%.  Oficial en uso de buen retiro.</t>
  </si>
  <si>
    <t>Japón ha vertido ya 31.200 toneladas de agua radiactiva al océano Pacífico. Añadirá 54.600 toneladas más hasta abril de 2025, unos vertidos que continuarán los próximos 30 años.  #fypシ゚viral #fypシ゚ #japon #Fukushima #cambioclimático #contaminacion  https://t.co/X6ghIRbHNZ https://t.co/suxamasQCU</t>
  </si>
  <si>
    <t>Declaración de Chaillot en el Primer Foro Mundial de Edificaciones y Cambio Climático https://t.co/60CZysBPdp</t>
  </si>
  <si>
    <t>negocioyconstr2</t>
  </si>
  <si>
    <t>des:#Medio de #difusión #MULTICANAL: Contenido de valor en #REVISTA MENSUAL + #RADIO ONLINE + Catálogo #CONSTRUCCIÓN #INDUSTRIALIZADA, y en todas las RRSS más 👌👌</t>
  </si>
  <si>
    <t>Mientras en otras ciudades de otros países avanzan en corredores verdes para atenuar los efectos del cambio climático... 🙄 que no se pierda el verde que hace de Caracas una ciudad más amable.</t>
  </si>
  <si>
    <t>celiaherrera</t>
  </si>
  <si>
    <t>des:Ingeniera civil, Esp. en Diseño de Carreteras. Docente universitaria UCV y UNIMET. Miembro Comisión de Infraestructura ANIH. Presidente SOTRAVIAL</t>
  </si>
  <si>
    <t>El árbol portentoso del fondo está amenazado. Urb. Santa María (entre Santa Eduvigis y Sebucán), en la calle Santa Ana. Personal de la Alcaldía de Sucre @lAlcaldiasucre habían estado dándole vueltas desde ayer y hoy se lanzaron al ataque. https://t.co/uaXS7v5ELC</t>
  </si>
  <si>
    <t>PlantadosCCS</t>
  </si>
  <si>
    <t>loc:Caracas, Venezuela.</t>
  </si>
  <si>
    <t>des:Dos años como coalición por la defensa del arbolado urbano. Por una Caracas sostenible.</t>
  </si>
  <si>
    <t>@SocCivilMx @XochitlGalvez Hipócritas, mentirosos. Ahora que no gobiernan el país y amparados en la bandera de cambio climático quieren cerrar las refinerías. Es una estrategia para que ustedes entreguen la soberanía energética a extranjeros. Bola de vende patrias.</t>
  </si>
  <si>
    <t>JuanCuatliyeotl</t>
  </si>
  <si>
    <t>@LugarCinema La sociedad de la nieve yo creo qué no ha ganado por el cambio climático</t>
  </si>
  <si>
    <t>JOSEGARCIAAMAR1</t>
  </si>
  <si>
    <t>loc:Benimaclet, Valencia</t>
  </si>
  <si>
    <t>Febrero del 2024 se ha registrado como el mes más caluroso de la historia a nivel mundial, de acuerdo al reciente informe del Servicio de Cambio Climático Copernicus (C3S). https://t.co/J3iExe29YS</t>
  </si>
  <si>
    <t>StakeholdersRS</t>
  </si>
  <si>
    <t>des:Medio de comunicación especializado en #Sostenibilidad. 20 años promoviendo las buenas prácticas corporativas. Por un #PerúSostenible</t>
  </si>
  <si>
    <t>El calentamiento global es una crisis que no podemos ignorar. Nuestro planeta está en peligro y es nuestro deber tomar medidas urgentes para protegerlo. Juntos podemos hacer la diferencia y construir un futuro sostenible para las generaciones venideras. #CambioClimático #Sostenibilidad</t>
  </si>
  <si>
    <t>Carlarollino</t>
  </si>
  <si>
    <t>loc:Estocolmo, Suecia</t>
  </si>
  <si>
    <t>des:"Apasionada bloguera y escritora de corazón. Explorando el mundo a través de las palabras. Descubre historias, reflexiones y consejos en mi blog. ✍️✨</t>
  </si>
  <si>
    <t>Científicos se muestran alarmados por el rápido aumento de las temperaturas del océano.  #cambioclimático #Oceanos #fypシ #Crisisclimatica #fypシ゚viral  https://t.co/mDS9Wtsx1e https://t.co/yNMTdQxfaX</t>
  </si>
  <si>
    <t>@hectoracunat Hector, cuando los capitalinos , te hablen del cambio climático, sugerile que lean el libro del sabio Moises Bertoni.</t>
  </si>
  <si>
    <t>Mariano560055</t>
  </si>
  <si>
    <t>des:C’est la vie</t>
  </si>
  <si>
    <t>@SputnikMundo Yo tengo la solución: Nos unimos a Rusia y la Republica Popular China, esto trae como consecuencia que los eeuu desaparecen, y con esto evitamos futuras pandemias, invasiones, autoatentados del 9/11, y por último, el "cambio climático" generado por el hombre... del pentágono</t>
  </si>
  <si>
    <t>miltonedy1</t>
  </si>
  <si>
    <t>loc:@SputnikInt y @ActualidadRT</t>
  </si>
  <si>
    <t>des:El venezolano descubrió que su bajo nivel de conciencia, flojera, escasa previsibilidad y desorganización, después de Pérez Jiménez, se deben a… Maduro</t>
  </si>
  <si>
    <t>@EconoCabreado @OECD Podemos tener más inflación en los alimentos y ser más baratos, quizá tener q importar en masa contiene la inflación pq viven en unos precios disparados. Quizá la subida de los pesticidas afecte más a quien produce, y quizás el cambio climático afecte más a zonas secas... quizas</t>
  </si>
  <si>
    <t>luiszapico</t>
  </si>
  <si>
    <t>El cambio climático...🤭</t>
  </si>
  <si>
    <t>Ruzafa_Juan</t>
  </si>
  <si>
    <t>loc:Carabanchel , Madrid, España.</t>
  </si>
  <si>
    <t>des:Ex-Conductor profesional con ADR. (Incapacidad permanente absoluta). Apnea obstructiva del sueño, severa. adenocarcinoma primario de pulmón. JUBILADO.</t>
  </si>
  <si>
    <t>🤣🤣🤣🤣🤣🤣🤣🤣🤣🤣🤣🤣🤣🤣🤣🤣🤣 https://t.co/Xyql74y6ot</t>
  </si>
  <si>
    <t>Gurutxe1</t>
  </si>
  <si>
    <t>loc:Pamplona/Iruña</t>
  </si>
  <si>
    <t>des:Pamplona. ATS</t>
  </si>
  <si>
    <t>Parafraseando a @YordiRosado ... Quiubole Con El Cambio Climático.  ¿Ya vieron la ola de calor en África?  No falta mucho para que se desplace y llegué a otras latitudes.</t>
  </si>
  <si>
    <t>GMonroyEnergy_</t>
  </si>
  <si>
    <t>loc:Houston, TX</t>
  </si>
  <si>
    <t>des:Energy expert, specialized in Mexico &amp; North America. Consultant. RTs ≠ endorsement. #WeTweetEnergy #DatoMataRelato Previously @GMonroyEnergy</t>
  </si>
  <si>
    <t>Bolivia y el Reino Unido de Gran Bretaña e Irlanda del Norte acuerdan cooperación en la lucha contra el cambio climático #LaVozdeTarija #Bolivia https://t.co/ehLRmq2puJ</t>
  </si>
  <si>
    <t>lavozdetarija</t>
  </si>
  <si>
    <t>des:EL PRIMER DIARIO DIGITAL DEL SUR DE BOLIVIA</t>
  </si>
  <si>
    <t>🇪🇺 #Europa es el continente que más rápido se calienta con el #CambioClimático. La Agencia Europea de Medio Ambiente @EUEnvironment publica la primera Evaluación Europea del Riesgo Climático #EUCRA. Se nos agota el tiempo. Resumen en español 👇 https://t.co/Jlaoi8oHUa</t>
  </si>
  <si>
    <t>ASeyfferth</t>
  </si>
  <si>
    <t>des:@STATUP #Statistical Consulting &amp; #DataScience. Profesor de #DataViz y #Estadística en el IE y la Univ. de Alcalá. Escribo en El Pais, InfoLibre, HuffPost, ...</t>
  </si>
  <si>
    <t>#Política | Bolivia y el Reino Unido de Gran Bretaña e Irlanda del Norte acuerdan cooperación en la lucha contra el cambio climático. #NoticiasBolivia . . Lea la nota, aquí 👇 https://t.co/TjhrTIjZVp https://t.co/EHlQ2laE4g</t>
  </si>
  <si>
    <t>abi_bolivia</t>
  </si>
  <si>
    <t>des:Agencia de noticias oficial del Estado Plurinacional de Bolivia. También en: https://t.co/2Lth1Scx8K</t>
  </si>
  <si>
    <t>@humanaars ese razonamiento llegan nomas los libertarados, son igual que los progres que piensan que usando sorbete de cartón frenan el cambio climatico</t>
  </si>
  <si>
    <t>SpiderPeronista</t>
  </si>
  <si>
    <t>des:peronista, maradoneano y fachero</t>
  </si>
  <si>
    <t>#SepaQue La Tercera Comunicación Nacional de #CambioClimático es una oportunidad para conocer la data oficial sobre las emisiones de gases de efecto invernadero que hace el sector petrolero y gasífero venezolano.👇https://t.co/EVokzKrYMm</t>
  </si>
  <si>
    <t>Necesidad de comprar más y nunca está satisfecha. La contaminación y el cambio climático precisamente afectan a las personas de rentas más bajas y del Sur global, así que si de verdad les preocupan tratarán de no contribuir a un sistema que promueve la moda rápida y la</t>
  </si>
  <si>
    <t>estelagm04</t>
  </si>
  <si>
    <t>loc:Málaga-Sevilla</t>
  </si>
  <si>
    <t>des:illo</t>
  </si>
  <si>
    <t>@biobio "Necesito culpar al cambio climático". https://t.co/zHK4Na7LGc</t>
  </si>
  <si>
    <t>rodpalcl</t>
  </si>
  <si>
    <t>loc:Time zone UTC -4h</t>
  </si>
  <si>
    <t>des:Exploring AI-generated art at the intersection of technology and creativity. Fascinated by the possibilities AI brings to the world of visual expression.</t>
  </si>
  <si>
    <t>@goldsting84 @Aloha79000 Eso significa que Blackrock invertirá menos en el tema cambio climático?</t>
  </si>
  <si>
    <t>YO NO LES CREO NI TANTITO.  La NASA propone un plan radical para luchar contra el "cambio climático" que implica inyectar a la atmósfera "partículas de hielo".  MEZCLADO CON QUE? BARIO, ALUMINIO, MERCURIO Y MAS VENENOS. ES DECIR CHEMTRAILS GLOBAL. https://t.co/tHsNr6plpH</t>
  </si>
  <si>
    <t>#SomosCFIA #SinergiaPODCAST  👉  Desde el punto de vista de la sostenibilidad ¿Qué prácticas podríamos hacer para mitigar el cambio climatico?   🎧 Podes escuchar el podcast este próximo miércoles a las 6:00 pm por las plataformas de Youtube, Deezer, Google Podcast y Spotify. https://t.co/4A7RUjNGif</t>
  </si>
  <si>
    <t>CFIACR</t>
  </si>
  <si>
    <t>des:Trabajo en Equipo, Comunicación,Respeto, Compromiso, Actitud Positiva //Twitter Oficial del Colegio Federado de Ingenieros y de Arquitectos de Costa Rica</t>
  </si>
  <si>
    <t>Click en la imagen para acceder al contenido  (creo que has de leerlo)  ✅ Llega el negacionista del cambio climático  https://t.co/zmd20jusQJ</t>
  </si>
  <si>
    <t>JugoSocial_</t>
  </si>
  <si>
    <t>loc:Palencia, España</t>
  </si>
  <si>
    <t>des:Consultoría de marketing  Aquí:  https://t.co/LV21V7IImX</t>
  </si>
  <si>
    <t>❗️MOST EXTRAORDINARY EVENT IN CLIMATIC HISTORY What it's happening today will be remembered for generations Thousands of records are been brutalized allover Africa from North to South in an area of millions of square kilometers. No event in world climatic history gets even close. https://t.co/hH84mHjP7O</t>
  </si>
  <si>
    <t>extremetemps</t>
  </si>
  <si>
    <t>des:Climatologist &amp; Weather Historian. Weather news. Climatic statistics and records. By M. Herrera     https://t.co/lHInK0Emf1</t>
  </si>
  <si>
    <t>Argentina, un país sin políticas de adaptación al cambio climático</t>
  </si>
  <si>
    <t>fedkukso</t>
  </si>
  <si>
    <t>des:Science journalist • 2016 @KSJatMIT/@Harvard fellow • 📖 #Odorama Historia cultural del olor (Odorama: Cultural History of Smell) • 🇦🇷</t>
  </si>
  <si>
    <t>@portalmvd y cuando culpa al cambio climatico en lugar de limpiar las bocatormentas, de que es???</t>
  </si>
  <si>
    <t>MattiLorenzotti</t>
  </si>
  <si>
    <t>des:Orgullosamente Blanco 🇺🇾 Tecnólogo Mecánico by @Udelaruy</t>
  </si>
  <si>
    <t>#InformaciónGubernamental | Autoridades de #Bolivia y del #ReinoUnido de Gran Bretaña e Irlanda del Norte suscribieron un memorándum de entendimiento para incrementar la cooperación en la lucha contra el cambio climático. Lee la nota aquí ⬇ https://t.co/gmFzzDaTJa</t>
  </si>
  <si>
    <t>Canal_BoliviaTV</t>
  </si>
  <si>
    <t>des:Cuenta oficial del Canal Estatal de Televisión Bolivia Tv, medio de comunicación, educación, información y difusión de contenidos.</t>
  </si>
  <si>
    <t>Investigadores analizaron el registro fósil de invertebrados marinos (erizos de mar, caracoles y mariscos) para hallar los factores hacen que los animales sean más vulnerables al cambio climático  Losresultados pueden ayudar a identificar las especies  https://t.co/mKwLRj4m6p https://t.co/le1viqWq1x</t>
  </si>
  <si>
    <t>LaPrensaDeCoah</t>
  </si>
  <si>
    <t>loc:Coahuila de Zaragoza, México</t>
  </si>
  <si>
    <t>des:Somos un medio de comunicación de la Región Centro, Carbonífera y Sureste de Coahuila, buscando llevarle a nuestros lectores todos los días lo más importante.</t>
  </si>
  <si>
    <t>Investigadores analizaron el registro fósil de invertebrados marinos (erizos de mar, caracoles y mariscos) para hallar los factores hacen que los animales sean más vulnerables al cambio climático  Losresultados pueden ayudar a identificar las especies  https://t.co/mKwLRj4m6p</t>
  </si>
  <si>
    <t>ahora que estoy leyendo las letras de the hu, estoy cayendo en que, de hecho, la gente que cree en la reencarnación tiene que estar acojonadísima del cambio climático</t>
  </si>
  <si>
    <t>maderhombre</t>
  </si>
  <si>
    <t>loc:Plano astral</t>
  </si>
  <si>
    <t>des:Criaturilla cósmica de la terreta.  "El agujero negro chupa porque la vida la chupa"  -Nekrogoblikon, The end of infinity  Banner de mi repanorra 👉 @The_Delos</t>
  </si>
  <si>
    <t>Buajajajajajajajanajajajajaj, en mayo vendrán con el cuento del cambio climático, la sequía sin precedentes y la primera más seca desde 1876 🤣🤣🤣🤣🤣🤣</t>
  </si>
  <si>
    <t>danieelpineda</t>
  </si>
  <si>
    <t>loc:SEVILLA</t>
  </si>
  <si>
    <t>des:Matemático. El Viso del Alcor, Sevilla. Si se cree, y se trabaja, se puede.</t>
  </si>
  <si>
    <t>secretario de cambio climático https://t.co/jTx0c96aqR</t>
  </si>
  <si>
    <t>anncagn_</t>
  </si>
  <si>
    <t xml:space="preserve">loc:La concha de tu hermana </t>
  </si>
  <si>
    <t>des:Canceriana 🦀 Cordobesa 🌍📍</t>
  </si>
  <si>
    <t>@Ppluis2024 Está con la sombrilla que le quiere poner a la tierra para combatir el cambio climático. Que de hecho dijo paraguas, quizás quiere proteger a la tierra de los chubascos.</t>
  </si>
  <si>
    <t>guadalupebarbo6</t>
  </si>
  <si>
    <t>Haber estado en este concierto 27 años después de su primera vez en Colombia lo vuelve un momento único…Carismática, transparente, sencilla, cercana a sus fans, defensora de la mujer, la diversidad y el cambio climático. Se robó nuestros corazones. Gracias @LauraPausini https://t.co/jnYhBHJDtY</t>
  </si>
  <si>
    <t>Danielvt97</t>
  </si>
  <si>
    <t>@CameronMch18664 @dejanirasilveir Puede haber perfectamente un cambio climático. Ha habido ya muchos antes en este planeta...Lo q  me parece una estafa es decir q sea provocado por el ser humano</t>
  </si>
  <si>
    <t>MiriamAlvarezDC</t>
  </si>
  <si>
    <t>Esta noticia tiene de todo  muere bebé de cinco meses 7 personas heridas y muere un matrimonio y su hijo al estrellarse un avión.  El cambio climático haciéndolo de la suyas</t>
  </si>
  <si>
    <t>🚨🚨 Un bebé de 5 meses es asesinado en un atropello múltiple en Lanzarote ‼️  💥🚙 Otras 7 personas heridas  Culpará la izmierda a Aznar de nuevo? 💩🥀  Otro atentado en 11-M? 🤔  🚬 https://t.co/UMLa65FoyS</t>
  </si>
  <si>
    <t>climarepentino</t>
  </si>
  <si>
    <t>des:🌡️❄️ El cambio climático está produciendo cantidad de #repentinitis 💉Seguro que las vacunas no han tenido nada que ver</t>
  </si>
  <si>
    <t>El CAMBIO CLIMÁTICO de @CosseCarolina @montevideoIM</t>
  </si>
  <si>
    <t>adrogantini</t>
  </si>
  <si>
    <t>des:🚂 en todos lados  ... 🇺🇾 + 🇮🇹</t>
  </si>
  <si>
    <t>Así están los desagües en Montevideo en estos momentos. Esperemos que la lluvia sea leve. https://t.co/QZMJXhOeAe</t>
  </si>
  <si>
    <t>DaniMoraguesuy</t>
  </si>
  <si>
    <t>des:La verdad te hará libre. cuando puedas y quieras aceptarla  🇺🇾💪🔥 🟥 Director de @lapostaredesuy Emprendedor desde los 17 años 🫡</t>
  </si>
  <si>
    <t>@AndreaCHJ08 Por lo menos tienen el autoestima bieeennn altas, jajaa, pero súper elevada, madre mía,  verdad que  el cambio climático esta afectando muy fuerte a algunas personas🤣🤣🤣</t>
  </si>
  <si>
    <t>Yamybejucal</t>
  </si>
  <si>
    <t>des:La sinceridad</t>
  </si>
  <si>
    <t>#Agricultura|El Programa Rural Adelante es integral, porque contempla la parte productiva y de mitigación ante los efectos del cambio climático.@AgriculturaSV                       LEA &amp;gt,&amp;gt,👇 https://t.co/fmLj6KY6IA</t>
  </si>
  <si>
    <t>ennews_sv</t>
  </si>
  <si>
    <t>loc:San Salvador, El Salvador,C.A.</t>
  </si>
  <si>
    <t>des:Periódico digital y breaking news : tres décadas de labor informativa  24/7 desde  El Salvador para el mundo. Contáctenos (+503) 7802-5667</t>
  </si>
  <si>
    <t>“Tenemos que invertir más en la educación para que podamos abordar  la relación entre el cambio climático y la violencia de género y así enfrentarla”   - Sara Hendricks, Director, Policy, programme and intergovernmental support division, Un Women.</t>
  </si>
  <si>
    <t>JuanmaFriass</t>
  </si>
  <si>
    <t>des:XXV | CDG | LFC |, Abogado, emprendedor y Filántropo | Comparto un poco de lo que he aprendido a lo largo de los años</t>
  </si>
  <si>
    <t>@zhu_jingyang China nada tiene que ver con el cambio climático, pobrecitos.</t>
  </si>
  <si>
    <t>auderauder1</t>
  </si>
  <si>
    <t>des:Harto de comer de los tres huevitos.</t>
  </si>
  <si>
    <t>Ahora le llaman cambio climático!!!</t>
  </si>
  <si>
    <t>pattynoblelema</t>
  </si>
  <si>
    <t xml:space="preserve">loc:Punta del Este, Uruguay </t>
  </si>
  <si>
    <t>des:#NiUnPasoAtrás</t>
  </si>
  <si>
    <t>Técnicos gallegos abordan en Martín Códax el caso inglés: el sector florece con el cambio climático https://t.co/JvYizTckyK</t>
  </si>
  <si>
    <t>DiarioArousa</t>
  </si>
  <si>
    <t>loc:Vilagarcía de Arousa</t>
  </si>
  <si>
    <t>des:Somos tu periódico gallego, con énfasis en información de Arousa y su comarca. ¿Nos lees? APP ▪ https://t.co/B9zqhu014M</t>
  </si>
  <si>
    <t>@NoticiasRCN Críticas? es que imprimir todos esos ejemplares son necesarios para trasmitir el mensaje de nuestro "líder mundial". Eso de ahorrar papel y ponerlo en una pagina de internet es un despropósito. Ni que reciclar papel no vaya a salvar (o ayudar) a combatir el cambio climático.</t>
  </si>
  <si>
    <t>elimprudenteCO</t>
  </si>
  <si>
    <t>des:Uribista, un BOT según algunos.  Sr Perfilador, bienvenido. elimprudenteco@gmail.com</t>
  </si>
  <si>
    <t>Hay cosas que no entiendo. He leído que el Ebro ha echado al mar en 20 días el agua que consume España en un año. ¿No se puede hacer nada?</t>
  </si>
  <si>
    <t>maribelfdez2</t>
  </si>
  <si>
    <t>des:Me encanta el mar, pasear por el campo, el olor a tierra mojada, los viajes, la lectura y las personas con educación y valores</t>
  </si>
  <si>
    <t>ESTA NOCHE: SE TRIPLICAN LOS EFECTOS DEL CAMBIO CLIMÁTICO EN AMÉRICA LATINA EN ‘NOTABLES con Jorge Gestoso’ con otro Notable Invitado: Luis Mariano Rendón, Abogado Ecologista, desde Santiago de Chile, hoy lunes sólo por #teleSURtv Te espero! https://t.co/2fKGh4wH6K</t>
  </si>
  <si>
    <t>@lkyn764 Es el cambio climático, deja de decir boludeces</t>
  </si>
  <si>
    <t>BignoneEliana</t>
  </si>
  <si>
    <t>Una nueva forma de Greenwashing: el cultivo de algas para combatir el cambio climático https://t.co/pHHnhRHQOT a través de @Revista Ecociencias</t>
  </si>
  <si>
    <t>R_Ecociencias</t>
  </si>
  <si>
    <t>des:Revista chilena de ciencia, I+D y medio ambiente. Instagram revista_ecociencias  Facebook/revistaecocienciaschile</t>
  </si>
  <si>
    <t>@CamiloAndP @UltimaHoraCR @CaracolRadio Eso de decir que la gente migra al norte es por el cambio climático por que en el norte queda agua líquida por el descongelamiento de los polos, eso ni un burro pues</t>
  </si>
  <si>
    <t>complejo_be</t>
  </si>
  <si>
    <t>loc:Medasho</t>
  </si>
  <si>
    <t>des:Les yeux sans visage</t>
  </si>
  <si>
    <t>Se observa una compleja situación regional con respecto al dengue, con altos números de casos en Brasil, Paraguay y Argentina. Tucumán ha alcanzado 6.727 casos, atribuyendo este aumento al cambio climático, el calor y las lluvias.</t>
  </si>
  <si>
    <t>LuisMedinaRuiz4</t>
  </si>
  <si>
    <t>des:Ministro de Salud Pública de Tucumán</t>
  </si>
  <si>
    <t>El cambio climático está favoreciendo su partida en este mundo</t>
  </si>
  <si>
    <t>🚨SE MUEREN EN MASA ‼️  Más de 1100 atletas registrados como muertos por paros cardíacos de los más de 1600 que lo padecieron luego de inyectados.  Estos datos sólo pertenecen a la pequeña cantidad reconocida, pero la cifra de muertes es aún mayor en casos que pasan totalmente desapercibidos para los grandes medios de manipulación masivos del mundo.  @despiertauruguay  https://t.co/ZeRvroaR2L</t>
  </si>
  <si>
    <t>Y por ahí sale alguien muy orgulloso porque de la uptc salieron estas lumbreras que ocupan grandes cargos en el gobierno actual pero cuya solución a los problemas del cambio climático es: Rezar. Y así nos va.</t>
  </si>
  <si>
    <t>angepgm</t>
  </si>
  <si>
    <t>Boletín | Ecuador fomenta el intercambio de experiencias para la gestión sostenible de residuos sólidos y la mitigación del cambio climático.  Lee más ➡️: https://t.co/WDZghgVi5W https://t.co/HFaV6DJcVv</t>
  </si>
  <si>
    <t>#Energiaverde. La Unión Europea ha anunciado planes para financiar la modernización y descarbonización de la industria siderúrgica, reconociendo la importancia de este sector en la lucha contra el cambio climático. 🌍 #LasEmpresasVerdes #CambioClimatico  https://t.co/96mR2txbOc</t>
  </si>
  <si>
    <t>VerdesEmpresas</t>
  </si>
  <si>
    <t>des:Nuestra misión es documentar las tareas y proyectos de las empresas, encaminadas a preservar el medio ambiente.</t>
  </si>
  <si>
    <t>📹🌎 HOY lunes 11 de marzo en #NotablesTeleSUR, @JorgeGestoso conversa con el abogado ambientalista @lmrendon acerca de los Efectos del Cambio Climático en América Latina.  🔴 Sigue la señal #EnVivo de @teleSURtv 👉🏾 https://t.co/Jbn56r8RlL https://t.co/97kLCHb9hl</t>
  </si>
  <si>
    <t>NotablestlSUR</t>
  </si>
  <si>
    <t>des:El análisis de los sucesos mundiales ameritan profundidad y solo unos pocos pueden darla.  Notables con @jorgegestoso. Siguiendo el acontecer global.</t>
  </si>
  <si>
    <t>@criaturina @eldebate_com ¿«observatorio de cambio climático con perspectiva de género»? Bueno… a lo mejor ya no hay que explicarles por qué pierden votantes. https://t.co/iCZ35KVKYg</t>
  </si>
  <si>
    <t>_Tiberio_Graco</t>
  </si>
  <si>
    <t>loc:Community of Madrid, Spain</t>
  </si>
  <si>
    <t>des:X Ni un títere con cabeza.</t>
  </si>
  <si>
    <t>@elblog De verdad que Alegría al fin el mundo va cambiar, se acabó el cambio climático y las ballenas ya no serán cazadas 🫠</t>
  </si>
  <si>
    <t>Jbaptist_4</t>
  </si>
  <si>
    <t>des:🤷‍♂️</t>
  </si>
  <si>
    <t>El cambio climático te llena de basura las alcantarillas. Si no saben del tema, no opinen.</t>
  </si>
  <si>
    <t>TCPiyo</t>
  </si>
  <si>
    <t>loc:Grozni, Chechenia</t>
  </si>
  <si>
    <t>des:Proctólogo amateur. Cogito ergo sum. In omnia paratus.</t>
  </si>
  <si>
    <t>Entre Putin, la extrema derecha, el cambio climático y la pandemia todo apañado.</t>
  </si>
  <si>
    <t>mamen_woman</t>
  </si>
  <si>
    <t>loc:Mi mundo</t>
  </si>
  <si>
    <t>des:Sensibilidad y fuerza a partes iguales. Perfectamente imperfecta. #MenosEsMás #Reflexiones #Disidencia</t>
  </si>
  <si>
    <t>#EnDirecto | El PSOE, sobre la victoria de la derecha en Portugal, habla de "una amenaza global de la extrema derecha" y recuerda que el 23J los españoles dijeron "póngase de acuerdo para parar a la ultraderecha": "Gracias a ese resultado no tenemos a Abascal como vicepresidente" https://t.co/Etxqtuer6n</t>
  </si>
  <si>
    <t>Cambio climático: Las tendencias que darán forma a la tecnología sostenible en 2024 https://t.co/vftHOUFTKy</t>
  </si>
  <si>
    <t>InnoDigi360</t>
  </si>
  <si>
    <t>des:InnovaciónDigital360 analiza los grandes temas de la transformación digital y profundiza las oportunidades de innovación empresarial con el uso de la tecnología</t>
  </si>
  <si>
    <t>En la actualidad hay muchos retos aún por alcanzar.   Más en: Cambio climático en Venezuela contado por comunicadores de Alejandro Álvarez Iragorry por #RevistaSIC</t>
  </si>
  <si>
    <t>revista_sic</t>
  </si>
  <si>
    <t>loc:Caracas - Venezuela</t>
  </si>
  <si>
    <t>des:85 años analizando el acontecer nacional desde el enfoque humano-cristiano de la Compañía de Jesús.  #PensamosUnPaís 📖 #ConstruimosEsperanza 🇻🇪</t>
  </si>
  <si>
    <t>Periodistas de la fuente se han unido para comunicar desde los principales medios de comunicación, formando en  2009 la red Periodistas por el Cambio Climático.</t>
  </si>
  <si>
    <t>La comunicación sobre el cambio climático es  fundamental para lograr una ciudadanía resiliente a los cambios negativos que genera este fenómeno 🌍   Abrimos 🧵  https://t.co/uii47yZENl https://t.co/YjRcKvTQPp</t>
  </si>
  <si>
    <t>es la misma incoherencia sobre que hay que ser veganos y usar bolsitas de tela para frenar el cambio climático</t>
  </si>
  <si>
    <t>fvckingmuggle</t>
  </si>
  <si>
    <t>loc:Ciudad Jardin, Tres de Febrero</t>
  </si>
  <si>
    <t>des:she || her.  fundamentalista de harry potter y militante de edgar allan poe. lana del rey fan account</t>
  </si>
  <si>
    <t>DEJEN DE COMPRAR FALOPA, USTEDES TAMBIÉN SON RESPONSABLES !!!</t>
  </si>
  <si>
    <t>Fabi_canaya</t>
  </si>
  <si>
    <t>loc:siempre en offside</t>
  </si>
  <si>
    <t>des:platea baja , vamos central lo demas no es nada !!! No creas todo lo que escribo</t>
  </si>
  <si>
    <t>🌎🔥 ¿Qué causa el cambio climático? 🔥🌎  - Quema de Combustibles Fósiles - Agricultura y Deforestación - Cambios en los Usos del Suelo  Recuerda que cada pequeña acción cuenta.   #TruequeAmbiental #CambioClimático #CombustiblesFósiles #AgriculturaSostenible #BosquesVerdes https://t.co/pus4TzAWOL</t>
  </si>
  <si>
    <t>FLaudesInfantis</t>
  </si>
  <si>
    <t>loc:Bogotá D.C.</t>
  </si>
  <si>
    <t>des:Fundación Laudes Infantis Venga y le cuento, el cuento del truque.🦎 🧡 ¡Haz tu donación! https://t.co/x7yiBdp1tM 🙌 Convierte en voluntario</t>
  </si>
  <si>
    <t>@DaniMoraguesuy La @montevideoIM  le dice cambio climático a esa basura.</t>
  </si>
  <si>
    <t>ppetroce</t>
  </si>
  <si>
    <t>#VicioNoticias Alertan que Europa no está preparada para afrontar el cambio climático  Se trata del continente sometido a un proceso más rápido de calentamiento, según un informe de la Agencia Europea de Medio Ambiente. https://t.co/nZqXsw1SIb</t>
  </si>
  <si>
    <t>🗨️“...operaciones portuarias fluviales eficientes y transparentes en medio de una dinámica ambiental en evolución, incluidas las realidades del cambio climático y la necesidad de medidas de seguridad mejoradas para combatir las actividades ilícitas en las operaciones fluviales” https://t.co/0lOOZ849s9</t>
  </si>
  <si>
    <t>soymalemartinez</t>
  </si>
  <si>
    <t>des:Periodista || Productora</t>
  </si>
  <si>
    <t>Unos activistas del cambio climático han dañado "La joven de la perla" de Vermeer. Representan el triunfo de la imbecilidad de esos movimientos radicales controlados por gente mucho más estúpida. La estupidez humana es como un virus letal. En cada país hay un imbécil de turno.</t>
  </si>
  <si>
    <t>yassermedinart</t>
  </si>
  <si>
    <t>des:Editor, ensayista, dibujante, pintor, crítico de cine. Estudio filosofía, economía y la historia del arte. Cine en @yassermedinam</t>
  </si>
  <si>
    <t>@el_pais Lo país, que vais a hacer cuando se os acabe Aznar? Volver a Franco? A Ayuso? Al cambio climático? Porque hablar del caso la PSOE no verdad?</t>
  </si>
  <si>
    <t>La Dra. Hartinger, docente de la Facultad de Salud Pública y Administración, nos dará todos los detalles sobre el centro Clima y las investigaciones que desarrollan para combatir el cambio climático.  📌Descúbrelo hoy en Soy Cayetano a las 8:00 P.M. https://t.co/yrqwjbkLip https://t.co/cb8i3qq16A</t>
  </si>
  <si>
    <t>faspaupch</t>
  </si>
  <si>
    <t>des:Página Oficial de la Facultad de Salud Pública y Administración (FASPA) de la UPCH . Nuestra Facultad fue creada en el año 1998.</t>
  </si>
  <si>
    <t>Cuando cosechas lo que siembras y tu justificación es culpar al cambio climático o al abono 🙃</t>
  </si>
  <si>
    <t>Francisca_M_G_</t>
  </si>
  <si>
    <t>des:Amo mi País, Ante todo una optimista! que cree en la fuerza, dedicación y superación ante la adversidad!</t>
  </si>
  <si>
    <t>“No se hacen cargo de la herencia que nos dejaron”: Vallejo responde a oposición por críticas a los dos años de gobierno https://t.co/PGQMDjg6NZ https://t.co/mvUoZcMxun</t>
  </si>
  <si>
    <t>Nadie niega que ella sufrió una violencia pero te cuento que sigue siendo opresora de otras mujeres que deben de trabajar con el cambio climático que vivimos porque la burguesa quiere viajar en su jet privado a ver a su novio. A las burguesas no les importan las proletarias</t>
  </si>
  <si>
    <t>KusiYaguar94</t>
  </si>
  <si>
    <t>loc:Cusco, Peru</t>
  </si>
  <si>
    <t>des:Si ganas vives. si pierdes mueres. si no luchas no puedes ganar. Lo hice por el chisme, por los memes y por los likes. Please, Destruction of the streamer class</t>
  </si>
  <si>
    <t>Y aún así tuvo la horrible experiencia de ser acosada sexualmente por un tipo que se pensó que podía salir impune de lo que hizo. No querida, tener plata, ser gringa o ser burguesa no te salva del sistema patriarcal que nos afecta a TODAS.</t>
  </si>
  <si>
    <t>phantomsofnight</t>
  </si>
  <si>
    <t>loc:Argentina⭐️⭐️⭐️</t>
  </si>
  <si>
    <t>des:Fan de twilight y de Jane Austen. Hincha del club atlético Taylor Swift.</t>
  </si>
  <si>
    <t>@videitomanda @rosangellabr Experta en cambio. Climático. "Nos levantamos temprano, hace un frío, nos abrigamos, llegamos al Kongreso, nos quitamos todo, esas son consecuencias del cambio climático" https://t.co/iH1hPki7hq</t>
  </si>
  <si>
    <t>@AlbertoKlaveren No señor. La invasión con criminales importados, falso cambio climático, acuerdo con gobiernos narcoterroristas y señales adversas a paísesdemocráticos, no es ningún avance. Déjese de cuentear  Al menos tenga un poco de dignidad por sus años. #GobiernoCriminalCorruptoyMentiroso</t>
  </si>
  <si>
    <t>erikasilvaj1</t>
  </si>
  <si>
    <t>@chmanes @pablojavkin @maxipullaro jajajaja flaco literal tienen un ministerio de cambio climatico, que mierda es eso?</t>
  </si>
  <si>
    <t>tester_bot1994</t>
  </si>
  <si>
    <t>des:soy un bot aburrido lejos de argentina, o cerca. Depende el dia</t>
  </si>
  <si>
    <t>la estafa del cambio climático. https://t.co/nS0HLeG0y1</t>
  </si>
  <si>
    <t>trenpicotazo</t>
  </si>
  <si>
    <t>loc:Jersey City, NJ</t>
  </si>
  <si>
    <t>des:Dios, Patria y Familia. Rechazo tú Cobardía, tu traición y Tú no eres mi Presidente.</t>
  </si>
  <si>
    <t>Interesante charla organizada por @Sumendi en Bilbao: "¿Cómo está afectando el Cambio climático a la salud humana?".  Imparte: Dr. Mario Fernández d @OSALDE_OP. Colabora @ekologistak. 21 d marzo, jueves, 19h en la #Ekoetxea del Casco Viejo  @sagarrakeko @ZubiArtean @caminoescolar</t>
  </si>
  <si>
    <t>GarcPalomar</t>
  </si>
  <si>
    <t>loc:Bilbao, Euskal Herria</t>
  </si>
  <si>
    <t>des:Médico y divulgador. Hábitos de vida y determinantes sociales. Salud urbana.  Último libro, 'La medicina del estilo de vida' editado por Txalaparta.</t>
  </si>
  <si>
    <t>@petrogustavo embrutecido por la genocida Agenda 2030 está acabando con los recursos energéticos del país a nombre de un falso cambio climático antropogénico. Actúa contra los intereses de los colombianos y a favor de una política globalista de despoblación (genocidio). ¡Si no sale del poder destruye a Colombia! ¡Juicio político ya, Artículo 109! #FueraPetro</t>
  </si>
  <si>
    <t>Cada pronunciamiento de Petro es peor al anterior. El ataque a todo tipo de libertades ahora es abierto y cada vez se toma más confianza el autócrata: “El momento de la privatización hizo que la sociedad fuera embrutecida por RCN y Caracol”. No es irresponsabilidad o falta de tacto, es parte de la estrategia, una que ya hemos visto en el vecindario latinoamericano.</t>
  </si>
  <si>
    <t>Enrique_GomezM</t>
  </si>
  <si>
    <t>des:Abogado, empresario y papá. La solución para los problemas de Colombia es un Acuerdo sobre lo Fundamental. Director Nacional del @MovSalvacionNal</t>
  </si>
  <si>
    <t>@pablogavirati @AYanniello Impactante reflexión de lo que significa la energía nuclear y sus consecuencias. Nosotros  tenemos la nuclear y Vaca Muerta es insignia. El cambio climático también nos viene marcando nuestro PBI.</t>
  </si>
  <si>
    <t>CeciliaSBianco</t>
  </si>
  <si>
    <t>Lo q me está doliendo no poder disfrutar de la parte de mineralogía del curso de cambio climático porque NO TENGO TIEMPO</t>
  </si>
  <si>
    <t>_celialvarez</t>
  </si>
  <si>
    <t>loc:La Puebla del Río, España</t>
  </si>
  <si>
    <t>des:✨La entropía soy yo✨</t>
  </si>
  <si>
    <t>@CAR_Cundi construirán 5 mil reservorios de agua para enfrentar cambio climático: @Alfred_Balle vía @CaracolRadio https://t.co/mj6hHIzZrj</t>
  </si>
  <si>
    <t>leosierra065</t>
  </si>
  <si>
    <t>des:Comunicaciones CAR, ex Blu Radio, ex Radionet, ex Caracol Radio, salsero, Satafereño</t>
  </si>
  <si>
    <t>Para el CEO de Exxon Mobil la transición energética dependerá de que los usuarios finales estén dispuestos a pagar el precio https://t.co/zun76IqOJR #Sustentabilidad #Sostenibilidad #CambioClimatico https://t.co/fdSDTzCYaI</t>
  </si>
  <si>
    <t>sustenomics</t>
  </si>
  <si>
    <t>des:Medio de comunicación sobre sostenibilidad corporativa.</t>
  </si>
  <si>
    <t>@maxlascano, @acorralj y Janeth Mora del Grupo de Trabajo de Carbono, explicaron sobre el cambio climático que está presente en el país y el mundo.  Exponen que hay diversos mecanismos de desarrollo limpios, jurisdiccionales, regulados por el Acuerdo de #París, en donde el #Ecuador ha recibido pagos por resultados, gracias al Fondo Verde del Clima #FVC, por procesos que se ejecutan en el país, ya que hay 170 tipos de créditos de carbonos, y este proyecto de ley, que se discute, es el más común forestal sobre el uso de la tierra. #LaNuevaAsamblea</t>
  </si>
  <si>
    <t>AsambleaEcuador</t>
  </si>
  <si>
    <t>des:Órgano que ejerce la Función Legislativa de la República del Ecuador. Conformado por 137 asambleístas. Presidido por @HenryKronfle.</t>
  </si>
  <si>
    <t>@el54mac Y la foto de las Azores es un montaje. Y la tierra es plana. Y no existe el cambio climático.</t>
  </si>
  <si>
    <t>Anfersantos</t>
  </si>
  <si>
    <t>loc:Burgos (España)</t>
  </si>
  <si>
    <t>@CAR_Cundi impulsará construcción de 5.000 reservorios de aguas lluvias para enfrentar el cambio climático: @Alfred_Balle vía @rcnradio https://t.co/avAgEucjN8</t>
  </si>
  <si>
    <t>@mitecogob @CopernicusEU El cambio climatico no es algo local sino mundial.Dejad de aterrorizar a la gente  Por cierto os preocupa la sequia pero apostais por hidrogeno verde que no solo consume muchisma energia sino tambien agua¿De donde saldra el agua? expliquese</t>
  </si>
  <si>
    <t>sablech2</t>
  </si>
  <si>
    <t>des:Más que producto de mis circunstancias, soy producto de mis decisiones</t>
  </si>
  <si>
    <t>ÁREA AMBIENTE  ♻️ La Intendente Municipal, Natalia Bellón, recibió hoy la visita de Maximiliano Pereyra, de la Secretaría de Ambiente y Cambio Climático, Ministerio de Ambiente y Economía Circular del gobierno de la provincia de Córdoba. https://t.co/3h1S2pu7Cm</t>
  </si>
  <si>
    <t>MuniLaCarlota</t>
  </si>
  <si>
    <t>loc:La Carlota, Córdoba, Argentina</t>
  </si>
  <si>
    <t>des:𝑪𝒖𝒆𝒏𝒕𝒂 𝒐𝒇𝒊𝒄𝒊𝒂𝒍 𝒆𝒏 𝑻𝒘𝒊𝒕𝒕𝒆𝒓 𝒅𝒆 𝒍𝒂 𝑴𝒖𝒏𝒊𝒄𝒊𝒑𝒂𝒍𝒊𝒅𝒂𝒅 𝑳𝒂 𝑪𝒂𝒓𝒍𝒐𝒕𝒂 𝑪ó𝒓𝒅𝒐𝒃𝒂, 𝑨𝒓𝒈𝒆𝒏𝒕𝒊𝒏𝒂</t>
  </si>
  <si>
    <t>Cambio climatico  https://t.co/l7phQllemc</t>
  </si>
  <si>
    <t>Jota_Twitt6</t>
  </si>
  <si>
    <t>loc:via lactea,sis. solar,tierra</t>
  </si>
  <si>
    <t>des:Nueva cuenta, recuperemos los seguidores.. 🇪🇦 🇨🇱 zurdos sucios abstenerse..</t>
  </si>
  <si>
    <t>@MariaFdaCabal Se rasgan las vestiduras por el "CAMBIO CLIMÁTICO" pero no les da vergüenza DERROCHAR el ERARIO imprimiendo el periódico.</t>
  </si>
  <si>
    <t>Alpachon</t>
  </si>
  <si>
    <t>des:Si vis pacem, para bellum. Tertia Optio</t>
  </si>
  <si>
    <t>#Columna✈️ El cambio climático aumenta el calor y la contaminación. Es crucial investigar y actuar para proteger la salud y la de las generaciones futuras, lo que demanda un esfuerzo global y un compromiso con la sostenibilidad ambiental.  ✍️Cesar Mata  https://t.co/c2mDmxNolL</t>
  </si>
  <si>
    <t>aviacion21</t>
  </si>
  <si>
    <t>loc:Vértiz Narvarte, Benito Juárez</t>
  </si>
  <si>
    <t>des:El portal informativo del mundo de la aviación.</t>
  </si>
  <si>
    <t>@mitecogob @CopernicusEU Dejad ya de de decir chorradas y de meter panico a la gente.. No vais a  controlar el clima ni hoy ni nunca.Febrero ha terminado con los dias mas frios del año.Febrero del 2018 tambien fue muy frio-. No tiene que ver con el cambio climatico que un año sea mas caluroso</t>
  </si>
  <si>
    <t>Sostener y los números no les apoya, entonces ahora es cambio climático. Más una vez no hables de lo que no sabés y más cuando sos principiante y de manual.</t>
  </si>
  <si>
    <t>hernandbr</t>
  </si>
  <si>
    <t>des:Sandeces son sandeces, así sean dichas por científicos famosos Jhon Lennox.  4:13</t>
  </si>
  <si>
    <t>@miguel_poncela @JuanviPalleter Envenenar es más fácil en esos países sin control de ningún tipo, luego lo traen en avión y ni huella de Carbono, ni resiliencia ni cambio climático ni hostias. Todo es una gran estafa para quedarse con el planeta solo para "ellos". NOM</t>
  </si>
  <si>
    <t>llodio_mendoza</t>
  </si>
  <si>
    <t>des:Antropología. Análisis de conducta. Tercera guerra mundial. Geoestrategia frente al NOM. Hispanidad frente a globalismo. ¿Globalismo o libertad?🇪🇦</t>
  </si>
  <si>
    <t>Otro que sufre un cambio climático atemporal</t>
  </si>
  <si>
    <t>Hoy lunes en Valencia, 56 años, por suerte no ha habido que lamentar más fallecidos. DEP. https://t.co/mXPyuCXsMt</t>
  </si>
  <si>
    <t>En Cayetano Heredia, enfrentamos el cambio climático con ciencia e innovación. Hoy conversaremos con la Dra. Stella Hartinger, co-directora del Centro Clima, quien nos detallará la labor del Centro Clima para encontrar soluciones sostenibles a los desafíos ambientales. 👇 https://t.co/iP6uFbDX2L</t>
  </si>
  <si>
    <t>@CapitanBitcoin El auténtico cambio climático.</t>
  </si>
  <si>
    <t>azarfram</t>
  </si>
  <si>
    <t>loc:My mind.</t>
  </si>
  <si>
    <t>@carediablo666 @elizabe93827305 Es la culpable del cambio climático. También la culpable del desabastecimiento de agua por décadas de la Cdmx y área metropolitana.</t>
  </si>
  <si>
    <t>Natita_tropical</t>
  </si>
  <si>
    <t>Robledo tiene razón, @petrogustavo es un soberbio ignorante que está acabando con la industria petrolera siguiendo la genocida Agenda 2030: TODO basado en la gran mentira de que el CO2 ocasiona el cambio climático. El CO2 es solo el 0,4% de los gases atmosféricos y sin ese gas no habría vida en el planeta: las plantas producen con él alimento y oxígeno a través de la fotosíntesis, como aprenden los niños de 2º grado, cosa que jamás aprendieron Petro el incompetente ni los imbéciles que lo siguen. La transición energética es tan fraudulenta como las cuentas de campaña de Petro. #FueraPetro #petrolacayodelNOM</t>
  </si>
  <si>
    <t>Glencore lleva invertidos U$S 134 millones en los últimos 4 años, en El Pachón generando empleo e impulso económico en Calingasta y San Juan para desarrollar el proyecto de cobre, mineral estratégico para luchar contra el cambio climático</t>
  </si>
  <si>
    <t>@Tv_Libertaria Cambio climático ??? Hijos de mil puta!!!</t>
  </si>
  <si>
    <t>Cristia87355519</t>
  </si>
  <si>
    <t>des:La única izquierda buena , es la de Messi ... El colectivismo, mata .</t>
  </si>
  <si>
    <t>@Richpaloscuates a costo del cambio climatico, por que crees que son los años mas calurosos de la historia.  #narco</t>
  </si>
  <si>
    <t>apool_cz93</t>
  </si>
  <si>
    <t>des:LC Audit. Me gusta: -Los juegos de pelea, shooter, plataforma y todos los que sean divertidos. 🕹 -Películas, series y caricaturas (en especial de terror).🎬</t>
  </si>
  <si>
    <t>#Salud 🥵🥵 Ligia Arce Padilla informó que la temporada de calor se extenderá hasta la tercera semana de octubre y Guanajuato no se encuentra exento ya que el cambio climático representa el principal riesgo. 💻📲 https://t.co/h1sTjSsGjf https://t.co/FPu8cRRA8V</t>
  </si>
  <si>
    <t>MeganoticiaLEO</t>
  </si>
  <si>
    <t>des:Información veraz y oportuna de la ciudad de León, Guanajuato y sus alrededores. De Lunes a Viernes 20:30 horas. Canal 151 de Megacable.</t>
  </si>
  <si>
    <t>Les dejo la última nota que escribí para @Chequeado sobre el vínculo entre la expansión del dengue y la crisis climática. "Es falso que la OMS usa de excusa al cambio climático 'para promover la vacunación masiva'" https://t.co/tkIEbAlGb6</t>
  </si>
  <si>
    <t>Matavramow</t>
  </si>
  <si>
    <t>loc:CABA</t>
  </si>
  <si>
    <t>des:Periodista | Freelance en @DialogoChinoEs y @Chequeado | Redes Sociales en @LANACION | @earthjournalism Fellow | @risj_oxford Climate Journalism Network 2024</t>
  </si>
  <si>
    <t>La violencia contras las mujeres y las niñas es la violación de derechos más generalizada en el mundo y afecta a más de una de cada tres femeninas.   Los conflictos, las crisis y las emergencias mundiales han acentuado esto y el cambio climático, lo empeora aún más.</t>
  </si>
  <si>
    <t>PNUDVenezuela</t>
  </si>
  <si>
    <t>des:Programa de las Naciones Unidas para el Desarrollo (PNUD) en Venezuela. Trabajamos en función de la #Agenda2030: "para no dejar a nadie atrás"</t>
  </si>
  <si>
    <t>El cambio climático 💉💉</t>
  </si>
  <si>
    <t>📢Hilo de casos de REPENTISMO y afecciones cardíacas♥️ fulminantes sin previo aviso de los últimos días relacionadas con la 💉. https://t.co/JRcMh8svlj</t>
  </si>
  <si>
    <t>Desde la dispersión de partículas reflectantes hasta la captura directa de carbono, la geoingeniería promete abordar el cambio climático.</t>
  </si>
  <si>
    <t>EGEHAINA</t>
  </si>
  <si>
    <t>des:Nuestra visión es ser líder en desarrollo y gestión de energía sostenible #EGEHaina #EnergíaSostenible</t>
  </si>
  <si>
    <t>Nuevas cifras muestran que el tren de alta velocidad de California no contribuirá mucho al cambio climático https://t.co/6oFCujCxzB</t>
  </si>
  <si>
    <t>abdi_maulana02</t>
  </si>
  <si>
    <t>loc:Malaga</t>
  </si>
  <si>
    <t>des:Informática, vino y rock. Mitad Italiano, mitad gallego, viviendo en Malaga.</t>
  </si>
  <si>
    <t>ESTA NOCHE: SE TRIPLICAN LOS EFECTOS DEL CAMBIO CLIMÁTICO EN AMÉRICA LATINA EN ‘NOTABLES con Jorge Gestoso’ con otro Notable Invitado: Luis Mariano Rendón, Abogado Ecologista, desde Santiago de Chile, hoy lunes sólo por #teleSURtv Te espero! https://t.co/4X1ZDoS40o</t>
  </si>
  <si>
    <t>Buenas noticias para el corredor Transitmico ante la catástrofe de la guerra en el estrecho Bab al-Mandab  y el cambio climático en el canal de Panamá  https://t.co/sGZStKn4NF</t>
  </si>
  <si>
    <t>rovi_7316</t>
  </si>
  <si>
    <t>des:Cuando la mentalidad de un pueblo cambia, cambia todo. #LaRevoluciónDeLasConciencias #TiempoDeMujeres #PorAmorAVeracruz #PalestinaLibreYa #OposicionVendePatrias</t>
  </si>
  <si>
    <t>@videitomanda @rosangellabr Esplicar el cambio climático</t>
  </si>
  <si>
    <t>IvnQuispeR44446</t>
  </si>
  <si>
    <t>@Lidio_Dominante -Nadie, absolutamente nadie.  -El petrista más inteligente: “Haití ha sido víctima del capitalismo salvaje y del cambio climático sin una política con perspectiva de género que se adapte a los saberes ancestrales del pueblo haitiano”</t>
  </si>
  <si>
    <t>Abogadoke1</t>
  </si>
  <si>
    <t>des:Abogado.</t>
  </si>
  <si>
    <t>Realizan capacitación sobre cambio climático en Tlaxcala Capital. https://t.co/TcISTY8t5P https://t.co/TSxs9a219u</t>
  </si>
  <si>
    <t>Politica_Tlax</t>
  </si>
  <si>
    <t>loc:Tlaxcala, México</t>
  </si>
  <si>
    <t>des:Somos un portal de noticias que contiene la información más actualizada de los acontecimientos de Tlaxcala y la Región. Visítanos!!</t>
  </si>
  <si>
    <t>Tuve el honor de participar en el XIV° Encuentro de la Militancia del movimiento @boinablancaucr donde reafirmamos nuestro compromiso con la democracia, igualdad y justicia. Destacaron temas cruciales como igualdad de género, educación, federalismo y cambio climático.💪👏👏🤝 https://t.co/CPkvkOpus4</t>
  </si>
  <si>
    <t>zelbenUCR</t>
  </si>
  <si>
    <t>des:Radical y Socialdemocrata 🇦🇷💪</t>
  </si>
  <si>
    <t>@AhataajuWorld Es el cambio climático...😕 pero no es antropogénico lastimosamente</t>
  </si>
  <si>
    <t>EdoAro0</t>
  </si>
  <si>
    <t>des:🧐😝🤗🥰</t>
  </si>
  <si>
    <t>@cande_dolores eh pero hay secretaria de cambio climatico!</t>
  </si>
  <si>
    <t>@JuanMuncc Jajajaja seguramente cuando venga el invierno y no haya como encender la calefacción por costoso y el cambio climático 🤦🏻‍♂️</t>
  </si>
  <si>
    <t>@jmgdan @Lidio_Dominante Le complemento.   “Haití ha sido víctima del capitalismo salvaje y del cambio climático sin una política con perspectiva de género que se adapte a los saberes ancestrales del pueblo haitiano”</t>
  </si>
  <si>
    <t>27 grados la próxima semana🙏 gracias cambio climático</t>
  </si>
  <si>
    <t>4aminata</t>
  </si>
  <si>
    <t>loc:heaven</t>
  </si>
  <si>
    <t>des:racista inversa</t>
  </si>
  <si>
    <t>Definitivamente el Cambio Climático ha llegado para que los seres humanos al fin podamos extinguirnos:</t>
  </si>
  <si>
    <t>NashtRomanova</t>
  </si>
  <si>
    <t>des:Cooperación Internacional y Desarrollo🌍 + Tech💻🚀  primum non nocere</t>
  </si>
  <si>
    <t>Críticas a un 'influencer' tras ser padre por gestación subrogada: "Acompáñame a recoger a mi hijo recién nacido" https://t.co/vCWQqChYVj</t>
  </si>
  <si>
    <t>20m</t>
  </si>
  <si>
    <t>des:Cuenta oficial de 20minutos, el medio social y ciudadano. Información, análisis y contacto personal con los lectores las 24 horas https://t.co/HLXkvbo2Y8</t>
  </si>
  <si>
    <t>¡Increíble! Pasamos de invierno a verano, sin pasar por la brisita fresca de la primavera. Hace un calor insoportable🥵 ¡Cosas del cambio climático! https://t.co/oUsLgzEYcY</t>
  </si>
  <si>
    <t>CarlosAmaranteB</t>
  </si>
  <si>
    <t>des:Miembro del Comité Político del Partido de la Liberación Dominicana - PLD</t>
  </si>
  <si>
    <t>La princesa de Gales se disculpa por la "confusión" sobre la foto alterada del Día de la Madre https://t.co/ky2Y9i0oBL | #ButterWord #Spanish_News #ArteMundial #CambioClimatico #CienciaMundial #DerechosHumanos #EventosMundiales #HechosInternacionales #InnovacionMundial #Innova... https://t.co/YH0Yj9H2o5</t>
  </si>
  <si>
    <t>butterwordblog</t>
  </si>
  <si>
    <t>loc:New jersey, United states</t>
  </si>
  <si>
    <t>des:https://t.co/dfU6hsTUMW is a Spanish news publication blog from Latin America. Serve world news, lifestyle, business, politics, entertainment, travel, and sports.</t>
  </si>
  <si>
    <t>Este es el Pudú, la especie de ciervo más pequeña del mundo. 🥰 Lamentablemente, los pudús han sido recientemente clasificados como una especie en peligro de extinción debido a la pérdida de hábitat, la deforestación y la caza.💔 #savetheplanet #cambioclimático  #BuenasNoches ✨ https://t.co/zo7QUl8FEL</t>
  </si>
  <si>
    <t>veronyze</t>
  </si>
  <si>
    <t>des:Amante de los animales, enamorada del arte y de la naturaleza, comparto curiosidades y maravillas del mundo.</t>
  </si>
  <si>
    <t>Y luego decís que el cambio climático no existe https://t.co/tATepAT4bK</t>
  </si>
  <si>
    <t>Jordete10</t>
  </si>
  <si>
    <t>loc:📍Barcelona</t>
  </si>
  <si>
    <t>des:No se que poner porque no me deja poner links o me bloquean la cuenta xd</t>
  </si>
  <si>
    <t>@VoxeadoraG @crisabe1 La farsa del cambio climático  https://t.co/9OweeUoxl2</t>
  </si>
  <si>
    <t>Diversos glaciares en todo el continente están experimentando notables retrocesos, lo que afecta tanto a los ecosistemas locales como a los sistemas hidrológicos regionales. #cambioclimatico #globalwarnming #peru  https://t.co/5ffYNWxmz6</t>
  </si>
  <si>
    <t>_stereog</t>
  </si>
  <si>
    <t>des:Freelance documentary and reportage https://t.co/6qterf4Vrp</t>
  </si>
  <si>
    <t>@luisabinader Para hablar de cambio climático, antes es necesario hablar de reforestación y de parar el corte de árbol en la sierra . Soy de San José de las matas y la deforestación en la cuenca de los ríos es trágica presidente. Hagamos caso que ese ministerio (medio ambiente) no sirve .</t>
  </si>
  <si>
    <t>JoelAlfonsoLA</t>
  </si>
  <si>
    <t>des:Si en mi opinión no puedo mencionar a Dios , no me la pidas . Catolico , Cibaeño❤️ 🇻🇦🇩🇴 🇺🇸 IG joel_alfonso_l</t>
  </si>
  <si>
    <t>@mitecogob @Teresaribera @IUCN_Med Claro que los que nos malgobiernan sólo tienen solución a uno de los retos: el del cambio climático, mediante el invierno nuclear. #CrecerOmorir 🤘</t>
  </si>
  <si>
    <t>Rafalote2</t>
  </si>
  <si>
    <t>loc:Local Supercluster</t>
  </si>
  <si>
    <t>des:"Donde una puerta se cierra, otra se abre"</t>
  </si>
  <si>
    <t>@ArmadaIngeniero como puede leer en el artículo, ya en 1978 la ciencia relacionaba cambio climático y CO2. No es lo mismo I&amp;amp,C que periodismo tabloide anglosajón. Si quiere, le pasó el PDF a través de WhatsApp o correo electrónico. Sé que hay más artículos similares.</t>
  </si>
  <si>
    <t>rexonsjose</t>
  </si>
  <si>
    <t>loc:Sinaí, Israel.</t>
  </si>
  <si>
    <t>CAR impulsará construcción de 5.000 reservorios de aguas lluvias para enfrentar el cambio climático https://t.co/ZAD0noR31M #LasNoticiasComoSon</t>
  </si>
  <si>
    <t>Foros Semana se traslada a la capital del Valle del Cauca para realizar la ‘VII Cumbre de Sostenibilidad’, en donde invitados nacionales e internacionales darán a conocer las iniciativas para frenar el cambio climático. #CumbreSostenible2024  https://t.co/9z0CNHlyqg</t>
  </si>
  <si>
    <t>@petrogustavo Tanta 💩 que el HAMPÓN habla del CAMBIO CLIMÁTICO y se dedica a DERROCHAR EL ERARIO IMPRIMIENDO UN PERIÓDICO?  El chiste se cuenta solo.   https://t.co/qsVv1pXp0P</t>
  </si>
  <si>
    <t>#Noticia | Presidencia firmó un contrato por $1.200 millones con la Imprenta Nacional para la producción de 1 millón de ejemplares del periódico “Vida” del Gobierno https://t.co/ZlxX5LALBD</t>
  </si>
  <si>
    <t>@jcnanalon Es el nuevo cambio climático "bipolar", la última moda.</t>
  </si>
  <si>
    <t>lacoctelera_mix</t>
  </si>
  <si>
    <t>des:Programa de Radio semanal presentado y dirigido por Eduardo De la Guardia, “in the mix” con los mejores sonidos de las pistas de baile en los años 70, 80 y 90.</t>
  </si>
  <si>
    <t>@ArmadaIngeniero sobre cambio climático Marzo de 1978 I&amp;amp,C https://t.co/rNcWTHMuJj</t>
  </si>
  <si>
    <t>👉 Te compartimos en imágenes un resumen de deberes y responsabilidades de los ministerios ante el enfrentamiento al cambio climático. https://t.co/H4cBgTVin9</t>
  </si>
  <si>
    <t>MahulenD</t>
  </si>
  <si>
    <t>56 naciones diversas e independientes. 2.500 millones de personas... En el #CommonwealthDay, celebramos nuestra fuerza trabajando juntos para impulsar prosperidad, defender nuestros valores y desarrollar resiliencia ante desafíos como el cambio climático. @David_Cameron 🇬🇧 https://t.co/cuJanXLnCR</t>
  </si>
  <si>
    <t>UKinVenezuela</t>
  </si>
  <si>
    <t>des:Official account of the #BritishEmbassy in #Venezuela 🇻🇪. Cuenta oficial de la #EmbajadaBritánica 🇬🇧 en #Caracas. Jefe de Misión a.i. @hmgcolindick</t>
  </si>
  <si>
    <t>«Tenemos un único e inequívoco retos ambiental: la mierda del hombre y la mujer blancos y nuestra mentalidad destructiva, unida a nuestro epistema fariseo y vomitivo de violencia estructural, lo cual afecta al cambio climático, pérdida de biodiversidad y contaminación»</t>
  </si>
  <si>
    <t>DanielGCabrero</t>
  </si>
  <si>
    <t>loc:Gaia</t>
  </si>
  <si>
    <t>des:#degrowth &amp; western detachment  frugality as a means of creativity  i'd do a 2nd funded PhD: degrowth in 🇳🇦 or communicating degrowth  planet-based ROI</t>
  </si>
  <si>
    <t>«Tenemos tres grandes retos ambientales: cambio climático, pérdida de biodiversidad y contaminación»  🔹 VP @TeresaRibera en el encuentro 'Proteger el Mediterráneo desde Málaga' en @IUCN_Med https://t.co/QFImsiEukM</t>
  </si>
  <si>
    <t>mitecogob</t>
  </si>
  <si>
    <t>des:Vicepresidencia Tercera del Gobierno de España - Ministerio para la Transición Ecológica y el Reto Demográfico</t>
  </si>
  <si>
    <t>🌊💙"Propuesta Verde: Viveros Forestales para la Sustentabilidad en México" 🌊💙  #ViverosForestales #ReverdecerMéxico #RecuperaciónDeAgua #Sustentabilidad #MedioAmbiente #CambioClimático #Conservación #DesarrolloSostenible #AguaPotable   https://t.co/J92UXBFqPp</t>
  </si>
  <si>
    <t>HoyEcos</t>
  </si>
  <si>
    <t>loc:Ciudad de México, México</t>
  </si>
  <si>
    <t>des:🌱Revista mexicana con contenido diverso enfocada en mostrar lo mejor de México al mundo.🇲🇽🌎</t>
  </si>
  <si>
    <t>Pequeñas maravillas de los efectos del #CambioClimatico 🥰  https://t.co/oYaY8TvLqv</t>
  </si>
  <si>
    <t>preguntas_mias</t>
  </si>
  <si>
    <t>loc:¿ ?</t>
  </si>
  <si>
    <t>des:Indígena del mundo.</t>
  </si>
  <si>
    <t>CAR construirá cinco mil reservorios de aguas lluvias en el territorio para enfrentar cambio climático  •_La entidad promoverá la conservación del agua y estimulará las prácticas agrícolas sostenibles. https://t.co/KC3WGZJtBs</t>
  </si>
  <si>
    <t>BoyacaLEinforma</t>
  </si>
  <si>
    <t>des:La más completa información del acontecer boyacense.</t>
  </si>
  <si>
    <t>📌 Hoy entró en vigor la Ley del sistema de los recursos naturales y el medio ambiente, aprobada en mayo de 2022 por la @AsambleaCuba  👉 Te compartimos en imágenes un resumen de deberes y responsabilidades de los ministerios ante el enfrentamiento al cambio climático. https://t.co/WU9vHRoYAM</t>
  </si>
  <si>
    <t>2/2 Muyorcco - Colquemarca, el expediente técnico de la carretera Canas -Livitaca,  la ampliación del saneamiento básico en los 8 distritos y ejes estratégicos como la seguridad alimentaria, mitigar los efectos del cambio climático y proyectos de inclusión social en la provincia. https://t.co/0MCoP6DakQ</t>
  </si>
  <si>
    <t>gorecuscope</t>
  </si>
  <si>
    <t>loc:Perú, Cusco</t>
  </si>
  <si>
    <t>des:Cuenta oficial del Gobierno Regional Cusco. #HagamosHistoria</t>
  </si>
  <si>
    <t>¿Le preocupa el cambio climático y las inundaciones?  ¡Tenemos una solución! Restaurar los ríos para que serpenteen y ralenticen el flujo de agua es clave. Se trata de dejar que la naturaleza haga lo suyo.   #ForOurPlanet https://t.co/GNMCBLuPRp</t>
  </si>
  <si>
    <t>UEenNicaragua</t>
  </si>
  <si>
    <t>des:Delegación de la Unión Europea en Nicaragua.</t>
  </si>
  <si>
    <t>La evidencia de los estudios sugiere que el cambio climático está aumentando la frecuencia de las cúpulas de calor intenso al bombearlas más alto hacia la atmósfera, de manera similar a agregar más aire caliente a un globo aerostático ya calentado. https://t.co/23Zj1MPt3m https://t.co/7b1WDr1SUM</t>
  </si>
  <si>
    <t>livmediapy</t>
  </si>
  <si>
    <t>des:Medio alternativo crítico y satírico, con enfoque en derechos humanos y género.</t>
  </si>
  <si>
    <t>@sumar @ernesturtasun Ernesto, pero las políticas serán basadas en algoritmos feministas pro cambio climático que impidan el auge del patriarcado de extrema izquierda sí o no?</t>
  </si>
  <si>
    <t>Desde hoy y hasta el 22 de marzo, estarán operando las ventanillas de @SaderJal en 9 municipios para recibir las solicitudes y documentación necesarios de proyectos productivos como:  ✅ Acción del campo para el cambio climático ✅ Fomento a la producción y tecnificación del campo  Revisa las direcciones, horarios y reglas de operación en: https://t.co/AibhSTwYRW</t>
  </si>
  <si>
    <t>xorendain</t>
  </si>
  <si>
    <t>des:Jalisciense en ACCIÓN PRO-POSITIVA. Impulsor de una Economía del BIEN-COMUN. Coordinador de Crecimiento Económico de Jalisco. Creo en un #JaliscoIntegro.</t>
  </si>
  <si>
    <t>Habrá sido el cambio climático que empujó el autobús</t>
  </si>
  <si>
    <t>🚨🚨 Nueva #repentinitis al volante: un herido crítico en el accidente de un autobús con 25 pasajeros en Barcelona‼️  💔 El conductor sufrió un desvanecimiento  Esto siempre ha pasado, sólo que ahora nos fijamos más 😷🐑  💉 Seguro que las vacunas no han tenido nada de ver https://t.co/RokcJbLrvl</t>
  </si>
  <si>
    <t>@EFEnoticias Entonces el cambio climático va ha mejor por qué ahora vivimos más que hace 10 años</t>
  </si>
  <si>
    <t>Diegocanmon</t>
  </si>
  <si>
    <t>loc:Marbella</t>
  </si>
  <si>
    <t>@diariosevilla Dejad de manipular a la población con la sequía y el cambio climático.</t>
  </si>
  <si>
    <t>ManfrinRoda</t>
  </si>
  <si>
    <t>des:01/01/1986 Baden (Suiza) Ingeniero Industrial Estudiado Grado en Derecho por la UNED</t>
  </si>
  <si>
    <t>Nueva jornada ciudadana para crear Plan de Acción Regional de Cambio Climático se realizará en Linares https://t.co/gO5cE1vK69</t>
  </si>
  <si>
    <t>MMAmaule</t>
  </si>
  <si>
    <t>loc:Calle 1 Oriente #1590, Talca.</t>
  </si>
  <si>
    <t>des:Cuenta oficial de la Secretaría Regional Ministerial del Medio Ambiente de la Región del Maule. Nuestra Seremi es Daniela de La Jara Moreira.</t>
  </si>
  <si>
    <t>@Desib73 No justifico a nadie pero el cambio climático afecta a toda las masas de agua nacional.. https://t.co/p8W1OAYSio</t>
  </si>
  <si>
    <t>RojaMapanare</t>
  </si>
  <si>
    <t>des:Trabajador Socialista Luchador por la verdad de La República Bolivariana de Venezuela. Gloria Al Bravo Pueblo !!!</t>
  </si>
  <si>
    <t>¿Otro chiringuito de género? Más Madrid pide a Ayuso crear un «observatorio de cambio climático con perspectiva de género» porque las mujeres son «más vulnerables al calor» https://t.co/yOOAOKhXNV vía @eldebate_com</t>
  </si>
  <si>
    <t>elinaresa_</t>
  </si>
  <si>
    <t>des:Casado, padre de cinco niños y una niña. Me preocupa su futuro. Los educamos para que pongan sus talentos al servicio de los demás. Concejal del PP en Urdax.</t>
  </si>
  <si>
    <t>“Mantequilla” vegana vs Mantequilla de toda la vida. https://t.co/uWBcroxlrH</t>
  </si>
  <si>
    <t>AleksaNNdros</t>
  </si>
  <si>
    <t>loc:España/El gym</t>
  </si>
  <si>
    <t>des:Indoeuropeo, naturalista , nacional-senderista, carnívoro y tolerante a la lactosa. Dios con nosotros.</t>
  </si>
  <si>
    <t>q día de mierda se cayó el cielo paro se cayó el cielo de nuevo salió el sol aumento la temperatura y ahora hay una humedad de la puta madre aaaa cambio climático derretimiento de glaciares etc y la concha de sus madres</t>
  </si>
  <si>
    <t>siuumii</t>
  </si>
  <si>
    <t>loc:tero violado</t>
  </si>
  <si>
    <t>des:q te pasa puto fiero</t>
  </si>
  <si>
    <t>La Agencia Europea de Medio Ambiente (EEE) advierte en un nuevo informe del riesgo inquietante que supone el cambio climático.  https://t.co/oQvsMb1fh4</t>
  </si>
  <si>
    <t>konpantzia</t>
  </si>
  <si>
    <t>loc:Donostia- Bilbao</t>
  </si>
  <si>
    <t>des:Visión personal sobre Medio Ambiente y Derecho/ Energia y Cambio Climatico/ Hacia un nuevo modelo de sociedad más sostenible</t>
  </si>
  <si>
    <t>@maxtropiero_ Pero para el gobierno no existe cambio climatico. Eso es de los zurdos pro agenda.</t>
  </si>
  <si>
    <t>MendozaGui1993</t>
  </si>
  <si>
    <t>La cosa, ya que estamos, va de salud mental, cambio climático y qué podemos hacer desde las humanidades para echar una mano.</t>
  </si>
  <si>
    <t>jm_zaragoza</t>
  </si>
  <si>
    <t>des:Historian of Medicine &amp; Science. Father of two. I teach "Technoscience, Nature and Society" at @FacFilosoMurcia  jmzaragoza@mastodon.world</t>
  </si>
  <si>
    <t>@MARIACA49946720 El terrorista solo habla de cambio climático</t>
  </si>
  <si>
    <t>paulaandrea912</t>
  </si>
  <si>
    <t>Ahí se ve perfectamente cómo atacó el cambio climático a Bolchevideo</t>
  </si>
  <si>
    <t>MarTiN39094113</t>
  </si>
  <si>
    <t>des:i am inevitable</t>
  </si>
  <si>
    <t>ESTA NOCHE: SE TRIPLICAN LOS EFECTOS DEL CAMBIO CLIMÁTICO EN AMÉRICA LATINA EN ‘NOTABLES con Jorge Gestoso’ con otro Notable Invitado: Luis Mariano Rendón, Abogado Ecologista, desde Santiago de Chile, hoy lunes sólo por #teleSURtv Te espero! https://t.co/sjcWGpg9nn</t>
  </si>
  <si>
    <t>@gpssenado @ppopular @javierremirez @Congreso_Es El cambio climático y las renovables 🤣🤣🤣 un timo. https://t.co/genhJ8yaRE</t>
  </si>
  <si>
    <t>@dejanirasilveir @Victor69638127 VAYA, AL FIN DESENMASCARAN A LOS HIPÓCRITAS FARSANTES QUE "LUCHAN" POR EL CAMBIO CLIMÁTICO 👌🏻</t>
  </si>
  <si>
    <t>MiguelG23786419</t>
  </si>
  <si>
    <t>des:Los Amigos los encuentras después de la Vida. 🚫NO PORNO🚫 🚫NO DM🚫</t>
  </si>
  <si>
    <t>@agaviriau Ese texto tiene arreglo:  ... cadena de valor en la política de adaptación y cambio climático a través de la recomposición del tejido social y productivo desde una visión resiliente del desarrollo rural</t>
  </si>
  <si>
    <t>Juanconmiedo13</t>
  </si>
  <si>
    <t>des:Ser de Luz powered by Electricaribe. Bodegero de tu amor.</t>
  </si>
  <si>
    <t>@lafm Porque para el "líder mundial" para cambio climático no puede simplemente subirlo a una pagina de internet necesita imprimirlo en papel...y ahorrar el papel no va a salvar el planeta.</t>
  </si>
  <si>
    <t>@norlex1508 No olvidéis que somos culpables también del cambio climático, de la muerte de Manolete, el asesinato de Kennedy y de mandar a Chiquilicuatre a Eurovisión</t>
  </si>
  <si>
    <t>LnXavi</t>
  </si>
  <si>
    <t>#Magdalena I Capacitados Voluntarios de la Cruz Roja para la atender desafíos del Cambio Climático @HoyDiarioMag https://t.co/Av0jOdsyiY</t>
  </si>
  <si>
    <t>HoyDiarioMag</t>
  </si>
  <si>
    <t>des:Hoy Diario Del Magdalena ¡En el corazón de los samarios!📲 Contáctanos, visita nuestra web y sigue nuestras redes en: ⬇️ https://t.co/vBjZlfDhmM</t>
  </si>
  <si>
    <t>#FidelPorSiempre  #CambioClimático  Hay que actuar ahora. #PreverParaSalvar  #LatirAvileño</t>
  </si>
  <si>
    <t>Baldy02284957</t>
  </si>
  <si>
    <t>des:Director territorial de Etecsa en Ciego de Avila</t>
  </si>
  <si>
    <t>Fidel:"La publicidad comercial y el consumismo son inconciliables con la supervivencia de la especie. Háganse los cálculos y se verá que los recursos naturales, el espacio, el clima, el tiempo y el sistema, al paso y en la dirección que llevan, no pueden arrojar otro resultado". https://t.co/eBmND2rqTH</t>
  </si>
  <si>
    <t>IzquierdoAlons1</t>
  </si>
  <si>
    <t xml:space="preserve">loc:#LaHabanaDeTodos </t>
  </si>
  <si>
    <t>des:Primer Secretario del CPPCC  en La Habana.  #LaHabanaViveEnMi</t>
  </si>
  <si>
    <t>Políticos, expertos y científicos abordarán soluciones y estrategias para frenar la crisis climática del planeta https://t.co/QDuaywBX4K #sostenibilidad  #cambioclimatico #energiasrenovables #biodiversidad #ODS #movilidadsostenible  #reciclaje</t>
  </si>
  <si>
    <t>Qué 😱 horror!!!   Y pensar que en 2014 me vetaron en FB por alertar contra ésta ideología perversa!   ✖️Feministas radicales ✖️LGBTIQ+ ✖️ P3D0FILI4 y P0rN0&amp;amp,R∆F!@ " infancias tr4ns" ✖️ Cambio climático ✖️V4QN@$  Y más  Con el único objetivo de DESTRUIR LA HUMANIDAD Y LA FAMILIA</t>
  </si>
  <si>
    <t>DulceJacomeR</t>
  </si>
  <si>
    <t>des:Cantante🎤😮🎵🎶 Antiprogre Poblano-Veracruzana, Católica, Provida 👣💙😃🇲🇽❤  https://t.co/wquQ9cXVjO</t>
  </si>
  <si>
    <t>¿Alguien sabe en qué escuela sucedió esto?  Tal cual ideología femiNazi. ❌ https://t.co/hVcb4X5oy6</t>
  </si>
  <si>
    <t>CarlosLealMx</t>
  </si>
  <si>
    <t>loc:A La Derecha</t>
  </si>
  <si>
    <t>des:Político Independiente BioConservador | Empresario | Libertad, Patria y Familia | Sígueme para defender la vida, la familia y las libertades fundamentales.</t>
  </si>
  <si>
    <t>#Ahora Entrevisto a la doctora Karen Nava, investigadora de Biología y Química Atmosféricas del Instituto de Ciencias de la Atmósfera y Cambio Climático.   ==La contaminación en el Valle de México== https://t.co/IPjwBs6UuO</t>
  </si>
  <si>
    <t>Los resultados dibujados:  1: Recitales Inclusivos. 2: Contaminación y cambio climático.  Los resultado reales:  1: Seguridad. 2: Seguridad.   Saliendo de la joda existe un “barómetro y estadística” con rango de dirección en @MunicipioMoron y no sirve para nada 😅</t>
  </si>
  <si>
    <t>Nahuelall</t>
  </si>
  <si>
    <t>des:Abogado. Profesor. Estudiante de Contador Público. #MorónGrande🇬🇪🇦🇷 @Llibertadavanza Argentina por encima de todo, Dios por encima de todo.</t>
  </si>
  <si>
    <t>El Intendente de Morón gasta 8,3 MILLONES EN ENCUESTAS en conocer las "prioridades" de los vecinos.  Todos saben es seguridad. La vida, propiedad y libertad. @LucasGhiOFICIAL no necesita gastar, ajústese  13 concejales pedimos su Interpelación urgente y Ud escapa a rendir cuentas https://t.co/Fm7nqB9lMk</t>
  </si>
  <si>
    <t>_FranciscoMR_</t>
  </si>
  <si>
    <t>loc:Morón</t>
  </si>
  <si>
    <t>des:📍Moronense de toda la vida |  🏛 Concejal @juntosenmoron.  Coalición Cívica - ARI</t>
  </si>
  <si>
    <t>Cómo que estamos a 32 grados en México a principios de Marzo en CDMX? Hay que hacer cositas para intentar frenar un poquito el cambio climático no? :(</t>
  </si>
  <si>
    <t>EritraJinx</t>
  </si>
  <si>
    <t>des:Esports Caster  #PokemonUNITE 🇲🇽 Cosplayer🦄 TV Host📺 Streamer💜  #LeaguePartner🎮 CONTACTO: eritrajinx.1@gmail.com 💌 https://t.co/LenqfFE4Ni</t>
  </si>
  <si>
    <t>🚨Patrulleros DESTRUIDOS en ROSARIO para combatir el NARCOTRÁFICO.  👉Tal vez se podría recortar en algunos lados y renovarlos: 🔸"Cultura": $13.476 millones 🔸"Diversidad":$5509 millones 🔸"Cambio climático":$4967 millones https://t.co/JTtBpiTaQO</t>
  </si>
  <si>
    <t>Tv_Libertaria</t>
  </si>
  <si>
    <t>des:Información al instante sobre el Gobierno Libertario Argentino.  Nos financiamos con las multas a los grupos piqueteros que cortan la calle.</t>
  </si>
  <si>
    <t>@BrocoLooco @GeorgeMonbiot Tiene razon. Vuestra modita es la responsable del cambio climatico y de la muerte de milliones de animales</t>
  </si>
  <si>
    <t>Donniatello</t>
  </si>
  <si>
    <t>des:Ya batallé con 3000, 10000 no serán problema. Que pase el siguiente.</t>
  </si>
  <si>
    <t>@SoyChiara24 La del cambio climático y no pudo con las palmeras de la cdmx</t>
  </si>
  <si>
    <t>DanneCid</t>
  </si>
  <si>
    <t>@DaniMoraguesuy El cambio climático de Carococo..</t>
  </si>
  <si>
    <t>En los bares de Córdoba ahora te puedes tomar un salmorejo y luego limpiarte los morretes y las trolas que se cuentan sobre el cambio climático de una sola vez Hoy, esto de @CordobaCiencia y @malditobulo  https://t.co/tmjzn7huno</t>
  </si>
  <si>
    <t>LazaroElena</t>
  </si>
  <si>
    <t>des:Periodista,incontinente verbal y fresca. Algo sé de Historia y Feminismos  Escribo en @Cordopolis_es Doña en @CordobaCiencia EnREDdada @aecomcientifica she/her</t>
  </si>
  <si>
    <t>Más información 📲 https://t.co/IVLMrJ9L8m 🏙️🌫️ El humo de la aviación afecta a ciudades como Londres y Dubái. ¿Qué medidas podemos tomar para reducir esta contaminación? 🛩️ #Sostenibilidad #CambioClimático #contaminaciónambiental #emisionesdeco2 https://t.co/yKFQJpZI3d</t>
  </si>
  <si>
    <t>comunicacinyms1</t>
  </si>
  <si>
    <t>Escasez de recursos, endeudamiento y cambio climático, el “triple” desafío de América Latina https://t.co/9qLjCmDs3H</t>
  </si>
  <si>
    <t>acentodiario</t>
  </si>
  <si>
    <t>des:¡Tú haces la diferencia!   El más ágil y moderno diario electrónico de la República Dominicana.</t>
  </si>
  <si>
    <t>Agricultores que no compran el discurso antiambiental: “Casi todos los problemas que tenemos en el campo son por el cambio climático” https://t.co/Bwhy1UPn7w</t>
  </si>
  <si>
    <t>@maribelfdez2 No lo entienden ni ellos...siguen destruyendo presas ,no limpian las riberas de los ríos y no encauzan el agua por sitios donde más llueve para aprovechar ese agua Pero la culpa es del cambio climático 🤷🤷🤷</t>
  </si>
  <si>
    <t>citeka92</t>
  </si>
  <si>
    <t>des:jubilado ... V. E. R. D. E. madridista y Sportinguista y constitucionalista antipodemos</t>
  </si>
  <si>
    <t>Fórmulas para ayudar al viñedo a combatir el cambio climático #viñedo #viticultura #alfatec @vitisnavarra  #formación #cambioclimático #agro https://t.co/R3cIQvGgnu</t>
  </si>
  <si>
    <t>SomosAgro_lvg</t>
  </si>
  <si>
    <t>@anadebande Te has planteado acusar a Marlaska de: Cambio climático La muerte de Manolete 🤦</t>
  </si>
  <si>
    <t>manuelapenya</t>
  </si>
  <si>
    <t>loc:ciudadana del mundo!!</t>
  </si>
  <si>
    <t>des:Artículo 1  Declaración de Derechos humanos tod@s nacemos libres e iguales!!</t>
  </si>
  <si>
    <t>𝘸𝘪𝘬𝘪𝘤𝘰𝘮𝘰.𝘦𝘴 | ¿𝗖𝗢́𝗠𝗢 𝗙𝗨𝗡𝗖𝗜𝗢𝗡𝗔? | 𝙉𝘼𝙏𝙐𝙍𝘼𝙇𝙀𝙕𝘼 🌳 Entendiendo los procesos naturales detrás del cambio climático y su impacto en el medio ambiente https://t.co/21dyuHANep</t>
  </si>
  <si>
    <t>wikicomo_es</t>
  </si>
  <si>
    <t>El desastre de la acumulación de riqueza La desigual distribución de riqueza no para de crecer y es una de las causas principales del #CambioClimatico, la degradación ambiental y la esperanza d vida global.  #Video La Salud de la Humanidad  #desigualdad  https://t.co/QfunEnU24Y</t>
  </si>
  <si>
    <t>Redbelate_EUPV</t>
  </si>
  <si>
    <t>des:Twitter no oficial de un militante en precario @Antonio_Arnau @AntonioArnau1</t>
  </si>
  <si>
    <t>Se nos dijo y se nos advirtió, 🌱 🌱 la sequía en México golpea la agricultura y dispara precios de alimentos. 💧 La Niña empeora la situación en el norte. ¿Cómo nos adaptamos?   Por @OPQuinto.   #CambioClimático #Sequía https://t.co/bEnfqWLr7a</t>
  </si>
  <si>
    <t>Costa Rica participó en las reuniones del grupo de trabajo de conducta empresarial responsable de la OCDE. El país compartió su experiencia sobre la Ley de Biodiversidad, como un modelo en temas de medio ambiente y cambio climático. https://t.co/vy024I0LnM</t>
  </si>
  <si>
    <t>MCROECD</t>
  </si>
  <si>
    <t>loc:14 rue de Siam, Paris, 🇫🇷</t>
  </si>
  <si>
    <t>des:Member 38 of the @OECD. Official account of the Permanent Mission of Costa Rica to the Organization for Economic Cooperation and Development.</t>
  </si>
  <si>
    <t>@mitecogob @Teresaribera @DGobAndalucia Curioso el cambio climático que afecta a unas playas y a otras no.  Tenéis un problema con los ríos y los aportes, y nadie lo soluciona.  ¿Por qué sí protegen a algunos pueblos y a otros los dejan a su suerte?</t>
  </si>
  <si>
    <t>el_critic_on88</t>
  </si>
  <si>
    <t>loc:Rapa Nui</t>
  </si>
  <si>
    <t>des:Practico un deporte de riesgo: Dar mi opinión. El Estado no te da la educación que TÚ necesitas, te da la que necesita ÉL.</t>
  </si>
  <si>
    <t>@JuanJoseDiazDaz Dale las gracias a los ecologistas del cambio climático y sus aliados políticos.</t>
  </si>
  <si>
    <t>@vladomirosevic @RodRettig El terraplanismo, el negacionismo del cambio climático, la llegada del hombre a la Luna, el movimiento antivacunas, el revisionismo de los crímenes y robos de Pinochet, siempre han sido parte de la derecha y la ultraderecha.</t>
  </si>
  <si>
    <t>cjmq_social</t>
  </si>
  <si>
    <t>des:Profesional Universitario, seguidor de la Premier League, melómano y coleccionista</t>
  </si>
  <si>
    <t>Si, porque el capitalismo con su imperialismo, opresión, genocidio, racismo y extractivismo es el responsable del cambio climático genio</t>
  </si>
  <si>
    <t>WhoTheUserCares</t>
  </si>
  <si>
    <t xml:space="preserve">loc:W6yV </t>
  </si>
  <si>
    <t>des:Traigo al demonio adentro☀️ Block B🐝 Red Velvet❤️💛💙💚💜 WayV🐻🐱🐣🦕🦄🐑 SM Hard Stan💞 Geology🌋 🇲🇽</t>
  </si>
  <si>
    <t>aint no fucking way, https://t.co/Z4xVIqHHa6</t>
  </si>
  <si>
    <t>Koolermmla</t>
  </si>
  <si>
    <t>loc:nearish to Pittsburgh PA</t>
  </si>
  <si>
    <t>des:just an American Rock-Ruff, descendent of Ukrainians, used to be NAFO, proud to be ANTIFA, (they/them) 19 years old, Autistic, ADHD, and a writer</t>
  </si>
  <si>
    <t>¿Cuál es el idioma que podría desaparecer a causa del cambio climático? https://t.co/uc6BReN2xB</t>
  </si>
  <si>
    <t>lanoticiasv</t>
  </si>
  <si>
    <t>des:Somos un periódico digital de El Salvador 🇸🇻 con contenido justo y equilibrado, con una visión objetiva del acontecer nacional e internacional.</t>
  </si>
  <si>
    <t>@frabigol No han sido afectados por el cambio climático... 🤔🤦🏼‍♂️😃😂🤣</t>
  </si>
  <si>
    <t>jacuevas_pan</t>
  </si>
  <si>
    <t>des:Ing. Civil/Consultor en Recursos Hídricos.</t>
  </si>
  <si>
    <t>La factura del cambio climático: Europa se queda sin fondos ante la avalancha de desastres naturales https://t.co/KI0VvtFrWC</t>
  </si>
  <si>
    <t>analani</t>
  </si>
  <si>
    <t>des:La salud humana está íntimamente relacionada con la salud d la Tierra. Activista por el clima  #DesobedienciaCivil #JusticiaClimatica #SinBiodiversidadNoHayVida</t>
  </si>
  <si>
    <t>Preguntas simples para los creyentes en el cambio climático, por Dan Rabil.  La productividad mundial de cultivos se ha disparado en los últimos 60 años. ¿Puede explicar cómo el “cambio climático” ha perjudicado la producción de alimentos?  Accéselo aquí: https://t.co/YKPSQnqNnQ https://t.co/W4qpslOx8c</t>
  </si>
  <si>
    <t>🍃 El proyecto Mi Costa en #PinardelRío extiende sus escenarios de actuación para demostrar que la adaptación basada en ecosistemas constituye una respuesta efectiva al #cambioclimático.  #MedioAmbiente  Más detalles👉🔗: https://t.co/FchG5u6oUM https://t.co/Ot02oI7nKw</t>
  </si>
  <si>
    <t>TelePinar</t>
  </si>
  <si>
    <t>loc:Pinar del Rio, Cuba</t>
  </si>
  <si>
    <t>des:Canal de televisión de #PinardelRío #Cuba 🇨🇺 | Somos Tele Pinar con vida propia</t>
  </si>
  <si>
    <t>@AlejandroCence2 Ni acceso a vivienda. A parte les pintan un futuro malísimo cambio climático, pandemias, posibles conflictos armados como la que se traen entre manos ahora con Rusia y la posible intervención de la OTAN en fin que hay que ser un poco inconsciente  ahora mismo para tenerlos.</t>
  </si>
  <si>
    <t>ritacuesta_</t>
  </si>
  <si>
    <t>des:Intentando sobrevivir en este mundo desquiciado.</t>
  </si>
  <si>
    <t>➡️ Además del cambio climático y la falta de infraestructura, la #crisishídrica tiene que ver con la corrupción. 🚰 El agua se nos escapa entre opacidad, ilegalidad e incapacidad institucional, escribe @Dalia_Toledo 👀Léela en esta #columnadeopinión👇 🔗https://t.co/NwcscnVC1T https://t.co/7x5HV53igd</t>
  </si>
  <si>
    <t>EthosInnovacion</t>
  </si>
  <si>
    <t xml:space="preserve">loc:Mexico City </t>
  </si>
  <si>
    <t>des:Somos un #thinktank que atiende los principales retos para el desarrollo de México con recomendaciones innovadoras y acciones concretas de #políticapública.</t>
  </si>
  <si>
    <t>https://t.co/tWn7CH83U8 | ¿Cómo puedes contribuir a la lucha contra el cambio climático? 🌎 https://t.co/EYSFPPpbCw</t>
  </si>
  <si>
    <t>eltiempolatino</t>
  </si>
  <si>
    <t>loc:Washington D.C.</t>
  </si>
  <si>
    <t>des:Las noticias más importantes para los hispanos, desde Washington, DC. Knowledge and Diversity for Progress</t>
  </si>
  <si>
    <t>ESTA NOCHE: SE TRIPLICAN LOS EFECTOS DEL CAMBIO CLIMÁTICO EN AMÉRICA LATINA EN ‘NOTABLES con Jorge Gestoso’ con otro Notable Invitado: Luis Mariano Rendón, Abogado Ecologista, desde Santiago de Chile, hoy lunes sólo por #teleSURtv Te espero! https://t.co/KalkzYPMaI</t>
  </si>
  <si>
    <t>@carlosdd59 @agotxi Tengo una linea roja. No votar al que niegue el cambio climático o pacte con quien lo niegue.</t>
  </si>
  <si>
    <t>Thylacine31</t>
  </si>
  <si>
    <t>des:Oposición Lab 2023.  Estatutario Sanitario. TSLCB. TSS GRUPO B.  Wanda es lo mejor del UCM</t>
  </si>
  <si>
    <t>@pmarcovsky del cambio climático que los terraplanistas niegan</t>
  </si>
  <si>
    <t>j_dipaola</t>
  </si>
  <si>
    <t>des:Maradoneano, Borghista y Riquelmista</t>
  </si>
  <si>
    <t>@cris_n0 @CarlosLoret @latinus_us Y la pinche Dra. ambientalista???? alguien la ha visto??? no que es promotora del cambio climático??? #AMLOelNarco #NarcoPresidenteAML017  #NarcoCandidataClaudia17</t>
  </si>
  <si>
    <t>juanman54506447</t>
  </si>
  <si>
    <t>El Champion de la Cop25 y cofundador de @TriCiclosB  no quiso estar ausente en los saludos por nuestro décimo aniversario 👏💚  #Codexverde10Años #medios #cambioclimatico #empresas https://t.co/FeekBnNBUD</t>
  </si>
  <si>
    <t>#_TCglobal Bosques urbanos, imprescindibles contra el cambio climático, por @_TCglobal: El Foro Económico Mundial (FEM) no deja de sorprendernos. En su informe sobre los riesgos globales para la economía mundial de este año subrayó que la economía no… https://t.co/z2tqHgJT22 https://t.co/PmFqqBB50F</t>
  </si>
  <si>
    <t>PolisCaracas</t>
  </si>
  <si>
    <t>des:Venezuela, Comunidad, Política, Electoral, Ambiente, ODS, Servicios Públicos, Política, ONGs,</t>
  </si>
  <si>
    <t>La senadora Laura Iraís Ballesteros Mancilla (MC) destacó la urgencia de integrar un bloque multipartidista para lograr un acuerdo verde en respuesta al azote de las sequías extremas. Alertó sobre los efectos del cambio climático... https://t.co/zmGE9YmhE3</t>
  </si>
  <si>
    <t>AbogadosTops</t>
  </si>
  <si>
    <t>des:"Tops México Los Mejores Abogados", un proyecto que reúne lo más destacado del gremio de la Abogacía en México. Únete a la mayor comunidad en Hispanoamérica</t>
  </si>
  <si>
    <t>El Ministerio de Energía y Minas colabora en definición de proyectos para contrarrestar el cambio climático.  Lea la nota acá: https://t.co/tbWDLVcrFj.  #GuatemalaSaleAdelante https://t.co/t9EIqlh3yh</t>
  </si>
  <si>
    <t>MEMguatemala</t>
  </si>
  <si>
    <t>des:Redes sociales oficiales: FB: https://t.co/jbanXzcMPw IG: https://t.co/qCWReqS3tW TT: https://t.co/GuEJUhyOse</t>
  </si>
  <si>
    <t>🟢Una investigadora de la UOC liderará un estudio sobre la problemática de la sucesión agrícola y el papel que tiene el cambio climático en este fenómeno👇 https://t.co/yXNqgWQo4S https://t.co/udR4j3Kvzm</t>
  </si>
  <si>
    <t>asajajaen</t>
  </si>
  <si>
    <t>loc:Jaén</t>
  </si>
  <si>
    <t>des:Gabinete de prensa de ASAJA-Jaén, organización profesional agraria que defiende a los agricultores. Con 15.000 socios y más de 30 años de experiencia.</t>
  </si>
  <si>
    <t>Explorando la ciencia para traer de vuelta especies extintas, desde el mamut lanudo hasta la cebra Quagga. Un esfuerzo global para reparar nuestro ecosistema y combatir el cambio climático. #Innovación #Biodiversidad https://t.co/nIPspqf6vR</t>
  </si>
  <si>
    <t>bioenaccion</t>
  </si>
  <si>
    <t>des:https://t.co/1UlzqaBZEI</t>
  </si>
  <si>
    <t>El #océano bate su récord de #temperatura en febrero   #cambioclimático   https://t.co/x9sEdbPbIe @c</t>
  </si>
  <si>
    <t>Greenpeacanaria</t>
  </si>
  <si>
    <t>des:Cuenta oficial de Twitter del grupo de voluntariado de Greenpeace en Canarias. 🌈¡Porque juntos somos imparables!🌍</t>
  </si>
  <si>
    <t>Conciencia Ambiental (Clave para un Futuro Mejor) #cambioclimatico #podcast @cris_n0  https://t.co/5NBpqY3G64 via @YouTube  Entrevista entera en el siguiente Post ⬇️⬇️⬇️</t>
  </si>
  <si>
    <t>A_C_Galarza</t>
  </si>
  <si>
    <t>loc:Germany</t>
  </si>
  <si>
    <t>des:Maxwell Leadership Team Member | Helping individuals &amp; Teams to achieve their goals | And, I love Jazz 🎷</t>
  </si>
  <si>
    <t>👩‍🎓👨‍🎓Les invitamos a una nueva versión del Diplomado Cambio climático y desarrollo resiliente bajo en carbono, impartido por el CR2.  Este Diploma busca entregar herramientas para abordar los problemas relacionados con el cambio climático | Más info aquí: https://t.co/1VcxEyb4Rb https://t.co/kTVOyr7l1F</t>
  </si>
  <si>
    <t>CR2_uchile</t>
  </si>
  <si>
    <t>des:Estudiamos #cambioclimático y #resiliencia social en Chile. Centro @uchile, @udeconcepcion y @UAustraldeChile</t>
  </si>
  <si>
    <t>¿Sabías que el cambio climático está afectando la calidad del agua que bebemos? ¡Cuidemos nuestro planeta para tener agua potable! 🌎  Visita nuestra página: https://t.co/RIpjMzejEK  #Aclara #TratemosBienAlAgua  #PTAR #CambioClimatico #Sequia #deshielo #agua https://t.co/OO6hwmUigb</t>
  </si>
  <si>
    <t>PTARAclara</t>
  </si>
  <si>
    <t>loc:Cuernavaca, Morelos.</t>
  </si>
  <si>
    <t>des:Plantas de Tratamiento Aclara</t>
  </si>
  <si>
    <t>artistamiyares: 🔴 CAMBIO CLIMÁTICO Y LA FALACIA DE LOS GASES DE ... https://t.co/anIfAHLOTG</t>
  </si>
  <si>
    <t>@ChakNorris93 cambio climatico de sequia a embalses llenos y no sale en TVdiarios</t>
  </si>
  <si>
    <t>_diplomateacher</t>
  </si>
  <si>
    <t>des:asintomático | la verdad hace libres y tambien ofende | ingeniero | profesor universitario | opinólogo amateur porque es libertad de expresión</t>
  </si>
  <si>
    <t>Dios mío el mundo en q vivimos los seres humanos lo hemos exterminado no es el cambio climático somos nosotros https://t.co/HwlHPAdJDG</t>
  </si>
  <si>
    <t>martinabravo27</t>
  </si>
  <si>
    <t>El idioma que podría desaparecer a causa del cambio climático https://t.co/DtLsIJIffc</t>
  </si>
  <si>
    <t>eldiariony</t>
  </si>
  <si>
    <t>loc:New York</t>
  </si>
  <si>
    <t>des:¡El campeón de los hispanos en Nueva York! El periódico en español más antiguo de Estados Unidos con noticias de última hora, locales y nacionales.</t>
  </si>
  <si>
    <t>@ValoraAnalitik @petrogustavo Se debe referir a sus segudores, los que le comen cuento con historias de desigualdad, de equidad de género, de cambio climático y de terroristas buena gente</t>
  </si>
  <si>
    <t>dobleerre025</t>
  </si>
  <si>
    <t>loc:Nuuk</t>
  </si>
  <si>
    <t>des:Minarquista 🇨🇴🇺🇲</t>
  </si>
  <si>
    <t>Líderes que conocen sus activos comunitarios y pueden  responder ante un caso de emergencia y gestión del riesgo. Escucha la experiencia y el aprendizaje que ha adquirido Edison Restrepo con la implementación del proyecto “Resiliencia frente al cambio climático” en su territorio. https://t.co/FsyW49968E</t>
  </si>
  <si>
    <t>sahed_colombia</t>
  </si>
  <si>
    <t>des:Fundación para el Saneamiento, Ambiente, Higiene, emprendimiento y Desarrollo</t>
  </si>
  <si>
    <t>@OOCprogresismo2 Grandes mujeres, una arrimada, una cantante de izquierda, una abortera, una magufa del cambio climático que en realidad no hace nada, y una científica.</t>
  </si>
  <si>
    <t>graficoleonides</t>
  </si>
  <si>
    <t>des:Ilustrador y diseñador, católico. Fan de Tolkien, la fantasía y la ciencia ficción, entusiasta de la cultura japonesa. Natación.🏅</t>
  </si>
  <si>
    <t>@ReinosoAbelardo Si, pero ojo, el cambio climático no quiere decir que llueva menos, al menos en Galicia</t>
  </si>
  <si>
    <t>RedmeteoP</t>
  </si>
  <si>
    <t>loc:Campo Lameiro - Pontevedra</t>
  </si>
  <si>
    <t>des:David Domínguez. Soño con ser "home do tempo". Meteoroloxía/Fotografía en Galego. BLOG:  https://t.co/MgybTcNsyN Email de contacto: redmeteo1@gmail.com</t>
  </si>
  <si>
    <t>@dhernandezlarez @NicolasMaduro @PresidencialVen @delcyrodriguezv @Mippcivzla @vladimirpadrino @PrensaFANB @TVFANB @VTVcanal8 @teleSURtv @CEOFANBVE La minería ilegal afecta severamente los bosques y agudiza el cambio climático.</t>
  </si>
  <si>
    <t>betza185693</t>
  </si>
  <si>
    <t>loc:caracas</t>
  </si>
  <si>
    <t>des:rojo</t>
  </si>
  <si>
    <t>@videitomanda @rosangellabr Jajajaja datos sobre el cambio climático jajajaja</t>
  </si>
  <si>
    <t>normaninga71</t>
  </si>
  <si>
    <t>“La amenaza del cambio climático ha puesto de relieve la importancia de la selva amazónica en el ciclo global del carbono, al tiempo que ha acentuado la fragilidad de su sistema de reciclaje de agua atmosférica”, se lee en el libro. 2/5 https://t.co/t2RltxwZYE https://t.co/FPcGMefgst</t>
  </si>
  <si>
    <t>@nayyirah13 @lah_cd @RepublicanoCh @ACCIONA En España la deforestacion existe desde Alfonso X ....y el cambio climático desde que la tierra es tierra</t>
  </si>
  <si>
    <t>M1N2M3</t>
  </si>
  <si>
    <t>loc:FACHOESFERA</t>
  </si>
  <si>
    <t>des:`No hay mayor pecado que el de no seguir al abanderado... ` Quevedo</t>
  </si>
  <si>
    <t>@orbisa35 Agenda 2030 objetivos: erradicar pobreza extrema ,hambre, combatir desigualdad y el cambio climático, asegurar igualdad de género y  derechos humanos de mujeres y garantizar el acceso universal a servicios de salud y educación de calidad..y para eso hay que matar gente? ja,ja,ja.</t>
  </si>
  <si>
    <t>lobatonc</t>
  </si>
  <si>
    <t>des:Psicólogo de profesión ,demócrata. Nuestra historia personal marca la pauta de nuestra conducta, somos capaces de hacer un mundo mejor...ahora!</t>
  </si>
  <si>
    <t>Te compartimos los resultados de nuestro proyecto "Construye", el cual aborda los impactos del cambio climático en Hojancha, Nandayure y Santa Cruz 🌍💚   Conoce más: https://t.co/oUpXSFoqaY</t>
  </si>
  <si>
    <t>UPEACE</t>
  </si>
  <si>
    <t>des:#OfficialAccount We are a forward-thinking, transformational, and inspirational educational institution, created by the UN General Assembly.</t>
  </si>
  <si>
    <t>Hay que frenar el cambio climático  y para esto tenemos que plantar un árbol genealógico.</t>
  </si>
  <si>
    <t>ZRex_Frases</t>
  </si>
  <si>
    <t>des:𝑀𝑢𝑦 𝑏𝑢𝑒𝑛𝑎𝑠</t>
  </si>
  <si>
    <t>Un facho casual pensando en la contaminación y el cambio climático. Obviamente primero está 💸 Y me vienen a vender la mamda de que les importa el cambio climático y las energías renovables. Váyanse con su hipocresía a otro lado y que les compre su Green market el más inocente.🤭</t>
  </si>
  <si>
    <t>Sibila_Ipazia</t>
  </si>
  <si>
    <t>des:ॐ Singular e indicativa de un presente perfecto.ॐ  Onironauta. Della stessa materia dei sogni.  🧐Gallery: https://t.co/QR5OPSXT9e     ♒♌♌#ViajeraDelTiempo</t>
  </si>
  <si>
    <t>Un vuelo París-Barcelona cuesta 65 euros con 100 minutos de vuelo contra 193 euros y 400 minutos del tren. Un vuelo Londres-París cuesta 50 euros y  60 minutos, en tren es de 128 euros y se lleva 140 minutos. Incluso en Europa, los vuelos son más competitivos.</t>
  </si>
  <si>
    <t>SergioSarmiento</t>
  </si>
  <si>
    <t>des:Condenado a la libertad</t>
  </si>
  <si>
    <t>@klahuz @ferhrodrih99 @XochitlGalvez Esta Güera oxigenada, la que se cree Fifi 😂😂@klahuz seguro ahí estás haciendo fila para ver a la botarga prometiéndoles a sus gelatilovers que combatirá el cambio climático con un paraguas gigante para cubrir la tierra😂😂y muchas pdejadas más😂😂 https://t.co/3DEFDeDqiQ</t>
  </si>
  <si>
    <t>TierraV44709866</t>
  </si>
  <si>
    <t>🌱Este es un proyecto con el que se espera aumentar la capacidad de resiliencia ante los efectos del cambio climático, la eficiencia de los sistemas de producción ganadera bovina en relación con el carbono y el agua.  #Cooperamos #Cambiamos</t>
  </si>
  <si>
    <t>AECIDElSalvador</t>
  </si>
  <si>
    <t>loc:San Salvador</t>
  </si>
  <si>
    <t>des:Agencia Española de Cooperación Internacional para el Desarrollo (AECID) en El Salvador</t>
  </si>
  <si>
    <t>Qué es la geoingeniería y cómo repercute en el estudio del cambio climático https://t.co/4oxehzYt9y</t>
  </si>
  <si>
    <t>EconoSus</t>
  </si>
  <si>
    <t>des:Información sobre empresas y gobiernos responsables en mejorar la calidad de vida y favorecer el desarrollo social sustentable</t>
  </si>
  <si>
    <t>@BenitaDanae @tvalenzuelavt No se olviden los agricultores Ley 21455  Están todos muti, establecerán un marco jurídico en relación al ( cambio climático ) ojo 👁 👀</t>
  </si>
  <si>
    <t>LarrochaJuan</t>
  </si>
  <si>
    <t>des:iquiqueño de corazón</t>
  </si>
  <si>
    <t>Transición energética: por qué las ciudades serán clave para enfrentar el cambio climático https://t.co/Rt5h7Xg73T</t>
  </si>
  <si>
    <t>@SergioSarmiento No que les importa el medio ambiente y el cambio climático jajajaja... Paren de mamr</t>
  </si>
  <si>
    <t>Haití es el sueño de un demócrata: Constitución democrática, un estado elegido democráticamente, legitimidad del resto de naciones, ejército, ministerios, voto femenino, mercado libre y leyes contra el cambio climático. Es el sueño de cualquier demócrata.</t>
  </si>
  <si>
    <t>hispanopithecus</t>
  </si>
  <si>
    <t>Haití es el sueño de los libertarios, no existe el Estado. Según su doctrina libertaria al no existir Estado, la mano invisible del mercado convertiría a Haití en una potencia. En Ecuador ya sabemos cómo terminó eso de reducir el Estado, en Argentina lo están averiguando. https://t.co/Z5RzTOkoxO</t>
  </si>
  <si>
    <t>Danielsalcan_</t>
  </si>
  <si>
    <t>des:Obrero, disléxico y presidente del partido de la izquierda erótica.</t>
  </si>
  <si>
    <t>🔴 CAMBIO CLIMÁTICO Y LA FALACIA DE LOS GASES DE LAS VACAS 🔴 DE LA AGENDA 2030 https://t.co/gfaaR5TLfa</t>
  </si>
  <si>
    <t>argentina_today</t>
  </si>
  <si>
    <t>Generan los incendios, para justificar el cambio climático 😡😤🤬😠😬😖😔 https://t.co/7pNE71RzKX</t>
  </si>
  <si>
    <t>Por eso en Gales han creado una ley con un enfoque largoplacista de las políticas públicas, centrada en los riesgos a los que se enfrenta la sociedad del mañana.  "Si dejamos para luego algunas cosas, serán más caras en el futuro". Por ej., la adaptación al cambio climático.(+)</t>
  </si>
  <si>
    <t>_diana_moreno_</t>
  </si>
  <si>
    <t>des:Juntaletras. Escritora, periodista, cómic, narrativa, migraciones, utopías... Publico en El Salto y otros. Autora de 'Dibujantes de huellas'.</t>
  </si>
  <si>
    <t>OYOYOYOYOYOYOYOYOYOYOYOYOYOYOYOYOYOYOYOYOYOYOYOYOYOYOY. LA QUE ESTÁ LIANDO EL CAMBIO CLIMÁTICO @sanchezcastejon https://t.co/pcUmRYEhks</t>
  </si>
  <si>
    <t>telocomoto78</t>
  </si>
  <si>
    <t>des:⛔️⛔️No privados. No grupos⛔️⛔️ Deja que los necios te critiquen y ráscate los GÜEVOS cuando te piquen.</t>
  </si>
  <si>
    <t>📹🌎 HOY lunes 11 de marzo en #NotablesTeleSUR, @JorgeGestoso conversa con el abogado ambientalista @lmrendon acerca de los Efectos del Cambio Climático en América Latina.  🔴 Sigue la señal #EnVivo de @teleSURtv 👉🏾 https://t.co/Jbn56r8jwd https://t.co/5nCub15zLW</t>
  </si>
  <si>
    <t>Salva al Visón Europeo de la extinción  Ya hemos perdido el 95% de nuestros visones No perdamos ni uno más Ayúdanos a protegerlo!!  👉https://t.co/m3byWR1qDg  #VisónEuropeo #extinción #CambioClimático #naturaleza #fauna #visón #medioambiente #biodiversidad https://t.co/cCcXBkhmXY</t>
  </si>
  <si>
    <t>publiz_es</t>
  </si>
  <si>
    <t>loc:Madrid . 644 44 99 64</t>
  </si>
  <si>
    <t>des:todo lo que necesitas de la publicidad. Diseño, impresión y distribución.  Revista Publiz.es Magazine en formato digital e impreso</t>
  </si>
  <si>
    <t>El  Podcast 𝗖𝗼𝗻 𝗖𝗶𝗲𝗻𝗰𝗶𝗮 +𝗩𝗶𝗱𝗮,  tendrá  como invitado el Dr. Gorka Orive 👨🏻‍🔬 Abordando una temática muy importante de la vinculación del cambio climático con la salud humana y del planeta.  📆 Martes 12/3/2024 ⏰ 08:00pm 🛑 Youtube: @mincytvenezuela https://t.co/TM5Lsa8f8P</t>
  </si>
  <si>
    <t>Eztac09</t>
  </si>
  <si>
    <t>El 11-M fue ETA, las vacunas te implantan un chip, el cambio climático no existe, los inmigrantes nos quitan el trabajo y este mentiroso impresentable es un currante</t>
  </si>
  <si>
    <t>Gotzon86Gotzon</t>
  </si>
  <si>
    <t>loc:Leioako UBB 43.327  -2.981</t>
  </si>
  <si>
    <t>des:El angel se levanto y se unió a la confederación en la lucha por la secesión Aita por encima de todo</t>
  </si>
  <si>
    <t>Que Pedro Sánchez se atreva a acusar a alguien de mentir resulta un insulto a la memoria de las víctimas y a la inteligencia de los españoles.   Muchos de sus aliados de hoy aplaudieron aquellos crímenes de ayer.</t>
  </si>
  <si>
    <t>Santi_ABASCAL</t>
  </si>
  <si>
    <t>des:Presidente de VOX.  Diputado nacional</t>
  </si>
  <si>
    <t>@MAlpelicano Si, pero existe evidencia científica clara del efecto antropogénico del cambio climático desde la revolución industrial. De ahí que tengamos el invierno más cálido hasta la fecha desde los primeros registros.</t>
  </si>
  <si>
    <t>Maribel24091971</t>
  </si>
  <si>
    <t>Investigadores están cerca de resucitar a un #mamut. Las células madre que se desarrollaron permitirán diseñar el ADN del extinto mamut para devolverlo a la vida. La empresa sostuvo que sus futuras manadas de mamuts podrán combatir el cambio climático en el Ártico. https://t.co/rMDBbzFH1R</t>
  </si>
  <si>
    <t>CITMAVCL</t>
  </si>
  <si>
    <t>loc:Candelaria No.6 e/Cuba y Colón</t>
  </si>
  <si>
    <t>des:MedioAmbiente: 42220508 Ciencia,Tecnología: 42274224 Organización,Control,Información: 42202525 GestiónDocumental: 42229625 RecursosHumanos:42283656</t>
  </si>
  <si>
    <t>@polarisbeta1 @FellaRican1 @nachomdeo SI! SI!A LA HORA DE COMER Y DEL SALVAR EL CULO , LA QUE IMPORTA ES LA MONEY ! SI AL DINERO LO GASTAN EN DERECHOS LGBT O EL CIRCO DEL CAMBIO CLIMATICO, NO ESPEREN QUE EEUU LES CUIDE LA CASA A COSTA DEL PUEBLO DE EEUU ! SIMPLE Y CLARO..</t>
  </si>
  <si>
    <t>Rasty08551290</t>
  </si>
  <si>
    <t>des:😉</t>
  </si>
  <si>
    <t>¿Te preocupan el #CambioClimático y las inundaciones?🌊  La solución➡️Restaurar los ríos para que recorran y ralenticen el flujo del agua. Se trata de dejar que la naturaleza haga lo suyo. 🌿  🌎¡Protejamos juntos a nuestros ciudadanos y a nuestro planeta!  #ForOurPlanet @EU_ENV https://t.co/MwF79vn9BQ</t>
  </si>
  <si>
    <t>Are you worried about #ClimateChange and flooding?🌊  We've got a solution! Restoring rivers to meander and slow down water flow is key. It's all about letting nature do its thing. 🌿 Let's protect our citizens and our planet together! #ForOurPlanet https://t.co/9uFg6cfeVu</t>
  </si>
  <si>
    <t>eu_eeas</t>
  </si>
  <si>
    <t>loc:HQ: Brussels</t>
  </si>
  <si>
    <t>des:We are the EU's Foreign &amp; Security Policy Service led by @JosepBorrellF RTs/follows ≠ endorsements #EUDiplomacy #EUInTheWorld #StandWithUkraine</t>
  </si>
  <si>
    <t>@maribelfdez2 Sí se puede hacer, votar bien y dejarse de progresismo y cambio climático 2030.</t>
  </si>
  <si>
    <t>victoruluru</t>
  </si>
  <si>
    <t>des:El mar y la sal... Orgulloso de nuestros Tercios de Flandes y nuestra Legión, qué buena herencia.</t>
  </si>
  <si>
    <t>@Ismael104450453 @oOoConservas Cambio climatico + depredacion</t>
  </si>
  <si>
    <t>MrTiburci0</t>
  </si>
  <si>
    <t>des:T de Tetas En Mi Perfil</t>
  </si>
  <si>
    <t>@petrogustavo Si el supuesto cambio climático es generado por el hombre a quien se tiene que eliminar, es así no petro es así ojo se pueden encontrar con una pared de acero</t>
  </si>
  <si>
    <t>@ArmadaIngeniero Pues hay que estudiar mucho más. Los ingenieros no estudiamos suficiente para opinar sobre eso. El análisis del cambio climático es muy complejo y siendo profesor, lo sabes.</t>
  </si>
  <si>
    <t>La AEMA publica por primera vez la European Climate Risk Assessment (EUCRA) (Evaluación Europea del Riesgo Climático) que contribuirá a identificar las prioridades políticas para la adaptación al cambio climático y para los sectores sensibles al cambio climático.</t>
  </si>
  <si>
    <t>Después la intendencia dice que es culpa del cambio climático...</t>
  </si>
  <si>
    <t>MartoCanepa</t>
  </si>
  <si>
    <t>des:Fing-Ing.Civil -  Club Nacional de Football - Ig:martincanepa99 - #OrientalesDelTwitter</t>
  </si>
  <si>
    <t>@maribelfdez2 No quieren hacer nada. Prefieren sablearnos con el cambio climático.</t>
  </si>
  <si>
    <t>CHACARREREUO</t>
  </si>
  <si>
    <t>loc:VALENCIA</t>
  </si>
  <si>
    <t>des:SI ERES DE VOX CUENTA CONMIGO.Antisociata-comunista. Odio falsedad y mala crítica. No discuto con idiotas, me arrastran a su nivel y me ganan por experiencia</t>
  </si>
  <si>
    <t>El "Greto Thunberg" colombiano @franciscoactiv2, "especialista" en "Cambio Climático" y "Pensamiento Crítico" me bloqueó porq no lo apoyo como niño. Definitivamente la Generación d Cristal no está preparada para debatir en Twitter.  @AgustinLaje #cambioclimático #CambioClimatico https://t.co/T4XJzW2E2j</t>
  </si>
  <si>
    <t>dstrange903</t>
  </si>
  <si>
    <t>des:Ubicación en el Diagrama de Nolan: Centro_Liberal. 💡💰 Creo en la Economía de Libre Mercado Respetando a la Naturaleza🌿🌎♻️</t>
  </si>
  <si>
    <t>@LOVREGA Sí la gente despertara, las elites tendrían al menos 3 formas de forsar las cosas:  1.- A través del relato del "cambio climatico". (Lo que están por implementar)  2.- El miedo hacia una nueva pandemia y vacunacion forzada.  3.- El miedo a una guerra mundial.  Pero todavía...⬇️⬇️</t>
  </si>
  <si>
    <t>Axioma_Oculta</t>
  </si>
  <si>
    <t>@jcnanalon en 1970-73 decían que el cambio climático seria una tremenda ola de Frio,una glaciación decían, luego empezó a venir calor y cambiaron a que seria calor, SON CICLOS QUE SE REPITEN CADA X TIEMPO.. ahora si ven que viene mucho frio, DIRAN QUE ES GRACIAS A ELLOS</t>
  </si>
  <si>
    <t>►Internistas: El 45% de las muertes se asocia al cambio climático, meteorológico e hídrico ►La revuelta de la España Vaciada celebra un lustro entre la desmovilización y la mirada puesta en el 9J https://t.co/T3B0OYLhLZ #11MAtentadoIslamista #AznarManipulaciónInformativa https://t.co/cuc3lo4Zzt</t>
  </si>
  <si>
    <t>caval100</t>
  </si>
  <si>
    <t>des:Ayer y hoy militante por la justicia, la igualdad y la solidaridad. Inmediatamente me di cuenta que era algo por lo que merecía la pena luchar. #porlaRepública</t>
  </si>
  <si>
    <t>@EsParacetamol @anespa3 Que los follen a los de Mas MAdrid, y al pto cambio climático q sólo se produce en sus climaterios. Y en cuanto a la vulnerabilidad mayor dlas mujeres, q la follen también... Es lo que yo les contestaría si fuera Ayuso💩💩💩🤮🤮🤮🤮😥😡😡⚔️⚔️🇪🇸</t>
  </si>
  <si>
    <t>pedrobgan</t>
  </si>
  <si>
    <t>loc:españa</t>
  </si>
  <si>
    <t>[NUEVO] Es falso que la OMS usa de excusa al cambio climático “para promover la vacunación masiva” ❌  Sólo recomienda la vacunación contra el dengue y la fiebre amarilla para zonas con alta transmisión. Leé más sobre este tema:  https://t.co/JlN9a67SeE  ✍️ Matias Avramow https://t.co/nGNwnEU9Jf</t>
  </si>
  <si>
    <t>Ante los efectos adversos del cambio climático, la faraona puso a disposición un submarino de color verde (si, para combatier el cambio climático) que anda recogiendo a todos los ciclistas y todas aquellas personas que estén siendo arrastradas por la corriente https://t.co/WKlip5cPBt</t>
  </si>
  <si>
    <t>Facu_________3</t>
  </si>
  <si>
    <t>loc:República Oriental del Uruguay</t>
  </si>
  <si>
    <t>des:Lo correcto es correcto aunque nadie lo haga, lo incorrecto es incorrecto incluso si todos lo hacen</t>
  </si>
  <si>
    <t>#11Mar El próximo episodio de Con Ciencia + Vida el podcast con la participación del Dr. @gorka_orive con un tema de interés: la vinculación del cambio climático con la salud humana y del planeta. La cita es el martes #12Mar a las 8:00 pm. canal de YouTube @mincytvenezuela https://t.co/KhVQguV1AN</t>
  </si>
  <si>
    <t>LopezYenif37990</t>
  </si>
  <si>
    <t>loc:Naguanagua-UNEFA</t>
  </si>
  <si>
    <t>des:Infocentro promueve la inclusión digital, para potenciar las habilidades digitales, comunicacionales, tecnológicas, pedagógicas y metodológicas</t>
  </si>
  <si>
    <t>@InformaCosmos Y poco a poco dejará  de ser navegable por el cambio climático, cada día hay menos agua.</t>
  </si>
  <si>
    <t>Flodemart</t>
  </si>
  <si>
    <t>loc:USA</t>
  </si>
  <si>
    <t>des:El mundo cambia con tu ejemplo no con tu opinión: Paulo Coelho</t>
  </si>
  <si>
    <t>@RevistaSemana @petrogustavo es la luz del conocimiento, la historia de colombia, las fuerzas volcánicas, etnias cósmicas, y todo lo que dice es por que ellos son causantes del cambio climático, son de ultraderecha y quieren hacer un golpe blando.</t>
  </si>
  <si>
    <t>ClaroSonido</t>
  </si>
  <si>
    <t>des:Es un espacio creado para hablar, con lo que más duele que es la verdad, en política, social, cultural, ambiental y religiosa.</t>
  </si>
  <si>
    <t>El cambio climático arrastra a Andalucía a un escenario de más días de calor infernal, menos lluvia y más noches tropicales. @manuelmateop  https://t.co/NreA0PaOPY</t>
  </si>
  <si>
    <t>elmundoand</t>
  </si>
  <si>
    <t xml:space="preserve">loc:Sevilla </t>
  </si>
  <si>
    <t>des:Perfil de la redacción de El Mundo en Andalucía</t>
  </si>
  <si>
    <t>@FernandoVallada Entonces en la época feudal, antes de la revolución industrial, el cambio climático ya existía?   Por lo del desigual reparto de la riqueza.   No digo ya en civilizaciones anteriores en las que la desigualdad del reparto de la riqueza era tal, que existía incluso la esclavitud.</t>
  </si>
  <si>
    <t>@elmundoes Otro más que muere de #repentinitis  Será el cambio climático...  Desde luego las  💉💉💉💉💀 no serán. Eso solo lo dicen los negacionistas.  #Perrodistas https://t.co/UeFQNDzROO</t>
  </si>
  <si>
    <t>Maccassar1</t>
  </si>
  <si>
    <t>des:FreedomWarrior!!! Recién caído en la trinchera de la censura. vuelvo a seguir luchando por 🇪🇸 y 🇺🇸</t>
  </si>
  <si>
    <t>@RedmeteoP No hay duda de que hay una nefasta gestión de los recursos hídricos  y de que cada vez hay más dudas de la existencia de la emergencia climática (que no del cambio climático, que es "lo normal")</t>
  </si>
  <si>
    <t>ReinosoAbelardo</t>
  </si>
  <si>
    <t xml:space="preserve">loc:Madrid, Comunidad de Madrid </t>
  </si>
  <si>
    <t>des:Analista Energético 📊 Consultor y Asesor Técnico/Regulatorio: Redes Eléctricas y Energía⚡️Accesos &amp; conexión 💡 | renovables✳️ |🚗eléctrico |</t>
  </si>
  <si>
    <t>🔴 CAMBIO CLIMÁTICO Y LA FALACIA DE LOS GASES DE LAS VACAS 🔴 DE LA AGEND... https://t.co/qJevdGvNR1 a través de @YouTube</t>
  </si>
  <si>
    <t>armehis</t>
  </si>
  <si>
    <t>@DiegoASantos Nuestro presidente @petrogustavo    más vidente que el pulpo Paul,sus predicciones. Crísis, cambio climático, uso de combustibles fósiles, febrero 2024, temperaturas más altas en la historia océanos. Crecimiento exportaciones aguacate hass. Turismo, visitas como nunca, Guajira👇</t>
  </si>
  <si>
    <t>petterosp57</t>
  </si>
  <si>
    <t>loc:Cali.</t>
  </si>
  <si>
    <t>des:¡¡ Agradecido con Dios, técnico en electrónica, amante de los deportes, la lectura y la buena música, de Cali la Sucursal del Cielo.</t>
  </si>
  <si>
    <t>@tatclouthier Ps sí para que hablar del cambio climático, de la contaminación o de los números rojos de PEMEX 😒</t>
  </si>
  <si>
    <t>aldo_bak</t>
  </si>
  <si>
    <t>Este martes el  P𝗼𝗱𝗰𝗮𝘀𝘁 𝗖𝗼𝗻 𝗖𝗶𝗲𝗻𝗰𝗶𝗮 +𝗩𝗶𝗱𝗮,  tendrá  como invitado el Dr. Gorka Orive 👨🏻‍🔬 Abordando una temática muy importante de la vinculación del cambio climático con la salud humana y del planeta #PuebloVenezolanoLeal  @NicolasMaduro  @Gabrielasjr https://t.co/Tc0vqEkBaU</t>
  </si>
  <si>
    <t>InfoLaGuaira</t>
  </si>
  <si>
    <t>des:https://t.co/HrMTe80e2h</t>
  </si>
  <si>
    <t>Expertos atribuyen al cambio climático 45% de todas las muertes desde 1970  https://t.co/Svi5qwXEm9  Animalp0litic0</t>
  </si>
  <si>
    <t>@FrenteAmplio El año pasado realizamos este proyecto junto a la comunidad, acompañando el proceso de restauración ecológica, q es una de las estrategias para la mitigación ante el cambio climático, pero estos incendios provocados han afectado enormemente el territorio  https://t.co/SPDMnj3ApY</t>
  </si>
  <si>
    <t>luisfran09</t>
  </si>
  <si>
    <t>des:(He/Him) Entre las plantas y hongos. Promoviendo el reconocimiento de la funga y su ecología #LaVozDeLosHongos #MushroomTwitter #LGBTQSTEM @ConserveFunga</t>
  </si>
  <si>
    <t>Los osos polares enfrentan riesgos de inanición con veranos más largos y la desaparición del hielo ártico.   https://t.co/vHQp2mZ30l  @agencia_sinc   #OsosPolares #Deshielo #CambioClimático https://t.co/zTLXABKYzD</t>
  </si>
  <si>
    <t>mancoeduca</t>
  </si>
  <si>
    <t>loc:Comarca de Pamplona</t>
  </si>
  <si>
    <t>des:Programa de Educación Ambiental de la Mancomunidad de la Comarca de Pamplona | Iruñerriko Mankomunitateko Ingurumen Heziketa Programa 💧 ♻️  🚌  🌳</t>
  </si>
  <si>
    <t>🌱 La próxima generación afrontará un mundo marcado por el impacto ambiental. ¿Listos para enfrentarlo?  126 naciones han acordado tratar el #CambioClimático mediante la educación, pero el futuro sostenible queda lejos.  ¡Por una educación eco-consciente! https://t.co/wutj4Dv69Z https://t.co/T7tuWcZNQ2</t>
  </si>
  <si>
    <t>El  Podcast 𝗖𝗼𝗻 𝗖𝗶𝗲𝗻𝗰𝗶𝗮 +𝗩𝗶𝗱𝗮,  tendrá  como invitado el Dr. Gorka Orive 👨🏻‍🔬 Abordando una temática muy importante de la vinculación del cambio climático con la salud humana y del planeta.  📆 Martes 12/3/2024 ⏰ 08:00pm 🛑 Youtube: @mincytvenezuela https://t.co/ri3Fz0JxqX</t>
  </si>
  <si>
    <t>infogbmhchtac50</t>
  </si>
  <si>
    <t>El  Podcast 𝗖𝗼𝗻 𝗖𝗶𝗲𝗻𝗰𝗶𝗮 +𝗩𝗶𝗱𝗮,  tendrá  como invitado el Dr. Gorka Orive 👨🏻‍🔬 Abordando una temática muy importante de la vinculación del cambio climático con la salud humana y del planeta.  📆 Martes 12/3/2024 ⏰ 08:00pm 🛑 Youtube: @mincytvenezuela https://t.co/xwugaKb0f5</t>
  </si>
  <si>
    <t>infotrapitac29</t>
  </si>
  <si>
    <t>🗣️ Tasso Azevedo, Emprendedor Social Ashoka desde 2021. ⤵️  A través de MapBiomas lucha contra la deforestación y el cambio climático en las regiones forestales tropicales.  🤝 @AshokaSpain  #TechxHumanitySummit https://t.co/TBIFY0BbXB</t>
  </si>
  <si>
    <t>BBK_eus</t>
  </si>
  <si>
    <t>loc:Bizkaia</t>
  </si>
  <si>
    <t>des:Más de 100 años apostando por la cohesión social y el empleo en Bizkaia. 100 urtetik gora kohesio soziala eta enpleguaren alde lanean Bizkaian.</t>
  </si>
  <si>
    <t>El cambio climático atropogénico es una farsa y cada vez más científicos salen a denunciarlo. De paso. por qué hay gas y petróleo en la luna Titán de Saturno? Hubo dinosaurios y vida o esos recursos no son "fósiles".  Se les dan los ovarios esta entrevista es genial: This Is What They Don’t Want You to Know About the Climate Agenda https://t.co/0ZJZzPeEIF a través de @YouTube</t>
  </si>
  <si>
    <t>alcidesmlo</t>
  </si>
  <si>
    <t>des:Malpensante. Observador con opinión liberal, republicana y socialdemócrata. Quise ser sociólogo. Disfrutando de ser padre presente. 🇺🇾 🇪🇸 🇨🇱 🇺🇸</t>
  </si>
  <si>
    <t>Las turberas son ecosistemas con rol fundamental en la conservación de la biodiversidad y la mitigación del cambio climático. La nueva ley busca proteger y preservar estas áreas, promoviendo su uso sostenible y evitando su degradación. #LeyDeTurberas #MedioAmbiente #GobiernoBoric https://t.co/VOhCX2qRxP</t>
  </si>
  <si>
    <t>DPRMagallanes</t>
  </si>
  <si>
    <t>loc:Magallanes y Antártica Chilena</t>
  </si>
  <si>
    <t>des:Delegado Presidencial Regional, José Ruiz Pivcevic en el Gobierno del Presidente @GabrielBoric #ChileAvanzaContigo 🇨🇱</t>
  </si>
  <si>
    <t>@ElZurdoNecio es por el cambio climatico</t>
  </si>
  <si>
    <t>@infopresidencia @petrogustavo Ahora salió con el cuento de que la migración al Norte es responsabilidad del "cambio climático". No señor los responsables son estos tiranos comunistas corruptos que destruyen la economía, las instituciones, la democracia y las libertades. Promotores de odio, miseria y violencia https://t.co/4WnvbafIb0</t>
  </si>
  <si>
    <t>LizarazoAmaya</t>
  </si>
  <si>
    <t>@tvnnoticias El cambio climático y la protección del medio ambiente serían temas esenciales que requerirían atención inmediata en caso de llegar a la presidencia #MartinPresidente</t>
  </si>
  <si>
    <t>VirginMakeup</t>
  </si>
  <si>
    <t xml:space="preserve">loc:ciudad de Panamá </t>
  </si>
  <si>
    <t>des:Amo a los a animales  siempre luchando por la paz veterinaria 🐱🐩</t>
  </si>
  <si>
    <t>@CongresoGuate No hay ningún cambio climático, esta es la fachada que usan los de la ONU y soros para la aplicación de agenda 2030 , hipócritas,mientras la seguridad y la educación por el piso</t>
  </si>
  <si>
    <t>GrissSolares</t>
  </si>
  <si>
    <t>Sigan sacando petroleo!! . Eso del cambio climatico es mentira !!! Miren lo que pasa en Guatape¡Echa un vistazo al vídeo de yeico_64! #TikTok https://t.co/8yBOunAiFS</t>
  </si>
  <si>
    <t>Machomancito</t>
  </si>
  <si>
    <t>loc:Le monde</t>
  </si>
  <si>
    <t>des:Cazador de News -  Arquitecto y Constructor de Sueños y edificios. Vengase y lo atiendo en La Costa Caribe</t>
  </si>
  <si>
    <t>@alvarezcamino Pues nada. Ya tienen la explicación perfecta al aumento de la pobreza en España: el cambio climático.</t>
  </si>
  <si>
    <t>Reductoliberal</t>
  </si>
  <si>
    <t>#Audio Carlos Ferreyra, médico especializado en epidemiología ambiental y exconsultor @opsargentina habla sobre el problema de las altas temperaturas en la salud #cambioclimatico 👇https://t.co/7fKPbTZ1NZ</t>
  </si>
  <si>
    <t>RadioUNNE997</t>
  </si>
  <si>
    <t>loc:Corrientes y Chaco</t>
  </si>
  <si>
    <t>des:Somos la radio de la Universidad Nacional del Nordeste @unneargentina                          Escuchanos en la 99.7 o via streaming 👇https://t.co/FCFh9edsuL</t>
  </si>
  <si>
    <t>Médicos de 29 países llaman a luchar contra el cambio climático y la degradación ambiental https://t.co/VKCLxdWvDY a través de @rsanoticias_nsl https://t.co/wJeAXN8QAj</t>
  </si>
  <si>
    <t>rsanoticias_nsl</t>
  </si>
  <si>
    <t>des:Noticias sin limites</t>
  </si>
  <si>
    <t>@videitomanda @rosangellabr Cuando porque pintas paredes crees que te sirve para hablar del cambio climático 🤡🤡</t>
  </si>
  <si>
    <t>CMeganMarino777</t>
  </si>
  <si>
    <t>loc:Alexandria, VA</t>
  </si>
  <si>
    <t>des:Industrial Engineering California State University, USA Data Science AML Harvard University  petlover 🐶🐱🐰 Feminist 100% Expert in AI Python R  Served @USAF</t>
  </si>
  <si>
    <t>@HumbertoGaliano @criaturina @eldebate_com El cambio climático siempre ha existido, ahora por determinados intereses políticos y económicos se está exagerando, se quema un bosque y se refieren a él como el culpable, cuando hay terroristas ambientales que lo queman por intereses personales de cualquier tipo.</t>
  </si>
  <si>
    <t>LuisGarciaAlv15</t>
  </si>
  <si>
    <t>@rexonsjose Al cambio climático del planeta, se la soplamos los humanos</t>
  </si>
  <si>
    <t>ArmadaIngeniero</t>
  </si>
  <si>
    <t>des:#Ciruelillas, No voy en la dirección equivocada, solo voy en mi propia dirección. #TojuntoTeam #TeamFachosfera Los gatos conquistarán la tierra.</t>
  </si>
  <si>
    <t>@Ramon_Rouco_ @archiduquesa_ Esto es una estafa, saben que miramos el 84 correspondiente a España y por eso lo hacen. Una estafa.  Y miles de km para traer las uvas a España y aquí no cuenta ni el CO2, ni el cambio climático, ni pollas. Otra estafa.</t>
  </si>
  <si>
    <t>01johnsilver</t>
  </si>
  <si>
    <t>des:Madridista. Como ya tenemos la14 pues a por la15, la niña bonita👍 Santi Abascal será el próximo presidente del gobierno. 🇪🇦</t>
  </si>
  <si>
    <t>@rexonsjose Si ya pasó antes.... ¿que cambio climático hay?</t>
  </si>
  <si>
    <t>En #Cojedes se llevó a cabo Jornada de reforestación por parte de la FANB a través de las Bricomil de educación en el CEIN La Colonia del municipio Ezequiel Zamora, con la finalidad de contribuir a la preservación de nuestro planeta y la lucha contra el cambio climático. https://t.co/JvX1onXvt4</t>
  </si>
  <si>
    <t>invicta_34</t>
  </si>
  <si>
    <t>loc:San Carlos, Edo. Cojedes</t>
  </si>
  <si>
    <t>des:Portal Informativo Oficial de la Zona Operativa de Defensa Integral 34 Cojedes.  Cmdte de ZODI: GD Miguel Oscar Cuadros  ¡Integrar es Vencer!</t>
  </si>
  <si>
    <t>@Subver3 @papalllama @vitoquiles Una secta responsable del cambio clímatico que controla los medios de producción el capital incluso son capaces de alterar la traslación de la tierra. No te conviene tenerlos de enemigo, ten cuidado no venga la cia obviamente financiada por el comunismo a secuestrarte</t>
  </si>
  <si>
    <t>YuT2jvyP3Wa5i84</t>
  </si>
  <si>
    <t>Así se ve el cambio climático. Siempre, siempre, las personas más afectadas y vulnerables, son las más pobres.</t>
  </si>
  <si>
    <t>cris_n0</t>
  </si>
  <si>
    <t>loc:Benito Juárez, Quintana Roo</t>
  </si>
  <si>
    <t>des:Cancunense 💙🇲🇽 Conservación &amp; naturaleza por pasión. Multilateralismo, innovación &amp; tech Latam por formación. Sé impecable con tus palabras ✨ . Views my own.</t>
  </si>
  <si>
    <t>Basura desbordada, dengue, corales muertos.    Así es como después del huracán Otis, Acapulco enfrenta la crisis climática.   Checa el video completo en nuestro canal de YouTube. https://t.co/1KMntoMNP0</t>
  </si>
  <si>
    <t>ajplusespanol</t>
  </si>
  <si>
    <t>des:Somos parte de la generación global que conecta a los jóvenes latinoamericanos entre sí y a los temas que impactan su vida y el mundo.</t>
  </si>
  <si>
    <t>Los diputados Elmer Palencia y Jorge Ayala, -Valor-, se reúnen con viceministra de Recursos Naturales y Cambio Climático del Ministerio de Ambiente, Amsa y funcionarios de la Municipalidad de Villa Nueva, Guatemala, con el objetivo de fiscalizar el vertedero del relleno sanitario del Kilómetro 22.</t>
  </si>
  <si>
    <t>CongresoGuate</t>
  </si>
  <si>
    <t>loc:Ciudad Guatemala</t>
  </si>
  <si>
    <t>des:Organismo Legislativo de la República de Guatemala.</t>
  </si>
  <si>
    <t>@Argentino9723 BA esta tan edificada que, aun que el sol se "aleje" por cambio de estacion, sigue almacenando muchisima energia termica y eso hace "rebotar" las tormentas. Eso es el verdadero "cambio climatico" del que nadie habla y es peor que todo lo que se habla en la Web.</t>
  </si>
  <si>
    <t>madeinaspergia</t>
  </si>
  <si>
    <t>des:Ni derecha ni centro ni izquierda: En la vereda de enfrente! Cuando me aburro busco artefactos Philips en desuso para repararlos o ver como funcionan.</t>
  </si>
  <si>
    <t>@JuanMuncc Bienvenidos al "cambio climático bipolar", un día te dicen que el planeta se está calentando y otro que se va a congelar.</t>
  </si>
  <si>
    <t>Bienvenidos al "cambio climático bipolar", un día te dicen que el planeta se está calentando y otro que se va a congelar.</t>
  </si>
  <si>
    <t>La ciencia!!! Y saben hasta el año exacto😂😂 https://t.co/RGIAwy45lN</t>
  </si>
  <si>
    <t>JuanMuncc</t>
  </si>
  <si>
    <t>loc:Santiago de Compostela, España</t>
  </si>
  <si>
    <t>des:el Bobis se fue o no?😱</t>
  </si>
  <si>
    <t>¿Cómo prepararse frente a una cobertura urgente? ¿Qué problemas de salud ocurren en cada tipo de desastre?  Experto en #periodismo en situaciones de crisis #emergencias  y #desastres. Inscripciones abiertas #CambioClimatico #periodismoMojo @master_uc3m https://t.co/oYUftSISB8 https://t.co/XaDon2AXig</t>
  </si>
  <si>
    <t>indagandoTV</t>
  </si>
  <si>
    <t>des:Consultora de divulgación científica y canal de TV multiplataforma especializado en ciencia,salud, e innovación indagando.television@gmail.com</t>
  </si>
  <si>
    <t>@maribelfdez2 No porque el cambio climático y la fachosa era lo impiden 😂😂 manda huevos Valientes ventosas tenrnos d. El gobierno</t>
  </si>
  <si>
    <t>Melorreostosis</t>
  </si>
  <si>
    <t>des:no soporto la gentuza que se cree con la verdad absoluta! de derechas por convicción y experiencia, me importa una mierda q piensa la gente, ignoró rápidamente</t>
  </si>
  <si>
    <t>La semana pasada me enteré que el Plan estratégico de la ANDE no considera como variable el impacto del aumento de olas de calor por el cambio climático.  En noticias relacionadas, estoy sin luz.</t>
  </si>
  <si>
    <t>maxtropiero_</t>
  </si>
  <si>
    <t>des:Periodista del clima 🇺🇾 🇵🇾. Premio Gabo. @risj_oxford @climatetracking  @pxp_lac #ConnectasHub  Trabajando sobre desinformación y cambio climático en LatAm</t>
  </si>
  <si>
    <t>Cambio climático asintomático.  https://t.co/pdBh5QwT7a</t>
  </si>
  <si>
    <t>@g_quadri @lemondefr Combatir el cambio climático, destruyendo nuestros ecosistemas.... No pues, que ofertón!</t>
  </si>
  <si>
    <t>maelkudu</t>
  </si>
  <si>
    <t>des:...Que la ciencia y la ingeniería sirvan a la sociedad y no a la burguesía...</t>
  </si>
  <si>
    <t>La #AMENAZASOBRELAHUMANIDAD es Real? El #CIENTÍFICO #EGONCHOLAKIAN NOS CONFIRMA LOS HALLASGOS CIENTÍFICOS DE LA #SEXTAEXTINCION #Oscars2024 para quienes nos mienten sobre el cambio climático. #legislativas2024 https://t.co/dvqlYSHTcI</t>
  </si>
  <si>
    <t>MEDIO AMBIENTE EN LA CAPITAL: El PSOE pide al gobierno local a diseñar un plan de sombras y agua para combatir el cambio climático. https://t.co/omco517q1J a través de @cordobahoyes</t>
  </si>
  <si>
    <t>cordobahoyes</t>
  </si>
  <si>
    <t>loc:Córdoba, Andalucía</t>
  </si>
  <si>
    <t>des:El nuevo periódico digital de los cordobeses. Otra forma de contar la actualidad de los barrios de Córdoba. Online el 1 de octubre.</t>
  </si>
  <si>
    <t>@KuRobber Eso, " cuando haya cambio climático" De momento, ¿¿al no haber registros en Meteorología de más de 175 años,  con qu se va a comparar??</t>
  </si>
  <si>
    <t>timeo_danaos_g</t>
  </si>
  <si>
    <t>des:No, ya me di de alta en Twitter.   No quiero cambiar Gracias</t>
  </si>
  <si>
    <t>@mitecogob @CopernicusEU Desde que hay registros? No mintais! Si habeis cambiado la forma de tomar las mediciones y además no mirais mas allá de 15 años. Y explicar el motivo... no es cambio climático es fumigación de estelas químicas para probocar efecto invernadero y que no llueva. Explicad las 3 leyes</t>
  </si>
  <si>
    <t>AntonioJimnezG</t>
  </si>
  <si>
    <t>loc:Castellar del Vallès, España</t>
  </si>
  <si>
    <t>des:Mas de 14 años de experiencia como #Operario del #metal, de #producción y  #cadenademontaje</t>
  </si>
  <si>
    <t>El proyecto "Captura de Carbono en Cafetales Bajo Sombra" busca hacer frente a la pérdida de la biodiversidad. Al elegir especies como el árbol de Guayaba es posible hacer frente al #CambioClimático.  Vista: https://t.co/6fkObQwqXe  ¡Síguenos para conocer más! https://t.co/yknIGcABKc</t>
  </si>
  <si>
    <t>Pronatura_Ver</t>
  </si>
  <si>
    <t>loc:Coatepec Veracruz</t>
  </si>
  <si>
    <t>des:A.C. mexicana cuya misión es la conservación de la flora, fauna y ecosistemas prioritarios promoviendo el desarrollo de la sociedad en armonía con la naturaleza</t>
  </si>
  <si>
    <t>Reporte: Europa no está preparada para riesgos de cambio climático https://t.co/cceIWoF9CT https://t.co/EwYJzGgvYE</t>
  </si>
  <si>
    <t>DiarioLaCalle</t>
  </si>
  <si>
    <t>loc:Carabobo Venezuela</t>
  </si>
  <si>
    <t>des:Diario con 35 años informando. Premio Mara de Oro 2005 y 2013 como Medio Impreso Más Popular.</t>
  </si>
  <si>
    <t>@VoxeadoraG Cambio climático pero solo en Europa</t>
  </si>
  <si>
    <t>salaseco</t>
  </si>
  <si>
    <t>A praia de Barra agocha unha aldea soterrada: un cambio climático invadiu todo de area hai 500 anos https://t.co/LFlVs1bdrd vía @GCiencia</t>
  </si>
  <si>
    <t>vilasa77</t>
  </si>
  <si>
    <t>des:Mira delante de ti la suerte de los que fueron, mira delante de ti la suerte de los que serán.</t>
  </si>
  <si>
    <t>Un estudio revela que animales son más vulnerables a la extinción por el cambio climático https://t.co/1gQaQDBo8p</t>
  </si>
  <si>
    <t>IMVeterinaria</t>
  </si>
  <si>
    <t>des:El medio especializado para el #veterinario, gestor de clínica, puntos de venta, fabricante, distribuidor y todos los temas relacionados con la #veterinaria.</t>
  </si>
  <si>
    <t>hot people save hot planets.</t>
  </si>
  <si>
    <t>xthunderstcrm</t>
  </si>
  <si>
    <t>loc:cabin 1.</t>
  </si>
  <si>
    <t>des:‹ ⠀🗲 ⠀› ⠀𝐃𝐀𝐔𝐆𝐇𝐓𝐄𝐑 𝐎𝐅 𝐙𝐄𝐔𝐒.⠀ ⨾ ⠀𝐌𝐎𝐍𝐑𝐎𝐄 𝐋𝐄𝐆𝐀𝐂𝐘. ⠀ ▬▬▬▬ ⠀ ＊ ⠀ a que te meto un calambrazo.    ▸⠀（  ғɪɢʜᴛᴇʀ ⠀› ⠀ ᴇʟᴇᴄᴛʀɪғʏɪɴɢ. ）﹟𝗁𝖻𝗌𝗊</t>
  </si>
  <si>
    <t>Impresionante nevada la que ha caído en Despeñaperros, por culpa del 'cambio climático...'   Carretera J-6110 que une  Santa Elena con Aldeaquemada. https://t.co/IVse8NasS7</t>
  </si>
  <si>
    <t>CisneNegro2Q22</t>
  </si>
  <si>
    <t>des:Lector, escritor, youtuber, comunicador, investigador y cinéfilo. La naturaleza me calma y me centra.  El Mal no es un punto de vista (El hombre en el castillo)</t>
  </si>
  <si>
    <t>¿Cómo prepararse frente a una cobertura urgente? ¿Qué problemas de salud ocurren en cada tipo de desastre?  Experto en #periodismo en situaciones de crisis #emergencias  y #desastres. Inscripciones abiertas #CambioClimatico #periodismoMojo @master_uc3m https://t.co/L6buE27C0E https://t.co/jZBNM6IwvA</t>
  </si>
  <si>
    <t>Es una forma de hacer daño al ego de la gente que no hace nada por el cambio climático.</t>
  </si>
  <si>
    <t>_NAERIS</t>
  </si>
  <si>
    <t>loc:#HBSQ</t>
  </si>
  <si>
    <t>des:‹ ⠀✿ ⁎⠀ ݁⠀.⠀ 𝑫𝒆𝒎𝒆𝒕𝒆𝒓’𝒔 𝒅𝒂𝒖𝒈𝒉𝒕𝒆𝒓 ⠀ ›⠀ 20yo ﹠﹠ 𝙲𝚊𝚋𝚒𝚗 𝟺 。〝⠀( . . . )⠀ 𝑁𝑎𝑡𝑢𝑟𝑒 𝑖𝑠 𝑚𝑦 𝑚𝑒𝑑𝑖𝑐𝑖𝑛𝑒.⠀〞⠀ 𓄼 *｡･ﾟ★｡</t>
  </si>
  <si>
    <t>@MijasCom @PPMijas No el cambio climático, ni la construcción de chiringuitos y sus sotanos en la misma arena, ni la construcción de hoteles y clubs en la servidumbre del dominio público marítimo-terrestre, ni la eliminación de los arroyos que aportan sedimentos....no, @sanchezcastejon.</t>
  </si>
  <si>
    <t>mijeniodel</t>
  </si>
  <si>
    <t>loc:Mijas, en las afueras</t>
  </si>
  <si>
    <t>des:este mes: epañol renegado</t>
  </si>
  <si>
    <t>@LibranosdMal @OficialBoletin Rosario se incendia   Pero la municipalidad sigue gastando plata en recitales de pelotudeces. Tiene 1000 empleados en "Cultura" y tiene un pelotudo que es Secretario de Cambio Climático.  Dejen de votar socialistas</t>
  </si>
  <si>
    <t>MercedesGiudize</t>
  </si>
  <si>
    <t>des:Apodada Mecha. Egresada de la FCJS 5 Post Grados Vegana Rescatista</t>
  </si>
  <si>
    <t>@maribelfdez2 Seguir destruyendo presas no parecer el camino… salvo para justificar el cambio climático. Sin escasez de agua, no cuela</t>
  </si>
  <si>
    <t>MONCHO3434</t>
  </si>
  <si>
    <t>loc:Burela</t>
  </si>
  <si>
    <t>@o___sw Calentamiento global, cambio climático, crisis ambiental</t>
  </si>
  <si>
    <t>soyTeti</t>
  </si>
  <si>
    <t>des:ahora no solo digo tonterías, también las escribo y publicó ✨</t>
  </si>
  <si>
    <t>@nromeroh66 @Bichitadanzante @INE_Chile @albertoprechtr @javiarce @Anarcoqueto @Rorr7x @marioreyes_scl @RobertoMerken Ya ... Aquí un cientifico de "Vida y salud", o bien es un canuto terraplanista, que no cree en el cambio climático.  En fin, que más dice tu enciclopedia simia, que lees en el pozo negro de tu water. ¡ Ah ! ... Y tú casa puedes pintarla con vaselina.</t>
  </si>
  <si>
    <t>fernandomuozrod</t>
  </si>
  <si>
    <t>loc:LA SERENA</t>
  </si>
  <si>
    <t>des:DIP. EN EDUCACIÓN. Ms en EDUC. AMBIENTAL,. AMBIENTALISTA Y SER HUMANO</t>
  </si>
  <si>
    <t>Malas tardes para todos nosotros, los hjdpt ya estan pasando… otro dia mas con el apoyo del gobierno y sus lacayos….. #geoingeniería #Agenda2030 #terrorismoclimatico #cambioclimático https://t.co/cZ99sqSHtP</t>
  </si>
  <si>
    <t>abmatpab</t>
  </si>
  <si>
    <t>Tenemos tres grandes retos: el cambio climático, la pérdida de biodiversidad y la contaminación.  Estos retos se plasman en tierra y en el mar, a veces son visibles o solo se plasma cuando están en un grave estado de deterioro. Demos trabajar para evitarlos.  🗣️@Teresaribera https://t.co/4EJK6JV3DJ</t>
  </si>
  <si>
    <t>javierfdezi92</t>
  </si>
  <si>
    <t>loc:Camargo, Cantabria, España</t>
  </si>
  <si>
    <t>des:Millennial cántabro🇵🇱 | Activista | Socialdemócrata🌹| C Ética y Garantías @JSCantabria | #ODS | «El Progreso y la Justicia Social es el centro de todo»</t>
  </si>
  <si>
    <t>#UniAlimenta: proyecto de cultura alimentaria agroecológica para avanzar en la #Agenda2030 y los #ODS: 2⃣Nutrición ecológica 3⃣Alimentos de temporada 1⃣2⃣Producción ecológica+consumo responsable 1⃣3⃣stop cambio climático 1⃣5⃣Respeto a los ecosistemas 1⃣7⃣Alianzas.#MasCercaYTeCome https://t.co/XFldKoPOEB</t>
  </si>
  <si>
    <t>LaGarbancitaEco</t>
  </si>
  <si>
    <t>des:La Garbancita es una cooperativa sin ánimo de lucro de agricultor@s y consumidor@s ecologic@s (2008) que educa en consumo responsable y con tienda en Vallecas</t>
  </si>
  <si>
    <t>No debemos ignorar los efectos del cambio climático en la migración en Senegal.  https://t.co/BZiuVwW84J @blogsostenible</t>
  </si>
  <si>
    <t>Montagut5</t>
  </si>
  <si>
    <t>des:Doctor en Historia . Profesor de Secundaria. Editor de @elobrerodigital</t>
  </si>
  <si>
    <t>En santa fe tiran el dinero en sueldos cambio climático feminismo etc . El dinero está! Mal ubicado</t>
  </si>
  <si>
    <t>✍️CAPITULO PENITENCIARIO 🚨Se proyecta el envío de una ley al Congreso  al estilo de la Ley RIC0 o directamente antimafia. 👉La pregunta lógica es...habrá más detenidos si se aplica esta ley? La respuesta es SI. La pregunta que se impone luego es...Dónde los van a alojar? La respuesta es en las cárceles superpobladas 👉. En la práctica se requiere una importante inversión para terminar las cárceles en marcha aunque sea parcialmente y poner en valor el 🚨🚨COFEPE (consejo federal penitenciario) para aprovechar y controlar la capacidad penitenciaria instalada en todo el país sea de la jurisdicción que sea. Es hora de sumar/ampliar a este COMITE DE CRISIS el COMPONENTE PENITENCIARIO A NIVEL NACIONAL.‼️</t>
  </si>
  <si>
    <t>gabrieliezzi</t>
  </si>
  <si>
    <t>loc:ARGENTINA 🇦🇷</t>
  </si>
  <si>
    <t>des:Abogado Penalista - Columnista Judicial 📺 @lanacionmas / 📻 @radiomitre / 📝 @infobae 📩 Info@iezzivarone.com ☎️ 24hs: 1150610668/ 📌Av Juan B Justo 637 CABA</t>
  </si>
  <si>
    <t>La agrobiodiversidad, es central para lograr sistemas productivos sostenibles, asegurar dietas saludables y aumentar la resiliencia de los productores al cambio climático.  Buena columna de @jlucasrestrepo de cara a  #COP16 y su lema #PazconlaNaturaleza  https://t.co/xvxs416AOt</t>
  </si>
  <si>
    <t>FelipeARoa</t>
  </si>
  <si>
    <t>loc:Bogotá &amp; Oxford</t>
  </si>
  <si>
    <t>des:PhD @UniofOxford || Profesor Asistente @GobiernoUAndes ||  Associate Researcher @ophi_oxford || Premio @FAAEColombia 2019 || Food, Agriculture &amp; Sustainability</t>
  </si>
  <si>
    <t>Andorra   Coches enterrados en la nieve   El cambio climático y sus consecuencias... https://t.co/rJkRc8vizs</t>
  </si>
  <si>
    <t>Hay problemas para realizar con plenitud la actividad ganadera al expresar: “La inseguridad en muchas regiones de país, el cambio climático y la sequía recurrente, la amenaza de plagas y enfermedades exóticas... 👇👇🐝🐄🐑 Lee más en : https://t.co/UmHRn0FY1z… https://t.co/9Nfpe4btvh</t>
  </si>
  <si>
    <t>revista_agroreg</t>
  </si>
  <si>
    <t>loc:Centro, Tabasco</t>
  </si>
  <si>
    <t>des:Revista de divulgación del sector #agropecuario del sureste #mexicano desde el 2007. Artículos #técnicos, #recomendaciones y #eventos.</t>
  </si>
  <si>
    <t>La Universidad de Córdoba reparte 70.000 servilletas para "limpiar" los bulos del cambio climático - Diario Córdoba https://t.co/8skLJnywhj</t>
  </si>
  <si>
    <t>sleepers_0</t>
  </si>
  <si>
    <t>des:Somos lo que  repetidamente hacemos. por ende la excelencia no es un acto si no un hábito.  Aristóteles</t>
  </si>
  <si>
    <t>@hombregrisxd @JMilei Siempre en la pelotudez. Si levantamos la mano por mas escuelas,?  Por más salud? Por más productividad y en defensa del cambio climatico?   Pero que va. Siga el circo. Eso sí. Sin pan</t>
  </si>
  <si>
    <t>roberto94246262</t>
  </si>
  <si>
    <t>#Spain, #Portugal: El 45% de las muertes se asocia al cambio climático, según entidades de medicina interna https://t.co/ULwaH2qula</t>
  </si>
  <si>
    <t>GCHAlliance</t>
  </si>
  <si>
    <t>des:Global coalition of #health organisations tackling #climatechange to protect and promote public health.</t>
  </si>
  <si>
    <t>🌿 ¡Atención a todos los jóvenes creadores de cambio climático! ¡Solicita el Premio @theiris_project  2024! 🌍  💡 Tres premios 🌱 Becas, entrenamiento y mentoría del Panel Asesor Juvenil  Aplica antes del 30 de abril de 2024  Lee más aquí: https://t.co/flcjcbgsN5 https://t.co/zQqvNMuanJ</t>
  </si>
  <si>
    <t>amphibiansorg</t>
  </si>
  <si>
    <t>des:The world’s largest collaborative effort dedicated to amphibian conservation, research and education</t>
  </si>
  <si>
    <t>Consecuencias del Cambio Climático dónde una de las especies debió abandonar la selva húmeda bajando de los árboles y adentrándose en la civilización</t>
  </si>
  <si>
    <t>manuelmedi14013</t>
  </si>
  <si>
    <t>🇺🇸 | ÚLTIMA HORA: Una joven de 15 años ha sido arrestada tras un brutal ataque cerca de Hazelwood East High School, en St. Louis, Missouri, dejando a otra adolescente en estado crítico con heridas graves en la cabeza.   La Policía del Condado de St. Louis, con la portavoz Vera Clay al frente, confirmó la detención por cargos de asalto.   El Distrito Escolar de Hazelwood emitió un comunicado expresando su profunda preocupación por la violencia entre jóvenes y se compromete a ofrecer soporte emocional adicional a los afectados, haciendo un llamado a la comunidad para unirse y trabajar por el bienestar de los niños.</t>
  </si>
  <si>
    <t>des:Las Noticias de Última Hora, Alertas, Historias, Opiniones, Datos y Videos del Mundo.</t>
  </si>
  <si>
    <t>@genecc15 @carecaite @salvadt Sería hermoso ver a la Antigua como una ciudad en donde la mayoría se desplaza en bicicletas, sería un ejemplo para el mundo para evitar más contaminación, combatir el cambio climatico y darle prioridad a los peatones y no a los vehículos. Antigua por una ciudad peatonal.</t>
  </si>
  <si>
    <t>#Opinión | El verdadero origen del cambio climático está en la sociedad carbonizada, es decir, en el mercado. Por tanto, debemos comprender que el cambio necesario es estructural y solo la política puede lograrlo.  Por: @Simonvn10   https://t.co/Ss6AglBkud</t>
  </si>
  <si>
    <t>@JMilei Todo el discurso zurdo que escupe Lousto...le falto hablar del cambio climatico para terminar de defender la 125. Nefastos los zurdos de mierda siempre señalando con el dedo cuanto tiene q ganar un productor o cualquiera q tenga un emprendimiento privado. Dirigistas de mierda</t>
  </si>
  <si>
    <t>TheRoom_101</t>
  </si>
  <si>
    <t>des:La practica hace al talento.</t>
  </si>
  <si>
    <t>@labruja_medusa Es verdad, el sacrificio humano para apaciguar deidades transmitido de generación en generación? Por culpa de estos supremacistas blancos no podemos sacrificar neonatos para parar el cambio climàtico. (Si no lo he entendido bién dime donde ponemos la linea entonces, perdón)</t>
  </si>
  <si>
    <t>awesome_axel92</t>
  </si>
  <si>
    <t>des:Best siesta sleeper.</t>
  </si>
  <si>
    <t>Los internistas advierten de que el cambio climático, meteorológico e hídrico es responsable "del 45% de todas las muertes". https://t.co/o1lbq4Mi6x</t>
  </si>
  <si>
    <t>Per_Energia</t>
  </si>
  <si>
    <t>des:El diario de información energética referente en España</t>
  </si>
  <si>
    <t>🌎 El #cambioclimático en #AméricaLatina es una amenaza que demanda acciones políticas concretas.  🌳 Aunque la conciencia sobre su gravedad es alta, el estudio destaca la falta de unanimidad en la percepción sobre si aún hay tiempo para actuar.  🤔 ¿Cómo podemos impulsar políticas efectivas y unir esfuerzos para un desarrollo sostenible?  ➡️ https://t.co/wc6ahM32sZ</t>
  </si>
  <si>
    <t>🌍 El calentamiento global podría provocar nacimientos prematuros, según estudio. ¿Cómo afecta el cambio climático a la salud materna? Descúbrelo aquí. #CalentamientoGlobal #SaludMaterna 🤰🌱 Lea más: https://t.co/2SqCALrttU 📰🔍</t>
  </si>
  <si>
    <t>BeHealthPR</t>
  </si>
  <si>
    <t>des:Aquí encontrarás la guía perfecta para preservar la salud física, mental y emocional de toda la familia.</t>
  </si>
  <si>
    <t>A lo mejor te contestan que fue por el cambio climático o por el patriarcado, lo que sí que se sabe que la CIA aviso de un átaque inminente, y no se hizo nada presuntaente claro.</t>
  </si>
  <si>
    <t>Los atentados del 17 de agosto del 2017 en las Ramblas y Cambrils también fueron por la guerra de Irak?   Es que no lo tengo claro.</t>
  </si>
  <si>
    <t>Divergente127</t>
  </si>
  <si>
    <t>des:Generalmente tuits de mierda</t>
  </si>
  <si>
    <t>Aquellas personas que dejáis medio yogurt en la tapa, ¿qué pensáis de la vida? Algunas de esas personas sois muy veganas y muy pro planeta y cambio climático, pero el yogur poco lo apañais de la tapa 😡😡😡😡😡😡😡😡😡 #noentiendonada #yogurt</t>
  </si>
  <si>
    <t>2023sorpresa</t>
  </si>
  <si>
    <t>@EdoMex__Morena Y porqué esperar a Claudia, si llevan casi 6 años de gobierno federal??? También culparán al prian cómo es su costumbre??? O qué excusa ponen??? Llevamos casi un sexenio sin resultados claros en ecología y planes contra el cambio climático... Son iguales que los anteriores</t>
  </si>
  <si>
    <t>AndresMendezCej</t>
  </si>
  <si>
    <t>des:Ing. Químico Industrial, dispuesto a enfrentar retos... El trabajo lo vence todo!!! Semper Ascendens, Crescit Eundo.</t>
  </si>
  <si>
    <t>@ZeidRenovado el cambio climático 🗣️🗣️🗣️</t>
  </si>
  <si>
    <t>dancecorelement</t>
  </si>
  <si>
    <t>des:let's love lain / @Penguuo</t>
  </si>
  <si>
    <t>@lopezobrador_ Ya existen las energías renovables  eh 😒 para que se actualize. Y existe el cambio climático p q deje ya en paz el carbón y el petróleo.</t>
  </si>
  <si>
    <t>Té invitamos a ver este martes #12Mar a las ⏰ 08:00pm El P𝗼𝗱𝗰𝗮𝘀𝘁 𝗖𝗼𝗻 𝗖𝗶𝗲𝗻𝗰𝗶𝗮 +𝗩𝗶𝗱𝗮, tendrá como invitado el Dr. Gorka Orive dónde hablar de la vinculación del cambio climático con la salud humana y del planeta  Youtube @mincytvenezuela #CienciaParaLaVida https://t.co/K3PH7M20cZ</t>
  </si>
  <si>
    <t>ApureInfocentro</t>
  </si>
  <si>
    <t>loc:Calle Bolívar edificio UNAFA</t>
  </si>
  <si>
    <t>des:Infocentros son espacios tecnológicos, que ofrecen gratuitamente Internet y capacitaciones a los ciudadanos, sobre las TIC.</t>
  </si>
  <si>
    <t>Hoy, en el Día de la #MancomunidaddeNaciones, celebramos nuestra unidad que nos permite compartir la #prosperidad y trabajar juntos ante retos como el #cambioclimático 🌎  #CommonwealthDay</t>
  </si>
  <si>
    <t>UKinPanama</t>
  </si>
  <si>
    <t>loc:Panama City</t>
  </si>
  <si>
    <t>des:Cuenta oficial de la Embajada Británica en Panamá 🇬🇧🇵🇦 Jefe de Misión: @jamesdauris</t>
  </si>
  <si>
    <t>56 diverse and independent nations. 2.5 billion people. One Commonwealth family.   On #CommonwealthDay, we celebrate our strength in unity - working together to boost our shared prosperity, champion our values and build resilience to challenges such as climate change. https://t.co/3GAzxC4tAg</t>
  </si>
  <si>
    <t>David_Cameron</t>
  </si>
  <si>
    <t>des:Secretary of State for Foreign, Commonwealth and Development Affairs, and Former Prime Minister of the United Kingdom</t>
  </si>
  <si>
    <t>TEXTO ÍNTEGRO: Gestión del AGUA, elemento Clave en la Adaptación al Cambio Climático https://t.co/5LUgAK8O93 vía @puntoporpunto</t>
  </si>
  <si>
    <t>puntoporpunto</t>
  </si>
  <si>
    <t>des:Diario digital. Información de actualidad. Hecho por PERIODISTAS. Trece años de dar noticias sin ataduras| Política | Comunicación | News ✍🏼</t>
  </si>
  <si>
    <t>https://t.co/o422cCaNGO Ver entrevista. El cambio climático más allá de la variabilidad natural. Segunda edición de mi novela publicada hace 16 años en España</t>
  </si>
  <si>
    <t>lduery</t>
  </si>
  <si>
    <t>loc:Las Condes, Chile</t>
  </si>
  <si>
    <t>des:Periodista científica  y escritora.</t>
  </si>
  <si>
    <t>El último cambio climático</t>
  </si>
  <si>
    <t>Yo no digo nada 🤐 https://t.co/cZY9XfPo2A</t>
  </si>
  <si>
    <t>Vadodecaza1</t>
  </si>
  <si>
    <t>des:♥️No eres lo que dices, sino lo que haces, serás recordado por ello.🇪🇦 🦇🏆💯</t>
  </si>
  <si>
    <t>A propósito del feminismo y la ecología, ya se dieron cuenta que los titulares de medio ambiente de los estados de la Península de Yucatán (Campeche @SEMABICCE, Yucatán @SDSYucatan y Quintana Roo #SEMA) son mujeres?  #8M #cambioclimático #MedioAmbiente</t>
  </si>
  <si>
    <t>SiuLingCinco</t>
  </si>
  <si>
    <t>des:Aut inveniam viam aut faciam.  Intento ser el mejor intento de biólogo.</t>
  </si>
  <si>
    <t>@videitomanda @rosangellabr Esta señora debe volver al colegio, parecería que pasó las materias con 11 . Dar un burdo ejemplo del cambio climático fue el acabose y demostró que es una persona cuya limitación cognitiva es preocupante para tener un cargo de congresista</t>
  </si>
  <si>
    <t>jual284</t>
  </si>
  <si>
    <t>loc:Callao,Peru</t>
  </si>
  <si>
    <t>des:Docente del Área de Inglés, egresado de UNMSM, ICPNA, maestría UCV. Labora en schools and institutes.</t>
  </si>
  <si>
    <t>La Hora del Planeta apagará las luces de las fuentes de la Avenida Madrid de @AytoSantaMarta para visibilizar la lucha contra el cambio climático - Salamanca Diario. https://t.co/PCtIX7eEKp</t>
  </si>
  <si>
    <t>SalamancaDiario</t>
  </si>
  <si>
    <t>#ENVIVO Con motivo del #DiaInternacionaldelasMujeres el Programa de Investigación en Cambio Climático los invita al panel: ¿Cómo incorporar la perspectiva de género en el financiamiento a la investigación y la enseñanza relacionada al cambio climático?👇🏻   https://t.co/mu6Q5oXViF https://t.co/i3ZpZrBAVi</t>
  </si>
  <si>
    <t>Granada, nos vemos la próxima semana para hablar sobre turismo sostenible y cambio climático.  Inscripciones 👉🏽 https://t.co/Htqg8Xyz57 https://t.co/qDJCTaOTcO</t>
  </si>
  <si>
    <t>JoseLuisBanos</t>
  </si>
  <si>
    <t>des:CEO de @winable_es y Viña El Perro Ximénez. Gerente de la @RutaVinoJerez. Colaborador de Dinamiza Asesores. Doctorando en Turismo por la @univcadiz.</t>
  </si>
  <si>
    <t>@TraductorTeAma @AleCiroAlvarez Esto lo hacen por el ESG que significa: Environmental, Social and Governance. Hay un ESG score ask cual todos los gobiernos y empresas quieren llegar para recibir fondos. Es toda una tramoya de la agenda 2030. Por eso todo tiene que apuntar al cambio climático y al LGBTQ+</t>
  </si>
  <si>
    <t>Lulisky_7</t>
  </si>
  <si>
    <t>des:Censurada en el 2020 por investigar el fraude lectoral de USA. Recién ahora en la era de  Musk me devolvieron la cuenta. You are Free But fight for it</t>
  </si>
  <si>
    <t>@FernandoVallada El cambio climático  no me deja dormir, voy a empezar a tomar pastillas, no sé qué vamos a hacer, mi perro está muy preocupado también. Claro que si hombre!!! @InesSainzOf @esCesarVidal @LorenzoRamirez_ @don_isaac_j</t>
  </si>
  <si>
    <t>SIMBA20221</t>
  </si>
  <si>
    <t>@guruchuirer Que el mundo sigue su curso y las energías  limpias ayudarán a mejorar el cambio climático.  El Estatismo ( Controla el Estsdo ) es un régimen que ya se vivió en el pasado y no permite progreso.  Concesiones a inversores con reglas justas y claras genera empleo y crecimiento.</t>
  </si>
  <si>
    <t>MarthaM47882097</t>
  </si>
  <si>
    <t>#Finanzas | AMIS identifica al cambio climático como uno de los principales retos del sector     https://t.co/ZNGyKd4YyO  #Mexico https://t.co/HWXNpIikRx</t>
  </si>
  <si>
    <t>⛈️ 🌡️ La Agencia Europea de Medio Ambiente suspende a la UE en su preparación frente a los riesgos de la crisis climática  #UE #cambioclimático #medioambiente #sequía #riesgos https://t.co/XD3l6rdOKE</t>
  </si>
  <si>
    <t>AgroalimentaCLM</t>
  </si>
  <si>
    <t>des:Sección de @eldiarioclm sobre el sector agrario y gastronómico de la región dedicado a información sobre el campo, la ganadería y la alimentación.</t>
  </si>
  <si>
    <t>Inseguridad y #CambioClimático afectan a más de un millón de #ganaderos en #México - https://t.co/oBRQyfYUyu</t>
  </si>
  <si>
    <t>eDairyNewsEs</t>
  </si>
  <si>
    <t>des:eDairy News es el sitio web de noticias lácteas más visitado del mundo 🐮🥛.  Síguenos en @eDairyNews (Inglés) - @eDairyNewsBr (Portugués)</t>
  </si>
  <si>
    <t>VP @TeresaRibera ha mantenido hoy una charla con estudiantes de Ciencias Ambientales de @InfoUMA → sobre los desafíos del cambio climático 🌍   «Vuestro conocimiento os permite encontrar las mejores soluciones a este problema.  Sois muy necesarios»  𝑵𝒐 𝒉𝒂𝒚 𝒑𝒍𝒂𝒏𝒆𝒕𝒂 𝑩 https://t.co/icc42cXhH2</t>
  </si>
  <si>
    <t>El cambio climático cambia todo, hasta el idioma. https://t.co/uJfhr8GGjf https://t.co/ANEQs59BsY</t>
  </si>
  <si>
    <t>KARLULIBROS</t>
  </si>
  <si>
    <t>des:"A liberdade é a possibilidade do isolamento. Se te é impossível viver só, nasceste escravo."  Fernando Pessoa</t>
  </si>
  <si>
    <t>La @Sociedad_SEMI y la @SociedadeSpmi lanzan un documento de recomendaciones en la lucha contra el cambio climático https://t.co/HRqsInpesE</t>
  </si>
  <si>
    <t>IMMedicoHosp</t>
  </si>
  <si>
    <t>des:El medio especializado en noticias sobre #salud e innovación para el #médico especialista hospitalario y de Atención Primaria.</t>
  </si>
  <si>
    <t>@iguardans Y sobre todo, a quien çoño le debería importar? Un mundo preocupado por la farándula y la estética mientras la civilización se cae a pedazos entre guerras, cambio climático y el auge de los bolsonaromileiorbantrumpistasvoxianoayusistas. Como dice @pvallin , fin de Ciclo</t>
  </si>
  <si>
    <t>@ArmadaIngeniero No importan opiniones. La realidad se impone.  La inflamación es un desajuste entre producción y demanda.  Lo del cambio climático también se irá viendo con los años. Ojalá tengas tú razón!</t>
  </si>
  <si>
    <t>Más de mil personas salen a la calle en #Grünheide para protestar contra con la ampliación de la fabrica de automóviles #Tesla.    🌳👉 https://t.co/Zz0rx79Ggm 🐝  #CambioClimatico #FelizLunes #Oscars #Sustentable #DesarrolloSustentable #RacismoAmbiental #COP29AZE #TeslaStoppen https://t.co/SgDeGCNtBB</t>
  </si>
  <si>
    <t>Avispa_Midia</t>
  </si>
  <si>
    <t>des:Medio independiente. Cubrimos pueblos originarios, crisis climática, economía verde, feminismos, geopolítica y resistencias en América Latina</t>
  </si>
  <si>
    <t>¡Atención, amantes de la naturaleza y habitantes del mundo! Italia está enfrentando un desafío climático sin precedentes. Desde el corazón de Apulia hasta las costas del Adriático, #CambioClimatico #UnidosPorElPlaneta #ItaliaEnAlerta https://t.co/YR4HQx7G0l</t>
  </si>
  <si>
    <t>A la varita de igualdad le pido inclusión. 🪄  A la varita del feminismo le pido sostenibilidad. 🪄  Y a la varita ecosostenibilidad le pido que mejore el cambio climático. 🪄  🤎🌱✨ https://t.co/o2Os3HxWRv</t>
  </si>
  <si>
    <t>O_Democraticx</t>
  </si>
  <si>
    <t>des:Partide políticx con la voluntad de contribuir a la consolidación de un Estade Social y Democráticx de Dereche en Repúblicx Dominicane 🇩🇴 - Parodia.</t>
  </si>
  <si>
    <t>Durante este encuentro, se abordaron temas  relacionados con el apoyo al medio ambiente, el desarrollo sostenible y la protección de la biodiversidad en el país. Se discutieron también las consecuencias del cambio climático y las estrategias para contrarrestarlo.</t>
  </si>
  <si>
    <t>FerAndrino78</t>
  </si>
  <si>
    <t>loc:guatemala</t>
  </si>
  <si>
    <t>des:Reportero-Productor-Comentarista</t>
  </si>
  <si>
    <t>@maxipullaro Todos los recursos, no. Seguís financuando una secretaría de diversidades y otra de cambio climático. Podrías afectar esos recursos malgastados a la lucha contra el narco. Pero no, gastás la guita de los santafesinos en pelotudeces.</t>
  </si>
  <si>
    <t>JoseAntonioVik</t>
  </si>
  <si>
    <t>des:Reaccionario. Integrista. Negacionista. Revisionista. Punitivista.  If you stand for nothing, what do you fall for?</t>
  </si>
  <si>
    <t>@muelavieja Me temo que Rubalcaba, al morir, experimentó un súbito cambio climático, con un imparable y eterno efecto calentamiento.</t>
  </si>
  <si>
    <t>CMFlorit</t>
  </si>
  <si>
    <t>des:Abogado desde 1997. Instagram: carlos_m.florit_canals</t>
  </si>
  <si>
    <t>https://t.co/Ue8pps4LmC Cambioclimatico#biodiversidad "La marcha de las anémonas", novela donde la ficción se convierte en realidad. Segunda edición en club de lectores del diario El Mercurio.</t>
  </si>
  <si>
    <t>@torrebiarte_a68 Jajaja 😂 😂  viejo más idiota en Coban se dieron inundaciones nunca antes visitas y se atreven a decir que el cambio climático es un invento de la agenda 2030 como mierda mejor</t>
  </si>
  <si>
    <t>josejorgemonroy</t>
  </si>
  <si>
    <t>loc:villanueva Guatemala</t>
  </si>
  <si>
    <t>des:contra la corrupción y la Dictadura</t>
  </si>
  <si>
    <t>Cualquier persona puede ser afectada por el cambio climático. Cualquier persona puede verse forzada a huir de su hogar.  Imagina enfrentarte a ambas.  Las personas desplazadas por la fuerza son las más afectadas y las menos responsables. https://t.co/1Ur4Qgnz0q</t>
  </si>
  <si>
    <t>¿Quien tiene la razón?  - Táchira: El problema eléctrico es por el cambio climático  - Mérida: El problema eléctrico es porque algunas empresas consumen mucha carga  - Trujillo: El problema eléctrico es por culpa de la oposición  #SinLuz, María Corina Machado, Raúl Castro, PSUV https://t.co/v0MUop3LQg</t>
  </si>
  <si>
    <t>lenguavenenosa_</t>
  </si>
  <si>
    <t xml:space="preserve">loc:Por ahí </t>
  </si>
  <si>
    <t>des:Orgullosamente cordobesa -  Si lo dice el Chavismo ES MENTIRA</t>
  </si>
  <si>
    <t>#LoLeíEnUniverso Bonnie Ownley, de la Universidad de Tennessee, Knoxville, ofreció conferencia en la que afirmó que los bioestimulantes son excelentes aliados en el desarrollo de plantas y ayudan a afrontar efectos adversos del cambio climático. Nota: https://t.co/ZZ2aZZkWDZ https://t.co/sVGkJxSJSG</t>
  </si>
  <si>
    <t>ComunicacionUV</t>
  </si>
  <si>
    <t>loc:Xalapa, Veracruz</t>
  </si>
  <si>
    <t>des:La Dirección General de Comunicación Universitaria informa a la comunidad universitaria y a la sociedad en general, de los logros y desafíos que enfrenta la UV.</t>
  </si>
  <si>
    <t>@RTVCnoticias @CarlosCarrilloA @UNGRD Es esta la entidad y el funcionario que tiene en sus manos el famoso "cambio climático" y cambio de órbitas, climas,temperaturas,lluvias, calor, frío, primavera de todo el planeta!! Junto con la cruz roja y los bomberos??? Que funcionen pero yaaaaaa...</t>
  </si>
  <si>
    <t>Gustavo66397898</t>
  </si>
  <si>
    <t>des:La música</t>
  </si>
  <si>
    <t>Vaya otro que ha sufrido el cambio climático al menos no dicen que tenía 33</t>
  </si>
  <si>
    <t>⚫ Fallece de forma repentina el famoso presentador de la BBC, Nick Sheridan, a los 32 años https://t.co/758Gasd9zY</t>
  </si>
  <si>
    <t>@AnjelikaBP @marlaskalakaska Una tía de más de 20 años que vive con sus papis y parece una nena de 12 dice que “su generación ha crecido muy deprisa por culpa del cambio climático”. Cuando no había “cambio climático”, a esa edad se era independiente y algunas hasta con hijos y encargándose de una familia😡</t>
  </si>
  <si>
    <t>Yukineu1958</t>
  </si>
  <si>
    <t>des:Volver, volver y volver.</t>
  </si>
  <si>
    <t>#EEUU 🇺🇸 | Por la conservación de nuestros ríos y lagos   Nos reunimos con Ligia Noronha, Directora Ejecutiva del Programa para el Medio Ambiente de las @ONU_es para conversar acerca de los efectos del cambio climático, la conservación de nuestros recursos naturales e iniciar acciones para el resguardo del lago de Atitlán.</t>
  </si>
  <si>
    <t>KarinHerreraVP</t>
  </si>
  <si>
    <t>des:Vicepresidenta de la República de Guatemala 2024-2028. 🇬🇹</t>
  </si>
  <si>
    <t>@Tupungato78 @Juliaenlaonda @elisabeni El cambio climático es innegable,  otra cosa es que este de acuerdo con las políticas que se quieren implantar en su nombre, como tantas otras cosas.... vacunas tengo todas las que me han tocado... eso si no comulgo NUNCA y por definición con los politicos, mienten por sistema</t>
  </si>
  <si>
    <t>EvilAngelinx</t>
  </si>
  <si>
    <t>des:Todo lo que necesito me sobra contigo.</t>
  </si>
  <si>
    <t>¡El agua es vida y el estiaje nos recuerda su valor! Promover la educación ambiental y sensibilizar a la población sobre la importancia de conservar el agua y enfrentar el cambio climático, ayudará a que cada año la crisis por el agua no se agudice   💦#ConservemosElAgua# https://t.co/yWxgcrZFqa</t>
  </si>
  <si>
    <t>SedagroMorelos</t>
  </si>
  <si>
    <t>loc:Av. Atlacomulco s/n Cuernavaca</t>
  </si>
  <si>
    <t>des:Cuenta oficial de la Secretaría de Desarrollo Agropecuario del Gobierno del Estado de Morelos 2018 - 2024</t>
  </si>
  <si>
    <t>🇪🇺 A Unión Europea non está preparada para os riscos do cambio climático  👉 Preocupación polos cultivos no sur continental  https://t.co/zxvalEszRD</t>
  </si>
  <si>
    <t>NosDiario</t>
  </si>
  <si>
    <t>des:Xornal de intereses galegos. A información precisa en https://t.co/vUMc2d1YAb</t>
  </si>
  <si>
    <t>Inseguridad y cambio climático afectan a más de un millón de ganaderos en México - El Sol de México | Noticias, Deportes, Gossip, Columnas https://t.co/tDKS7Mg2WN</t>
  </si>
  <si>
    <t>madridzg</t>
  </si>
  <si>
    <t>loc:Corregidora, Querétaro Arteaga</t>
  </si>
  <si>
    <t>des:Análisis del sector lechero y politicas públicas del sector</t>
  </si>
  <si>
    <t>Si con el supuesto cambio climático nos morimos todos, es un desastre natural pero si unos pocos nos matan a todos, es una matanza, una guerra de unos pocos contra todos. Salva al planeta y vete contra la UE y demás mandamases del mundo!! Estamos en guerra !! https://t.co/e4USrel9mV</t>
  </si>
  <si>
    <t>Norte_00</t>
  </si>
  <si>
    <t>des:Pienso que a pesar de las curvas y demás rodeos siempre es bueno tener un rumbo interior para avanzar. Procuro no perder de vista mi particular Estrella Polar.</t>
  </si>
  <si>
    <t>A lo mejor todas esas jacarandas que apenas van floreciendo ahora y se rehusaron a hacerlo en enero, cuando El Universal nos decía que ya se iba a acabar el mundo, son negacionistas del cambio climático.</t>
  </si>
  <si>
    <t>jicito</t>
  </si>
  <si>
    <t>des:Antropólogo y politólogo. Antropología del espacio urbano, del lugar, centros históricos y patrimonialización. Escribo, investigo, doy clases, guío paseos.</t>
  </si>
  <si>
    <t>Los desastres provocados por el clima agudizan las desigualdades de género al ser las mujeres y las niñas las últimas en recibir ayuda, sin embargo, según la @UNFCCC, han demostrado ser más eficaces en las soluciones para enfrentar el cambio climático.  Esta semana escribo para @heraldodemexico  Las Mujeres y el Cambio Climático, los invito a leerlo y compartirme sus opiniones.  ➡️https://t.co/Z7PA878iLg</t>
  </si>
  <si>
    <t>manuel_rdgn</t>
  </si>
  <si>
    <t>loc:Villahermosa, Tabasco. México</t>
  </si>
  <si>
    <t>des:Tabasqueño de corazón, humanista por convicción. Constructor, fundador y Diputado Federal de #Morena en la LXV Legislatura, Pdte. de la Comisión de Energía.</t>
  </si>
  <si>
    <t>@Educatico @msaludcr @arguedasortiz  A las 11:30 a.m.,  un profesor de educación física pone los 3 estudiantes de La Escuela La Esperanza a correr por un camino de lastre y polvo. ¿Alguien sabe qué está haciendo el MEP para abordar el tema cambio climático en las aulas? https://t.co/NJNYhVz5M9</t>
  </si>
  <si>
    <t>Mecheagueror</t>
  </si>
  <si>
    <t>des:Periodista durante 22 años, en proceso de reinvención desde mediados de mayo. Con los brazos abiertos a la vida y lo que me trae para este segundo tiempo.</t>
  </si>
  <si>
    <t>@Buenrolloreturn Los que se han puesto solo 2 dosis, prefieren culpar al cambio climático.</t>
  </si>
  <si>
    <t>vsiobudethoroso</t>
  </si>
  <si>
    <t>@Africamar Ese coche ha sufrido un cambio climático repentino.</t>
  </si>
  <si>
    <t>789Carl</t>
  </si>
  <si>
    <t>des:Plandemia - Bakunas - Grafeno - Antenas - Neurocontrol - Transhumanismo - NOM</t>
  </si>
  <si>
    <t>UN CHIAPAS verde y #sustentable🔋  Los #DiálogosPorLaTransformación reunieron a especialistas para recabar propuestas que conviertan a #Chiapas en una fuerza ambiental competitiva Las 33 propuestas engloban acciones contra el cambio climático y la crisis energética📢 https://t.co/tOqwVWbeeX</t>
  </si>
  <si>
    <t>tinta_fresca</t>
  </si>
  <si>
    <t>loc:tinta_fresca@hotmail.com</t>
  </si>
  <si>
    <t>des:Tinta Fresca es, desde 1995, un periodismo agudo, mordaz e irreverente al Poder que en Chiapas tanta falta hace y donde casi todos son oficialistas u oficiosos.</t>
  </si>
  <si>
    <t>@EvilAngelinx @Juliaenlaonda @elisabeni Tampoco crees que hay cambio climático, que la tierra es redonda, que las vacunas ayudan a controlar las enfermedades...?</t>
  </si>
  <si>
    <t>Tupungato78</t>
  </si>
  <si>
    <t>des:Piensa mal y acertaras....el refrán de los amargados. Piensa bien y acertaras siempre.</t>
  </si>
  <si>
    <t>📰 INSERT de Acción Climática en @lacapital   ➡ El G20 es un actor a tener en cuenta en la lucha contra el cambio climático: representa a dos tercios de la población mundial, aproximadamente el 85% del PBI mundial, el 75% del comercio internacional.</t>
  </si>
  <si>
    <t>FundacionFNGA</t>
  </si>
  <si>
    <t>des:Organización de la Sociedad Civil comprometida con la Acción Climática</t>
  </si>
  <si>
    <t>Las medidas de adaptación al cambio climático mal diseñadas exacerban las desigualdades  https://t.co/A5Jfk2NHAm?</t>
  </si>
  <si>
    <t>Acá queda demostrado que el cambio climático es solo una mierda mas manipulada por el comunismo mundial.  https://t.co/ULA4HJhNOS</t>
  </si>
  <si>
    <t>Trumpista2024</t>
  </si>
  <si>
    <t>des:ANTICOMUNISTA y Pinochetista hasta la médula, Independiente de derecha.</t>
  </si>
  <si>
    <t>@SedapalOficial Durante el foro, nuestra representante de @aquafondolima destacará la importancia del #ODS6 y el papel crucial de las mujeres en su cumplimiento. También se abordarán temas críticos como el #estréshídrico, la gestión comercial del #agua y los impactos del #cambioclimático</t>
  </si>
  <si>
    <t>aquafondolima</t>
  </si>
  <si>
    <t>loc:Toribio Polo Nº 327-Miraflores</t>
  </si>
  <si>
    <t>des:Fondo de Agua para Lima y Callao. Promovemos una nueva cultura del agua y destinamos acciones para la recuperación de las cuencas del Chillón, Rímac y Lurín.</t>
  </si>
  <si>
    <t>🌳La educación ambiental es una herramienta indispensable para la lucha contra el #CambioClimático y sus consecuencias para el planeta y la vida.      🐦Te presentamos 10 carteles para promoverla.    Puedes descárgalos aquí⤵️ https://t.co/BUoDqmuyYH https://t.co/W3KAsOO9m0</t>
  </si>
  <si>
    <t>educaciongob</t>
  </si>
  <si>
    <t>des:Ministerio de Educación, Formación Profesional y Deportes. Gobierno de España🇪🇸 💼 @Pilar_Alegria</t>
  </si>
  <si>
    <t>@dejanirasilveir Principales ?. Si existe un consenso científico del 99.9 sobre la evidencia de la antropogénesis del cambio climatico. 🤷🏼</t>
  </si>
  <si>
    <t>Está mañana entrevistaron en la COPE a la Bióloga Esperanza Portillo de la Asociación Ecourbes y al director del CEIP Rodrigo Caro, Dn Antonio Soto, por una charla/coloquio dado a sus alumnos de 5° y 6° sobre el Cambio Climático. Ilusionante las preguntas y respuestas dadas https://t.co/kLLZabVEgv</t>
  </si>
  <si>
    <t>CONOCEN LA AGENDA IBERICA DE VOX?: -Negación al cambio climático.  -Negacion a la violencia machista. -Negacion a la ciencia. -Censura a la cultura. -A mi no me van a controlar con un microchip. -Negacion al aborto. -Nos gasean desde el cielo. -Las vacunas imantan el brazo. https://t.co/MuxSZ71hHJ</t>
  </si>
  <si>
    <t>CAllgau</t>
  </si>
  <si>
    <t>des:España,permite tener a su pueblo desinformado, para que vote en contra de sus intereses, a eso lo llama democracia. Bayern &amp; Katalonia in meinen Herz.</t>
  </si>
  <si>
    <t>Inseguridad y cambio climático afectan a más de un millón de ganaderos en México: @CNOG_MX   https://t.co/N2Sp66tzVc</t>
  </si>
  <si>
    <t>AMLAC_Mexico</t>
  </si>
  <si>
    <t>des:AMLAC es una organización nacional cuya misión es defender los intereses de los productores del sector primario lechero de México.</t>
  </si>
  <si>
    <t>-Bienvenido a la escuela de super héroes. ¿Cual es su poder especial? -Soy socialista podemonguer luchador del cambio climático y repito sin pensar los mantras progresistas... -muy bien, a ti te llamaremos subnorman.</t>
  </si>
  <si>
    <t>ElDivanRadioSrD</t>
  </si>
  <si>
    <t>loc:El Averno</t>
  </si>
  <si>
    <t>des:Una radio diferente con mucha personalidad. Esta radio nace con la intención sana de entretener, acompañarte  y ayudar a la gente a no estar sola</t>
  </si>
  <si>
    <t>@Castro_Mas_Cota Aprende a leer a ver si mejoras esa comprensión lectora tan nula que tienes. Eso no te salvará del cambio climático pero sí de hacer el ridículo publicando noticias que dicen justamente lo contrario de lo que quieres mostrar</t>
  </si>
  <si>
    <t>4/ Es crucial abordar estas violaciones y asegurar que los #DerechosHumanos de pueblos indígenas y comunidades locales se respeten en todas las iniciativas relacionadas a reducir el #CambioClimático.   Descarga el informe en: https://t.co/4VRqoZ7jkD</t>
  </si>
  <si>
    <t>DPLF_info</t>
  </si>
  <si>
    <t>des:DPLF es una organización dedicada a fortalecer el #EstadoDeDerecho y a promover el respeto de los derechos humanos en América Latina.</t>
  </si>
  <si>
    <t>La certificación Passivhaus fue destacada por los beneficios que aporta a todos los involucrados en el proceso constructivo, garantizando el confort y la eficiencia de las viviendas. Subrayamos la importancia de adoptar enfoques sostenibles en un contexto de cambio climático. 🏡</t>
  </si>
  <si>
    <t>grupoLOBE</t>
  </si>
  <si>
    <t>loc:Zaragoza, Madrid, Valencia</t>
  </si>
  <si>
    <t>des:Diseño, construcción y comercialización de viviendas certificadas Passivhaus.🏡 Apostamos por la innovación y la eficiencia energética.👌</t>
  </si>
  <si>
    <t>☝🏽💧¿Representas a una organización o comunidad Colla y quieres aportar a la elaboración del Plan que definirá cómo nos adaptaremos a los impactos del cambio climático en los recursos hídricos? 📍 Copiapó 🗓️ 12 de marzo 📌 Inscríbete en  https://t.co/CwpHzsn9q0 https://t.co/N2Ni1da04w</t>
  </si>
  <si>
    <t>@MAlpelicano Claro. Es que últimamente  lo que no es culpa de Putin es del cambio climático!🤣</t>
  </si>
  <si>
    <t>Cobre, sustrato invisible de la Transición Energética. Se requerirá producir 40% más hacia el 2040. Debe acelerarse la minería de cobre contra el cambio climático... Ruée sur le cuivre, matière première de la transition énergétique https://t.co/8XSFeDfRDV a través de @lemondefr</t>
  </si>
  <si>
    <t>g_quadri</t>
  </si>
  <si>
    <t>des:Ingeniero Civil, Economista, Ambientalista, Badmintonista, Necaxista, Diputado Federal opositor, partidario de un México próspero, moderno, seguro y sustentable</t>
  </si>
  <si>
    <t>@MAlpelicano Es lol que tiene el cambio climático. Temperaturas extremas y fenómenos atmosféricos cada vez más extremos.</t>
  </si>
  <si>
    <t>Esto va a enfermar a los traficantes del cambio climatico , el cual solo existe en los sucios cerebros de los globalistas. La carne de vaca aporta Buenos beneficios para los humanos. Sigan consumiendo carne y mucho ejercicios. https://t.co/WfuDEuwY1r</t>
  </si>
  <si>
    <t>merce17435</t>
  </si>
  <si>
    <t>des:Si los niños no son respetados en la guerra, debemos juzgar y condenar a los GENOCIDAS YA!!</t>
  </si>
  <si>
    <t>📢OPORTUNIDAD DE CONSULTORÍA  Estamos en busca de: servicios de consultoría para apoyo a la implementación del clasificador temático de recursos hídricos y saneamiento y de cambio climático 📑🌦  Conoce más detalles y aplica aquí👉🏽https://t.co/ZvpDEDQKcx https://t.co/y8fiIlDbsM</t>
  </si>
  <si>
    <t>PNUDGuatemala</t>
  </si>
  <si>
    <t>des:Conoce sobre el trabajo del Programa de Naciones Unidas para el Desarrollo (PNUD) en 🇬🇹 #DesarrolloSostenible #Agenda2030</t>
  </si>
  <si>
    <t>@VEVEKA6 @Crebolledohern Lo sabía porque razonó, pienso,analizó e intento ver más allá de lo común de las mentes del redil.El cambio climático existe, pero no por el orden natural del planeta y sus constantes cambios en el maravilloso ciclo de la vida, sino por la intervención de la maldad del hombre.</t>
  </si>
  <si>
    <t>Enrique21825112</t>
  </si>
  <si>
    <t>loc:Rancagua, Chile</t>
  </si>
  <si>
    <t>des:Pienso : Quien,no disfruta  la simpleza y belleza de una flor a sus pies , difícilmente se podrá regocijar con la grandeza del imponente mar ante sus ojos...  .</t>
  </si>
  <si>
    <t>Boletín | El Ecuador inicia la construcción de rutas de acción sectorial para enfrentar los impactos del cambio climático presentados en el Plan Nacional de Adaptación.  Lee más ➡️: https://t.co/VO522Z6XQ6 https://t.co/xuxxFWlWzb</t>
  </si>
  <si>
    <t>Por qué lo llaman cambio climático cuando en realidad es el “Socialismo”</t>
  </si>
  <si>
    <t>JPastur</t>
  </si>
  <si>
    <t>des:"¡Oh nobles y soberbios astures, a quienes los romanos apenas pudieron vencer, aún después de vencido Gausón!</t>
  </si>
  <si>
    <t>Esto pasa en Cuba desde hace al menos 30 años, y no es a causa del cambio de clima climático, precisamente. https://t.co/HMAd0JeBBw</t>
  </si>
  <si>
    <t>alvarezcamino</t>
  </si>
  <si>
    <t>loc:A Coruña, Spain</t>
  </si>
  <si>
    <t>des:Arturo and Santiago's dad, Implant dentistry, Oral Surgeon,  Apple fanboy, galician, spaniard, venezuelan, geekie guy...</t>
  </si>
  <si>
    <t>#Panamá | El Ing. Cecilio Ricord Bernal, Gerente General, recibió de parte de la Dirección de Cambio Climático (DCC) del Ministerio de Ambiente (MiAMBIENTE), un reconocimiento por haber cumplido con los requisitos de inventario de la ‘Huella se Carbono’. https://t.co/9YPFTi1qR1</t>
  </si>
  <si>
    <t>BDAPANAMA</t>
  </si>
  <si>
    <t>loc:Av de los Mártires Calle L, Pa</t>
  </si>
  <si>
    <t>des:Proporcionar financiamiento a los programas agropecuarios, brindando atención al micro, pequeño y mediano productor. | Centro de Atención 311 |</t>
  </si>
  <si>
    <t>@EnriqueOntanon No , no ha sido porque el cambio climático no existe 🤣🤣🤣</t>
  </si>
  <si>
    <t>Apostamos por hacer compatible la descarbonización de nuestra economía y la lucha por el cambio climático.  Es imprescindible alinear la sostenibilidad ambiental con la sostenibilidad económica y social.  🔵 @sanchezcesar https://t.co/x2j9ZCUAb5</t>
  </si>
  <si>
    <t>GPPopular</t>
  </si>
  <si>
    <t>des:Grupo Parlamentario Popular en el Congreso de los Diputados.</t>
  </si>
  <si>
    <t>Fuerte incremento en el uso del transporte colectivo: Autobús (+21,8%) y Metrovalencia (+21,4%) https://t.co/C7LUkvbUOn #sostenibilidad  #cambioclimatico #energiasrenovables #biodiversidad #ODS #movilidadsostenible  #reciclaje #metrovalencia #tram #autobus</t>
  </si>
  <si>
    <t>La #HoraDelPlaneta es un momento crucial para que la Tierra recupere su vitalidad y energía. Con esta acción contribuimos a aliviar la presión sobre nuestros recursos naturales y a mitigar los efectos del cambio climático.  ¡Protejamos nuestro planeta!  #SaludyBienestarBago https://t.co/6A6Got3MPC</t>
  </si>
  <si>
    <t>BagoBolivia</t>
  </si>
  <si>
    <t>des:Bienvenido a la página oficial de SALUD Y BIENESTAR BAGÓ BOLIVIA, tendrás Consejos y Noticias para estar saludable y tener una mejor calidad de vida.</t>
  </si>
  <si>
    <t>@maribelfdez2 Van a destruir aludes y embalses y dirán que hay sequia. En breve comenzarán con el tema del cambio climático.</t>
  </si>
  <si>
    <t>Candy_Chasirasi</t>
  </si>
  <si>
    <t>Si tienes alguna carta de amor que resultó ser un sapo, aquí puedes transformarla en un sombrero o un casco. Así de surrealista. Así de bloqueo al cambio climático. Así de alquimista. Así de bello. Y a tu ritmo.  Con el artista @MaslesRoy de profe 🌿  En un espacio magnífico 🌳🪷 https://t.co/24sByzpkV1</t>
  </si>
  <si>
    <t>mundosflotantes</t>
  </si>
  <si>
    <t>loc:Madrid/Galicia</t>
  </si>
  <si>
    <t>des:Agencia de comunicación y #editorial independiente, feminista y ecologista.    Productora #audiovisual. Realizamos #eventos: festivales, shows. Y #talleres.</t>
  </si>
  <si>
    <t>#SEMI | La Medicina Interna de Europa publica las primera recomendaciones en la lucha contra el cambio #climático  https://t.co/U78uOYkRl5</t>
  </si>
  <si>
    <t>redaccionmedica</t>
  </si>
  <si>
    <t>des:Periódico online con toda la actualidad del sector sanitario. #medicina #enfermería #farmacia #sanidad #salud #pacientes</t>
  </si>
  <si>
    <t>@PSOE @gomezdcelis Hacer algo con el cambio climático</t>
  </si>
  <si>
    <t>Zenitsuretwitt3</t>
  </si>
  <si>
    <t>loc:Esperando Scream 7</t>
  </si>
  <si>
    <t>des:¡Hola!, podeis llamarme Zenitsu y me flipa los videojuegos, las series animadas y el anime. fan de: Stranger Things,OP,KNY,AOT, wednesday (NETFLIX) y Scream</t>
  </si>
  <si>
    <t>@mejugenia @menchubasquero Hay que dejar de consumir cosas innecesarias, en general. Y, como dice @mejugenia, es que a veces no puedes elegir porque no tienes opciones. Por eso no vamos a frenar el cambio climático sólo con nuestras opciones de consumo, sino cambiando el sistema.</t>
  </si>
  <si>
    <t>EmilioTejera1</t>
  </si>
  <si>
    <t>des:Escritor por amor a primera vista, siempre con una historia en marcha. Científico apasionado por la divulgación. Hallaréis textos míos en https://t.co/xJS3Y5topL</t>
  </si>
  <si>
    <t>@pigdemont_ Y después que no se olviden de reciclarla que el cambio climático y tal..</t>
  </si>
  <si>
    <t>LaRo53907476276</t>
  </si>
  <si>
    <t>loc:Los de la moral 💙🤍💙</t>
  </si>
  <si>
    <t>des:Lo que permites,es lo que continúa.</t>
  </si>
  <si>
    <t>@AlertaNews24 Tanta gente muriendo de hambre, muriendo por la guerra y sufriendo por el cambio climático y la humanidad interesada en estas idioteces, en estas pendejadas. Somos la especie más estúpida del planeta tierra.</t>
  </si>
  <si>
    <t>@nievessnow22 @eldiarioes Tmb se ha vinculado a ETA con los extraterrestres y el cambio climatico .... anda que</t>
  </si>
  <si>
    <t>ShadizarLoL</t>
  </si>
  <si>
    <t>@sortegarango Santi, en ningún otro lado?? Really? Solamente los países desarrollados pueden hacerlo, los demás no aun.  Además ellos tienen la responsabilidad $$ principal ante el cambio climático.</t>
  </si>
  <si>
    <t>IsaRpoC1</t>
  </si>
  <si>
    <t>des:Hago mapas para entender La Tierra.</t>
  </si>
  <si>
    <t>Jueputs y uno creyendo que las charlas de los hombres son pesadas y ommmbe que va.. Nosotros hablamos de cambio climático, de recetas, fútbol y juegos.. Cositas así pero vea.. #LaCasaDeLosFamososCol #LaCasaDeLosFamososColombia</t>
  </si>
  <si>
    <t>IluminacionMr</t>
  </si>
  <si>
    <t>des:M.D 100tfko gnco</t>
  </si>
  <si>
    <t>También se estaría incumpliendo con compromisos ambientales el la lucha contra el cambio climático, la defensa de la diversidad biológica y otros acuerdos comerciales.  5/5  #ElTiempoSeAcaba #ElFuturoEsYa https://t.co/74296PPpDz</t>
  </si>
  <si>
    <t>mociccperu</t>
  </si>
  <si>
    <t>des:Somos un movimiento ciudadano que busca combatir los efectos del cambio climático en nuestro ambiente y nuestra sociedad</t>
  </si>
  <si>
    <t>Participa #AnapVillaClara en la evaluación que realiza la FAO al proyecto IRES, sobre resiliencia al cambio climático en los municipios Corralillo, Quemado de Guines y Santo Domingo. https://t.co/2XQtMTKLHR</t>
  </si>
  <si>
    <t>Magdalena_VC</t>
  </si>
  <si>
    <t>Se desarrollará el 📅 12 de marzo a las 10:00 hora Costa Rica 🇨🇷, donde podrán conocer las características del Programa Copernicus y sus beneficios para la solución o mitigación de los efectos del cambio climático.  ✍️ Inscripción en https://t.co/fDDDLAcXio</t>
  </si>
  <si>
    <t>Así, los Estados miembros deben seguir reforzando sus ecosistemas, para que sean más resilientes a los efectos extremos del cambio climático.   La @EUEnvironment es clara 👉 hay que implementar objetivos de restauración, como establece la Ley de Restauración de la Naturaleza.</t>
  </si>
  <si>
    <t>cesarluena</t>
  </si>
  <si>
    <t>des:Historiador y político. Doctor por la Universidad de La Rioja. Militante del PSOE. Member of the European Parliament. Profesor en la @uc3m</t>
  </si>
  <si>
    <t>@FPisso No parece prioridad para su gobernador, que sigue gastando en recitales y secretaria de cambio climático.</t>
  </si>
  <si>
    <t>AlejoMercado15</t>
  </si>
  <si>
    <t>des:Politólogo</t>
  </si>
  <si>
    <t>@EFEnoticias El 100% de los artículos apocalípticos del cambio climático no son verdad y se deben a propaganda dela agenda2030, con periodistas a sueldo</t>
  </si>
  <si>
    <t>SerafinTallon</t>
  </si>
  <si>
    <t>des:Concejal Ayuntamiento de Cabanillas del Campo. Nefrólogo Hospital U. de Guadalajara. Profesor Clínico de la UAH. Tutor de M.I.R.</t>
  </si>
  <si>
    <t>@INDIURBANEJA Querida jefa como pedirle coherencia a Tomás Guanipa que siempre vive tomando obviamente no dirá que es culpa de el sino por el sol por el cambio climático eso Guanipa son más malos a responder andan es perdido en el espacios</t>
  </si>
  <si>
    <t>BouttoErik</t>
  </si>
  <si>
    <t>@Phoenix7333 @46TonaMarta @EvadeIncognito Yo respeto q la gente opine sobre el tema lo q le salga de ahí Ya sé q a mucha gente le parece q somos unos trastornados los q creemos en ello Eso me la pela,total si no es por éso,es pq no creo en el covid,el cambio climático o cualquier otra cosa</t>
  </si>
  <si>
    <t>esti1980</t>
  </si>
  <si>
    <t>El próximo episodio de Con Ciencia + Vida el podcast con la participación del Dr. @gorka_orive con un tema de interés: la vinculación del cambio climático con la salud humana y del planeta. La cita es el martes #12Mar a las 8:00 pm. canal de YouTube https://t.co/14LFwKq2WL</t>
  </si>
  <si>
    <t>Tranquilo, ha sido por el cambio climático.</t>
  </si>
  <si>
    <t>@elmundoes Los enfermos mentales de los antivacunas aprovechan cualquier noticia así para expresar su paranoia , aunque fuera un fallecimiento por un accidente de tráfico lo atribuyen a su paranoia, les gustaría que más del 90% de la población falleciera para tener "razón". DEP está persona</t>
  </si>
  <si>
    <t>“Vivimos en un mundo herido por la pobreza, la guerra, el cambio climático… y ante esta situación el @Pontifex_es nos llama a cuidar. La gente nos llega derrotada. Hay descuido, desconexión y desvinculación”. Vicente Martín Muñoz, delegado Episcopal de Cáritas Española. https://t.co/koTJuS9DJH</t>
  </si>
  <si>
    <t>CaritasMadrid</t>
  </si>
  <si>
    <t>des:Twitter oficial de Cáritas Madrid</t>
  </si>
  <si>
    <t>El #CambioClimático es real y de acuerdo con las y los científicos del mundo, ya nos encontramos en ebullición global. ¡Podemos lograr la soberanía energética llevando a cabo la transición energética hacia las energías limpias y renovables! #CSDMx #CSDPorXóchitl</t>
  </si>
  <si>
    <t>ClubSDMx</t>
  </si>
  <si>
    <t>des:Somos ciudadanas y ciudadanos que entendemos que la democracia debe ser la única vía para promover y fomentar cambios.</t>
  </si>
  <si>
    <t>El futuro del mundo son las energías limpias.  Conferencia sin miedo a la verdad desde CDMX.  #LaCampañeta https://t.co/UR8eGBhiXY</t>
  </si>
  <si>
    <t>Se evidencia una falla global de la gobernanza occidental. Nadie hace lo que tiene que hacer.   Alertan que Europa no está preparada para afrontar el cambio climático https://t.co/gpOV3dFDsw</t>
  </si>
  <si>
    <t>Trascender_M</t>
  </si>
  <si>
    <t>loc:Avalon, CA</t>
  </si>
  <si>
    <t>des:Vemos cosas maravillosas en el mundo que no duran y eso las hace más maravillosas.</t>
  </si>
  <si>
    <t>👏🏼 Jorge Zegarra Reátegui, presidente de Directorio y gestor de energías renovables en el #Perú, viene implementando proyectos con 100% inversión privada a favor del medio ambiente y la lucha contra el cambio climático.   ▶️ Conoce más aquí: https://t.co/ExWY0Lx4M3 https://t.co/nhLhnDkPyg</t>
  </si>
  <si>
    <t>zegarra_jo27106</t>
  </si>
  <si>
    <t>des:Gestor de energías renovables y preservación del medio ambiente.</t>
  </si>
  <si>
    <t>En Inglaterra, la gente se preocupa por cosas realmente importantes, especialmente aquellas que involucran a la familia real.  No como en España, donde sólo les importa la vivienda, el cambio climático, la pobreza infantil y el mal funcionamiento de las residencias de mayores.</t>
  </si>
  <si>
    <t>AmeliePeters2</t>
  </si>
  <si>
    <t>des:El que la sigue la consigue          Te sigue</t>
  </si>
  <si>
    <t>El  Podcast 𝗖𝗼𝗻 𝗖𝗶𝗲𝗻𝗰𝗶𝗮 +𝗩𝗶𝗱𝗮,  tendrá  como invitado el Dr. Gorka Orive 👨🏻‍🔬 Abordando una temática muy importante de la vinculación del cambio climático con la salud humana y del planeta.  📆 Martes 12/3/2024 ⏰ 08:00pm 🛑 Youtube: @mincytvenezuela https://t.co/qmEJmNrGhL</t>
  </si>
  <si>
    <t>BcTachira</t>
  </si>
  <si>
    <t>des:@info_tachira_ve</t>
  </si>
  <si>
    <t>Estamos articulando con la Agencia Francesa de Desarrollo para potenciar los principales ejes del Ministerio: gestión integral de residuos y saneamiento de basurales, cuidado de bienes comunes naturales y adaptación y mitigación al cambio climático. https://t.co/QM8MNv5DXw</t>
  </si>
  <si>
    <t>danyvilar</t>
  </si>
  <si>
    <t>loc:Lomas de Zamora - Buenos Aires</t>
  </si>
  <si>
    <t>des:Ministra de Ambiente de la Provincia de Buenos Aires 🌎♻️Politóloga (UBA) Magíster en Políticas Públicas (UdeSA). Militante de La Cámpora. De Lomas de Zamora ❤️</t>
  </si>
  <si>
    <t>Les invitamos mañana a ver el P𝗼𝗱𝗰𝗮𝘀𝘁𝗖𝗼𝗻 𝗖𝗶𝗲𝗻𝗰𝗶𝗮 +𝗩𝗶𝗱𝗮, que tendra como invitado el Dr. Gorka Orive Abordando una temática muy importante de la vinculación del cambio climático con la salud humana y del planeta.  #PuebloVenezolanoLeal  #CienciaParaLaVida https://t.co/NVONOAKy7l</t>
  </si>
  <si>
    <t>La_NE06</t>
  </si>
  <si>
    <t>Té invitamos a ver este martes #12Mar a las  8pm a El P𝗼𝗱𝗰𝗮𝘀𝘁 𝗖𝗼𝗻 𝗖𝗶𝗲𝗻𝗰𝗶𝗮 +𝗩𝗶𝗱𝗮, tendrá como invitado el Dr. Gorka Orive dónde hablarán de la  importante de la vinculación del cambio climático con la salud humana y del planeta  #CienciaParaLaVida https://t.co/BgHyp4SwL8</t>
  </si>
  <si>
    <t>Por eso es que cambiaron el discurso de "calentamiento global" a "cambio climático"...  Muy adaptables los HDLGP!</t>
  </si>
  <si>
    <t>Cranky___Cranky</t>
  </si>
  <si>
    <t xml:space="preserve">loc:I'm lost. </t>
  </si>
  <si>
    <t>des:I love my family, friends, and this beautiful blue planet. Skeptic. 🇻🇪🇷🇺🇮🇱🇨🇱🇺🇲♂️ Amo a mi familia, amigos, y éste hermoso planeta azul. Escéptico.</t>
  </si>
  <si>
    <t>¿Pero no íbamos a morir de calor?.🤔 Es un cambio climático muy adaptable..🤑 https://t.co/K5BVPO2JrI</t>
  </si>
  <si>
    <t>jcnanalon</t>
  </si>
  <si>
    <t>des:Libertario en tiempos de esclavitud y sumisión...Hemeroteca y videoteca para cabestros lanares. Machacando borregos</t>
  </si>
  <si>
    <t>Para aquellos caguetas que usan tampas y que se la saben todas.. La situación del cambio climático afecta a todos los territorios del estado. Los niveles de ríos, lagos y/o embalses están bajando sus niveles. https://t.co/9Zg3yBxLYQ</t>
  </si>
  <si>
    <t>@VetEnLucha @aurora_un @comuflauta Ingreso Mínimo Vital, ERTEs, prohibir desahucios, regulación de hipotecas, subir el salario mínimo, ley de protección animal, ley de consentimiento, ley trans, ley de cambio climático, ley de protección de la infancia, ley de libertades sexuales.</t>
  </si>
  <si>
    <t>Prometeo_V_De_X</t>
  </si>
  <si>
    <t>@herqles_es El cacas dirá que eso está pasando por el Cambio climático están así por falta de agua</t>
  </si>
  <si>
    <t>330225Carlos</t>
  </si>
  <si>
    <t>La geoingeniería promete enfriar nuestro planeta imitando volcanes. Pero, ¿a qué costo? La modificación climática podría impactar el ciclo del agua. Crucial evaluar pros y contras. #CambioClimático #Geoingeniería https://t.co/eWlo6uaivQ</t>
  </si>
  <si>
    <t>martin___prieto</t>
  </si>
  <si>
    <t>Y aplica también para hacer un cambio positivo ante el cambio climático. https://t.co/QcBkoEH3a2</t>
  </si>
  <si>
    <t>laura_palmno</t>
  </si>
  <si>
    <t>des:Universidad Nacional de Barranca 🇵🇪 Estudiante de ingeniería agrónoma  Ecofriendly 🌿</t>
  </si>
  <si>
    <t>📹🌎 HOY lunes 11 de marzo en #NotablesTeleSUR, @JorgeGestoso conversa con el abogado ambientalista @lmrendon acerca de los Efectos del Cambio Climático en América Latina.  📌 Ubica el horario de tu región y sigue la señal #EnVivo de @teleSURtv 👉🏾 https://t.co/Jbn56r8jwd https://t.co/CaXPDiHMFc</t>
  </si>
  <si>
    <t>@FernandoVallada Qué cambio climático?</t>
  </si>
  <si>
    <t>fihela25</t>
  </si>
  <si>
    <t>des:No tolero las injusticias ni las mentiras 💚  #TeamFachosfera</t>
  </si>
  <si>
    <t>Señores científicos del cambio climático... En uruguay está lloviendo como si nunca lo habría hecho. Se prueba que el cambio climático existe. ¿En otoño cuando a llovido tanto? DEJEN DE MENTIR QUE YA ESTAMOS HARTOS DE TANTA MENTIRA.</t>
  </si>
  <si>
    <t>Athula60</t>
  </si>
  <si>
    <t>Europa debe hacer más para evitar consecuencias “catastróficas” del cambio climático https://t.co/ELXb7rvR38 https://t.co/HY0ei4ZTfj</t>
  </si>
  <si>
    <t>Repretel</t>
  </si>
  <si>
    <t>des:Noticias Actuales en Español de Costa Rica, América Latina y el Mundo.</t>
  </si>
  <si>
    <t>- El cambio climático está afectando a los ecosistemas terrestres, de agua dulce y marinos, cambiando y poniendo en riesgo la cadena alimenticia de diferentes especies, incluidos los humanos.  - El cambio climático es un multiplicador de riesgos que puede exacerbar los riesgos y crisis existentes.</t>
  </si>
  <si>
    <t>drantonioquispe</t>
  </si>
  <si>
    <t>loc:Miraflores, Peru</t>
  </si>
  <si>
    <t>des:I'm a researcher, physician, statistician and epidemiologist who loves his job, teaching and sharing...</t>
  </si>
  <si>
    <t>#Acide review. Desoladora ficción sobre el cambio climático...  @SombraFestival   https://t.co/whVwnyiG93</t>
  </si>
  <si>
    <t>terror_weekend</t>
  </si>
  <si>
    <t>des:9 Festivals Official Media.  8 Festivals Partner Media.  Reviews, festivals, news, interviews, exclusives &amp; podcast</t>
  </si>
  <si>
    <t>@GianlucaCoccon1 @leogarcia158 Estudiando en Mérida por el año 1975, recuerdo que un día amaneció sin nieve el Bolívar. Hubo mucha preocupación por este hecho. Pasaron algunas semanas, y una mañana de intenso frio en la ciudad se volvió a ver la Sierra completamente nevada. Nadie hablaba del cambio climático.</t>
  </si>
  <si>
    <t>90millasxhora</t>
  </si>
  <si>
    <t>loc:BARQUISIMETO... Lara</t>
  </si>
  <si>
    <t>des:Tienes que esforzarte hasta que casi revientes, si no puedes, déjaselo a Dios. Arquitectura y ciudad. Defensor del agua y de los animales. R&amp;R y béisbol</t>
  </si>
  <si>
    <t>En cambio no quieren saber que la Tierra es esférica, que el cambio climático es acelerado por acción humana, que las mujeres son iguales a los hombres, los gays no son enfermos, la tauromaquia no es arte, la cultura española tiene una herencia musulmana de siglos,...</t>
  </si>
  <si>
    <t>SoroMartel21447</t>
  </si>
  <si>
    <t>Vox insiste en que quieren “saber toda la verdad” 20 años después del 11M https://t.co/PCGbthl1C8</t>
  </si>
  <si>
    <t>@eldiarioes En cambio no quieren saber que la Tierra es esférica, que el cambio climático es acelerado por acción humana, que las mujeres son iguales a los hombres, los gays no son enfermos, la tauromaquia no es arte, la cultura española tiene una herencia musulmana de siglos,...</t>
  </si>
  <si>
    <t>El proyecto de Resiliencia ante Inundaciones entrará en una tercera fase para fortalecer capacidades ante eventos de alto riesgo por el cambio climático  https://t.co/XBAQ9C8HJo</t>
  </si>
  <si>
    <t>agronegocios_co</t>
  </si>
  <si>
    <t>des:El periódico de los emprendedores rurales</t>
  </si>
  <si>
    <t>🌟 Revive con nosotros el 2º Foro Internacional sobre Contabilidad y Cambio Climático. Conferencia. Bien Común y Contabilidad Ambiental - Ponente. Edgar Gracia, Profesor e investigador Contable. Link de Ingreso. https://t.co/5Yqa9XCasX . . #contador #actualidad #cncp #contadores https://t.co/UFnAdC7eia</t>
  </si>
  <si>
    <t>cncp_colombia</t>
  </si>
  <si>
    <t>des:🗣️ Consejo Nacional de Contadores Públicos. Organismo de mayor importancia nacional,carácter gremial en defensa de la profesión contable  🎖️https://t.co/r1Wls00N0X🎖️</t>
  </si>
  <si>
    <t>Grupos de Investigación de la @uniovi_info  relacionados con el #CambioClimático  @Cucc_uo @asturias2030  https://t.co/rlvrhXRq0y</t>
  </si>
  <si>
    <t>Cucc_uo</t>
  </si>
  <si>
    <t>des:Catedra de Cambio Climático de @uniovi_info Financiada @GobAsturias Formación, investigación y difusión retos, causas, impactos y riesgos #cambioclimático</t>
  </si>
  <si>
    <t>#8M Yvette Gauthé Boko, punto focal de para el Protocolo de Montreal en Benín, apoyó la eliminación gradual de las sustancias que agotan la capa de ozono y fortaleció a la comunidad internacional en su lucha contra el #cambioclimático: https://t.co/ZoxyoaheNF Vía @unep_espanol https://t.co/d7c0WS8EN9</t>
  </si>
  <si>
    <t>CINUmexico</t>
  </si>
  <si>
    <t>des:Noticias de la ONU en México y el mundo desde el Centro de Información de las Naciones Unidas para México, Cuba y República Dominicana (CINU).</t>
  </si>
  <si>
    <t>Esperemos que cada vez existan más proyectos que nos ayuden a adaptarnos y combatir el cambio climático.</t>
  </si>
  <si>
    <t>yarenbadaraco</t>
  </si>
  <si>
    <t>des:La Tierra proporciona lo suficiente para satisfacer las necesidades de cada ser humano, pero no la de su codicia. -Mahatma Gandhi  Peruana / Comunicadora 🇵🇪</t>
  </si>
  <si>
    <t>Cerramos la semana con buenas noticias! Primer proyecto aprobado  del @theGCF para zonas altoandinas y se ejecutará en el Perú 🇵🇪 apoyando adaptación al cambio climático en actividades agrícolas y ganaderas. #climatechange #NuestroDesafioClimatico #ClimateAction</t>
  </si>
  <si>
    <t>milagrosandoval</t>
  </si>
  <si>
    <t>des:Abogada peruana trabajando temas de cambio climático, bosques y pueblos indígenas / Peruvian lawyer working on climate change, forests,indigenous peoples issues</t>
  </si>
  <si>
    <t>Expertos atribuyen al cambio climático 45% de todas las muertes desde 1970 https://t.co/wBXa2Nqc7b</t>
  </si>
  <si>
    <t>¿Qué es un presupuesto de carbono y cómo puede ayudarnos a alcanzar el cero neto?  #Presupuesto #carbono #CambioClimatico   https://t.co/FNCL0n7pZS</t>
  </si>
  <si>
    <t>EmpiricaRD</t>
  </si>
  <si>
    <t>des:Fundación creada en 2007 con el objetivo de promover la educación en Economía, Finanzas y Métodos Cuantitativos https://t.co/ZYA0S4QRmm…</t>
  </si>
  <si>
    <t>Las interrelaciones entre cambio climático y relevo generacional agrícola https://t.co/vJfSwP7KlP https://t.co/xBxEmp8G68</t>
  </si>
  <si>
    <t>DGastronomia</t>
  </si>
  <si>
    <t>des:Diario de Gastronomía #Cocina #Producto #Bodega #Viajes #Tendencias #Recetas #Nutrición y #ZonaGourmet</t>
  </si>
  <si>
    <t>#AgroTech Soluciones ante el cambio climático Apúntate a esta sesión que se realizó en colaboración con el @ConsejoAgricola Explora cómo la tecnología está revolucionando el sector agrícola y abordando el desafío del cambio climático https://t.co/YdWUwdr78F #cambioclimático #agro</t>
  </si>
  <si>
    <t>CampusAgroTech</t>
  </si>
  <si>
    <t>des:La nueva revolución agrícola demanda un nuevo tipo de talento digital. Especialízate con el Máster en Agro 4.0 de ENIIT certificado por la @UCAVILA_</t>
  </si>
  <si>
    <t>#Entérate este martes #12Mar en el podcast ¡Con Ciencia + Vida!, conducido por la Mntra @Gabrielasjr, la periodista Jessica Dos Santos y su invitado el Dr. @gorka_orive 🎧. Sabrás los vínculos entre el cambio climático y la salud global 🧐🌧️.  #PuebloVenezolanoLeal  @Mincyt_VE https://t.co/Tolr3zqFNM</t>
  </si>
  <si>
    <t>MaurismarL</t>
  </si>
  <si>
    <t>des:Orgullosamente Venezolana 🇻🇪 Lcda En Educación 📝Farmaceuta. 👩🏻‍💻 Comunicadora Digital 🤳 #DeZurdaTeam🤝</t>
  </si>
  <si>
    <t>Este tipo de acciones, aunque parecen pequeñas, nos ayudan a combatir al cambio climático y mejorar el medio ambiente.</t>
  </si>
  <si>
    <t>ColmenaNuria</t>
  </si>
  <si>
    <t>des:Activista ambiental  Maestra en Ciencias de la Sostenibilidad Orgullosamente peruana 🇵🇪</t>
  </si>
  <si>
    <t>💧 ¿Estás listo para unirte a la misión de mantener nuestro alcantarillado limpio y funcionando correctamente?  🙋🏻‍♂️🙋🏻 ¡Es hora de aceptar estos tres retos y marcar la diferencia en el actual contexto de cambio climático y el Fenómeno de El Niño! https://t.co/tciFqOq1tS</t>
  </si>
  <si>
    <t>Esperemos que esto sirva para combatir el cambio climático que tanto está afectando al país y al mundo en general.</t>
  </si>
  <si>
    <t>danubio_lorena</t>
  </si>
  <si>
    <t>loc:Cusco, Perú</t>
  </si>
  <si>
    <t>des:"La sostenibilidad trata de ecología, economía e igualdad" Ralph Bicknese Diseñadora gráfica 🎨 #OrgullosamentePeruana 🇵🇪</t>
  </si>
  <si>
    <t>#BuenasNoticias | 🤝🏼 #PROINVERSIÓN y el Gobierno Regional de Lambayeque (@gr_lambayeque) firman convenio de colaboración técnica para impulsar Proyectos en Activos en sectores clave como industria, energía y medio ambiente, iniciativas que promoverán el desarrollo regional y beneficiarán a los ciudadanos de la región.  👇🏽 Conoce más detalles aquí.</t>
  </si>
  <si>
    <t>ProInversionPe</t>
  </si>
  <si>
    <t>des:Promovemos la inversión privada mediante Asociaciones Público Privadas, Proyectos en Activos y Obras por Impuestos en beneficio del Perú.  Adscrito al @Mef_Peru</t>
  </si>
  <si>
    <t>El cambio climático sigue arrasando</t>
  </si>
  <si>
    <t>Lorena Reboredo Díaz, impulsora del deporte vigués, muere a los 47 años - Faro de Vigo https://t.co/ucdejNc6z0</t>
  </si>
  <si>
    <t>rsarille4</t>
  </si>
  <si>
    <t>des:Resistiendo a la tiranía globalista ✝️✝️✝️✝️✝️✝️✝️✝️✝️✝️✝️✝️✝️✝️ Dios es mi pastor..nada me falta.</t>
  </si>
  <si>
    <t>@tatclouthier ESTAS ENTERADA QUE EL FUTURO ES LA ENERGIA RENOVABLE Y LOS AUTOS 100% ELECTRICOS YA SE VENDEN EN MEXICO Y QUE LOS COMBUSTIBLES FOSILES DERIVADOS DEL PETROLEO EN UN FUTURO NO MUY LAJANO DEJARAN DE USARSE PARA DISMINUIR EL EFECTO INVERNADERO QUE OCASIONA EL CAMBIO CLIMATICO</t>
  </si>
  <si>
    <t>Esto no se da solo en Venezuela, nosotros en Perú también estamos notando el incremento de la temperatura y es debido al cambio climático, por eso es necesario tomar acciones para combatirlo.</t>
  </si>
  <si>
    <t>El  meteorólogo Luis Vargas ha destacado la influencia directa de la declinación solar sobre el continente americano, un fenómeno que está generando un incremento notable en las temperaturas de Venezuela. https://t.co/tdnzR0Y8vv</t>
  </si>
  <si>
    <t>notiguaro1</t>
  </si>
  <si>
    <t>loc:Barquisimeto, Venezuela</t>
  </si>
  <si>
    <t>des:Reportamos desde Barquisimeto, Noticias de interés mundial.</t>
  </si>
  <si>
    <t>Gracias al Dr. José Luis Jiménez , vicepresidente del @ICOMOu  y miembro de la Alianza Médica, Ourense es una de las provincias más participativas sobre percepciones médicas frente al cambio climático. 👩‍⚕️📊 Descubre los resultados y únete al cambio por la salud y el planeta. 🌿💚 https://t.co/p4dDnRkxD9</t>
  </si>
  <si>
    <t>ICOMOu</t>
  </si>
  <si>
    <t>loc:Ourense</t>
  </si>
  <si>
    <t>des:Ilustre Colegio Oficial de Médicos de Ourense</t>
  </si>
  <si>
    <t>@esprimeralinea ¿Oyeron hablar de cambio climático?, ¿que pasamos de calentamiento a ebullición global? La situación fue crítica y las medidas urgentes hace +25 años. La situación es irreversible y toda medida paliativa. Guarden este tuix y muéstrenmelo en 1, 2, 3, 4 y 5 años.</t>
  </si>
  <si>
    <t>renanaquiles</t>
  </si>
  <si>
    <t>loc:Oaxaca, Oax. / México D. F.</t>
  </si>
  <si>
    <t>des:Comunicólogo. Estratega. Diseño, ejecuto y evalúo planes, programas y estrategias de comunicación comunitaria en el estado de Oaxaca.</t>
  </si>
  <si>
    <t>@Cuestor23 Dice la competidora, “es el cambio climático “!</t>
  </si>
  <si>
    <t>#11Mar El próximo episodio de Con Ciencia + Vida el podcast con la participación del Dr. @gorka_orive con un tema de interés: la vinculación del cambio climático con la salud humana y del planeta. La cita es el martes #12Mar a las 8:00 pm. canal de YouTube @mincytvenezuela https://t.co/rdU5NGi1MX</t>
  </si>
  <si>
    <t>Car52info</t>
  </si>
  <si>
    <t>des:“Yo no soy periodista, pero me apasiona la Comunicación Social” Hugo Chávez   @VzlaInfo1 @ICarabobo2021</t>
  </si>
  <si>
    <t>@FreddyBernal Y el V objetivo del PLA DE LA PATRIA original  se lo pasaron por el forro los pandilleros de Maduro. No tiene política ambientalista sobre el cambio climático y menos han promulgado leyes sobre los efectos de gases de invernadero. Todo lo contrario, están destruyendo el país.</t>
  </si>
  <si>
    <t>Joseito93323510</t>
  </si>
  <si>
    <t>#Global | UE: europa debe hacer más para evitar consecuencias “catastróficas” del cambio climático.  https://t.co/E6FpSMwpeH</t>
  </si>
  <si>
    <t>CaracolRadio</t>
  </si>
  <si>
    <t>des:¡Más compañía! | Primer lugar en noticias, deportes y opinión | #AlAire: https://t.co/xkiXgQlHAB</t>
  </si>
  <si>
    <t>#CAR CONSTRUIRÁ CINCO MIL RESERVORIOS DE AGUAS LLUVIAS EN EL TERRITORIO PARA ENFRENTAR CAMBIO CLIMÁTICO https://t.co/udvZF8UnST</t>
  </si>
  <si>
    <t>FunemeTito</t>
  </si>
  <si>
    <t>loc:Funza, Colombia</t>
  </si>
  <si>
    <t>des:Medio de Comunicación regional de Cundinamarca. https://t.co/seBA5erEqs…  https://t.co/sZC400LYGz…</t>
  </si>
  <si>
    <t>@Rittenreloaded Y el cambio climático.</t>
  </si>
  <si>
    <t>pal8macler</t>
  </si>
  <si>
    <t>loc:Ålesund, Noruega</t>
  </si>
  <si>
    <t>#Boletin "El #CambioClimatico ha obligado que comunidades se desplacen y se reubiquen dentro de su propio país o más allá de fronteras internacionales".  Compartimos el boletín de febrero sobre #migracion y #DDHH: https://t.co/bITkEK44AZ https://t.co/puRQPpkaUE</t>
  </si>
  <si>
    <t>TutelaLegalMJH</t>
  </si>
  <si>
    <t>des:Asociación de Derechos Humanos Tutela Legal Dra. María Julia Hernández</t>
  </si>
  <si>
    <t>En la sesión del PEMIP, las mujeres indígenas proponen una agenda ambiental y de cambio climático, centrada en las personas y en la madre tierra, enfocándola en la perspectiva de género, biodiversidad y protección de recursos naturales en la lucha contra el cambio climático. https://t.co/ejRTFYdF76</t>
  </si>
  <si>
    <t>MinGobPma</t>
  </si>
  <si>
    <t>des:Cuenta Oficial del Ministerio de Gobierno de Panamá, dirigido por el presidente Laurentino @NitoCortizo Cohen. Ministro @RogerTejadaB</t>
  </si>
  <si>
    <t>@alejand24127491 @ElCaudilloCO @VickyDavilaH Asi es. Esta gente ignorante que se les estan lavando el cerebro con el cambio climatico</t>
  </si>
  <si>
    <t>shovalrimax</t>
  </si>
  <si>
    <t>Los efectos del cambio climático en la salud infantil 🗞️📷 https://t.co/ACVTJCgWqw https://t.co/ePYFSLGJo3</t>
  </si>
  <si>
    <t>Los líderes europeos, "superados" por los crecientes riesgos del cambio climático, advierte la Agencia Europea de Medio Ambiente 🗞️ https://t.co/2kryZ6D2pr 👇</t>
  </si>
  <si>
    <t>Europe is not prepared for rapidly growing climate risks https://t.co/lD3UmTf03h</t>
  </si>
  <si>
    <t>📢 Asimismo, el ministro recorrió junto con las autoridades el laboratorio de producción de alevinos, el jardín clonal de Camu Camu, el jardín clonal de especies forestales y las parcelas de bambú para mitigar el #CambioClimático. https://t.co/qEF1ZGfUJ8</t>
  </si>
  <si>
    <t>MinamPeru</t>
  </si>
  <si>
    <t>Expertos atribuyen al #CambioClimático 45% de todas las muertes desde 1970 https://t.co/KSMjSDa8sK  #PuebloVenezolanoLeal</t>
  </si>
  <si>
    <t>@GugaLusto @nelsonalcastro @todonoticias Quizas con alguna charla de genero y cambio climatico cambiamos algo no? Zurdo comunista asqueroso.</t>
  </si>
  <si>
    <t>mercycampolibre</t>
  </si>
  <si>
    <t>des:Somos tan picantes que Dios nos mando al Peronismo para darle ventaja al resto.</t>
  </si>
  <si>
    <t>@nachomdeo @juliocesartot Muy cierto: existe coincidencia y resonancia (hacen alianzas ocultas o no) ideológicas. Este grupo d aliados extrDer-Geopolítica están reaccionando/respondiendo a la oferta política PREVIA d la Izq-Geopolítica (Cambio Climático, Agenda 2030, fósil no, feminismo, Democracia, etc)</t>
  </si>
  <si>
    <t>solverde11</t>
  </si>
  <si>
    <t>des:...sueño los sueños que quiero para tu vida.</t>
  </si>
  <si>
    <t>@AlzateDiez Tantas verdades, populismo uso de palabras repetir "cambio climático" como novedad, racismo, oligarqía, ricos y pobres, todo el discurso que ese terrorita repite para perder la libertad</t>
  </si>
  <si>
    <t>En el Chile, según informó el medio local La Tercera a fines de febrero, el Tribunal Ambiental anuló parcialmente la aprobación de un proyecto de data center que buscó desarrollar Google y ordenó incorporar los efectos del cambio climático al análisis.</t>
  </si>
  <si>
    <t>JUrruzola</t>
  </si>
  <si>
    <t>des:Fotógrafo, sesentista, francouruguayo, vasco, padre, abuelo, hijo de emigrantes, FA. #PalestinaLibre #FreeAssange</t>
  </si>
  <si>
    <t>Los mosquitos que transmiten el dengue se adaptan a las temperaturas locales como consecuencia del cambio climático https://t.co/ZIyKyQuqBI</t>
  </si>
  <si>
    <t>Cambio climático, en buena medida debido a quema de selvas en SE asiatico y Amazonas, p/siembra intensiva de 🌴aceitera p/produccion manteca vegetal p/bolleria,pasteles "cremas", sustitutos lacteos,helados,etc responsables directos de enfermedades cardiacas 💔</t>
  </si>
  <si>
    <t>priesca1</t>
  </si>
  <si>
    <t>des:IngBioquímico EXATEC T.en Alimentos/Diplm.CocinasRegionales de Mx ENA-INAH, Food Chemestry Harvard U. @priesca2022 instagram😉</t>
  </si>
  <si>
    <t>No comais aceite de palma</t>
  </si>
  <si>
    <t>BIOEAF</t>
  </si>
  <si>
    <t>des:Biologo de la conservacion o lo que es lo mismo, cronista del apocalipsis///Conservation biologist or what is the same, chronicler of the apocalypse</t>
  </si>
  <si>
    <t>Ahorrar energía constribuye a combatir los efectos del calentamiento global y del cambio climático. Asi mismo, las acciones de eficiencia energética hacen que los gastos en energía disminuyan.   ❤️🏥  #hpablomorrobelrd https://t.co/d9ayllHaIE</t>
  </si>
  <si>
    <t>hos_pablo_mj</t>
  </si>
  <si>
    <t>loc:Luperon, Puerto Plata</t>
  </si>
  <si>
    <t>des:Somos un centro de salud, destinado a ofrecer el mejor servicio a nuestros pacientes 🏥</t>
  </si>
  <si>
    <t>Hoy es teoría de la conspiración pero sabes que mañana será cierto.  Encerrar a los ciudadanos en las ciudades»: el proyecto más polémico que España quiere implementar en esta capital. https://t.co/ANjjlMmBrz</t>
  </si>
  <si>
    <t>#LoÚltimo | CAR impulsará la construcción de 5 mil reservorios de aguas lluvias para enfrentar el cambio climático en Cundinamarca. Cada uno tendrá una capacidad de almacenamiento de 120 metros cúbicos. https://t.co/wvt4UhkWw5</t>
  </si>
  <si>
    <t>#LoÚltimo | CAR impulsará la construcción de 5 mil reservorios de aguas lluvias para enfrentar el cambio climático en Cundinamarca. Cada uno tendrá una capacidad de almacenamiento de 120 metros cúbicos. https://t.co/ayQbjqSpJV</t>
  </si>
  <si>
    <t>Leemos: La silenciosa amenaza económica del #CambioClimático https://t.co/d8CTt8YEQP</t>
  </si>
  <si>
    <t>CapacitaRSE</t>
  </si>
  <si>
    <t>loc:América Latina y Caribe</t>
  </si>
  <si>
    <t>des:1er Centro de Educación Online sobre #RSE y #Sostenibilidad en Latam desde 2006. 16 Programas de formación desde el Saber-Hacer. Cursos, Diplomados y Masters.</t>
  </si>
  <si>
    <t>¡Recuerden que el 17 de marzo es el último día para participar en nuestro concurso fotográfico! Esta es una gran oportunidad para mostrar cómo el #CambioClimático ya está afectando nuestra salud. A través des fotos, pueden ayudar a documentar y generar conciencia sobre este tema.</t>
  </si>
  <si>
    <t>Los Sistemas Agroalimentarios Sostenibles son una alternativa resiliente al cambio climático con la que impulsamos las prácticas agrícolas ecoamigables y sostenibles, garantizando producciones más rentables y diversificadas. https://t.co/aYeGJhFm3E</t>
  </si>
  <si>
    <t>AgriculturaSV</t>
  </si>
  <si>
    <t>des:Cuenta Oficial del Ministerio de Agricultura y Ganadería de El Salvador</t>
  </si>
  <si>
    <t>🔵 #ENTÉRATE | Reconocen a Grupo Bimbo por sus prácticas ambientales  Por segundo año consecutivo, la panificadora fue incluida en The A List 2023 por aplicar medidas en su cadena de valor para combatir los efectos del cambio climático.  https://t.co/XQLWLj9mr7</t>
  </si>
  <si>
    <t>ABCNoticiasMX</t>
  </si>
  <si>
    <t>loc:Monterrey, N.L., México</t>
  </si>
  <si>
    <t>des:El Portal de Noticias Multiplataforma de Epsilon Media Group. Periodismo diferente, las noticias que mereces saber.  📻 91.7 FM y 1310 AM</t>
  </si>
  <si>
    <t>Alertan que Europa no está preparada para afrontar el cambio climático https://t.co/uxGR3f6od2</t>
  </si>
  <si>
    <t>menriquehdezvas</t>
  </si>
  <si>
    <t>des:Economista, con estudios de contaduria, maestrante en administración pública docente universitario librepensador y buen conversador</t>
  </si>
  <si>
    <t>A ver, cuál es la diferencia entre esto y un campo de concentración o un gulag? Todo esto con la excusa del "cambio climático". Próximamente en Latam. #agend</t>
  </si>
  <si>
    <t>enigmamorticia</t>
  </si>
  <si>
    <t>des:Colombiana, anticomunista, conspiranoica. Solo vengo a opinar. Nueva cuenta porque la otra la reportaron.</t>
  </si>
  <si>
    <t>¿Sabías qué las áreas marino-costeras del Pacífico funcionan como Sumideros de Carbono?    Gracias a ellas se absorben grandes cantidades de dióxido de carbono, ayudando  a regular el impacto del cambio climático.   #ConservacionMarinoCostera #GuatemalaMegadiversa https://t.co/8uIA6rVPVi</t>
  </si>
  <si>
    <t>CONAPgt</t>
  </si>
  <si>
    <t>des:El Consejo Nacional de Áreas Protegidas -CONAP- posee el mandato rector de la Diversidad Biológica y las Áreas Protegidas a Nivel Nacional de Guatemala</t>
  </si>
  <si>
    <t>Médicos de 29 países llaman a luchar contra el cambio climático y la degradación ambiental 🗞️📷 https://t.co/I7Cug20Uak https://t.co/5O2k6jfboe</t>
  </si>
  <si>
    <t>@XochitlGalvez Que raro, a ti hasta hace poco te importaba poco el cambio climático... https://t.co/TRxs6MzCjU</t>
  </si>
  <si>
    <t>RozliSan</t>
  </si>
  <si>
    <t>des:Una vez más empiezo por aquí, no me censurarán para evidenciar la manipulación de la derecha y sus mentiras</t>
  </si>
  <si>
    <t>Nuestro Diario 11/03/24. La decadencia del mundo occidental es evidente. Se esta formando una sociedad frágil que tiene como nueva religión el cambio climático. Los gobiernos solo ejecutan, como títeres, las agendas diseñadas por elitistas del foro económico mundial. https://t.co/zA03uUHADn</t>
  </si>
  <si>
    <t>torrebiarte_a68</t>
  </si>
  <si>
    <t>des:Guatemalteco, defensor de la propiedad privada, libertad e igualdad ante la ley.</t>
  </si>
  <si>
    <t>@juditvalderrama Obvio sabemos que el show lo hacen para impresionar y comprobar que el cambio climático es el culpable.</t>
  </si>
  <si>
    <t>universalmentef</t>
  </si>
  <si>
    <t>des:Universalmente creyente que somos atomos</t>
  </si>
  <si>
    <t>ESTO ESTÁ SUCEDIENDO. El aumento de temperatura es el resultado del cambio climático que hemos provocado. ¿Aún podemos hacer algo?👇  📖EMERGENCIA CLIMÁTICA de Andreu Escrivà  MUY PRONTO en tu librería favorita y nuestro sitio web👉 https://t.co/EEE4suFikZ📚  #MalpasoyCía #Lince https://t.co/B6oxmcIcSg</t>
  </si>
  <si>
    <t>MalpasoyCia</t>
  </si>
  <si>
    <t>loc:Barcelona-México-Buenos Aires</t>
  </si>
  <si>
    <t>des:Libros que transforman | Autores que inspiran #TOMAYLEE Nuestros sellos: #malpasoed @Dibbuks @LinceEdic @JusEdic @BNEdiciones @saltodepagina 📖✨</t>
  </si>
  <si>
    <t>@bautinvisible No ya sé pero me picó la curiosidad, para mí de acá a cinco años hace un documental con "impactante fotografía" sobre el cambio climático y gana un Oscar.</t>
  </si>
  <si>
    <t>diegod_22</t>
  </si>
  <si>
    <t>des:A veces melodramático</t>
  </si>
  <si>
    <t>Ojo Argentina 🇦🇷 no quiero qué mi gobierno, éste gobierno al qué apoyé, delegue nuestra soberanía a la dictadura de la OMS, la situación pandémica puede incluir la mentira del cambio climático  Parte tres https://t.co/jpaWwMPlY4</t>
  </si>
  <si>
    <t>Durante el evento han dado a conocer los nuevos ejes temáticos que formarán parte del PEMIP ampliado, de la voz de las mujeres indígenas:  ➡️ Salud ➡️ Ambiente  ➡️ Cambio Climático https://t.co/89aF02Tk6m</t>
  </si>
  <si>
    <t>El 45% de las muertes se asocia al cambio climático https://t.co/ryFIDLZP0P</t>
  </si>
  <si>
    <t>avgoyadali</t>
  </si>
  <si>
    <t>Asociaciones de mujeres y regantes se reunirán este miércoles para tratar las consecuencias del cambio climático https://t.co/jOryWoYwF8</t>
  </si>
  <si>
    <t>ahoradigital1</t>
  </si>
  <si>
    <t>des:ahoradigital es un portal de noticias que monitorea, selecciona y produce información mas importante de Bolivia y el mundo</t>
  </si>
  <si>
    <t>Ni el cambio climatico se atrevió a tanto con tal de avanzar en la extinción...</t>
  </si>
  <si>
    <t>joseymartinez</t>
  </si>
  <si>
    <t>des:No se ni me gusta describirme, mejor que otros lo hagan por mi.</t>
  </si>
  <si>
    <t>Esto es la oposición del gobierno.  Imposible que Milei no sea reelecto. https://t.co/QZV3Ryqrci</t>
  </si>
  <si>
    <t>Trumperizar</t>
  </si>
  <si>
    <t>des:Dios ante todo ⛪️ Derecha🇦🇷➡️ 🦁</t>
  </si>
  <si>
    <t>La inteligencia artificial: una de las mejores herramienta para abordar los desafíos de la crisis climática. #CambioClimático #IA  Para saber más ingrese a: 👉 https://t.co/r8ejxsE1ms https://t.co/dYvCcYtDq4</t>
  </si>
  <si>
    <t>colombiaintelig</t>
  </si>
  <si>
    <t>des:Red colaborativa empresas/entidades para acelerar la transformación del sector eléctrico colombiano - espacio de difusión SmartGrid/grid-edge transformation</t>
  </si>
  <si>
    <t>#Mundo  🇸🇪  #Sociedad   🟢 Greta Thunberg (@GretaThunberg) y activistas bloquean Parlamento sueco para exigir acciones contra efectos del cambio climático  https://t.co/NMnLk1juXB</t>
  </si>
  <si>
    <t>urbano_noticias</t>
  </si>
  <si>
    <t>des:📰 https://t.co/Ix0BTcGRZJ | https://t.co/nJb4D6W0pr |  📧 urbanopue@gmail.com |  📺 https://t.co/tttrU0boYS</t>
  </si>
  <si>
    <t>Entonces, como dicen en un principio son varias las causas, por las cuales están cayendo los aviones o están reportando fallas al aterrizaje o al despegue, incluso ya estando arriba que no todo es por el cambio climático o de corrientes alternas</t>
  </si>
  <si>
    <t>Genoveva2022</t>
  </si>
  <si>
    <t>des:no se dejen amedrentar por la casta política, ni por los parásitos que viven del Estado .Javie MILlei</t>
  </si>
  <si>
    <t>@IsaLHHH @ahavaiave @AlfredoJalife @FilipoOcadiz @Xochitl2024 @Claudiashein Me vuela la cabeza cuando una... persona... dice que no existe el cambio climático. En donde vive o qué? Es ciego? No respira? No consume? No traga? No caga? Y este último tema me encanta... a donde se va su mierda? La compostea ó como todos, le jala y bye... ya no es mi pedo! 🤯</t>
  </si>
  <si>
    <t>Jazzquetzalli</t>
  </si>
  <si>
    <t>loc:Ironicland</t>
  </si>
  <si>
    <t>des:Ay qué bonito es volar a las dos de la mañana!!  Mi madre misma es bruja... de mar</t>
  </si>
  <si>
    <t>#Promo Best Energy, la franquicia líder en el sector de energía verde.  Combate el cambio climático, construye tu negocio y saca beneficios con un soporte profesional.  ➡https://t.co/dK3ObjNtpF https://t.co/pXKP8vNVi5</t>
  </si>
  <si>
    <t>Franquicias_MX</t>
  </si>
  <si>
    <t>des:Franquicia Directa México es portal líder en la promoción de franquicias y oportunidades de negocio en México y Latinoamérica con más de 10 años de experiencia.</t>
  </si>
  <si>
    <t>@gaepisa @JessOjedaCalvo Cambio climático desde hace millones de años, subcampeón</t>
  </si>
  <si>
    <t>ArsAmandi12</t>
  </si>
  <si>
    <t>El premio Nobel de Física John Clauser, censurado por cuestionar el ... Jul 31, 2023Y ahora, con el cambio climático, vuelven a las mismas técnicas mafiosas, también con un Nobel. Al premio Nobel Dr. John Clauser, conocido por su trabajo en mecánica cuántica, se le ha negado ...   el-premio-nobel-de-fisica-john-clauser-censurado-por-cuestionar-el-dogma-climatico-20230731-1624</t>
  </si>
  <si>
    <t>Otro niño perjudicado por el Cambio Climático de los medios de comunicación</t>
  </si>
  <si>
    <t>Esto pasaba en noviembre de 2022 y era una señal inequívoca de que se debía suspender inmediatamente la “vacunación” EXPERIMENTAL COVID. Por qué se siguió adelante? Cuántas muertes se hubieran evitado?  Claramente era el plan: #DespoblaciónPorVacunas https://t.co/iLRITBEeFX https://t.co/adj0veAzTY</t>
  </si>
  <si>
    <t>🦋CAR en los medios 📰  Anunciamos la construcción de 5 mil reservorios de aguas lluvias en el territorio.   Buscamos soluciones que ayudan a adaptarnos al cambio climático y fortalecer a nuestros campesinos.   Conoce más en el siguiente link https://t.co/di0DvLgil9</t>
  </si>
  <si>
    <t>CAR_Cundi</t>
  </si>
  <si>
    <t>loc:Cundinamarca, Bogotá y Boyacá</t>
  </si>
  <si>
    <t>des:Corporación Autónoma Regional de Cundinamarca (CAR). Director General @Alfred_Balle</t>
  </si>
  <si>
    <t>@ViejaAlVisillo7 De verdad? Por favor estoy de cambio climático, hasta el gorro Sobre todo que me echen la culpa Aquí en Mallorca cambia el clima cada temporada, hace tres dias que llueve y hoy hace sol jajajajaja</t>
  </si>
  <si>
    <t>xisca1957</t>
  </si>
  <si>
    <t>Ciclo de Montaña, Medio Ambiente e Cambio Clímatico no auditorio do Concello de Vigo organizado pola @uvigo e #PeñaTrevinca  https://t.co/GZxQ5xrGdQ @MetroVigo https://t.co/TrkZh0GBvO</t>
  </si>
  <si>
    <t>defensadaria</t>
  </si>
  <si>
    <t>loc:Pontevedra, Galiza</t>
  </si>
  <si>
    <t>des:Asociación Pola Defensa da Ría</t>
  </si>
  <si>
    <t>@lunadavid @JoseMAcevedo De razón que los científicos no están preocupados por el cambio climático</t>
  </si>
  <si>
    <t>OscarBe33335662</t>
  </si>
  <si>
    <t>des:Seguidor de la justicia</t>
  </si>
  <si>
    <t>Hemos lanzado una nueva oportunidad de #financiamiento para establecer 5 centros regionales sobre #Cambioclimatico y #Salud en el Sur Global.  El plazo de presentación de solicitudes finaliza el 5 de abril.  Más información: https://t.co/hJ2FJIFQfi  #Saludglobal https://t.co/1mnaMNJaze</t>
  </si>
  <si>
    <t>IDRC_LAC</t>
  </si>
  <si>
    <t>des:🇨🇦 Centro Internacional de Investigaciones para el Desarrollo (IDRC, Canadá) Oficina Regional para América Latina y el Caribe.</t>
  </si>
  <si>
    <t>@Orrego @lamaitealberdi Uyy cuidado con el comentario puede afectar al cambio climático 😂😂😂 https://t.co/9oQbav1Ohc</t>
  </si>
  <si>
    <t>Dorisjvasquez</t>
  </si>
  <si>
    <t>des:Chilena, nacida y criada en Coyhaique, Patagonia XI región POR LA RAZON O LA FUERZA🇨🇱</t>
  </si>
  <si>
    <t>📢Únete al #AgroINNOVATEC  🔴 Envía tu iniciativa sobre prácticas agrícolas #sostenibles que contribuyan a mitigar los impactos   negativos del #CambioClimático en el país.  ✍️Inscríbete y conoce la convocatoria: https://t.co/5cxIcncSGy  #Innovación #ODS13 @UNDPAccLabs https://t.co/RvEtyT5vUC</t>
  </si>
  <si>
    <t>PNUDBolivia</t>
  </si>
  <si>
    <t>des:Cuenta oficial del Programa de las Naciones Unidas para el Desarrollo (PNUD) en Bolivia 🇧🇴. Sigue a nuestro Representante @AldoJoseGarcia_ y @defunes_</t>
  </si>
  <si>
    <t>@jcnanalon Tienen un cambio climático para invierno, cuando hace frío y tienen otro cambio climático distinto para verano, cuando hace calor. Al igual que el calentamiento global que sólo es en España, en una ciudad y la toma de temperatura en una plaza con árboles sustituidos por hormigón.</t>
  </si>
  <si>
    <t>JuanmaRubio8</t>
  </si>
  <si>
    <t>loc:Pirineos, Plana de Aigualluts</t>
  </si>
  <si>
    <t>des:EL COVID NUNCA EXISTIÓ, antivacunas. La Agenda2030 es una mierda. Montaña, bici, viajar🌍, música, ciencia. ¡Viva la gente alegre🎉 y optimista!</t>
  </si>
  <si>
    <t>@OOCprogresismo2 Jajaja, no mms, y después que?, les van a enseñar como mejoraría su vida con el socialismo? que hay que tener una fortuna para desde ahí mencionar que el cambio climático es malo</t>
  </si>
  <si>
    <t>jsmartguy9502</t>
  </si>
  <si>
    <t>El tiempo está re imprevisible, cada vez más tormentas y destrozos, ¿será el cambio climático?... no, es culpa de Inumet. https://t.co/PmRvC7frcU</t>
  </si>
  <si>
    <t>Bo_Grampa</t>
  </si>
  <si>
    <t>des:Dentro de nuestro vacío / Solo queda el fiel orgullo y por eso / Seguiremos de pie</t>
  </si>
  <si>
    <t>@jcnanalon Por eso se llama cambio climático,  porque cambian de objeto aniquilador de humanidad cada vez que cambia el clima, o sea según salga el sol, llueva o nieve 🤭</t>
  </si>
  <si>
    <t>marinUSa5</t>
  </si>
  <si>
    <t>des:Ya os contaré</t>
  </si>
  <si>
    <t>No importa que hayas estudiado de todo, si les caes bien a la élite y vas por su agenda te premian. Hay muchos que han estudiado y han dicho la verdad sobre el cáncer, sobre las enfermedades sobre el "cambio climático" y lo han silenciado. Aparte que te premie la onu💀</t>
  </si>
  <si>
    <t>juli_uma18</t>
  </si>
  <si>
    <t>des:24 𝐴𝑛̃𝑜𝑠• 𝐴𝑟𝑔𝑒𝑛𝑡𝑖𝑛𝑎🇦🇷</t>
  </si>
  <si>
    <t>El pinito este que habla como si tuviera 3 títulos universitarios está siendo premiado por todas las organizaciones mundiales.   Se ve que se consigue laburo fácil hablando de lo que quieren las elites. https://t.co/iuF8UfrUOU</t>
  </si>
  <si>
    <t>liberalote912</t>
  </si>
  <si>
    <t>loc:ánaraP</t>
  </si>
  <si>
    <t>des:Altamente zurdofobico. Liberal clásico🎗️. Trumpista desde la cuna👱🍊.  Cuenta respaldo por si me proscriben 👇👇</t>
  </si>
  <si>
    <t>¡Atención! #SíQuieroParticipar El #PSI, te invita a participar en el taller sobre la “Agricultura en tiempos de cambio climático”.  🗓️Fecha:Jueves 14/03/2024  🔴Transmisión: Facebook del PSI (https://t.co/HPewqgjCYU). ⏰Hora: 10:00 A.M. ¡Te esperamos! https://t.co/0h7gfgToie</t>
  </si>
  <si>
    <t>midagri_psiperu</t>
  </si>
  <si>
    <t>des:#AgriculturaFamiliar Programa Subsectorial de Irrigaciones (PSI) del Ministerio de Desarrollo Agrario y Riego.</t>
  </si>
  <si>
    <t>@CapitanBitcoin nos traen los mas formados y educados. Estos hasta tienen formacion en cambio climatico y feminismo.</t>
  </si>
  <si>
    <t>@46TonaMarta No tiene nada que ver, no asustes al personal. Me consta que éso es culpa del cambio climático, que tenéis frío por Teruel cuando a estas alturas deberiais ir en manga corta</t>
  </si>
  <si>
    <t>carlosvconisco</t>
  </si>
  <si>
    <t>des:NO TE PIDO QUE DIGAS LO QUE PIENSES, ÚNICAMENTE QUE PIENSES LO QUE DIGAS.</t>
  </si>
  <si>
    <t>@BiondiniCesar simple!! Cambio Climático papa!! Recursos Finitos!! no @petrogustavo?</t>
  </si>
  <si>
    <t>HernanCortez54</t>
  </si>
  <si>
    <t>@Brendamoncada88 Que hara el gobierno? Ahora xiomara y mel tienen la culpa del cambio climático y la calor va hasta donde llegan estos radicales 🥱</t>
  </si>
  <si>
    <t>JAIRO20234</t>
  </si>
  <si>
    <t>des:Hondureño 🇭🇳🇭🇳🇭🇳</t>
  </si>
  <si>
    <t>@Elias_Cabeza Ningún "Cambio climático " las tierras mejores están ocupadas por los grandes capitales, a la mayoría les toca vivir en laderas de montañas o colinas, debilitan el suelo y cuando ocurre una lluvia fuerte..esas casas se van. Esa lluvia fuerte ha ocurrido otras veces sin gente ahí</t>
  </si>
  <si>
    <t>alejandro7200</t>
  </si>
  <si>
    <t>El #CambioClimático también afecta la salud animal.  Al promover buenas prácticas de producción y abordar las amenazas del clima a la #SaludAnimal, la FAO apoya a los agricultores en el logro de sistemas agroalimentarios sostenibles y resilientes.  #GanaderíaSostenible https://t.co/4xiY1CgO5v</t>
  </si>
  <si>
    <t>faodominicana</t>
  </si>
  <si>
    <t>loc:Santo Domingo, Rep. Dominicana</t>
  </si>
  <si>
    <t>des:Representación de la Organización de las Naciones Unidas para la Alimentación y la Agricultura (FAO) en la República Dominicana</t>
  </si>
  <si>
    <t>Según Eric Potkin, gestor energético de la Facultad de Derecho de Harvard, cambiar el brillo del monitor del 100% al 70% puede ahorrar hasta un 20% de energía. #eficienciaenergetica #cambioclimatico https://t.co/NgKxIt9MXN</t>
  </si>
  <si>
    <t>AMVSoluciones</t>
  </si>
  <si>
    <t>loc:Vigo Spain</t>
  </si>
  <si>
    <t>des:AMV depelops casting software and optimizes foundries all over the world. Creators of ALEA and PRONOX4CAST  Visit us at #MetalCastingCongress: Booth 250</t>
  </si>
  <si>
    <t>@XochitlGalvez El cambio climatico es una realidad pero no estamos obligados a entregarle nuestra soberania a los estrangeros de que va a vivir nuestro pueblo🇲🇽 https://t.co/LO9LeqbtUb</t>
  </si>
  <si>
    <t>FredyVa60478767</t>
  </si>
  <si>
    <t>@TraductorTeAma Y te agrego esta: - Ningún periodista de la ciudad se hace preguntas sobre porque hay secretaria de cambio climático y para que  carajos sirvió.</t>
  </si>
  <si>
    <t>DiaNublado88</t>
  </si>
  <si>
    <t>loc:Rosario</t>
  </si>
  <si>
    <t>des:Ácrata</t>
  </si>
  <si>
    <t>En el mes de la Eficiencia Energética💡, compartimos los logros del Proyecto @EUROCLIMA_UE_AL, ejecutado por @MinEnergia, @Energia_Ar y @Agencia__SE.  Este proyecto contribuye a la mitigación de gases de efecto invernadero y a la adaptación al cambio climático en LATAM.</t>
  </si>
  <si>
    <t>UEenChile</t>
  </si>
  <si>
    <t>des:Delegación de la Unión Europea en Chile. Somos la puerta de entrada para la información sobre la Unión Europea en Chile. ¡Todos son bienvenidos!</t>
  </si>
  <si>
    <t>Un estudio de la Universidad de Florida se centró en la adaptación térmica de los mosquitos, un aspecto crítico que a menudo se pasa por alto en los modelos que evalúan el impacto del cambio climático en las enfermedades transmitidas por estos insectos  https://t.co/JcyDhHlZLF</t>
  </si>
  <si>
    <t>Continental590</t>
  </si>
  <si>
    <t>des:#ESTAMOSDONDEVOSESTÁS Radio Continental AM590 https://t.co/Cd873qACaD</t>
  </si>
  <si>
    <t>@ramoMM_V @peruvianbrave No le ha pasado nada al medio ambiente porque todo lo que acontece es cíclico. El cambio climático es un invento del progresismo, quieren eliminar el diesel para sustituirlo por baterías de litio cuya fabricación contamina 10 veces más y ni hablar del reemplazo de estas.</t>
  </si>
  <si>
    <t>solovinoelgato</t>
  </si>
  <si>
    <t>loc:Tartaria</t>
  </si>
  <si>
    <t>des:Publicista, artista, de Derecha💪🏽, Próvida, anticomunista y antiprogresista</t>
  </si>
  <si>
    <t>Este cambio climático ya se está manifestando en el norte de Perú, sur de Ecuador y norte de Brasil. Con la llegada del 21 de marzo, se espera que este efecto se intensifique en Venezuela, desplazándose de sur a norte.</t>
  </si>
  <si>
    <t>@DeniseDresserG Contéstame xq le toca a un país tercermundista acabar con el cambio climático y no a las potencias?</t>
  </si>
  <si>
    <t>jdpstrn</t>
  </si>
  <si>
    <t>#DeMalaga ¿Cómo combatir el cambio climático? Los alumnos de la UMA trasladan sus dudas a Teresa Ribera https://t.co/2iGVRzgaPw</t>
  </si>
  <si>
    <t>malaga_ee</t>
  </si>
  <si>
    <t>des:Diario digital, plural, libre, indomable, tuyo. Bienvenidos a  @elespanolcom de Málaga.</t>
  </si>
  <si>
    <t>@jcnanalon @Expanistan Cambio climático asintomático 😂😂😂</t>
  </si>
  <si>
    <t>german_ct</t>
  </si>
  <si>
    <t>des:Que ser valiente no salga tan caro, que ser cobarde no valga la pena</t>
  </si>
  <si>
    <t>¡Juntas construimos resistencia y luchamos por un futuro sostenible y equitativo para todas! 💪🌎  #CambioClimático https://t.co/8CeSa61eGL</t>
  </si>
  <si>
    <t>COPINHHONDURAS</t>
  </si>
  <si>
    <t>des:🌱 Organización del pueblo indígena Lenca en Honduras, co-fundada por Berta Cáceres  Trabajando por los territorios, derechos y la cosmovisión indígena Lenca 🌽</t>
  </si>
  <si>
    <t>@CeciRequena Qué interesante 🤔Ahora a la  deforestación y destrucción de las montañas se le llama "cambio climático". ¿Sabes qué es un ecosistema y cómo funciona? Averigua.</t>
  </si>
  <si>
    <t>KoryLaka</t>
  </si>
  <si>
    <t>des:Rey de los Humildes</t>
  </si>
  <si>
    <t>@tayloneal Hahaha te van a denunciar los de #LAM y los del cambio climático, borra</t>
  </si>
  <si>
    <t>micafarell97</t>
  </si>
  <si>
    <t>loc:MILANO</t>
  </si>
  <si>
    <t>des:Es Twitter no te tomes nada en serio</t>
  </si>
  <si>
    <t>@videitomanda @rosangellabr El cambio climático es experta</t>
  </si>
  <si>
    <t>1923Atusparia</t>
  </si>
  <si>
    <t>Informe de Naciones Unidas reconoce gobernanza climática ideal de República Dominicana  👉🏻 https://t.co/3mznHL7PX3  #809do #NacionesUnidas #CambioClimatico  Todas las #Noticias ingresando a ➡️ https://t.co/Tx1ou7TnQ6 https://t.co/hCkVUFg3Uj</t>
  </si>
  <si>
    <t>8cero9do</t>
  </si>
  <si>
    <t>loc:Distrito Nacional</t>
  </si>
  <si>
    <t>des:Portal de información pública de República Dominicana. Medio digital accesible, informando con integridad la actualidad de la Nación.</t>
  </si>
  <si>
    <t>Anda mira el cambio climático que nos vende la OMS y el NOM  Seguro que los subnormales del cambio climático son los que están montados haciendo el efecto invernadero!  Qué lástima no tener huevos porque me los estaríais comiendo 🤬</t>
  </si>
  <si>
    <t>Os presento el CAMBIO CLIMATICO con todo su esplendor. https://t.co/z2W0beqomW</t>
  </si>
  <si>
    <t>Xar_Crystal</t>
  </si>
  <si>
    <t>loc:Me encuentro en todas partes.</t>
  </si>
  <si>
    <t>des:Analista de Ciberinteligencia con experiencia en vigilancia digital e investigación OSINT. 🌐🖥️  Telegram: https://t.co/ueG7rbfQgP</t>
  </si>
  <si>
    <t>Entiendo lo que pasa en Rosario pero como odio cuando se meten con el cambio climático lcdsm</t>
  </si>
  <si>
    <t>Oto_G05</t>
  </si>
  <si>
    <t>loc:Caseros, Argentina</t>
  </si>
  <si>
    <t>@FelixCa80975438 No es de Chile , dije que así era el cambio climático , una prueba que de diferentes técnicas de guerra para hacer incendios forestales... El globalismo y el comunismo manda a quemar</t>
  </si>
  <si>
    <t>- (Académico random) Es imposible conceptualizar el cambio climático en menos de 30.000 palabras y 1.247 referencias bibliográficas, porque el calent...  - (ilustrador del New Yorker). Calla chalao y déjame un lápiz de colorines... https://t.co/uU9IsoF7NY</t>
  </si>
  <si>
    <t>Borja_Barra</t>
  </si>
  <si>
    <t>des:Dtor. adj. @FuturePolicyLab y prof. @FacDerecho_UNED (excedencia). Autor “Larga vida a la socialdemocracia". Colab. @LaHoraTVE. Temporalmente en @desdelamoncloa</t>
  </si>
  <si>
    <t>@MAlpelicano Cambio climático selectivo</t>
  </si>
  <si>
    <t>dddd476</t>
  </si>
  <si>
    <t>des:Cada publicación sobre el estado de nuestros cielos es una prueba de la manipulación climática  Every picture of sprayed skies is an evidence of geoengineering</t>
  </si>
  <si>
    <t>@CabildoTenerife @SCEmpleo @Efraincan @EmpleoTF @MedioNaturalTF @Pmillan1 ¿Temporales o fijos?, nuestros montes, con el cambio climático, necesitan atención permanente, no postureo para quedar bien.</t>
  </si>
  <si>
    <t>Fernand40052181</t>
  </si>
  <si>
    <t>En el marco del PEMIP, las mujeres indígenas han incluído una agenda integral de salud, medio ambiente y cambio climático con enfoque de género e intercultural. https://t.co/NZXC0QWsH2</t>
  </si>
  <si>
    <t>nelvaarauzreyes</t>
  </si>
  <si>
    <t>des:PhD en Derecho por @UNAM_MX | DDHH | Género 💜 | Prevención de violencia | Investigadora | Docente universitaria | Cuenta personal</t>
  </si>
  <si>
    <t>📢 OPORTUNIDAD DE CONSULTORÍA  Estamos en busca de: servicio de consultoría en fortalecimiento de capacidades municipales en gestión y presupuestación por resultados, así como en gestión de proyectos para desarrollar propuestas técnicas en biodiversidad y cambio climático  📝🌦. https://t.co/p0FnToPuQz</t>
  </si>
  <si>
    <t>@jcnanalon La idea del cambio climático es esa, que el término es perfectamente adaptable. 🤷‍♂️</t>
  </si>
  <si>
    <t>inigolealz</t>
  </si>
  <si>
    <t>des:Algún día, cuando toda civilización y ciencia hayan sido igualmente arrasadas, rezaréis por un hombre con una espada.</t>
  </si>
  <si>
    <t>Es un placer y un honor poder coincidir con @Grupo_Argos en la @UNALOficial el proximo jueves 14 de marzo en la Cátedra Nacional de Sostenibilidad y Cambio Climático #UNAL #SomosUNAL Allí nos vemos!</t>
  </si>
  <si>
    <t>scarranzatovar</t>
  </si>
  <si>
    <t>des:#AccionClimatica #Resiliencia #Descarbonizacion  🌳🌎🏹 Opiniones personales.</t>
  </si>
  <si>
    <t>#ComunidadUNAL Los invitamos a ser parte de la Cátedra Nacional de Sostenibilidad y Cambio Climático 2024-I #UNAL con el apoyo de @Grupo_Argos en modalidad virtual 👉 Consulta más información e inscríbete ahora ingresando a la https://t.co/oi0HfhnEn4   | @VRI_UN #SomosUNAL https://t.co/wyAiRDwvZ7</t>
  </si>
  <si>
    <t>UNALOficial</t>
  </si>
  <si>
    <t>des:Cuenta oficial de la Universidad Nacional de Colombia en Twitter #SomosUNAL | Vigilada Mineducación</t>
  </si>
  <si>
    <t>@FinalMalo y todavía va a ser peor con el cambio climático 😶‍🌫</t>
  </si>
  <si>
    <t>aloproroblox</t>
  </si>
  <si>
    <t>loc:06/MX</t>
  </si>
  <si>
    <t>des:hola esta es mi biografia esperoles guste soy alo</t>
  </si>
  <si>
    <t>@AlvaroAlvaradoC Bueno ahí se incluye cambio climático.incendios por todo el planeta para acabar con todo y hecharle la culpa a los habitantes de cada país . Muy triste.</t>
  </si>
  <si>
    <t>denisarmite</t>
  </si>
  <si>
    <t>des:estilista y hija del altísimo y con un don del servicio total.</t>
  </si>
  <si>
    <t>@AltaFachaUy Pero es el cambio climático</t>
  </si>
  <si>
    <t>AVidigh</t>
  </si>
  <si>
    <t>@MAlpelicano En la foto el cambio climático... https://t.co/uMWBaLIZgd</t>
  </si>
  <si>
    <t>patri_cry</t>
  </si>
  <si>
    <t>des:Standin' in line believin' the lies Bowin' down to the flag, you got a bullet in your head!</t>
  </si>
  <si>
    <t>¿Sabes los vínculos entre el cambio climático y la salud global?🧐🌧️ #Entérate este martes #12Mar en el podcast ¡Con Ciencia + Vida!, conducido por la ministra @Gabrielasjr, la periodista Jessica Dos Santos y su invitado el Dr. Gorka Orive🎧  Suscribete a YouTube: MincytVenezuela https://t.co/Q84QvkX3Rv</t>
  </si>
  <si>
    <t>fonacit_ve</t>
  </si>
  <si>
    <t>des:Fondo Nacional de Ciencia, Tecnología e Innovación. Financiamiento Locti a investigación e inventiva de universidades, institutos y poder popular IG: fonacit_ve</t>
  </si>
  <si>
    <t>Expertos atribuyen al cambio climático 45% de todas las muertes desde 1970  https://t.co/q0eRa0zhY1</t>
  </si>
  <si>
    <t>@medusach13 Debo ser mujer pues, siempre tengo calor interno y externo. Valiente jilipollez. Ahora el cambio climático es el culpable de todo, en fin, tarados repetidores de mantras de la izquierda</t>
  </si>
  <si>
    <t>@gsrcaballero Dale, sigamos bancando al secretario de cambio climático, de la intendencia de concha del tero.</t>
  </si>
  <si>
    <t>arnolyuarsenege</t>
  </si>
  <si>
    <t>des:🇮🇱🇮🇱🇮🇱🇮🇱🇮🇱🇮🇱🇮🇱🇮🇱🇮🇱🇮🇱🇮🇱🇮🇱🇮🇱🇮🇱🇮🇱🇮🇱🇮🇱🇮🇱🇮🇱🇮🇱🇮🇱🇮🇱🇮🇱🇮🇱  https://t.co/VaScKuFRlj</t>
  </si>
  <si>
    <t>Científicos en EE.UU. encontraron que el mosquito de la fiebre amarilla, es capaz de adaptarse a las temperaturas en su "entorno local" en medio del cambio climático, y optimizar así su desempeño a la hora de transmitir enfermedades. https://t.co/p0BaykrEDH</t>
  </si>
  <si>
    <t>AsuntoCentral</t>
  </si>
  <si>
    <t>des:Sólo los temas que importan. Producto periodístico multiplataforma dirigido por Tuffí Aré. 32 años de periodismo</t>
  </si>
  <si>
    <t>@RosarioCoronaA La seguridad es importante, pero el cambio climático, ya presente, es cuestión de vida o muerte. Cambiar la cultura para el manejo del campo y los recursos naturales es cuestión de ciencia, organización y educación. Saludos.</t>
  </si>
  <si>
    <t>SHeyserBeltran</t>
  </si>
  <si>
    <t>loc:Guanajuato</t>
  </si>
  <si>
    <t>des:Mexicano nacionalista, setentón (ruco), escritor, conferencista y pensador de profesión.</t>
  </si>
  <si>
    <t>Agua, el mayor pendiente... Si abordarlo con presas y decretos, pero urgen acciones para cuidar y recuperar el líquido. "COMUNIDAD DEL CONOCIMIENTO y  ESCUELA DEL CAMPO" propuestas para paliar y enfrentar la sed y la hambruna.  @diegosinhue @LibiaDennise https://t.co/JOjAPsdMUG</t>
  </si>
  <si>
    <t>#DeInteres ||📍🦟 Descubrimiento revela que el Aedes aegypti ajusta su comportamiento frente al cambio climático, impactando la transmisión de enfermedades.  Aquí los detalles: 👇🏻 https://t.co/iny22eLliL</t>
  </si>
  <si>
    <t>HondusaTV</t>
  </si>
  <si>
    <t>des:HONDUSA TV | Informando a Honduras y el mundo con noticias de actualidad | Comprometidos con el pueblo | 🔴 Visita el sitio web para más noticias 👇🏼</t>
  </si>
  <si>
    <t>Ya saben: tomen duchas de 2 minutos, el aire en 24 y separen los residuos porque el cambio climático es culpa de nosotros.  Y adiviná: no te fumes un fasito porque el narcotráfico es culpa también de nosotros.</t>
  </si>
  <si>
    <t>NoChequeable</t>
  </si>
  <si>
    <t>loc:la concha de tu madre</t>
  </si>
  <si>
    <t>des:No toda información está debidamente chequeada. Héroe intelectual.</t>
  </si>
  <si>
    <t>Sin consumidores no hay narcos.  ¿Tu fasito de medianoche vale la vida de un pibe trabajador argentino?  Esa es la gran pregunta</t>
  </si>
  <si>
    <t>IPradio</t>
  </si>
  <si>
    <t>des:† Católico, 🇦🇷Argentino, Salesiano, Padre, Esposo, Peronista, #River #NoAlAborto #MalvinasArgentinas  La revolución será analógica.</t>
  </si>
  <si>
    <t>A sido desvincularse BlackRock del cambio climático, por arte de magia desaparecen los chemtrails, vuelven las lluvias y el clima característico español, para la época que estamos</t>
  </si>
  <si>
    <t>JOSEZAJARA1</t>
  </si>
  <si>
    <t>des:VIVA ESPAÑA 🇪🇸 , LA LIBERTAD , LA SOBERANÍA NACIONAL Y PERSONAL, PURA SANGRE 🩸 PRO VIDA , DIOS CONMIGO!!!</t>
  </si>
  <si>
    <t>@CAR_Cundi construirá cinco mil reservorios de aguas lluvias para enfrentar cambio climático: @Alfred_Balle vía @ELTIEMPO https://t.co/2uaGnlYZt2</t>
  </si>
  <si>
    <t>Nuestra alumna del Máster en Relaciones Internacionales, Jael de la Morena, reflexiona sobre los acuerdos alcanzados en la #COP28. #cambioclimático #medioambiente #PosgradoCEU #MRRII https://t.co/WrZvbNA9vQ</t>
  </si>
  <si>
    <t>MasterRRII</t>
  </si>
  <si>
    <t>des:Sigue la actividad del Máster Universitario en Relaciones Internacionales del Real Instituto de Estudios Europeos de la Universidad San Pablo CEU (@IDEE_USPCEU)</t>
  </si>
  <si>
    <t>@polarisbeta1 @FellaRican1 @nachomdeo Y ? No ponen plata , no hay protección ! Fácil ! Que LOS EUROPEOS se pongan a entrenar y fabricar arman , en lugar de estar con el cambio climático y eso de querer que todos sean transexuales !</t>
  </si>
  <si>
    <t>La #AsambleaAnualBID aprobó tres cambios históricos para aumentar su impacto en la región, entre ellos, una nueva Estrategia Institucional priorizando reducir la pobreza, la desigualdad, hacer frente al #cambioclimático e impulsar el crecimiento sostenible https://t.co/wIBAQ62hgk https://t.co/bUSD7LhxXz</t>
  </si>
  <si>
    <t>tomasber</t>
  </si>
  <si>
    <t>des:Gerente de Países de #Centroamérica, México, Panamá, Rep. Dominicana y Haití, y representante de Panamá @el_BID @BIDInvest @IDB_Lab Retweets≠Endorsements</t>
  </si>
  <si>
    <t>@BrendaMonzonGT También en México está pasando lo mismo, muchas palmas se están secando pensé que era por un problema de mantenimiento pero las pocas que hay donde vivo ¿Cambio climático? ¿Alguna pandemia de Palmas?</t>
  </si>
  <si>
    <t>fergusyoung21</t>
  </si>
  <si>
    <t>des:Developer, 💛Club América🦅 pero mas hincha de la 💛Femenil🍍, videojuegos, anime, música, fanarts y cine. Amo la saga de Zelda.</t>
  </si>
  <si>
    <t>@avieu Ammmm puessss con el cambio climático quien sabe</t>
  </si>
  <si>
    <t>josesito_mich</t>
  </si>
  <si>
    <t>loc:Michoacan Mexico</t>
  </si>
  <si>
    <t>des:Pordiosero por convicción, millonario por afición</t>
  </si>
  <si>
    <t>🚨 El #CambioClimático afecta gravemente a las especies migratorias.   Un informe de @unep_espanol revela que 44% de las especies monitoreadas están en declive y 97% de los 🐟 peces migratorios están al borde de la extinción.   Lee + aquí ⬇️.</t>
  </si>
  <si>
    <t>CMNUCC</t>
  </si>
  <si>
    <t>loc:Bonn, Alemania</t>
  </si>
  <si>
    <t>des:Cuenta oficial de ONU Cambio Climático. También en inglés @UNFCCC, francés @CCNUCC, y ruso @RKIKOON. Secretario Ejecutivo: @simonstiell</t>
  </si>
  <si>
    <t>#ChileAvanzaContigo hacia una #mineríasostenible.   En el último año trabajamos para consolidar la Estrategia Nacional del #LitioPorchile, presentamos nuestra estrategia de Fundición y Refinerías #FURE e iniciamos participación por nuestro plan sectorial de #CambioClimático.  📲 https://t.co/jXLWxMA8kt</t>
  </si>
  <si>
    <t>MinMineria_cl</t>
  </si>
  <si>
    <t>des:Chile Avanza Contigo 🇨🇱 Ministra: Aurora Williams | Subsecretaria: Suina Chahuán</t>
  </si>
  <si>
    <t>Eugenio Bobenrieth, doctor en Economía Agrícola y Recursos, se une como académico a la @fen_uah. Reconocido como visionario desde los años 80, aborda el cambio climático y la gestión de recursos naturales. Conoce su trayectoria:https://t.co/Tuc59xxYTP https://t.co/NyAaipI1Uz</t>
  </si>
  <si>
    <t>PostgradosUAH</t>
  </si>
  <si>
    <t>des:Con una tradición de más de 40 años impartiendo Programas de Postgrados y Educación Continua, más de 1.000 personas se matriculan cada año.</t>
  </si>
  <si>
    <t>Los desafíos de la pediatría de #Atención_Primaria: cambios en la #vacunación, resistencia a los #antibióticos y el impacto del #cambio_climático en la salud infantil https://t.co/8guLj5kE7E @SaDiario</t>
  </si>
  <si>
    <t>enfermeriapalen</t>
  </si>
  <si>
    <t>loc:Corral de Pinta, 5-bajo</t>
  </si>
  <si>
    <t>des:Colegio Oficial de Enfermería de Palencia</t>
  </si>
  <si>
    <t>Nuestra alumna del Máster en Relaciones Internacionales, Jael de la Morena, reflexiona sobre los acuerdos alcanzados en la #COP28. #cambioclimático #medioambiente #PosgradoCEU #MRRII  https://t.co/HAU20bYX9r</t>
  </si>
  <si>
    <t>IDEE_USPCEU</t>
  </si>
  <si>
    <t>des:Real Instituto Univ. Estudios Europeos de @USPCEU. Eventos, publicaciones y actividades sobre #UE y #RelacionesInternacionales.  P. Privacidad https://t.co/2EgnDnY5Rz</t>
  </si>
  <si>
    <t>HOY: SE TRIPLICAN LOS EFECTOS DEL CAMBIO CLIMATICO EN AMERICA LATINA EN 'NOTABLES con Jorge Gestoso' con otro Notable Invitado: Luis Mariano Randón, Abogado Ecologista, desde Santiago de Chile, hoy lunes, sólo por #teleSURtv Te espero! https://t.co/yCAO91gyCT</t>
  </si>
  <si>
    <t>La crisis climática nos afecta a toda la ciudadanía, independientemente de su ideología. Precisamente las repercusiones socioeconómicas del cambio climático afectan a los colectivos vulnerables. La lucha de clases se repite en el escenario del cambio climático</t>
  </si>
  <si>
    <t>@TrolacoGarcia @ann_yu La crisis climática nos afecta a toda la ciudadanía, independientemente de su ideología. Precisamente las repercusiones socioeconómicas del cambio climático afectan a los colectivos vulnerables. La lucha de clases se repite en el escenario del cambio climática.</t>
  </si>
  <si>
    <t>@Bautsta_Grcia El secretario de cambio climático se opone a eso</t>
  </si>
  <si>
    <t>fedmthrn5</t>
  </si>
  <si>
    <t>loc:Provincia Invencible</t>
  </si>
  <si>
    <t>des:esta cuenta no busca afecto, no busca amor, yo no quiero que me quieran acá, pero si me quieren mucho mejor eh, si me quieren mucho mejor</t>
  </si>
  <si>
    <t>#SepaQue Venezuela reúne a 180 científicos para su Tercera Comunicación Nacional de #CambioClimático.  Te lo explicamos aquí 👇https://t.co/EVokzKrYMm</t>
  </si>
  <si>
    <t>Las emisiones del sector de exploración y  producción de petróleo y gas podrían superar los niveles anteriores a la  pandemia en 2028. https://t.co/LpFpFBz0Pd #emisiones #petroleo #gasnatural #oilandgas #empresas #PDVSA  #NetZero #EnergyTransition #venezuela #cambioclimático</t>
  </si>
  <si>
    <t>revistamene</t>
  </si>
  <si>
    <t>loc:ÜT: 10.48572,-66.876534</t>
  </si>
  <si>
    <t>des:Tu Revista Digital Petróleo, Gas, Carbón, Energías Alternas...</t>
  </si>
  <si>
    <t>🔥 La cara de la estafa y socio de Grabois, tenía registrado en su domicilio a dos cooperativas, una de ellas "asociación civil por el CAMBIO CLIMATICO".  Estos son los tipos de negocios de las famosas y queridas "asociaciones civiles" que los gobiernos financian con LA NUESTRA.</t>
  </si>
  <si>
    <t>elmuchachouy</t>
  </si>
  <si>
    <t>des:Nueva derecha - Del interior</t>
  </si>
  <si>
    <t>#ChauGrabuá . Qué caro que nos saliste!  Escándalo en Luján: las nuevas obras fantasmas del FISU  https://t.co/X2QORK8Xbb</t>
  </si>
  <si>
    <t>marcos_galperin</t>
  </si>
  <si>
    <t>des:Fundador y CEO de Mercado Libre</t>
  </si>
  <si>
    <t>Orgullosa de compartir nuestro impacto en #AsambleadeGobernadores de @el_BID sobre #infraestructuraresiliente. Destacamos el trabajo de transporte en #RepúblicaDominicana. Invertir en infraestructura para mejorar servicios y adaptarse al cambio climático. https://t.co/JXD1PMabfJ</t>
  </si>
  <si>
    <t>anapintoBID</t>
  </si>
  <si>
    <t>des:Jefa División de Transporte- Banco Interamericano de Desarrollo. The views expressed are my own.</t>
  </si>
  <si>
    <t>¡Estaremos participando en el North American Carbon World! Del 19 al 21 de marzo, nos uniremos a otras empresas líderes en el mercado de carbono en San Francisco. Este es un punto de encuentro crucial para empresas comprometidas en la lucha contra el cambio climático. https://t.co/yj1VlTyNWT</t>
  </si>
  <si>
    <t>BIOFIX2</t>
  </si>
  <si>
    <t>des:Empresa experta en el desarrollo de soluciones basadas en la naturaleza. 🍃🌱</t>
  </si>
  <si>
    <t>El próximo 12 de marzo a las 10.30 horas organizamos junto con @ACCIONA el foro 'El impacto del cambio climático en el acceso universal al agua'.  ¿Quieres seguirlo en directo? Inscríbete 👇 https://t.co/qKhO6UqQQh https://t.co/K0aMVqKphI</t>
  </si>
  <si>
    <t>elconfidencial</t>
  </si>
  <si>
    <t>loc:moderador(@)elconfidencial.com</t>
  </si>
  <si>
    <t>des:Somos independientes. ¿Y tú?  https://t.co/UNVi7FVrzG #SoyConfi</t>
  </si>
  <si>
    <t>@manuelruizisac @AtlanticoNorte_ Si le parece al general va a ir este varón blanco cisgénero facha opresor a luchar a Ucrania por los valores europeos de femenismo en vena, lgtbiqyz+, “diversidad” masiva mantenida con mi dinero y cambio climático come bichos. Los cojones, ya pueden ir yendo otros.</t>
  </si>
  <si>
    <t>Cazonahum</t>
  </si>
  <si>
    <t>des:Siempre hay que desconfiar  de los buenos hombres, porque están dispuestos a todo con tal de demostrar lo buenos que son</t>
  </si>
  <si>
    <t>#EES Los países con mayores pérdidas por el cambio climático https://t.co/WHGtZ79GT8</t>
  </si>
  <si>
    <t>ElExtremoSur</t>
  </si>
  <si>
    <t>des:El Extremo Sur -fundado en 2002 en #Comodoro, #Chubut- se focaliza en periodismo de análisis e investigación. Medio de referencia en la #Patagonia.</t>
  </si>
  <si>
    <t>La actualidad del 11.03.2024 en #viñetas: #Sánchez #Ábalos #CasoKoldo #Gaza #Israel #Feijóo #Amnistía #Ultraderecha #Aznar #PilarManjón  #Vivienda #CambioClimático #8M♀️ #Oscars #Trump y alguna cosa más...Abro hilo con @ferranmartin y la gran mentira del #11M #11M20años https://t.co/Y6wXQ6mNZx</t>
  </si>
  <si>
    <t>@elapagondedic @Pemex Este asno pensará q el cambio climático es mentira creada por los neoliberales? Si es así, q pendejo. Si no es así q estúpido. La importancia no proviene del %a nivel mundial, sino a cuantos MX afecta. Será tan difícil de entender o es q la obediencia supera la razón? https://t.co/gWEBSPlXib</t>
  </si>
  <si>
    <t>hastalawb</t>
  </si>
  <si>
    <t>La salud de nuestro planeta está en nuestras manos. El cambio climático es una realidad que afecta a todos los seres vivos. Es nuestra responsabilidad actuar ahora para proteger la diversidad de vida en la Tierra. 🌍🐾🌳  #AChingazaConCorpochingaza #ParquesNacionalesNaturales https://t.co/IU1aJNMEdX</t>
  </si>
  <si>
    <t>CorpochingazaO</t>
  </si>
  <si>
    <t>loc:RESEVAS AL WhatsAPP 3508044199</t>
  </si>
  <si>
    <t>des:Somos una organización comunitaria y agencia de viajes que presta los servicios ecoturisticos en el Parque Nacional Natural Chingaza y su zona de influencia🏞️</t>
  </si>
  <si>
    <t>El 45% de las muertes se asocia al cambio climático, según entidades de medicina interna https://t.co/huN2M3K45j  @amturiel @alex__suarezgc</t>
  </si>
  <si>
    <t>PacoVelzquez</t>
  </si>
  <si>
    <t>des:Geógrafo y superviviente en esta selva llamada Mundo</t>
  </si>
  <si>
    <t>¡Es hoy, nos vemos a las 12:00🕛 !  #DiaInternacionaldelasMujeres los invitamos al panel:¿Cómo incorporar la perspectiva de género en el financiamiento a la investigación y la enseñanza relacionada al cambio climático?  ✍️ Regístrate en el siguiente enlace https://t.co/igrnXStYSa https://t.co/bGp46nwmjS</t>
  </si>
  <si>
    <t>@MileiJuego La destreza evidenciada en la forma de disponer la cocción muestra una pericia que se adquiere con la práctica... Y en su "cultura" es una muy sofisticada manera de ahorrar y contribuir al cambio climático...</t>
  </si>
  <si>
    <t>joseqgomez9</t>
  </si>
  <si>
    <t>INTERESANTE PROPUESTA...  ¿Crees que sirva de algo?   ¡El 23 de marzo, apaga la luz y dale una hora al planeta!  @todos #hombre #mujer #tierra #planeta #cambioclimatico #clima #naturelover #luz #tierra #accion https://t.co/kHaoEue8Lk</t>
  </si>
  <si>
    <t>satoharo</t>
  </si>
  <si>
    <t>loc:SANGOLQUI</t>
  </si>
  <si>
    <t>des:Autofílico - Nictofílico</t>
  </si>
  <si>
    <t>@cgdiaz02 @BlandonJose Ahora el cambio climático agarra fósforos y combustible y prende fuego donde sea. 🤣😂🤣😂🤣 Cuéntese otro chiste que ese estuvo bueno.</t>
  </si>
  <si>
    <t>caasIraseC</t>
  </si>
  <si>
    <t>des:Tolerant. Christian. Trustworthy, reliable, helpful. Always happy and good-mooded but feared when angry. Industrial Engineer, UTP.</t>
  </si>
  <si>
    <t>@InesBetancur1 @petrogustavo Seque para el Gbno   la lucha contra el cambio climático incluye comprarle gas y gasolina a Venezuela? O eso solo eran cantos de sirena por la campaña, como todo politiquero, mintiendo ridícula y  estruendosamente !!</t>
  </si>
  <si>
    <t>mjsierra60</t>
  </si>
  <si>
    <t>des:DE CERETE  CON ORGULLO ...NACIDO EN MADRIGAL HIJO DE JERO Y NUM. Padre de Maria Alejandra, Cristian y Miguel Angel  esposo de la mejor mujer del mundo, Mabel!!!</t>
  </si>
  <si>
    <t>Esto es seguro, nadie va a salir a denunciar a los apologistas de la dictadura, a los antisemitas, a los negacionistas de cambio climático repitiendo incoherencias. Eso no es adoctrinar, pero explicar una corriente de pensamiento central para las ciencias sociales, si.</t>
  </si>
  <si>
    <t>AnCler17</t>
  </si>
  <si>
    <t>La puta madre, vas a perder a tu profesor/a más piola porque algún libertonto se va a poner histérico cuando toque estudiar a Marx en el devenir histórico de la política mundial.</t>
  </si>
  <si>
    <t>AccioTolkien</t>
  </si>
  <si>
    <t>des:•|Taylor Swift apologist|• Creo en el amor por Orgullo y Prejuicio, de resto leo fantasía, terror y clásicos aburidos | Me gusta quejarme.</t>
  </si>
  <si>
    <t>@UrsulaKiener Al FMI no le importa si el país es rico o no, todos deben subir impuestos para los implementar los programas del WEF: cambio climático, carne falsa, ciudades de 15 minutos, vigilancia global, pasaportes de vacunas. Y para que se cumpla lo de "no tendrán nada y serán felices".</t>
  </si>
  <si>
    <t>#Actualidad | En Cundinamarca construirán 5 mil reservorios de agua para enfrentar cambio climático.  https://t.co/7Fb4cnj2Bq</t>
  </si>
  <si>
    <t>Recomendaciones de los servicios de Medicina Interna hispano-lusos en la lucha contra el cambio climático y la degradación ambiental - ScienceDirect https://t.co/xazjYPmIIi</t>
  </si>
  <si>
    <t>Vives2Ma</t>
  </si>
  <si>
    <t>des:M Interna, cronicitat i autoimmunitat, entre altres. M’importa el món on visc. Medi ambient, natura, cultura. Cada petita acció compte.</t>
  </si>
  <si>
    <t>@Milazurbriggen Todo esto arranco el 11 de diciembre de 2023 Y el que lo niegue es un facho anti cambio climatico</t>
  </si>
  <si>
    <t>sebabajaj</t>
  </si>
  <si>
    <t>#tomarDecisiones basada en #Ciencia ademas de promover la generacion de conocimiento, se basa en USAR y APLICAR los resultados científicos, en mi casa en #cambioclimático y #GestiondeRiesgos en el marco de la #Crisisclimatica @USEMBASSYPERU @StateIVLP https://t.co/rpjVZHB6pg</t>
  </si>
  <si>
    <t>E_Silvestre_E</t>
  </si>
  <si>
    <t>des:Senior Environmental Science and Policy Advisor : #ClimateChange, #cambioClimático, #ODS,  sistemas de #AlertaTemprana #EarlyWarningSystems</t>
  </si>
  <si>
    <t>@ndurancoronado Oy esa reverenda mamada!!!!!  Premio Nobel?   Una cosa es formar parte de diferentes estudios en un amplio comité de cambio climático y que este a su vez haya sido galardonado con el Nobel de la Paz, y otro muy diferente ser un ganador del premio Nobel.   No mamen.</t>
  </si>
  <si>
    <t>MoisesHdzCeron</t>
  </si>
  <si>
    <t>des:Ciudadano común</t>
  </si>
  <si>
    <t>📢 #VolvamosAClases | La directora general de Cambio Climático y Desertificación Ambiental, Milagros Sandoval, participó en la ceremonia de inauguración del Buen Inicio del Año Escolar (#BIAE) en la I. E. San Luis. a https://t.co/dJPyClLrQa</t>
  </si>
  <si>
    <t>Desarrollamos mesa de trabajo con representantes de la Universidad Lund de Suecia.  Dialogamos sobre el proyecto “Confrontando el cambio climático, escasez de agua y pérdida de biodiversidad, como una alternativa de las comunidades rurales para  el camino de la sostenibillidad” https://t.co/vEgrDyLIH9</t>
  </si>
  <si>
    <t>CORPOGUAJIRA</t>
  </si>
  <si>
    <t>loc:Riohacha, La Guajira</t>
  </si>
  <si>
    <t>des:Máxima autoridad ambiental de La Guajira, encargada de administrar los recursos naturales y el ambiente en el área de su jurisdicción.</t>
  </si>
  <si>
    <t>Médicos de Hospitales 🏥 del Consejo General, comprometidos frente al #cambioclimático y la huella de carbono  @CGCOM_Esp   https://t.co/PPpVaoE5QR</t>
  </si>
  <si>
    <t>MdicosLasPalmas</t>
  </si>
  <si>
    <t>des:El Colegio de Médicos de Las Palmas es una institución de carácter profesional que agrupa a más 6.700 médicos en Gran Canaria, Lanzarote y Fuerteventura.</t>
  </si>
  <si>
    <t>ESTA ES MI SERVILLETA MANOS LIMPIAS DESPUES DE  DESAYUNAR ALMORZAR  Y CENAR  AYUDEMOS AL CAMBIO  CLIMÁTICO ASI SE LIMPIABAN NUESTROS DESENDIENTES CON LA MANITA  . https://t.co/VFkRrzozcR</t>
  </si>
  <si>
    <t>german_esp45363</t>
  </si>
  <si>
    <t>“Observatorio de cambio climático con perspectiva de genero”. Excelente síntesis del Zeitgeist actual, exquisitamente ridículo y hábitat ideal para los mayores jetas.</t>
  </si>
  <si>
    <t>CsFernavarro</t>
  </si>
  <si>
    <t>des:Ex Diputado de Cs en Cortes. Ex Viceconsejero de Transparencia en Castilla y León. De vuelta al arado (los ecuos bien, gracias)</t>
  </si>
  <si>
    <t>☝ Más Madrid pide a Ayuso crear un «observatorio de cambio climático con perspectiva de género»  ¿La razón? Las mujeres son «más vulnerables al calor»  https://t.co/nCtBz6fivp</t>
  </si>
  <si>
    <t>eldebate_com</t>
  </si>
  <si>
    <t>des:Periódico español, profesional, independiente, respetuoso y con valores. Fundado en 1910. Tu diario en abierto. Síguenos en Telegram: https://t.co/pfudoamWig</t>
  </si>
  <si>
    <t>CAMBIO CLIMÁTICO</t>
  </si>
  <si>
    <t>unnai21</t>
  </si>
  <si>
    <t>loc:Bilbo</t>
  </si>
  <si>
    <t>des:¡El tipo me persiguió con sus acólitos más de 100 kilómetros!</t>
  </si>
  <si>
    <t>El académico de la Fac. de Medicina y Odontología de la Universidad de #Antofagasta, Francisco Rojas, profundiza en los impactos del cambio climático y propagación de enfermedades por alteraciones de la temperatura global. https://t.co/snldGAHyIR  Publ. de @TLAntofagasta https://t.co/CHoo0UeUmm</t>
  </si>
  <si>
    <t>udeantofagasta</t>
  </si>
  <si>
    <t>loc:Antofagasta, Chile</t>
  </si>
  <si>
    <t>des:Cuenta oficial de la Universidad de Antofagasta, la Universidad Estatal de la región.</t>
  </si>
  <si>
    <t>En Chile los efectos del cambio climático son evidentes, pero juntos podemos actuar. Conoce cómo fortalecernos ante los desafíos climáticos y construir un futuro resiliente. 🌎💪 #ResilienciaClimática ##juntosporelclima https://t.co/60fGOJOLI4</t>
  </si>
  <si>
    <t>@ElNopalTimes Es necesario cerrar las refinerías por el problema del cambio climático. Nada que por vender a extranjeros NO MALVERSES LA INFORMACIÓN... COMO TODO LO QUE DICES HACES Y COMENTAS.</t>
  </si>
  <si>
    <t>oscar_cptecmty</t>
  </si>
  <si>
    <t>loc:Toluca, México</t>
  </si>
  <si>
    <t>@AmirIbrahimQRoo @Claudiashein Es necesario cerrar las refinerías por el problema del cambio climático. Nada que por vender a extranjeros NO MALVERSES LA INFORMACIÓN... COMO TODO LO QUE DICES HACES Y COMENTAS.</t>
  </si>
  <si>
    <t>@guruchuirer Es necesario cerrar las refinerías por el problema del cambio climático. Nada que por vender a extranjeros NO MALVERSES LA INFORMACIÓN... COMO TODO LO QUE DICES HACES Y COMENTAS.</t>
  </si>
  <si>
    <t>@juncalssolano Es necesario cerrar las refinerías por el problema del cambio climático. Nada que por vender a extranjeros NO MALVERSES LA INFORMACIÓN... COMO TODO LO QUE DICES HACES Y COMENTAS.</t>
  </si>
  <si>
    <t>@EsdeProfugos El cambio climático está tan fuerte que la ballenas salen a caminar a tierra 🤣🤣🤣🤣🤣🤣🤣</t>
  </si>
  <si>
    <t>malia_proanio</t>
  </si>
  <si>
    <t>@dejanirasilveir que 3 pelagatos digan que es mentira es igual que 3 pelagatos digan que el covid es mentira. es cierto de que los empresarios estan sacando redito ante el cambio climatico, y es desgarrador, pero de que existe cambios en la temperatura del mar y deshielo del artico es verdad.</t>
  </si>
  <si>
    <t>antoantifa1810</t>
  </si>
  <si>
    <t>Siento que me quiere dar la depresión estacional, pero apenas es marzo, siempre me da hasta abril. ¿Será que mis ciclos emocionales también están en un "cambio climático"? 😭  (Sí, a mí me da la depresión estacional en primavera, tooooooda la vida desde que recuerdo, CADA año)</t>
  </si>
  <si>
    <t>medidorderuidos</t>
  </si>
  <si>
    <t>loc:Estado de Guanajuato, México</t>
  </si>
  <si>
    <t>des:Sociolingüística | Dialectología | Fonética | Todo sobre el estado de Guanajuato (México) |@UdeGuanajuato @elcolmex| 🇲🇽🇬🇧🇮🇹🇫🇷🛰 | Cuenta SEMIprofesional</t>
  </si>
  <si>
    <t>Venezuela reúne a 180 científicos para su Tercera Comunicación Nacional de cambio climático https://t.co/WlBKEZsuz5 La segunda fue publicada en 2017 con datos de 2010, pero ya se temían inundaciones de decenas de poblaciones costeras, de Nueva Esparta y casi todo Delta Amacuro</t>
  </si>
  <si>
    <t>@tatclouthier Es necesario cerrar las refinerías por el problema del cambio climático. Nada que por vender a extranjeros NO MALVERSES LA INFORMACIÓN...</t>
  </si>
  <si>
    <t>@11Dexspin00 Alguien se ha quedado sin trabajo hay que buscarle acomodo. Montemos un observatorio inútil y absurdo explotando algunas de las palabras mágicas: cambio climático + mujer.</t>
  </si>
  <si>
    <t>mc_ema</t>
  </si>
  <si>
    <t>des:Si te bloqueo es porque te considero gilipollas. No le des más vueltas. ROJOS NO. ⛔️⛔️⛔️</t>
  </si>
  <si>
    <t>En Comisión de Medio Ambiente, Patrimonio Natural y Cambio Climático del CORE de Valparaíso, presidida por core Eduardo León @eduardoleonl, la administración del Parque Andino Juncal expuso sobre las amenazas que hoy pesan sobre el parque. @GOREValparaiso  @ParqueJuncal https://t.co/JZRo8vctrE</t>
  </si>
  <si>
    <t>Core_Valparaiso</t>
  </si>
  <si>
    <t>des:En el Consejo Regional (CORE) de Valparaíso está compuesto por 28 consejeros (as) regionales, electos por votación directa de la ciudadanía.</t>
  </si>
  <si>
    <t>@epigmenioibarra Es necesario cerrar las refinerías por el problema del cambio climático. Nada que por vender a extranjeros NO MALVERSES LA INFORMACIÓN... COMO TODO LO QUE DICES HACES Y COMENTAS.</t>
  </si>
  <si>
    <t>Los líderes europeos, "superados" por los crecientes riesgos del cambio climático, advierte la Agencia Europea de Medio Ambiente https://t.co/bKOGNZE2Rc</t>
  </si>
  <si>
    <t>AIInformer__</t>
  </si>
  <si>
    <t>des:Cuenta de Twitter la cual publica las noticias mas actuales mediante el uso de una Inteligencia Artificial</t>
  </si>
  <si>
    <t>Los líderes europeos, "superados" por los crecientes riesgos del cambio climático, advierte la Agencia Europea de Medio Ambiente https://t.co/Nj9EvYLiDK</t>
  </si>
  <si>
    <t>JuanpaTorrs</t>
  </si>
  <si>
    <t>des:Si no sabes para dónde vas, cualquier camino te llevará allí.</t>
  </si>
  <si>
    <t>Definitivamente la gente que se denomina patriota, que pone banderas en sus cuentas, que se proclaman pinochetistas, que han sido antivacunas, que niegan el cambio climático y seguro creen que la tierra es plana, es gente weona, y no esperemos que cambien. La idiotez no se sana.</t>
  </si>
  <si>
    <t>Eneatipo7</t>
  </si>
  <si>
    <t>loc:Ni tan lejos, ni tan cerca...</t>
  </si>
  <si>
    <t>des:“La fuerza de las palabras, jamás dejarán de estremecer, porque el día que lo hagan, habremos enmudecido”.</t>
  </si>
  <si>
    <t>🐧 El #cambioclimático modifica ciertos rasgos de “personalidad” en los pingüinos de la #antartida   https://t.co/7gZGG7dgN2</t>
  </si>
  <si>
    <t>El_Rompehielos</t>
  </si>
  <si>
    <t>loc:Tierra Del Fuego AIAS</t>
  </si>
  <si>
    <t>des:🚢 #ElRompehielos, el diario del Atlántico Sur</t>
  </si>
  <si>
    <t>@ElInformante_1 Por un mundo mejor, contra el patriarcado, el cambio climático y anticapitalista ¡Tomen!</t>
  </si>
  <si>
    <t>MercedesSienra</t>
  </si>
  <si>
    <t>des:CON TOTALITARIOS NADA, NADA, NADA... Wilson Ferreira Aldunate</t>
  </si>
  <si>
    <t>URGENTE: Autoridades de Perú ¡Tomen acción frente al cambio climático! https://t.co/wX4A6OfCNG a través de @ChangeorgLatino</t>
  </si>
  <si>
    <t>Ryaurie</t>
  </si>
  <si>
    <t>La Mancomunidad se describe a menudo como una familia de naciones, en la que sus 56 países miembros trabajan juntos en temas tan diversos como el cambio climático, empoderamiento de las personas jóvenes y desarrollo económico.  #CommonwealthDay</t>
  </si>
  <si>
    <t>BenLysterBinns</t>
  </si>
  <si>
    <t>des:UK Ambassador to Costa Rica and Nicaragua. Embajador Británico en Costa Rica y Nicaragua.</t>
  </si>
  <si>
    <t>🌏 The Commonwealth is often described as a family of nations, with its 56 member countries working together on issues as diverse as climate change, youth empowerment and economic development.  #Commonwealth #CommonwealthDay https://t.co/lcthq60yc4</t>
  </si>
  <si>
    <t>RoyalFamily</t>
  </si>
  <si>
    <t>des:The latest news and updates on the work of The King, The Queen and The Royal Family.</t>
  </si>
  <si>
    <t>El ultimo informe de @EUEnvironment pone de manifiesto q los ecosistemas marinos🐙 necesitan accion urgente frente a los impactos del #CambioClimatico La UE y sus EEMM deben reforzar la protección y minimizar las presiones antropogénicas🛑A que esperan?⌛️ https://t.co/QqeXpH4JbT https://t.co/WV5CcDnzo8</t>
  </si>
  <si>
    <t>t_nunho</t>
  </si>
  <si>
    <t>loc:Mundo</t>
  </si>
  <si>
    <t>des:Preocupada por el clima y por el estado de los Océanos. Me gustan las montañas. Me disgustan la desiguladad y las injusticias</t>
  </si>
  <si>
    <t>Vincular todas las catástrofes al cambio climático, y sugerir erróneamente que las cosas están empeorando mucho, hace que ignoremos soluciones prácticas y rentables https://t.co/ZzhQFw2Muq</t>
  </si>
  <si>
    <t>RRamirezdeAlba</t>
  </si>
  <si>
    <t>des:Profesor del Area de Entorno Económico en IPADE Business School. An nescis, mi fili, quantilla prudentia mundus regatur?</t>
  </si>
  <si>
    <t>Visión catastrófica impide adoptar las políticas más eficaces - Grupo Milenio https://t.co/4lGS3KfPtb</t>
  </si>
  <si>
    <t>lrubiof</t>
  </si>
  <si>
    <t>des:Twiteo textos de los que aprendo, independientemente de coincidir. I tweet articles which make me understand, regardless of whether I agree with their content</t>
  </si>
  <si>
    <t>👁👁👁 CAMBIO CLIMATICO ??? 🔻🔻🔻🔻🔻🔻🔻🔻🔻🔻</t>
  </si>
  <si>
    <t>lala161426</t>
  </si>
  <si>
    <t>des:Patriota 🇨🇱🇨🇱🇨🇱🇺🇸🇺🇸🇺🇸 ESTAMOS BAJO LA TORMENTA  LO MEJOR ESTA POR VENIR</t>
  </si>
  <si>
    <t>@JuanMuncc Y habrá todavía alguien que no se pregunte las contradicciones. Enfriamiento, cambio climático. Calentamiento, cambio climático.  Calentamiento climático, más frío, pero el CO2 que hace "efecto invernadero" evitando frío (crecen mas plantas), malo. Ahora vas y piensas. 🤦🤪</t>
  </si>
  <si>
    <t>Genes72</t>
  </si>
  <si>
    <t>Para enfrentar la crisis del agua que vive México 🇲🇽, necesitamos restablecer la gobernanza del recurso. Es decir, ordenar el acceso al agua y el uso de la misma, con reformas legales adecuadas a la era del cambio climático, y haciendo cumplir la ley.  https://t.co/bZAhbuqgFf</t>
  </si>
  <si>
    <t>Cambio Climático  https://t.co/QVtl6V4HIP</t>
  </si>
  <si>
    <t>eorlich</t>
  </si>
  <si>
    <t>des:Sostenibilidad, vehículos eléctricos, reciclaje, energía solar, ciudades inteligentes</t>
  </si>
  <si>
    <t>@ACHAROLD5 @gijon Cambio climático de los izquierduchos.  De esa forma hará más calor en verano.</t>
  </si>
  <si>
    <t>jjbrt29082027</t>
  </si>
  <si>
    <t>des:próximo reinició del 🌎. Constelación: CEPHEUS Ascensión: 21h 42# 34# Declinación: 58° 44' 12 Lugar: Golfo de México Impacto: Islas Bermudas   29/08/27 ☄️GOG</t>
  </si>
  <si>
    <t>Cualquier persona que haya crecido militando contra el racismo, el machismo, el cambio climático, etc en algún punto se dió cuenta de que la única manera de abolirlos es destruyendo el sistema capitalista que los perpetua</t>
  </si>
  <si>
    <t>Maiasanzz</t>
  </si>
  <si>
    <t>des:18|🏳️‍🌈|socialista| No me quieran complicar, Yo no voy a ningún lugar</t>
  </si>
  <si>
    <t>#Santa Cruz ha entrado en una etapa crítica ⚠️ y va rumbo a una #crisisclimática severa. Te invitamos a conocer las recomendaciones de TIERRA para encarar este problema. #CambioClimático #MedioAmbiente https://t.co/KqD5EXqqDD</t>
  </si>
  <si>
    <t>FundacionTIERRA</t>
  </si>
  <si>
    <t>des:TIERRA es una ONG que se dedica a la "investigación-acción" en temas agrarios, rurales y ambientales en favor de la población campesina e indígena de Bolivia.</t>
  </si>
  <si>
    <t>@el_BID No es el cambio climático. Son ustedes que a la fuerza quieren imponer su agenda 2030.</t>
  </si>
  <si>
    <t>Rolando03133429</t>
  </si>
  <si>
    <t>des:Veterano de guerra</t>
  </si>
  <si>
    <t>@climarepentino @zangamenon Fallecimiento repentino por causas naturales del abuso de la miel, duchas frías y calientes, vivir en soledad, los huevos mezclados con bebidas energéticas, así como el cambio climático.</t>
  </si>
  <si>
    <t>Reinodeleonsolo</t>
  </si>
  <si>
    <t>Es que parece tontería pero cada vez que un zumbado de estos que se ponen a vandalizar obras de arte por protestar contra el cambio climático la izquierda europea se resiente, son especímenes de su cosecha, sectas fabricadas, y cualquier cosa de esas les hace daño.</t>
  </si>
  <si>
    <t>juangar_7</t>
  </si>
  <si>
    <t>loc:Sevilla (España)</t>
  </si>
  <si>
    <t>des:Señoro trifálico. Bestia y con bache en el ADN. Blas de Lezo y 10 más. NO al lazismo. Quid pro quo. Ultrarradicalizado por la PESOE. #psoefobo</t>
  </si>
  <si>
    <t>@CRAMSV 70000 almuerzos menos (cecot) menos Carlos Araujo y supóngando que el cartel haitiano despache al cielo 1000 soldados. Que viva el cambio climático. Menos caca menos cojiones, en río revuelto ganancia de pescadores CABRON.</t>
  </si>
  <si>
    <t>SantosR93070888</t>
  </si>
  <si>
    <t>loc:Göteborg, Sverige</t>
  </si>
  <si>
    <t>Participó Anabella Giracca, ministra de Educación el alcalde de Guastatoya, José Elías como delegado de la ANAM. Además, estuvieron presentes la viceministra de Recursos Naturales y Cambio Climático, Cristina Beily, el viceministro de Ambiente José Rodrigo Rodas. https://t.co/u4o0uC6lo8</t>
  </si>
  <si>
    <t>Depende del cambio climático, de que se alinearon los planetas, de que el América le ganó al Guadalajara y a los Tigres, de la economía mundial, de que Oppenheimer ganó en los Oscars, pero no depende, en absoluto, del gobierno actual.  ¿Verdad?  #EsSarcasmo https://t.co/5sbsHFf7c9</t>
  </si>
  <si>
    <t>marcelusker</t>
  </si>
  <si>
    <t xml:space="preserve">loc:Cdmx </t>
  </si>
  <si>
    <t>des:Dr. en Ciencias Biomédicas y Psicólogo (UNAM) | Investigador Nacional (SNI) | Zurdo, escribe cosas que nadie lee, corre, nada y toca la guitarra eléctrica.</t>
  </si>
  <si>
    <t>@criaturina @eldebate_com Pues a mi me sudan los🥚🥚hace años.... cuando empezo el cambio climatico,😂😂😂😂😂😂menos mal que los lavó!!!!😂😂😂😂🤣🤣 Sois vulnerables = violaciones,agresiones,robos,inseguridad,etc  MÁS MADRID sabes lo que viene?  La ultra derecha😂😂😂😂😂😂🤣la culpa es vuestra.😂😂😂</t>
  </si>
  <si>
    <t>Gabi44977175</t>
  </si>
  <si>
    <t>@cav_carmen Animalitas… ea ea..  Os defienden?  Con tantos handicaps, taras y debilidades, cualquiera os contrata, que estaréis de baja mucho, …y gastáis más aire acondicionado!  El cambio climático, la menopausia de la tierra!</t>
  </si>
  <si>
    <t>BobLiberado</t>
  </si>
  <si>
    <t>des:A veces gano yo, otras veces pierden los demás. ¡Así es la vida!😜. Ingeniero. Abierto al debate tatcheriano racional y con datos. Fascismo=Comunismo.</t>
  </si>
  <si>
    <t>Los desafíos en el campo son innegables. El cambio climático y la delincuencia afectan nuestras tierras y ganado. Los apoyos son insuficientes. Sin campo, no hay futuro. #PorNuestroCampo 🌱  https://t.co/ZwdYcIoF0k</t>
  </si>
  <si>
    <t>XNuestroCampo</t>
  </si>
  <si>
    <t>des:Todas y todos los mexicanos juntxs #PorNuestroCampo</t>
  </si>
  <si>
    <t>@darcyquinnr por favor..... Cual cambio climatico.</t>
  </si>
  <si>
    <t>lemanche</t>
  </si>
  <si>
    <t>🌊Si no nos tomamos en serio los planes de adaptación al cambio climático, lo próximo será mucho peor.</t>
  </si>
  <si>
    <t>NC_Lanzarote</t>
  </si>
  <si>
    <t>loc:C/ Blasco Ibañez,31,Arrecife</t>
  </si>
  <si>
    <t>des:Organización política canarista. #IslaHogar #UnaIslaQueTeCuida #ValeLaPena</t>
  </si>
  <si>
    <t>Devastación en Famara: El mar arrasa la playa y bloquea carreteras #DevastaciónFamara #InundaciónPlaya  #Lanzarote https://t.co/Q4WQ8Cfl3l</t>
  </si>
  <si>
    <t>LancelotMedios</t>
  </si>
  <si>
    <t>loc:Lanzarote-Canarias-España</t>
  </si>
  <si>
    <t>des:Lancelot Medios es un grupo mediático de Lanzarote (Canarias-España) con televisión, digital, radio (Lancelot Radio y Radio Marca) y prensa. Sujetos a la LOPD.</t>
  </si>
  <si>
    <t>@ValdesL2 @Seormayor9 @GuaguasLPA @GranCanariaCab @AyuntamientoLPA En vez de caritas, dame argumentos más allá del cambio climático o el apestoso aire en las ciudades...  Hay gente queriendo desplazarse que se la pela si el autobús sea eléctrico... Necesita el servicio.</t>
  </si>
  <si>
    <t>CsRedondela</t>
  </si>
  <si>
    <t>loc:Abelandia.País del chichinabo.</t>
  </si>
  <si>
    <t>des:El nombre no podía estar en blanco 🤷                               No tengo color y no se podía saber, adanista . . .           He/his - Fachosfera972</t>
  </si>
  <si>
    <t>Junto al cambio climático, hoy la mayor amenaza para los países es la erosión de la clase media👇  Sin una gran clase media, la comunidad social y política se vuelve disfuncional (ya lo sufre #Rosario).  En Argentina vamos a contramano🤕🧵  #nadiedicenada https://t.co/2AdN3bESer</t>
  </si>
  <si>
    <t>jose_e_jorge</t>
  </si>
  <si>
    <t>des:Autor e Investigador UNLP✍️🔬 Estudio la #Cultura #Política de la democracia🏛 Buscando mejorar la calidad de la #democracia en Argentina y América Latina 🚣</t>
  </si>
  <si>
    <t>El cambio climático estuvo fuerte ndeah (?</t>
  </si>
  <si>
    <t>MindBrand_</t>
  </si>
  <si>
    <t>loc:Zeta Halo</t>
  </si>
  <si>
    <t>des:Suelo jugar videojuegos y hablar de ellos de vez en cuando.  Me gusta el doblaje y actuación de voz.  A veces dibujo.  Mi lapabra favorita es "encartecado".</t>
  </si>
  <si>
    <t>Same place in RDR2 and RDR1. https://t.co/dhWFFONBMR</t>
  </si>
  <si>
    <t>JustMeRyder</t>
  </si>
  <si>
    <t>des:Rockstar Games fan and community member ⭐ I mostly tweet about the GTA and RDR series and also other games sometimes.</t>
  </si>
  <si>
    <t>@Richpaloscuates Cerrar refinerías para cuidar la salud de los ciudadanos que viven cerca de ellas, y en un momento en que la disrupción del automóvil se da de la combustión interna a energía eléctrica, suena lo más sensato en una época donde la conversación mundial es el cambio climático.</t>
  </si>
  <si>
    <t>israelblackdog</t>
  </si>
  <si>
    <t>des:Soy el señor Arquitecto. Diseño y construyo espacios dentro y fuera de la realidad (y en mis ratos libres trabajo).</t>
  </si>
  <si>
    <t>13 " Bombas de Hiroshima" por segundo es el calor adicional que el #cambioclimático está aportando a la Tierra @AlianzaVerde_ @TransicionVerde  @ActisAndres</t>
  </si>
  <si>
    <t>pepelarios</t>
  </si>
  <si>
    <t>des:Presidente @TransicionVerde ExPte. @INETCordoba Enseñante @NuModEnergetico @SomEnergia @Ecooo_ @AlianzaVerde_  1er Premio Medio Ambiente @Univcordoba</t>
  </si>
  <si>
    <t>Here's a link to a recent conversation I had with Alexandros Liakopoulos on his new podcast, "The History of the Metacrisis."  Please give this a like &amp;amp, share. Thanks!  https://t.co/CGIydLmRya</t>
  </si>
  <si>
    <t>EliotJacobson</t>
  </si>
  <si>
    <t>loc:Chumash Indian homeland</t>
  </si>
  <si>
    <t>des:Retired professor of mathematics and computer science, author of 4 books: 3 on casino games &amp; 1 poetry book. Now I volunteer, walk a lot &amp; feed local critters.</t>
  </si>
  <si>
    <t>El  Podcast 𝗖𝗼𝗻 𝗖𝗶𝗲𝗻𝗰𝗶𝗮 +𝗩𝗶𝗱𝗮,  tendrá  como invitado el Dr. Gorka Orive 👨🏻‍🔬 Abordando una temática muy importante de la vinculación del cambio climático con la salud humana y del planeta.  📷 08:00pm  Youtube: @mincytvenezuela🛑 https://t.co/RfZO0buyP1</t>
  </si>
  <si>
    <t>INFOCENTROLARA1</t>
  </si>
  <si>
    <t>des:Proyecto Infocentros Lara. Lo dijo  @chavezcandanga Ensayo de Socialismo Puro</t>
  </si>
  <si>
    <t>Aquí la opinión de una eminencia en materia de cambio.climático @isastuder https://t.co/qEdksaAcGM</t>
  </si>
  <si>
    <t>RosanetyBarrios</t>
  </si>
  <si>
    <t>des:Mexicana. Feminista. Financiera y experta en energía.</t>
  </si>
  <si>
    <t>¡Gran noticia! Entregamos herramientas clave a departamentos y municipios para construir sus Planes de Desarrollo 2024-2027. ¡Juntos avanzamos hacia territorios incluyentes, sostenibles y resilientes al cambio climático! 🌱  👉🏻https://t.co/Hq2dv3nlp9 👉🏻https://t.co/XXs5H4PkDf https://t.co/a49dwOCleO</t>
  </si>
  <si>
    <t>ParquesColombia</t>
  </si>
  <si>
    <t>des:Autoridad ambiental en las 65 áreas protegidas que conservan la biodiversidad de Colombia 🇨🇴 Director: @luiszolmedo atencion.usuario@parquesnacionales.gov.co</t>
  </si>
  <si>
    <t>#Internacionales #MedioAmbiente #CambioClimático  Greta Thunberg dice que la juventud tuvo que "crecer demasiado rápido" por la crisis climática https://t.co/h0kpW456d7</t>
  </si>
  <si>
    <t>@CNNEE Jaja mas basura del falso cambio climatico</t>
  </si>
  <si>
    <t>piguatemala</t>
  </si>
  <si>
    <t>loc:Narnia</t>
  </si>
  <si>
    <t>des:FJB</t>
  </si>
  <si>
    <t>Centralistas analizan repercusiones económicas del Fenómeno del Niño 🌞  El primer episodio del espacio radial Central Económica, del programa de Economía, abordó algunos de los desafíos y oportunidades del cambio climático. 🎧  🔗 https://t.co/Q5hQa4tJId https://t.co/f44XXy5oV2</t>
  </si>
  <si>
    <t>ucentralbogota</t>
  </si>
  <si>
    <t>des:Institución de educación superior con Acreditación Institucional de Alta Calidad.  Rectora Paula A. López López         https://t.co/asuHVO33eP… 👈🏼</t>
  </si>
  <si>
    <t>#11Mar El próximo episodio de Con Ciencia + Vida el podcast con la participación del Dr. @gorka_orive con un tema de interés: la vinculación del cambio climático con la salud humana y del planeta. La cita es el martes #12Mar a las 8:00 pm. canal de YouTube @mincytvenezuela https://t.co/xek95jMdPl</t>
  </si>
  <si>
    <t>Car51Brigada</t>
  </si>
  <si>
    <t>des:Tecnología para el pueblo</t>
  </si>
  <si>
    <t>Las tecnicas de empezar el fuego es similar, no baja el cambio climatico e incendia los bosques, se entiende? Tren de Aragua Johannes Kaiser Aldo Duque Estación Central Tohá Recoleta Canibalismo Cadem FFAA ONU</t>
  </si>
  <si>
    <t>opinionescl</t>
  </si>
  <si>
    <t>des:De la 3ra Fuerza. Del 22% No Globalista. Rechazo y en Contra la que tenemos se defiende por 100 años. Globalistas y adoctrinados pasen de Largo</t>
  </si>
  <si>
    <t>@CesarDockweiler Creo que estamos a destiempo para pedir revocatorio de seguir así todos los paceños deberemos exigir la renuncia, con el cambio climático cada año empeora la situación.</t>
  </si>
  <si>
    <t>JRGCueto</t>
  </si>
  <si>
    <t>des:Ingeniero Civil con una visión clara para el futuro. Creyente en el poder de la educación y la innovación para construir un mundo mejor.</t>
  </si>
  <si>
    <t>@LOVREGA La entrega de los recursos naturales, la sexualizacion y degeneración de la sociedad, todo a base de victimismo y supuestos derechos humanos en favor unicamente de minorías "vulnerables". Algo meramente ideológico.  3.- Con el argumento del "cambio climático" vienen a imponer..⬇️</t>
  </si>
  <si>
    <t>@jcnanalon El cambio climatico ha cambiado de opinion</t>
  </si>
  <si>
    <t>democratadudoso</t>
  </si>
  <si>
    <t>des:Pasando por este mundo con mas voluntad que acierto, que verdad es esa de que Dios le da pan al que no tiene dientes. Para que el mal triunfe basta que....</t>
  </si>
  <si>
    <t>Descubre el poder del sol, el viento y el agua. Las energías renovables son una inversión segura en el presente, para un futuro sostenible. Son una forma poderosa de combatir el cambio climático. ¡Apostemos por un mundo más limpio! #EnergíasRenovables #TecnoConCiencia.</t>
  </si>
  <si>
    <t>Las cervezas cada vez saben peor y todo apunta al cambio climático https://t.co/IJbqNQtBmD</t>
  </si>
  <si>
    <t>los_replicantes</t>
  </si>
  <si>
    <t>des:Diario de noticias. Otra forma de ver la política, la economía, la ciencia, la tele, el cine, la música o la vida</t>
  </si>
  <si>
    <t>Que coño tiene que ver un cuadro antiguo con el cambio climático o la situación de la guerra Palestina-Israel... por qué alguien tan subnormal tiene que destruir obras de arte?</t>
  </si>
  <si>
    <t>LuisEduardoTM29</t>
  </si>
  <si>
    <t>des:Advertencia para los Catfish: no doy dinero… NO pierdan su tiempo</t>
  </si>
  <si>
    <t>@TraductorTeAma Fernandez, un cínico. Pero además, Sta Fe tenía y tiene suficientes recursos, que gastaban en pauta, festivales y ministerios fantasma cual cambio climatico.  Se sabe de sus intenciones por su administración de  prioridades . La narcodelincuencia no debería haber escalado así.</t>
  </si>
  <si>
    <t>CeciliaZardini</t>
  </si>
  <si>
    <t>des:Famaf, UNC, Córdoba, Argentina. Dios, Naturaleza, vida humana, libertad y propiedades. En ese orden.</t>
  </si>
  <si>
    <t>@liderfiscal @XochitlGalvez Tal cual. Así es exactamente la situación. El EU de Biden NO LE GUSTA OBRADOR y prefiere que se empinen los prianistas VENDIENDO UNA VEZ MÁS, AL PAÍS. EL cambio climático ES UNA FARSA, UN ENGAÑO COMO LO FUE EL COVID. Planes para HUNDIR A LOS PAÍSES QUE PROSPERAN.</t>
  </si>
  <si>
    <t>Eduardo91641661</t>
  </si>
  <si>
    <t>loc:En un lugar de la mancha.</t>
  </si>
  <si>
    <t>des:Sal de ésta matrix y te encontrarás con tu escencia divina.</t>
  </si>
  <si>
    <t>@criaturina @eldebate_com Cuánto gandul hay chupando a cuenta del cambio climático</t>
  </si>
  <si>
    <t>SimnMuoz</t>
  </si>
  <si>
    <t>des:"Fija tu rumbo en una estrella y podrás navegar a través de cualquier tormenta".( Leonardo Da Vinci )- Soy Murciano, Español y libre ...etc...etc..</t>
  </si>
  <si>
    <t>@NachoBuba32 @Nanellewang El plancha bra#_4_gas  que cree en la farsa del cambio climático y el bicho 😂😂😂😂 que ham€_bre vais a pasar</t>
  </si>
  <si>
    <t>Amanda14927244</t>
  </si>
  <si>
    <t>des:enamorada del ballet y la música clasics</t>
  </si>
  <si>
    <t>@aIejandrolagos Fue una falla técnica, no tiene nada que ver con el cambio climático.</t>
  </si>
  <si>
    <t>Garreta74_V2</t>
  </si>
  <si>
    <t>loc:Santiago Metropolitan Region</t>
  </si>
  <si>
    <t>des:🇨🇱 #CRUZADO #TetraCampeon 🏆🏆🏆🏆#Animalover 🐶🐱🐴</t>
  </si>
  <si>
    <t>Ceuta renovará su compromiso en la lucha contra el cambio climático participando en ‘La Hora del Planeta’ https://t.co/iSsG2s3fgR a través de @CeutaTV</t>
  </si>
  <si>
    <t>CeutaTV</t>
  </si>
  <si>
    <t>des:Información, entretenimiento, debate y actualidad</t>
  </si>
  <si>
    <t>Lo del cambio climático es otra mentira.  Lo hacen con el Proyecto HAARP. @JBCPERU</t>
  </si>
  <si>
    <t>zafiroazul1957</t>
  </si>
  <si>
    <t>des:AMO AL PERU. Quiero un país libre. Soy Católica practicante. Pro Vida. Cuenta nueva de Julie Rodríguez Fecha de nacimiento: 4 de febrero.</t>
  </si>
  <si>
    <t>Sobre la hipótesis del #cambioclimático. Hay cientos de científicos y hasta laureados con el Nobel con puntos de vista totalmente diferentes al de los “calentógolos”. ¿Por qué se silencian estas voces? #TikTok https://t.co/qZ3jpVhWM0</t>
  </si>
  <si>
    <t>JBCPERU</t>
  </si>
  <si>
    <t>des:Cuenta oficial: “El carácter es el destino".</t>
  </si>
  <si>
    <t>#GoValladolid @CulturaVLL_ La sala Cossío de la Casa Revilla acoge la conferencia '¿El final de la cuenta atrás? Las respuestas de la criosfera al cambio climático' organizada por el @ateneovall 🗓️ Mar 12 🕛 19:30 H 🆓 Entrada libre hasta completar el aforo. https://t.co/m2w5dnskKm</t>
  </si>
  <si>
    <t>GoValladolid</t>
  </si>
  <si>
    <t>des:Completa guía de las actividades de ocio y cultura de Valladolid con soporte gráfico, web , redes sociales y portal de venta de entradas.</t>
  </si>
  <si>
    <t>#11Mar El próximo episodio de Con Ciencia + Vida el podcast con la participación del Dr. @gorka_orive con un tema de interés: la vinculación del cambio climático con la salud humana y del planeta. La cita es el martes #12Mar a las 8:00 pm. canal de YouTube @mincytvenezuela https://t.co/fdesfE9hYX</t>
  </si>
  <si>
    <t>InfocentroCar09</t>
  </si>
  <si>
    <t>♀️  @mavillarreal85 destaca el papel crucial de #mujeres activistas en la construcción de alternativas para un futuro sostenible.    💪¿Cómo podemos reconocer y apoyar sus esfuerzos en la lucha contra el #cambioclimático y la #desigualdad?  #MesDeLaMujer https://t.co/nzVSKUNUyu</t>
  </si>
  <si>
    <t>@laralevana Las mujeres tampoco y aún así promueven el aborto y lo de la sobrepoblación del cambio climático, la reproducción les importa cuando les conviene.</t>
  </si>
  <si>
    <t>espejodelprogre</t>
  </si>
  <si>
    <t>des:Cuenta de humor para que los progres se miren al espejo y descubran quienes son los villanos de la historia 😬😎👌💪🍖🍗🍕🇲🇽</t>
  </si>
  <si>
    <t>Hoy lunes 11:30 HRS. Seminario virtual sobre humedales, a cargo de @jperez_quezada. Actividad organizada por @MMAChile  busca compartir experiencias y conocimientos sobre el papel fundamental de los humedales en la mitigación del cambio climático. Súmate👇 https://t.co/cXhoyJnpN0</t>
  </si>
  <si>
    <t>IEBChile</t>
  </si>
  <si>
    <t>des:El IEB realiza investigación científica de frontera en ciencias de la biodiversidad para contribuir al desarrollo sustentable de Chile.</t>
  </si>
  <si>
    <t>Las razones simples por las que #Táchirasufre #sinelectricidad son abandono y falta de mantenimiento, asignación y “pérdida”  de recursos asignados.  Son 25 años de gestión, no hay a quien culpar. La electricidad no falta por cambio climático, tampoco porque se ve #Potosí Vean⬇️ https://t.co/ZiDrXXGmRa</t>
  </si>
  <si>
    <t>juditvalderrama</t>
  </si>
  <si>
    <t>loc:san cristóbal, venezuela</t>
  </si>
  <si>
    <t>des:Periodista/Journalist. Premio Nacional de Periodismo Defensora y amante de la libertad @diariodlosandes  @ipysvenezuela</t>
  </si>
  <si>
    <t>Informe de Naciones Unidas reconoce gobernanza climática ideal de República Dominicana  🔗 https://t.co/GXOVyoSE8Z  #cambioclimatico #republicadominicana #dominicanos #noticias https://t.co/a4IqI0THM7</t>
  </si>
  <si>
    <t>InvertixRD</t>
  </si>
  <si>
    <t>des:Cuenta oficial de Invertix, primera plataforma de #asesoría #financiera #virtual de #RD. #Asesoría de inversión a su medida. Actualidad económica y financiera.</t>
  </si>
  <si>
    <t>Nuestros estudiantes del Máster en Ciencias Ambientales y Cambio Climático examinaron e identificaron especies de líquenes en el lado oeste y este del Peñón como parte de un estudio comparativo🌿📷  @Uni_Gib #Gibraltar</t>
  </si>
  <si>
    <t>InfoGibraltar</t>
  </si>
  <si>
    <t>loc:Gibraltar</t>
  </si>
  <si>
    <t>des:Servicio de Información del Gobierno de SM de #Gibraltar HM Government of Gibraltar Information Service in Spain</t>
  </si>
  <si>
    <t>Our MSc Environmental Science &amp;amp, Climate Change students surveyed and identified lichen species on the west and eastern side of the rock as part of a comparative study on placement. 🌿🔍  #UniversityofGibraltar #EnvironmentalScience #ClimateChange #Placement #Lichen https://t.co/kFMpvLpxbi</t>
  </si>
  <si>
    <t>Uni_Gib</t>
  </si>
  <si>
    <t>loc:Europa Point Campus, Gibraltar</t>
  </si>
  <si>
    <t>oye yo me mudé a murcia buscando cambio climático, calor, sol y nada de aire y llevamos casi dos semanas que eg que no</t>
  </si>
  <si>
    <t>escaos99</t>
  </si>
  <si>
    <t>loc:Targaryen</t>
  </si>
  <si>
    <t>des:25. Mi humilde opinión, mi honesta reacción. Series. Música. No todo lo que digo es real, esto es Twitter.</t>
  </si>
  <si>
    <t>Europa, una región altamente vulnerable al cambio climático y crisis ambiental pero parte de sus políticos parecen estar más empeñados en el rearme bélico.  Cuáles son las prioridades?</t>
  </si>
  <si>
    <t>JoseLuis_TG</t>
  </si>
  <si>
    <t>des:Delirios de "Escribidor". Opiniones, política, música, energía ⚡, fútbol, ciencia, agricultura 🌳 🇧🇷 🇪🇨 Ya estamos aquí, disfrutemos el viaje 🛩️</t>
  </si>
  <si>
    <t>Ojo a esta advertencia de @EUEnvironment.  Europa, el continente que se calienta más rápido del mundo, no está preparada para los riesgos climáticos que crecen de forma acelerada.  En jaque: alimentación, ecosistemas, recursos hídricos, salud, economía, etc.  HILO🧵</t>
  </si>
  <si>
    <t>#11Mar El próximo episodio de Con Ciencia + Vida el podcast con la participación del Dr. @gorka_orive con un tema de interés: la vinculación del cambio climático con la salud humana y del planeta. La cita es el martes #12Mar a las 8:00 pm. canal de YouTube @mincytvenezuela https://t.co/S54lzahhi0</t>
  </si>
  <si>
    <t>Car57B</t>
  </si>
  <si>
    <t>Desafíos y oportunidades agrícolas en El Salvador: cambio climático, escasez de tierras, acceso a mercados y tecnología. https://t.co/P9TTe0Pvwz #ElFiltro</t>
  </si>
  <si>
    <t>Cómo están los terraplanistas de twitter, los agenda 2030, los negacionistas del cambio climático, los amantes del muro de hielo y otras fantasías, los que creen que Game Of Thrones y el Señor de los Anillos están basadas en hechos reales y fueron borradas de la historia por los illuminati.</t>
  </si>
  <si>
    <t>gariac_cl</t>
  </si>
  <si>
    <t>des:Leo después existo, no pongo los títulos por que esto no es LinkedIn https://t.co/Lt7EPmdxm6</t>
  </si>
  <si>
    <t>Las seis transiciones propuestas están vinculadas a los sistemas alimentarios, la energía, la conectividad digital, la educación, el empleo y las crisis planetarias del cambio climático, la pérdida de biodiversidad y la contaminación.</t>
  </si>
  <si>
    <t>HoracioANunezT</t>
  </si>
  <si>
    <t>des:Arquitecto urbanista piurano, experto en planificación territorial y gestión del desarrollo.</t>
  </si>
  <si>
    <t>@JuanPaulPocitos Se la pasa diciendo que es el gobierno es las excusas cuando en realidad es ella la de las excusas, "culpa del cambio climático, culpa del presupuesto que le negaron, culpa del dinero que le quitaron, culpa del préstamo que no le dieron" y así un montón mas.</t>
  </si>
  <si>
    <t>DiegoRouruguay</t>
  </si>
  <si>
    <t>loc:Cerro Largo, Uruguay</t>
  </si>
  <si>
    <t>des:Religion Manya</t>
  </si>
  <si>
    <t>-Jacobo Shemaria Capuano- La ciencia lo indica claramente: Para evitar los impactos más negativos del cambio climático, es necesario reducir las emisiones a casi la mitad en 2030 y alcanzar el cero neto en el año 2050. https://t.co/asrTcprmcF</t>
  </si>
  <si>
    <t>JacoboShemariaC</t>
  </si>
  <si>
    <t>des:Espero les guste lo que escribo y comparto sobre distintos temas de deportes y comida...</t>
  </si>
  <si>
    <t>La ley de cambio climático en Euskadi está permitiendo que el oligopolio energético entre a saco en corredores ecológico, en entornos protegidos, en tierras de alto valor agrícola.   Una ley que va contra el medioambiente y contra el sector primario  📽️@MiGorrotxategi</t>
  </si>
  <si>
    <t>PodemosEuskadi_</t>
  </si>
  <si>
    <t>des:X oficial de Podemos/Ahal Dugu. Euskadiko Podemos Ahal Dugu-ren X ofiziala.  📲Whatsapp: https://t.co/9dayNNZ8J2  📲Telegram: https://t.co/nQvYBxePB3</t>
  </si>
  <si>
    <t>@glezjuanje Totalmente de acuerdo. Pero si lo aplicamos en general. ¿ Porqué se habla de una disminución de las precipitaciones ante el cambio climático?. Lo que si parece cierto es que a nivel biológico se necesitarán más lluvias para evitar el aumento de la evaporación.</t>
  </si>
  <si>
    <t>MeteoBedunia</t>
  </si>
  <si>
    <t>loc:La Bañeza, España</t>
  </si>
  <si>
    <t>des:El tiempo en La Bañeza y provincia de León. Los polos de frio de la península ibérica. https://t.co/k2RS28lGHR</t>
  </si>
  <si>
    <t>Próxima película chilena postulando al OSCAR año 2025:  “Pinochet y el Cambio Climático”</t>
  </si>
  <si>
    <t>RichaelMichter</t>
  </si>
  <si>
    <t>loc:Ñuñoa, Chile</t>
  </si>
  <si>
    <t>#EncuestaExpok #RSE 📊  Por segundo año consecutivo, @CDP ha reconocido a @Grupo_Bimbo por sus esfuerzos globales para combatir el cambio climático. ¿Consideras que esta empresa es la más responsable de México? 🌍🏆</t>
  </si>
  <si>
    <t>@Gonzalo87856914 Me tiene podrida el cambio climatico, excalentamiento global etc</t>
  </si>
  <si>
    <t>mpaz66</t>
  </si>
  <si>
    <t>des:Mujer profesional , empresaria por mas de  25 años,  mirada de futuro siempre , defensora de la democracia y de la libertad 😊🌻 no vivo en Narnia</t>
  </si>
  <si>
    <t>SECRETARIO DE CAMBIO CLIMÁTICO??????????</t>
  </si>
  <si>
    <t>lauren_ssj</t>
  </si>
  <si>
    <t>loc:R. Carminatti, Bahía Blanca</t>
  </si>
  <si>
    <t>des:𝟠𝟛𝟞𝟠</t>
  </si>
  <si>
    <t>📢🔴Vía @europapress  | Servicios de Medicina Interna hispano-lusos publican un documento contra el cambio climático y la degradación ambiental https://t.co/h4xTW1sina  @CarreteroJuani @PabloPerezMar16 @JoseMPorcel @mendez_bailon @herranz_maite @joscarlor2 @RGomezHuelgas @drmiguelmarcos</t>
  </si>
  <si>
    <t>Sociedad_SEMI</t>
  </si>
  <si>
    <t>des:🩺 Perfil oficial de la SEMI con información de su actividad, grupos de trabajo, publicaciones y de los médicos #internistas de España 📲 #SEMITuit #45SEMI</t>
  </si>
  <si>
    <t>Médicos de 29 países llaman a luchar contra el cambio climático y la degradación ambiental https://t.co/TyMszTyQVf https://t.co/9yPtNgE6YA</t>
  </si>
  <si>
    <t>Entredostv1</t>
  </si>
  <si>
    <t>des:Programa semanal de análisis noticioso con Julieta Tejada y Ney Almánzar. Viernes 10:00PM Canal 6</t>
  </si>
  <si>
    <t>Cambio climático pone en alerta a los grupos hoteleros https://t.co/58CxA28gx9</t>
  </si>
  <si>
    <t>Muchacho_cabron</t>
  </si>
  <si>
    <t xml:space="preserve">loc:Cuauhtémoc, CDMX </t>
  </si>
  <si>
    <t>des:Hecho en CU. Comida y viajes #iLoveCDMX Soy d @PumasMX, @realmadrid, @49ers, @chicagobulls, @LosDodgers y @DiablosRojosMX. https://t.co/DOfsVtyt9w</t>
  </si>
  <si>
    <t>@rafaelgil251051 Hay que pensar en mejorar los sistemas de defensa de seguridad del país, para estar a corde a los nuevos tiempos, tenemos amenazas latentes, que cada días se van modernizando, armar, drogas, cambio climático, delincuencia entre otros.,  y RD, debe de estar equipada.</t>
  </si>
  <si>
    <t>frankalcantara5</t>
  </si>
  <si>
    <t>📢🔴Vía @EFEverde  | Médicos internistas de 29 países llaman a luchar contra el cambio climático y la degradación ambiental https://t.co/3fCDUjfZFC @CarreteroJuani @PabloPerezMar16 @JoseMPorcel @mendez_bailon @herranz_maite @joscarlor2 @RGomezHuelgas @drmiguelmarcos https://t.co/BBgT3kQekY</t>
  </si>
  <si>
    <t>Cinco mil reservorios de agua construirá La CAR Cundinamarca en Municipios de su jurisdicción, incluidos del Departamento de Boyacá, el propósito enfrentar con Campesinos el cambio climático. Alfred Ballesteros, Director @CAR_Cundi https://t.co/3CXcb07UDq</t>
  </si>
  <si>
    <t>Localizate1490</t>
  </si>
  <si>
    <t>des:Periodista dedicado más de 30 años a la información de Bogotá, Cundinamarca y el Centro de Colombia</t>
  </si>
  <si>
    <t>@sarukyabell @cantoenlafrente @Buenrolloreturn Qué cosas eh. Joder con cambio climático ese</t>
  </si>
  <si>
    <t>@rodolf31522 @HUYOPA Dónde venden esa? Es de  la buena ya cuando hablan de cambio climático uno sabe que esa si da nota.</t>
  </si>
  <si>
    <t>denisjrodr39901</t>
  </si>
  <si>
    <t>des:Venezolano honrado y humilde para servir.</t>
  </si>
  <si>
    <t>Ahora en español: Plan de acción climática para la primera infancia en EE.UU.   Niños pequeños y sus familias ya están viviendo los impactos del cambio climático. Es fundamental apoyarlos para desarrollar resiliencia en las comunidades desde ya y hacia el futuro.⬇️ https://t.co/kZrvYaVd3X</t>
  </si>
  <si>
    <t>-Jacobo Shemaria Capuano- ¡Los combustibles fósiles! Como el carbón, el petróleo y el gas, son con diferencia los mayores causantes del cambio climático global, ya que son responsables de más del 75 % del total de emisiones de gases globales de efecto invernadero y cerca del 90 % https://t.co/Vvz3PtRwpe</t>
  </si>
  <si>
    <t>Muéstranos tu punto de vista sobre la injusticia climática de un mundo que tiene dos caras, la Cara A, la de las sociedades del bienestar y la Cara B, la de los que sufren las desigualdades por culpa del cambio climático 🌍 https://t.co/dybya35gYk</t>
  </si>
  <si>
    <t>clipmetrajes</t>
  </si>
  <si>
    <t>des:Festival de #Clipmetrajes de @ManosUnidasONGD. ¡Tu punto de vista puede cambiar el mundo!</t>
  </si>
  <si>
    <t>➡️El 25 de abril tendrá lugar la jornada técnica “Repercusiones del cambio climático en la seguridad y salud en el trabajo” de @INSST_MITES_GOB que busca profundizar en aspectos relacionados con la protección de las personas trabajadoras  Te lo contamos👇  https://t.co/KHCo4Ennjp</t>
  </si>
  <si>
    <t>canalPRL</t>
  </si>
  <si>
    <t>des:Canal PRL de la pyme -  Una iniciativa del departamento de Prevención de Riesgos Laborales de Cepymearagon</t>
  </si>
  <si>
    <t>-Jacobo Shemaria Capuano- Avances en energías renovables y su viabilidad a largo plazo: La energía es la base en el problema del cambio climático y también algo fundamental para su solución https://t.co/UDHEHcsjeN</t>
  </si>
  <si>
    <t>El  Podcast 𝗖𝗼𝗻 𝗖𝗶𝗲𝗻𝗰𝗶𝗮 +𝗩𝗶𝗱𝗮,  tendrá  como invitado el Dr. Gorka Orive 👨🏻‍🔬 Abordando una temática muy importante de la vinculación del cambio climático con la salud humana y del planeta.  📆 Martes 12/3/2024 ⏰ 08:00pm 🛑 Youtube: @mincytvenezuela https://t.co/y7K07oSFM3</t>
  </si>
  <si>
    <t>BCTachira_TAC01</t>
  </si>
  <si>
    <t>Ahi  está las pruebas como petro manda a quemar nuestras montañas , cerros  y campos.Eso es para este bandido el tal "cambio  climático".  staestahttps://www.facebook.com/share/p/5iWbFqWGSJm9uegT/?mibextid=xfxF2i</t>
  </si>
  <si>
    <t>MaryVar73075240</t>
  </si>
  <si>
    <t>des:me gusta ser firme en lo que creo</t>
  </si>
  <si>
    <t>#Acapulco | 😟🌳Flora y fauna de Acapulco peligran por la contaminación🐦😧 La contaminación y el cambio climático son los principales fenómenos que afectan el medio ambiente de Acapulco 👉https://t.co/WqVTHwuGUV</t>
  </si>
  <si>
    <t>elsoldeAca</t>
  </si>
  <si>
    <t>loc:Acapulco de Juárez, Guerrero</t>
  </si>
  <si>
    <t>des:Toda la información que busques de Acapulco y Guerrero está en nuestras páginas 📰. Somos familia de la comunidad @OEMenlinea 🖥️. https://t.co/LbSgZJWF15</t>
  </si>
  <si>
    <t>Ceuta se une a ‘La Hora del Planeta’ para combatir el cambio climático https://t.co/Tlk3giwjfo a través de @Teleceuta</t>
  </si>
  <si>
    <t>BolorinoManuel</t>
  </si>
  <si>
    <t>@pirruragonzaiez Es por el exceso de pornografia y el cambio climático</t>
  </si>
  <si>
    <t>Sebastian_Locc</t>
  </si>
  <si>
    <t>des:Trash talking. Shitposting. Con la cara peor que Tuchel, por Carabanchel, por Nueva Numancia, por el Ensanche.</t>
  </si>
  <si>
    <t>¿Cómo afectan las resistencias a los antibióticos en la Pediatría de AP? @aepap 💊🦠🧒 #Pediatría #AtenciónPrimaria #resistenciasmicrobianas #antibióticos #cambioclimático #vacunación https://t.co/WC1TN52m20</t>
  </si>
  <si>
    <t>Elmedicoint</t>
  </si>
  <si>
    <t>des:Publicación pionera y líder en el sector de los medios de comunicación del ámbito sanitario. #actualidadsanitaria #medicina #investigación #innovación #sanidad</t>
  </si>
  <si>
    <t>Y les invitamos a participar en el Tercer Taller Ciudadano para la elaboración del Plan de Acción Regional de Cambio Climático☀️🌪🌦⛈ en #Linares 📆13/03/24 ⏰17:00 hrs 📍Salón Delegación Presidencial de la Provincia de Linares, ubicado en calle Manuel Rodríguez #580, #Linares https://t.co/rfuVL4sbSe</t>
  </si>
  <si>
    <t>🎙📻Agradecemos a @AncoaFM de Linares, por entrevista realizada a Seremi M.A, Daniela de La Jara, para conversar sobre la elaboración del Plan de Acción Regional de Cambio Climático e invitar a las y los Linarenses a participar en proceso de construcción de esta hoja de ruta https://t.co/cCauqNCgcY</t>
  </si>
  <si>
    <t>@NoticiasCaracol Y donde está el alcalde en cuya campaña su bandera principal era la seguridad ?@estoescambio  a es que como el cambio climático , la inseguridad es culpa de Petro ?</t>
  </si>
  <si>
    <t>jecepedap</t>
  </si>
  <si>
    <t>des:Abogado, Especialista en Derecho Publico Técnico profesional en Informatica , filósofo de la vida .Aficionado a las bicicletas, y motocicletas</t>
  </si>
  <si>
    <t>Los internistas advierten que el 45% de las muertes se asocia al cambio climático, meteorológico e hídrico https://t.co/lCmzfRdo84</t>
  </si>
  <si>
    <t>LINVERSI</t>
  </si>
  <si>
    <t>des:Especulador del mercado, #Índices, #Forex, #Natgas, #Crudeoil #Nasdaq #SP500</t>
  </si>
  <si>
    <t>Interesante cómo se va dando en distintos países el debate político sobre cambio climático, conservación de la naturaleza, y sus intersecciones con feminismo, migración, justicia social, etc. Izquierda y derecha son líneas que se mueven de acuerdo al contexto.</t>
  </si>
  <si>
    <t>Cuando la izquierda mezcla feminismo, cambio climático e inmigración, en @PPAsamblea les respondemos cosas como ésta 👇🏻👇🏻 https://t.co/T59JuLn57P</t>
  </si>
  <si>
    <t>ALMA_EZCURRA</t>
  </si>
  <si>
    <t>des:Activista y libre. Cada vez menos reservada. Diputada del GPP en la Asamblea de Madrid. Coordinadora General de @Reformismo21</t>
  </si>
  <si>
    <t>@angelam89376075 @Montoyaluisdris @elirredento @DanielSamperO ¿Comprarle gas a Venezuela con el cuento del cambio climático y aquí no seguir explorando?… ¿Salvar a Benedetti de la cárcel nombrándolo diplomático de una organización a la que habíamos dejado de enviar diplomáticos hace más de 20 años y pagarle un sueldo descomunal? https://t.co/qbTAGOvALp</t>
  </si>
  <si>
    <t>EdinsonGomez8</t>
  </si>
  <si>
    <t>¿Por qué “El Año Contra La Crisis Climática"? Porque “El PNUMA afirma que el mundo no está preparado, no ha invertido lo suficiente y carece de la planificación necesaria. Advierte que, en lugar de acelerar los avances en la adaptación al cambio climático se están estancando”.</t>
  </si>
  <si>
    <t>África registra nuevos récords por altas temperaturas.  #Naturaleza #MedioAmbiente #CambioClimatico</t>
  </si>
  <si>
    <t>FundacCanarina</t>
  </si>
  <si>
    <t>loc:Tenerife, Islas Canarias</t>
  </si>
  <si>
    <t>des:Somos una fundación sin ánimo de lucro. Nuestro fin principal es la protección de la #Naturaleza y el #MedioAmbiente. Nuestro ámbito de actuación: #Canarias</t>
  </si>
  <si>
    <t>@DaveNPC_ @elejercitodelam No hubo violencia de género, pero supongo que es entendible que una fundación por el cambio climático esté confundida</t>
  </si>
  <si>
    <t>sntiagx</t>
  </si>
  <si>
    <t>des:don't fuck with my freedom</t>
  </si>
  <si>
    <t>.@herreropedro a Carnero: "Niegan la violencia de género. El cambio climático... Cómo van a admitir la Integración que es REAL. Así se entiende con la extrema derecha, con mentalidad de los 60. A su lado usted parece modernísimo pese a pensar como en los 90" Las cosas claras 🎥👇 https://t.co/YNYVLRF4QD</t>
  </si>
  <si>
    <t>PSOE_AytoVLL</t>
  </si>
  <si>
    <t>loc:Valladolid, Castilla y León</t>
  </si>
  <si>
    <t>des:Grupo Municipal Socialista en el @AyuntamientoVLL  Fb: https://t.co/CGdVGjGP6L Youtube: https://t.co/OAkAwzx26i Instagram: @psoeaytovalladolid</t>
  </si>
  <si>
    <t>💪 Aboguemos por un cambio. Apoyemos la participación femenina en la toma de decisiones, trabajemos para cerrar brechas y aseguremos que las mujeres sean líderes en la construcción del primer Plan de Adaptación al Cambio Climático en los Recursos Hídricos 💙#8M https://t.co/3fqqoStxuO</t>
  </si>
  <si>
    <t>CambioGlobalUC</t>
  </si>
  <si>
    <t>des:Centro Interdisciplinario de Cambio Global UC. Fortaleciendo capacidades para enfrentar los desafíos del Cambio Climático 🌎🌡</t>
  </si>
  <si>
    <t>✨ Elevamos nuestras voces para abordar desafíos cruciales de las mujeres frente a los impactos del cambio climático en los recursos hídricos. 💧♀️ La igualdad de género es fundamental para construir un futuro sostenible. 💙 #MujeresYCambioClimático #MujeresYRecursosHidricos #8M https://t.co/pg5YbSJCQ9</t>
  </si>
  <si>
    <t>@campo1977 Sirve para cualquier cosa: como la versión oficial (11M, COVID, cambio climático, Evolución, Big Bang, lo que sea...) no se sabe con CERTEZA ABSOLUTA INAPELABLE mi teoría de mierda merece exactamente la misma credibilidad.</t>
  </si>
  <si>
    <t>España, entre los países de la UE peor parados por el cambio climático: menos lluvia y más calor con efectos en el turismo y las cosechas https://t.co/5R77AcBFHg</t>
  </si>
  <si>
    <t>EleccionesUE</t>
  </si>
  <si>
    <t>des:Sigue toda la información sobe las elecciones de la Unión Europea Facebook: https://t.co/z1wz04cgot</t>
  </si>
  <si>
    <t>Cambio climático afecta a Chiapas https://t.co/J1W186jztk https://t.co/AzVMikgpgk</t>
  </si>
  <si>
    <t>Oye_Chiapas</t>
  </si>
  <si>
    <t xml:space="preserve">loc:3ra Sur Pte #848,Tuxtla Gtz </t>
  </si>
  <si>
    <t>des:Oye Chiapas es un medio de comunicación en el que se ofrece la mejor información del estado.</t>
  </si>
  <si>
    <t>@PSOE @gomezdcelis Y Franco, y el cambio climático, y la guerra de Ucrania.</t>
  </si>
  <si>
    <t>ppcancerbero</t>
  </si>
  <si>
    <t>des:Vive y deja vivir... (¡¡¡COONES!!!). Harto de mantener zánganos sinvergüenzas políticos y no políticos. Pepillo en GETTR</t>
  </si>
  <si>
    <t>🌎 #CambioClimático | Los desafíos del sistema: expertos apuntan a tiempos de tramitación y estándares de protección específicos https://t.co/dKLls8oMBq</t>
  </si>
  <si>
    <t>DFinanciero</t>
  </si>
  <si>
    <t>des:¿Te gusta nuestro contenido? Súmate a la comunidad #DFFull 🤓📱💻 https://t.co/1LRnMVPCmy</t>
  </si>
  <si>
    <t>En #Indonesia, las condiciones climáticas adversas dificultan el acceso a los alimentos. Allí, un grupo de preparación para desastres ayuda a las comunidades a sobrellevar los impactos del #cambioclimático. Más: https://t.co/EUpZrtWt86. #PlatoDeArrozDeCRS. https://t.co/t6IOUT3jsV</t>
  </si>
  <si>
    <t>CRSEspanol</t>
  </si>
  <si>
    <t>loc:Mundial</t>
  </si>
  <si>
    <t>des:Somos la agencia de ayuda humanitaria internacional de la comunidad católica de los EE.UU. Trabajamos por los más pobres y vulnerables.</t>
  </si>
  <si>
    <t>Sra. @Teresaribera  A medida que avance el desierto en España por el cambio climático (y va a avanzar muuuuucho) ¿cree que que España tendrá que invadir Portugal? ¿Alguien debería avisar a los portugueses para que aseguren sus fronteras? Como Rusia con NATO, vamos.</t>
  </si>
  <si>
    <t>ABSOLUTE MADNESS IN AFRICA Thousands records brutalized allover with margins never seen before. INSANE MINIMUM 31.5 Tamale GHANA Hottest night in Ghana history TMINS 29.1 Nguigmi  28.9 Diffa NIGER Records from North to South every single day. Never happened anything like this. https://t.co/p3q3A6HUpH</t>
  </si>
  <si>
    <t>@JuanFranciscook @maxipullaro Es difícil apoyarlo cuando se gasta una suma gigante de guita en estupideces como Ministerio del Cambio Climático en vez de seguridad....Que sus acciones coincidan con sus palabras</t>
  </si>
  <si>
    <t>El_Lunguex</t>
  </si>
  <si>
    <t>des:Personaje bastante alto</t>
  </si>
  <si>
    <t>#EnPortada 🌽⚠️  "En el campo no hay resultados, las lluvias se han alejado y todo es por el cambio climático".  Productores agrícolas de Santa Lucía, San Juan del Río, señalan que hace dos décadas se producía una importante cantidad de grano de temporal. https://t.co/aBXHtbF1S0</t>
  </si>
  <si>
    <t>#11deMarzo #Bolivia #CrisisClimática #CambioClimatico  60 #BrigadasMédicas especializadas en atención a situaciones de #emergencias y #desastres están desplazadas en municipios afectados por las #inundaciones en todo el territorio #nacional👇 https://t.co/480lvqUkYI https://t.co/HEVXRl7rOQ</t>
  </si>
  <si>
    <t>laepocabo</t>
  </si>
  <si>
    <t>des:La Época es un semanario que se propone ser parte de la nueva experiencia de Medios Alternativos al poder económico y estatal en América Latina.</t>
  </si>
  <si>
    <t>necesito un cambio climático urgente</t>
  </si>
  <si>
    <t>vickysupertino</t>
  </si>
  <si>
    <t>des:cuenta nueva | 13/05🎈</t>
  </si>
  <si>
    <t>¿Cómo afecta el cambio climático al relevo generacional de la agricultura española? https://t.co/MWPG28Xr6O https://t.co/X8Rg7XeaYW</t>
  </si>
  <si>
    <t>caldeolive</t>
  </si>
  <si>
    <t>loc:Osuna (Sevilla) - España</t>
  </si>
  <si>
    <t>des:We #trade &amp; #export olive &amp; sunflower oils worldwide. #Envasamos y #distribuimos aceite de oliva y girasol a todo el mundo. Tlf600 865 221 https://t.co/3gtDJS4aKj</t>
  </si>
  <si>
    <t>@Inconforme75 Siii y muchos perfiles conspiranoicos, todo plagado de gente antivacunas, chemtrailers, negacionistas del cambio climático... tú también lo notas?</t>
  </si>
  <si>
    <t>España en la picota por el #CambioClimático y la ultraderecha meneando a los agricultores con ataques a la #Agenda2030 y el PP permitiendo resecar acuiferos para beneficiar a grandes latifundistas. Juntos de la mano hacia la extinción. https://t.co/WKDjmghM02</t>
  </si>
  <si>
    <t>skakeofanzine</t>
  </si>
  <si>
    <t>des:Fanzine cochambroso que naciera allá por 1992 en papel y ahora sobrevive como puede en intenne.</t>
  </si>
  <si>
    <t>@elOrdenMundial Hay una relación entre desierto, superficie de un país y población. Se infiere que la presencia de desiertos lleva a la expansión de un territorio. Si 2/3 de España se convertirá en desierto por el cambio climático ¿significa eso que invadiremos Portugal? JAJAJAJA</t>
  </si>
  <si>
    <t>Mañana martes 12 de marzo, en una nueva sesión de ESGLive y Diálogos Sostenibles, conversaremos con María Paz Izquierdo, Gerente de Sostenibilidad y Cambio Climático de Kyklos.  Los esperamos en nuestras plataformas digitales: LinkedIn Live, Facebook Live y YouTube Live. https://t.co/Cs2c6SJQzq</t>
  </si>
  <si>
    <t>esghoy</t>
  </si>
  <si>
    <t>des:La primera plataforma 🇨🇱 de contenidos 100% ESG Medioambiente, Social y Gobierno Corporativo</t>
  </si>
  <si>
    <t>La Agencia Europea de Medio Ambiente ha publicado hoy la primera Evaluación Europea de Riesgos Climáticos (EUCRA) para ayudar a identificar prioridades políticas para la adaptación al cambio climático y para los sectores sensibles al clima.</t>
  </si>
  <si>
    <t>#11Mar El próximo episodio de Con Ciencia + Vida el podcast con la participación del Dr. @gorka_orive con un tema de interés: La vinculación del cambio climático con la salud humana y del planeta. La cita es el martes #12Mar a las 8:00 pm. canal de YouTube @mincytvenezuela https://t.co/0FMdknXDGW</t>
  </si>
  <si>
    <t>CAR15JFR</t>
  </si>
  <si>
    <t>loc:Tocuyito, Libertador, Carabobo</t>
  </si>
  <si>
    <t>@criaturina @JPJC11 @eldebate_com El cambio climático, la monserga para que algunos se hagan millonarios.</t>
  </si>
  <si>
    <t>theo_kas</t>
  </si>
  <si>
    <t>des:El comunismo no es mas que la excusa que necesita el fracasado, la herramienta que escoge el envidioso y la vía que elige el tirano</t>
  </si>
  <si>
    <t>Esta semana empiezo un nuevo curso de soluciones basadas en la naturaleza (SBN), que cada vez tomarán mayor importancia en materia de cambio climático, seguridad alimentaria e hídrica, pérdida de biodiversidad y salud humana.   Es un tema que me llama muchísimo la atención.🤗 https://t.co/MBw2ngK6fg</t>
  </si>
  <si>
    <t>ya_re_ly</t>
  </si>
  <si>
    <t>des:Ambientóloga 🌍 Gran Canaria 🇮🇨</t>
  </si>
  <si>
    <t>@Meteonavarra_ @meteosojuela @glezjuanje Me queda claro, es culpa del cambio climático y los demás somos los confundidos.</t>
  </si>
  <si>
    <t>España, entre los países de la UE peor parados por el cambio climático: menos lluvia y más calor con efectos en el turismo y las cosechas https://t.co/nCZUJLKoaN Por @clara_pinar</t>
  </si>
  <si>
    <t>no puedes estarte quejando del cambio climático y hace una semana haber comprado la colaboración de stanley y starbucks consumista de mierda</t>
  </si>
  <si>
    <t>caro_rana</t>
  </si>
  <si>
    <t>des:En mi defensa soy imbécil</t>
  </si>
  <si>
    <t>#OpinionesCompletas | Las Mujeres y el Cambio Climático  Sin embargo, desde que entró en vigor en 2016 el Acuerdo de París solamente una mujer, la chilena Carolina Schmidt Zaldiva, ha presidido esta cumbre climática, la COP25 que se celebró en Madrid en 2019. Escribe Manuel Rodríguez González ➡️ https://t.co/Do0ClPlxyv</t>
  </si>
  <si>
    <t>@ElPensador75 Totalmente de acuerdo, en año y medio ya ha obtenido logros en todas las esferas de la realidad nacional, protegiendo siempre al más necesitado, cumpliendo con lo prometido en campaña y ser un líder mundial en temas como la Paz y cambio climático.</t>
  </si>
  <si>
    <t>JuanJos1127</t>
  </si>
  <si>
    <t>des:Mi servicio social</t>
  </si>
  <si>
    <t>#CundinamarcaAhora @CAR_Cundi anunció la construcción de cinco mil reservorios de aguas lluvias, con el fin de garantizar el suministro del líquido y enfrentar el cambio climático. Alfred Ballesteros, director @CAR_Cundi. https://t.co/jdxI3UHTfj</t>
  </si>
  <si>
    <t>bogotaampm</t>
  </si>
  <si>
    <t>des:Inmerso en esta aventura periodística independiente. Hace 24 años haciendo periodismo de ciudad. Radio Red 970AM https://t.co/ROqVcaNwio. 12:00-1:00 PM L-V</t>
  </si>
  <si>
    <t>#NarcoCandidataClaudia16 No es ambientalista #NarcoPresidenteAMLO17  es un ecocida. La única que puede dirigir a México frente al cambio climático es #XochitlGalvezPresidenta2024  ❤️🇲🇽🕊</t>
  </si>
  <si>
    <t>Mayte439245011</t>
  </si>
  <si>
    <t>des:Terapeuta. Tengo una fe casi infinita en las personas y muy poca en la humanidad en su conjunto. Me apasionan los cambios y transformaciones, pero no de 4ta.</t>
  </si>
  <si>
    <t>Estoy tratando de poner en número 1 el HT #XochitlGalvezPresidenta2024 ¿Me ayudan?</t>
  </si>
  <si>
    <t>WalterKrueger16</t>
  </si>
  <si>
    <t>des:Cuenta democrática. Los que no lo sean, no son bienvenidos. Block inmediato. #Vota #2deJunio #XochitGalvezPresidenta2024 #MxSinMiedo #NoAlAbstencionismo</t>
  </si>
  <si>
    <t>@Claudiashein Y ahora en una de sus peores mentiras resulta que todos estos últimos años se ha preocupado por el medio ambiente y el cambio climático y ha permitido y solapando el enorme  ecocidio con la construcción del tren Maya. Y así dice que seguirá con la 4T dañando a todo el país.</t>
  </si>
  <si>
    <t>EnriqueGH17</t>
  </si>
  <si>
    <t>des:Saludos a todos</t>
  </si>
  <si>
    <t>@FloresXimena @paz_charpentier @camila_vallejo @Revista_Velvet no entiendo que chucha se puede disfrutar del capitalismo  -el cambio climatico - la desigualdad  - el consumismo -individualismo</t>
  </si>
  <si>
    <t>CondellFam11436</t>
  </si>
  <si>
    <t>loc:Quillota, Chile</t>
  </si>
  <si>
    <t>des:Ing ejecución minas</t>
  </si>
  <si>
    <t>Me he comido un pedazo plato de potaje con gofio más caliente que un adolescente en pornhub que se me han fundido hasta los empastes, pero que rico.  Por estas cosas odio que el cambio climático me haya robado el invierno.</t>
  </si>
  <si>
    <t>TheLycan47</t>
  </si>
  <si>
    <t>des:Es con usted, esqueleto comunista.</t>
  </si>
  <si>
    <t>@carlosvconisco Huele a cambio climático asintomático, yo de ti me pondría la mascarilla.</t>
  </si>
  <si>
    <t>ChakNorris93</t>
  </si>
  <si>
    <t>des:Metrosexual y pensador, vine aquí a discutir  Mis tuits solo me representan a mí</t>
  </si>
  <si>
    <t>🤔¿Cómo afecta el cambio climático al relevo generacional de la agricultura española? 🔴@UOCuniversidad https://t.co/zjGOSetvEa https://t.co/3yA2wibs9H</t>
  </si>
  <si>
    <t>OleoRevista</t>
  </si>
  <si>
    <t>des:Óleo es la revista de referencia en el sector del #olivar y del aceite de oliva #AOVE. Noticias de actualidad, entrevistas, análisis en profundidad, opinión...</t>
  </si>
  <si>
    <t>🔴🇺🇸A Trump, la política internacional no le interesa especialmente, pero durante su mandato la puso patas arriba. Renegó de acuerdos internacionales sobre el cambio climático, el despliegue de tropas, comercio y armamento nuclear  🖋️@Macchinetta https://t.co/i8MNOMJf1y</t>
  </si>
  <si>
    <t>@xataka Pero si dicen con el cambio climático a subido la temperatura en el planeta algo no cuadra</t>
  </si>
  <si>
    <t>ELSUPERVI</t>
  </si>
  <si>
    <t>🌎 #CambioClimático | Funcionarios del SEA acusan falta de participación en reforma del SEIA: entidad asegura que las opiniones han sido "ampliamente" recogidas https://t.co/EdsUk8x4l5</t>
  </si>
  <si>
    <t>Los desafíos de la pediatría de #Atención_Primaria: cambios en la #vacunación, resistencia a los #antibióticos y el impacto del #cambio_climático en la salud infantil https://t.co/pFq8hEl8xb @SaDiario</t>
  </si>
  <si>
    <t>ColeEnfermZa</t>
  </si>
  <si>
    <t>loc:Zamora</t>
  </si>
  <si>
    <t>des:Colegio Profesional de Enfermería de Zamora</t>
  </si>
  <si>
    <t>Gobierno de Otarola: Pasa de gastar en su gestión 40 millones a 100 millones de soles para atender la emergencia por Dengue. Sin embargo, su ineficencia hoy cobra más de 50 ciudadanos muertos.  #peru #CambioClimatico #QueSeVayanTodosYa</t>
  </si>
  <si>
    <t>KevinCornejoPPS</t>
  </si>
  <si>
    <t>des:Ing. Recursos Naturales y Energía Renovables.  Político y Empresario.</t>
  </si>
  <si>
    <t>@adnradiochile También llevará al primer Chileno a Marte, y acabará con el Cambio Climático.  Con toda convicción, sin dudar, y con las manos limpias.  Se le están acabado las frases a Don Barros Boric.</t>
  </si>
  <si>
    <t>Francamentefree</t>
  </si>
  <si>
    <t>des:Científico, filósofo, padre, marido, aventurero, tío y mentor.  Y al mismo tiempo,  Un Ser sin tiempo, libre de fanatismos, ídolos, dogmas e ideologías.</t>
  </si>
  <si>
    <t>@juncalssolano @XochitlGalvez En un mundo sufriendo por el cambio climático, el pndejo este defiende los hidrocarburos. Jajajaj inche mentalidad populista y chaira!</t>
  </si>
  <si>
    <t>moroni_yslas</t>
  </si>
  <si>
    <t>Ayudas para contribuir a la adaptación al cambio climático y uso eficiente de los recursos naturales https://t.co/7464dd03bC</t>
  </si>
  <si>
    <t>agropopular</t>
  </si>
  <si>
    <t>des:Programa de información agraria en COPE. Sábados a las 8,30 horas, dirigido por César Lumbreras. Síguenos en Facebook: https://t.co/TYeZfkGWzM</t>
  </si>
  <si>
    <t>@OtherSapiens @JAVIERCLARK16 El cambio climático es la inflación y encarecimiento de precios debido a imprimir dinero falso como si no hubiera un mañana y a robar y malgastar el dinero de los contribuyentes? Ahora lo llaman cambio climático?</t>
  </si>
  <si>
    <t>El cambio climático es la inflación y encarecimiento de precios debido a imprimir dinero falso como si no hubiera un mañana y a robar y malgastar el dinero de los contribuyentes? Ahora lo llaman cambio climático?</t>
  </si>
  <si>
    <t>@JAVIERCLARK16 Exterminio Nazi-Comunista-Terrorista (PSOE) https://t.co/BdduCSSsT8</t>
  </si>
  <si>
    <t>OtherSapiens</t>
  </si>
  <si>
    <t>des:El Comunismo No es compatible con la Vida.</t>
  </si>
  <si>
    <t>Los Biden en su línea...hacer el mayor daño posible. Parece que el negocio armamentístico no afecta nada al "cambio climatico", el uranio no es dañino, su extracción y tramiento son sostenibles 100% .</t>
  </si>
  <si>
    <t>NoMeCreoNada20</t>
  </si>
  <si>
    <t>des:Ya vamos por la quinta cuenta. Pongo pasión y corazón en todo, ese es mi defecto. #SangreLimpia🧬💉#AntiNOM #Familia #Vida #Verdad #Libertad #Justicia 🇪🇸🤍✝️</t>
  </si>
  <si>
    <t>@Zigurat081 @Sentandreu Efectivamente,el tambora también produjo un cambio climático 👏👏 . Le responderé lo que pienso de la amoc cuando usted me responda a lo de los 🐻‍❄️</t>
  </si>
  <si>
    <t>bluejacketdeep</t>
  </si>
  <si>
    <t>@eldebate_com El dinero de los madrileños podría destinarse a proyectos más útiles. Para el cambio climático y blablas afines pueden dirigirse directamente a sus socios monclovitas.</t>
  </si>
  <si>
    <t>AdrianMacLiman</t>
  </si>
  <si>
    <t>loc:Madrid, (España)</t>
  </si>
  <si>
    <t>des:Analista político internacional</t>
  </si>
  <si>
    <t>#EnPortada ⚠️  ➡️ Cultivos mueren por el cambio climático   🖥 Te invitamos a visitar nuestro sitio y mantenerte informado en https://t.co/bBuXO7yz7L https://t.co/UP94ZM6flu</t>
  </si>
  <si>
    <t>Cambio Climático aumenta probabilidades de turbulencias violentas https://t.co/W33cJa4gee LATAM Nueva Zelanda #ClimateEmergency</t>
  </si>
  <si>
    <t>Luchostein</t>
  </si>
  <si>
    <t>des:Skeptic, Software Eng UChile #CyberSecurity #DataScience #FLOSS #ClimateAction #CovidIsAirborne #XR A38% @a_esceptica bGFpY29zLm5vZG90c2FtQG5pZXRzb2hjdUwK</t>
  </si>
  <si>
    <t>el sector pesca esta en recesión sin producción , el sector agroexportador , sigue resentido por el cambio climático ... díganme de donde van a sacar los 6600 millones de dólares ... que el Perú va a crecer ???</t>
  </si>
  <si>
    <t>valdisla13</t>
  </si>
  <si>
    <t>@LexMerche @lasprovincias Esta idea esta buena para mitigar los efectos de la #cambioclimatico en https://t.co/bLlpjrwF0w #savesoil</t>
  </si>
  <si>
    <t>FaridSoil9</t>
  </si>
  <si>
    <t>des:Ninja de la aldea de la hoja</t>
  </si>
  <si>
    <t>@Lapacho57876443 No hay ningún cambio climático, amigo, más allá de lo normal desde que el mundo es mundo. Te lo dice un geólogo.</t>
  </si>
  <si>
    <t>🔴🇺🇸A Trump, la política internacional no le interesa especialmente, pero durante su mandato la puso patas arriba. Renegó de acuerdos internacionales sobre el cambio climático, el despliegue de tropas, comercio y armamento nuclear  🖋️@Macchinetta https://t.co/577kqCcSyD</t>
  </si>
  <si>
    <t>Planta  un arbol... Excelente campaña  de  @Proarbol_Col  En un mundo cada vez más preocupado por el cambio climático y la conservación del medio ambiente, se ha vuelto evidente la importancia de plantar árboles. @ColombiaBP</t>
  </si>
  <si>
    <t>ColombiaBP</t>
  </si>
  <si>
    <t>loc:Barranquilla-Colombia</t>
  </si>
  <si>
    <t>des:Colombia Belleza Pura (CBP) es un Magazine  de historias y noticias bellas de Colombia para el mundo. Visítanos en https://t.co/kLwIHHRavu</t>
  </si>
  <si>
    <t>Si te gustan las ciudades verdes planta el árbol correcto en el lugar correcto. 🔄💚  #ComunasVerdes https://t.co/3XzjnJgRUc</t>
  </si>
  <si>
    <t>Proarbol_Col</t>
  </si>
  <si>
    <t>des:Promovemos la conservación y protección del medio ambiente y las buenas prácticas de arboricultura moderna y la forestería urbana 🇨🇴.</t>
  </si>
  <si>
    <t>@medusach13 Ahhhh,o sea que estos calores que yo tengo son por el cambio climático y no por la menopausia 🤦🏻😂😂</t>
  </si>
  <si>
    <t>pitxina6</t>
  </si>
  <si>
    <t>des:Soy nueva por aqui</t>
  </si>
  <si>
    <t>@vikingomadridok @ironalex002 No sé si fue a propósito, pero tú meme me da la razón "mega  empresa de extracción de recursos naturales", a demás que yo no hablo del macro cambio climático, sino del micro una región afectada por una agresiva extracción de recursos naturales</t>
  </si>
  <si>
    <t>Septwiember</t>
  </si>
  <si>
    <t>des:Soy #gatolico si con G 😸😸 A veces tuiteo cosas políticas, no soy otaku porque me baño, twitch/streamer enthusiast.</t>
  </si>
  <si>
    <t>Los océanos son pulmones de la Tierra, albergando una diversidad asombrosa. Protejámoslos de la contaminación y el cambio climático. 🌊🦈 #Océanos #ConservaciónMarina</t>
  </si>
  <si>
    <t>Conde_Mor_</t>
  </si>
  <si>
    <t>En estos 2 años de Gobierno #CONAF ha seguido apoyando con fuerza a la comunidad.  📌Se han generado 61.957 empleos, directos e indirectos, enfocados en recuperación de ecosistemas, aumentando la resiliencia y mitigación de los efectos del cambio climático.  #ChileAvanzaContigo🇨🇱 https://t.co/J3So6SVDWO</t>
  </si>
  <si>
    <t>conaf_minagri</t>
  </si>
  <si>
    <t>loc:Paseo Bulnes 285, Santiago</t>
  </si>
  <si>
    <t>des:Bienvenidos al Twitter oficial de Corporación Nacional Forestal | Director Christian Little Cárdenas | Chile avanza contigo.</t>
  </si>
  <si>
    <t>@GustavoBolivar La vergüenza y los escrúpulos se venden hoy en día por un contrato o un favor...  Tan importante forjar regiones productivas con enfoque solidario basado en prototipados industriales más armónicos con el objetivo del cambio climático y el hambre que padece la sociedad.</t>
  </si>
  <si>
    <t>yoanzasa2014</t>
  </si>
  <si>
    <t>loc:Cartago, Colombia</t>
  </si>
  <si>
    <t>des:👨🏽‍🏫Coach Cybervilla Colombia 👍Comerciante Disruptivo 🏳️‍🌈 #AgendaGay #YoSoyBolivar 🗣️@ColombiaHumana_ 🗣️#RedProgresista</t>
  </si>
  <si>
    <t>@jonoacataria Sí,con cambio climático ciertas frases de Buda han quedado obsoletas. Gracias que todo es cíclico,el agua es un elemento que tiene memoria y volverá a golpear la roca.</t>
  </si>
  <si>
    <t>EdurneZubeldia</t>
  </si>
  <si>
    <t>loc:V Región, Chile 🍃🍂🌂</t>
  </si>
  <si>
    <t>des:Hemisferio  Sur🌎💦 A la 💩 con todo,me voy a Narnia🏃‍♀️💨</t>
  </si>
  <si>
    <t>Las albuferas de Adra, un observatorio del cambio climático https://t.co/HTJuZP8c5J</t>
  </si>
  <si>
    <t>Los empleados que van a la oficina en coche, pueden proponer la idea de encontrar a 4 o 5 compañeros que vivan cerca y compartir el coche para ir al trabajo. Reducen las emisiones de carbono y pueden repartir gastos. #cambioclimatico</t>
  </si>
  <si>
    <t>En el depósito de municiones de uno de los tanques británicos Challenger 2 del ejército ucraniano se vieron  proyectiles perforantes con aletas de subcalibre L27A1 CHARM 3 con uranio empobrecido. https://t.co/ahPpdx9YtB</t>
  </si>
  <si>
    <t>LadoNoticias</t>
  </si>
  <si>
    <t>des:“Los lugares más calientes del infierno están reservados para aquellos que en tiempos de crisis moral se mantienen neutrales”</t>
  </si>
  <si>
    <t>La olivicultura, una «actividad de futuro» con retos como el cambio climático y la estabilidad de precios       https://t.co/zFTDTZdj1D</t>
  </si>
  <si>
    <t>Es agotador, solo falta incluir “antifranquista” entre “observatorio” y “regional”.   “Más Madrid pide a Ayuso crear un «observatorio regional de cambio climático con perspectiva de género» porque las mujeres son «más vulnerables al calor»” https://t.co/d4kBzm3S2I  @eldebate_com</t>
  </si>
  <si>
    <t>El cambio climático también estaría afectando el comportamiento de los pingüinos https://t.co/ccbfInXf4h https://t.co/mnX7CahjLJ</t>
  </si>
  <si>
    <t>Médicos de todo el mundo piden más esfuerzos contra el cambio climático https://t.co/ir9fnsaCdU</t>
  </si>
  <si>
    <t>La gente está tan cerca y a la vez tan lejos de comprender que las empresas y los gobiernos usan lo del cambio climático y el medio ambiente para joder a la clase media/baja.</t>
  </si>
  <si>
    <t>frooster96</t>
  </si>
  <si>
    <t>des:// Casi casi Graduado en Ingeniería Electrónica Industrial y Automática // Shitposting y Videojuegos</t>
  </si>
  <si>
    <t>Francia quiere acabar con la ropa barata de Shein: “Cuando compras, contribuyes a contaminar de forma masiva” https://t.co/7rIsxyaWqu Por @CBolinches</t>
  </si>
  <si>
    <t>Se hace mucha propaganda de lo "desastroso" que es el cambio climático, la verdad es que el mundo está más verde, hay menos desastres naturales, la producción de alimentos no deja de crecer, etc.   Es la realidad, aunque de distintos bandos digan que todo es un desastre.</t>
  </si>
  <si>
    <t>@JulioJGamez Es un comentario típico de ignorante, normalmente negacionista del cambio climático y de derechas. La soja tiene fitoestrógenos que en ningún caso afecta a la masculinidad. Bueno,  a la pseudomasculinidad de estos monos sí.</t>
  </si>
  <si>
    <t>pitwo_navarro</t>
  </si>
  <si>
    <t>des:Todo sobre el mundo de los VIDEOJUEGOS.  Tambien en Twitch.  https://t.co/L1RLuT3Ph3</t>
  </si>
  <si>
    <t>La deforestación en El Salvador acelera el cambio climático, impactando la biodiversidad y la seguridad alimentaria. Soluciones urgentes son necesarias. https://t.co/lRe542nYp2 #ElFiltro</t>
  </si>
  <si>
    <t>¿Cómo combatir el #cambioclimático? Los alumnos de la @infouma trasladan sus dudas a Teresa Ribera (@Teresaribera)    ✍️@sebajarillo   https://t.co/lwkrK6UMId</t>
  </si>
  <si>
    <t>Médicos de 29 países llaman a luchar contra el cambio climático y la degradación ambiental | @scoopit https://t.co/lTUMaie6g9</t>
  </si>
  <si>
    <t>renovacionverde</t>
  </si>
  <si>
    <t>des:Sumar y participar. Nos apasiona el #PeriodismoAmbiental y la información  y por eso estamos aquí. Recomendamos esta web:</t>
  </si>
  <si>
    <t>@cgdiaz02 @BlandonJose Si pero el problema que tenemos acá no es por el cambio climático. Es por LOS GRANDES PROYECTOS DEL GOBIERNO DE NITO CORTIZO  LLAMADOS:  " GRANDES NEGLIGENCIAS ".</t>
  </si>
  <si>
    <t>EnriqueGomezDu1</t>
  </si>
  <si>
    <t>des:El hombre que ofrendo su vida por crear una sociedad justa.</t>
  </si>
  <si>
    <t>Los científicos afirman que el aumento de las temperaturas debido al cambio climático ha ampliado el área de distribución territorial del mosquito que transmite el dengue y ha incrementado su proliferación. https://t.co/PL1HhhXsoY https://t.co/4EmgIGZrRN</t>
  </si>
  <si>
    <t>extraprensa6</t>
  </si>
  <si>
    <t>loc:Eldorado, Misiones, Argentina</t>
  </si>
  <si>
    <t>des:Somos noticia.</t>
  </si>
  <si>
    <t>Comparto con ustedes mi entrevista para @NTN24 como vocero de @VoLoFoundation. Cómo impacta el #cambioclimatico la vida en el planeta:   https://t.co/EEP4Z1nEgB</t>
  </si>
  <si>
    <t>carlosroa1</t>
  </si>
  <si>
    <t>loc:Pittsburgh, PA</t>
  </si>
  <si>
    <t>des:Personal account. @1carlosroa on Threads &amp; IG. ⌨️for @volofoundation @telocuentonews @IQLatino @acentonewsusa  🇻🇪🇺🇸🏳️‍🌈🐶♉️</t>
  </si>
  <si>
    <t>#TeExplicamos 🌦 | Consecuencias del cambio climático en el medio ambiente https://t.co/DTubCTFiAd</t>
  </si>
  <si>
    <t>@CarlArthurKing Pero no va al trabajo en ellos. Y tampoco le respondería de malas aquí en cuestiona esos sobrecostos absurdos.Menos cuando la bandera de su gobierno es hablar del cambio climático, pero no practicar las medidas para mitigarlo.Todo eso es culpa de Uribe ya sabemos su libreto... 🤹🏻‍♂️</t>
  </si>
  <si>
    <t>@ElbaGin09761313 @TraductorTeAma Y Pullaro que hizo? Nada, se endeuda con Francia para políticas de cambio climático,  le chupó un huevo la Seguridad.</t>
  </si>
  <si>
    <t>Tito4630</t>
  </si>
  <si>
    <t>des:Anti agenda 2030, anti políticas de género, Liberal Libertaerio.Cristiano sin denominación. VIVA LA LIBERTAD CARAJO!! VAMOS JAVIER!!</t>
  </si>
  <si>
    <t>@GugaLusto @maxipullaro No. Eso lo van a poder decir cuando dejen de gastarse la guita en canales de TV, 'cultura', 'cambio climático' y política y demás y la pongan TODA en Seguridad y Educación. Hasta entonces son ladrones inútiles como todos los radicales.</t>
  </si>
  <si>
    <t>AsPepsi</t>
  </si>
  <si>
    <t>des:✌🏻I✌🏻A LA LIBERTAD CARAJO.</t>
  </si>
  <si>
    <t>Cuando se firme el tratado de pandemias, el NOM lo podrá hacer tranquilamente y también expropiar bienes y empresas con la excusita de la "Situación de pandemia" ejemplo "Cambio climático " que se considerará pandemia https://t.co/zQUgBmoH9N</t>
  </si>
  <si>
    <t>Estos son los animales más vulnerables a la extinción por cambio climático. https://t.co/V4sRZW2SSu</t>
  </si>
  <si>
    <t>periodicibiza</t>
  </si>
  <si>
    <t>loc:Ibiza y Formentera</t>
  </si>
  <si>
    <t>des:La actualidad de Ibiza y Formentera, de España y del resto el mundo. Fundado en 2014. Nuestro staff en Twitter: https://t.co/JEWLBXfOBK</t>
  </si>
  <si>
    <t>🌎 #CambioClimático | Ministra del Medio Ambiente apunta a profundizar la regulación y la densidad normativa tras nueva evaluación de la OCDE https://t.co/kjaRgU62E9</t>
  </si>
  <si>
    <t>El Paso del huracán Otis nos advirtió sobre los riesgos presentes y futuros relacionados con el cambio climático. El comportamiento atípico de los huracanes se volverá cada vez más frecuente. Oficialmente 2023 ha sido el año más caluroso en la historia, y en México varias regiones han superado el incremento de 1.5 °C planteado como límite por el Acuerdo de París sobre cambio climático. El país vive una larga sequía, y a diario se documentan los crecientes riesgos por la contaminación química del aire, el agua y el suelo. Nuestros sistemas para producir y consumir alimentos tienen un alto costo para el ambiente, ya que contribuyen considerablemente a la producción de gases de efecto invernadero y al cambio de uso de suelo.  https://t.co/N4ngWOGhiM</t>
  </si>
  <si>
    <t>@Maisa_Rojas  @GabrielBoric  #cambioclimático  #Sequia  Y qué se está haciendo?</t>
  </si>
  <si>
    <t>noeclau</t>
  </si>
  <si>
    <t>des:profesora por convicción y vocación...</t>
  </si>
  <si>
    <t>Chile: El único país de Sudamérica que se quedaría sin agua en 2040, obtendría el puesto 24 del ranking mundial https://t.co/4jOkuTfcms via @larepublica_pe</t>
  </si>
  <si>
    <t>criordor</t>
  </si>
  <si>
    <t>des:microbial ecologist working in the Atacama desert 🦠 @halofilos IG: @criordor #AmorPorLosSalares 🦩🩷 Los salares no son minas, los salares son ecosistemas.</t>
  </si>
  <si>
    <t>Debe de ser por el cambio climático...</t>
  </si>
  <si>
    <t>DJ_Digitaljoker</t>
  </si>
  <si>
    <t>des:Planet is on re-tune mode. Blockchain era is coming. I am the prophet of anarchy-capitalism and anti-democracy. $BTC $PLS $PLSX fixes all.</t>
  </si>
  <si>
    <t>Sierra Nevada registró este fin de semana la mayor nevada de las últimas temporadas.  https://t.co/GODoSlQSRR</t>
  </si>
  <si>
    <t>TheObjective_es</t>
  </si>
  <si>
    <t>des:Información y opinión en abierto. Para contactarnos: info@theobjective.com Síguenos en WhatsApp: https://t.co/hf5MxvSENf</t>
  </si>
  <si>
    <t>🎥Estrenamos en el Teatro Leal de La Laguna la película documental "Ganado o desierto".  💪La lucha por revertir el cambio climático está poniendo a los animales en el punto de mira.  📅Jueves 14 de marzo  a las 18 horas.  Premios GOYA https://t.co/fzDBbOmPQb  @aytolalaguna_es https://t.co/IjDQBzarK6</t>
  </si>
  <si>
    <t>RuralLaguna</t>
  </si>
  <si>
    <t>loc:C. Obispo Rey Redondo nº 3</t>
  </si>
  <si>
    <t>des:Canal de Desarrollo Rural, Agrario, Ganadero y Pesquero del municipio de La Laguna, Tenerife</t>
  </si>
  <si>
    <t>@TheObjective_es debe de ser por el cambio climático...</t>
  </si>
  <si>
    <t>@videitomanda @rosangellabr el cambio climatico...</t>
  </si>
  <si>
    <t>serfar</t>
  </si>
  <si>
    <t>Afortunadamente ocurrió después del cierre de la Muestra. Para aquellos que aun le quedaban dudas sobre el Cambio Climático, en @Expoagrocom  la tormenta generó enormes destrozos. Debemos estar preparados para un clima que Ya Cambio. #LoQueHacesCuenta https://t.co/kQlsQ2EjCi</t>
  </si>
  <si>
    <t>famascheroni</t>
  </si>
  <si>
    <t xml:space="preserve">loc:Las Parejas - SF, Argentina   </t>
  </si>
  <si>
    <t>des:Papá de Franco, Lucas y Sofia. Ambientalista, Investigador y Profesor @fceunl . Lic. en Gestión Ambiental y  Doctorando en Estudios Territoriales</t>
  </si>
  <si>
    <t>El #CambioClimático es real. ⚠️ Nuestra propia supervivencia está en peligro, la pérdida de #biodiversidad y escasez de agua son cada vez más frecuentes.   ✋Para detener el calentamiento global, es necesaria la educación para el desarrollo sostenible: https://t.co/ij1oNIRedC https://t.co/fDNwHTSMAH</t>
  </si>
  <si>
    <t>UNESCOSantiago</t>
  </si>
  <si>
    <t>des:Con sede en Chile, trabajamos para los Estados miembros de la UNESCO en la región desde 1963. Directora: @ekuischlaroche</t>
  </si>
  <si>
    <t>Todas las mentiras que se han dicho sobre el cambio climático.👇👇👇</t>
  </si>
  <si>
    <t>smrodez</t>
  </si>
  <si>
    <t>des:God, Family, Country and Culture</t>
  </si>
  <si>
    <t>🚨🌎 Climate Change Hoax   Just some of the incorrect Climate Related Predictions made over the last 58 years.  None of them have come true.    It’s a complete scam to tax you more &amp;amp, exercise increased State Control. https://t.co/68wyDuBS49</t>
  </si>
  <si>
    <t>BGatesIsaPyscho</t>
  </si>
  <si>
    <t>loc:Get a Warrant</t>
  </si>
  <si>
    <t>des:UK &amp; US Based Father, Conspiracy Realist/Coincidence Analyser, Data Interpreter, Reject Woke Ideology, Pronouns- Fu*k/Off, WEF -🖕, No mRNA, STOP GeoEngineering</t>
  </si>
  <si>
    <t>@Jou_Kaiser @CaritOnasis Que se apruebe LEY NO CONSTRUIR EN TERRENOS INCENDIADOS DURANTE 50 AÑOS y así detener la cremación intencional de compatriotas, flora y fauna. Es un crimen alevoso, crimen de lesa humanidad. Y que paren con el burdo cuento del cambio climático.</t>
  </si>
  <si>
    <t>LolaM16570841</t>
  </si>
  <si>
    <t>des:🇨🇱 Chile. mi Chile, te llevo en mi corazón 🇨🇱</t>
  </si>
  <si>
    <t>📢🌏@Cepsa_ES acelera su transformación para convertirse en líder europeo en la producción de #MoléculasVerdes.  #Actualidad #RSE #RSC #Sostenibilidad #MedioAmbiente #CambioClimatico  https://t.co/qosf3cFWpm</t>
  </si>
  <si>
    <t>diarioresponsab</t>
  </si>
  <si>
    <t>des:Por la sostenibilidad y la justicia social</t>
  </si>
  <si>
    <t>La tecnología representa una herramienta poderosa para combatir el cambio climático y construir un futuro más sostenible. Por ello, vamos a comentaros algunas de soluciones tecnológicas que pueden ayudar a la sostenibilidad y que están al alcance de todos. ⬇️</t>
  </si>
  <si>
    <t>LabMerida</t>
  </si>
  <si>
    <t>loc:Mérida, España</t>
  </si>
  <si>
    <t>des:Tu espacio #maker en Mérida. ¡Ven a conocernos!  Síguenos en Instagram: labmerida y en LinkedIn: FABlab Mérida</t>
  </si>
  <si>
    <t>@loderaulo ¡MUCHO PEOR TODAVÍA! la soja es un "producto" básico y único. Es como jugar todo a un solo número. Nunca va a resultar semejante carambola. Menos con #cambioclimático.  Un modelo para pocos y tarados.</t>
  </si>
  <si>
    <t>inteli_tw</t>
  </si>
  <si>
    <t>des:Inventé el Aforismo: *en el Caputalismo hay Ganadores y ganado*.. Aunque fascistas y otros burgueses se hagan les boludEs.</t>
  </si>
  <si>
    <t>Dicho encuentro contará con la participación de más de 110 ponentes entre charlas y pósteres que compartirán sus avances en campos tan diversos como la defensa de la planta frente a patógenos, calidad de suelos, mejora vegetal o la adaptación al cambio climático.</t>
  </si>
  <si>
    <t>EEZCSIC</t>
  </si>
  <si>
    <t>des:🌿 La Estación Experimental del Zaidín realiza investigación puntera en Biociencias y Ciencias Agrarias. 🔎 Pertenecemos al @CSIC. Estamos en #Granada.</t>
  </si>
  <si>
    <t>!Impresionante! Embalse la honda con bajo nivel de agua en (Fotos) https://t.co/eS5cgLQxsH #CambioClimatico #Corpoelec #naturaleza</t>
  </si>
  <si>
    <t>@Farodelibertad_ Que estupidez! Se habrá preguntado por los datos que indican cambio climático? Con sólo leer algunos artículos científicos se habrían ahorrado un montón de plata pero es mejor estar a la moda. Salames!</t>
  </si>
  <si>
    <t>GCervigni</t>
  </si>
  <si>
    <t>loc:Rosario, Santa Fe, Argentina</t>
  </si>
  <si>
    <t>des:Does nothing in biology make sense except in the light of evolution. T. Dobzhansky.</t>
  </si>
  <si>
    <t>Ceuta se une a ‘La Hora del Planeta’ para combatir el cambio climático  https://t.co/ud4OmD8ymH</t>
  </si>
  <si>
    <t>TeleCeuta_</t>
  </si>
  <si>
    <t>@AxelCallis El cambio climático, dicen 😬  Avión comercial alcanzó la increíble velocidad de 1.289 kilómetros por hora gracias al viento https://t.co/oon21hgFPm</t>
  </si>
  <si>
    <t>RepFederalChile</t>
  </si>
  <si>
    <t>des:#ChileFederal: nueve estados federados y un distrito federal, trabajando juntos por el desarrollo del país.</t>
  </si>
  <si>
    <t>¿Servilletas que limpian bulos? 🧐 En esta iniciativa de @CordobaCiencia y @maldita participa el grupo de Dinámica Fluvial e Hidrología (@dfh_uco) con datos científicos sobre cambio climático ✅   👀 Aquí tienes toda la información y dónde encontrarlas: https://t.co/9hX8fhMsJo https://t.co/i7tRv90CCT</t>
  </si>
  <si>
    <t>AgronomiaUCO</t>
  </si>
  <si>
    <t>des:🌱 Departamento de Agronomía de @Univcordoba. ⭐️ Unidad de Excelencia María de Maeztu (@SOMM_alliance). 🌳 Centro de referencia en investigación agronómica.</t>
  </si>
  <si>
    <t>Inician en #Caaguazú y #AltoParaná aplicación de ficha de participante sobre pobreza, reforestación, energía y cambio climático.  https://t.co/lq94W0FKM5</t>
  </si>
  <si>
    <t>ParaguayTVHD</t>
  </si>
  <si>
    <t>des:¡El país que queremos ver está en Paraguay TV!</t>
  </si>
  <si>
    <t>@Clyde_Shelton30 La culpa es del cambio climático</t>
  </si>
  <si>
    <t>M0n1cac0</t>
  </si>
  <si>
    <t>des:Cuanto más,peor, cuanto menos,mejor. Hablo del Estado. Anticomunista convencida y en contra de casi todo lo “ista”</t>
  </si>
  <si>
    <t>Secretos en el dosel: los científicos descubren 8 nuevas y sorprendentes #especies de #abejas en el #Pacífico   Después de una década buscando nuevas especies de abejas en los #bosques de las vía @Munagropecuario https://t.co/2NeyhWQbBU #cambioclimático #TheConversation</t>
  </si>
  <si>
    <t>@WenaChile Eso se llama MANEJO. Es un incendio controlado. Nada que ver con el cambio climático. Y si existe el C. Climatico? , no tiene nada que ver el hombre. Son ciclos en la cual el planeta se acomoda. Viene pasando durante millones de años.</t>
  </si>
  <si>
    <t>Bonzo06691427</t>
  </si>
  <si>
    <t>loc:Los Lagos, Chile</t>
  </si>
  <si>
    <t>des:Patriota y Republicano. Amo a los viejos Estandartes. soy de La Serena,  vivo en la x región</t>
  </si>
  <si>
    <t>osea con el cambio climático, puede que ocurra una inundación mundial con la fusión de los casquetes polares o una nueva glaciación, espero no vivir mucho tiempo más gracias.</t>
  </si>
  <si>
    <t>lurosgar</t>
  </si>
  <si>
    <t>des:just a girl in this male body gang</t>
  </si>
  <si>
    <t>@BuenosDiasTVN @TVN Las turbulencias de aire claro Siempre han existido, medios de comunicación les encanta meter el famoso cambio climático!</t>
  </si>
  <si>
    <t>_joest5</t>
  </si>
  <si>
    <t>des:🇬🇧🇨🇱</t>
  </si>
  <si>
    <t>@MarothiNagel Para el borrego común es un claro ejemplo de cambio climático.</t>
  </si>
  <si>
    <t>D3sconfiado3</t>
  </si>
  <si>
    <t>des:Anti Globalista</t>
  </si>
  <si>
    <t>{ES Fighting Stigma} Más Madrid pide a Ayuso crear un «observatorio de cambio climático con perspectiva ... - El Debate: ... pobreza energética, especialmente mujeres mayores con pensiones bajas y las cabezas de familias monomarentales». La portavoz de… https://t.co/EpKaUPUL4c</t>
  </si>
  <si>
    <t>@xataka Oye, ¿qué pasa con esto del calentamiento global y la edad de hielo? ¿Cómo es posible que ya hayamos pasado por esto antes si dicen que el cambio climático es algo de los últimos 50 años? ¿O será que en la Tierra se repiten diferentes ciclos climáticos a lo largo de la historia?</t>
  </si>
  <si>
    <t>theluckyduck98</t>
  </si>
  <si>
    <t xml:space="preserve">loc:Newbridge, Ireland </t>
  </si>
  <si>
    <t>des:WEB3 Liberal 🐍</t>
  </si>
  <si>
    <t>(L)a crítica desacomplejada a la ciencia del cambio climático, la declarada guerra al valencianismo cultural (que ellos califican de catalanismo expansionista"), la demonización de la inmigración como causa de todos los crímenes y el vilipendio al colectivo LGTBI". ✍️@Senguix</t>
  </si>
  <si>
    <t>pennylanebcn</t>
  </si>
  <si>
    <t>loc:Mediterráneo</t>
  </si>
  <si>
    <t>des:Hablo, escribo, audiodescribo y hago canciones🎈Filóloga, traductora. Estoy en Ivoox, Spotify, Itunes, https://t.co/soyF0blH5M y https://t.co/FYkY4tNwTa</t>
  </si>
  <si>
    <t>MUST: "Es el magma al que hace décadas la filósofa alemana Hannah Arendt se refería como contexto para animar a algunos a cargar contra las instituciones democráticas y liberales". No tomen a broma a Vox en València, by @Senguix https://t.co/kMKL84iNJC</t>
  </si>
  <si>
    <t>pvallin</t>
  </si>
  <si>
    <t>des:Timonel del Bígaro, Colungués de vermú en El Cueli, Tomatero Mayor de Santa Cruz de Bezana y Comidilla del Cielo. “¡A coger y a revolver!”.</t>
  </si>
  <si>
    <t>Foros Semana se traslada a la capital del Valle del Cauca para realizar la ‘VII Cumbre de Sostenibilidad’, en donde invitados nacionales e internacionales darán a conocer las iniciativas para frenar el cambio climático. #CumbreSostenible2024  https://t.co/4XeZAkEHGz</t>
  </si>
  <si>
    <t>El calentamiento global amenaza los esfuerzos de replantación de corales en Florida 😢 Urge tomar medidas para proteger nuestros ecosistemas marinos 🌊 #CambioClimático #ConservaciónMarina https://t.co/hwBP5zudG1</t>
  </si>
  <si>
    <t>ADelCastillo59</t>
  </si>
  <si>
    <t>des:#Vacunate y cuida tu #SaludMental</t>
  </si>
  <si>
    <t>El  Podcast 𝗖𝗼𝗻 𝗖𝗶𝗲𝗻𝗰𝗶𝗮 +𝗩𝗶𝗱𝗮,  tendrá  como invitado el Dr. Gorka Orive 👨🏻‍🔬 Abordando una temática muy importante de la vinculación del cambio climático con la salud humana y del planeta.  📆 Martes 12/3/2024 ⏰ 08:00pm 🛑 Youtube: @mincytvenezuela https://t.co/xqiaM0G5ez</t>
  </si>
  <si>
    <t>info_tachira_ve</t>
  </si>
  <si>
    <t>loc:Tachira venezuela</t>
  </si>
  <si>
    <t>Papel fundamental de la I+D en #Agricultura en #AméricaLatina y el #Caribe, ¡un elemento clave para garantizar la #SeguridadAlimentaria en el contexto del #CambioClimático!  @el_BID #AsambleaAnualBID https://t.co/rQ9yWC38rr</t>
  </si>
  <si>
    <t>GUASABARAeditor</t>
  </si>
  <si>
    <t>des:Bloguero GUASABARAeditor: Noticias en favor de la democracia participativa, el desarrollo humano, la paz, el medio ambiente y la cultura. Ingeniero de Sistemas</t>
  </si>
  <si>
    <t>Los Europeos cas a vez están apostando, luchando y ayudando a los gobiernos de izquierda para hacerse con los recurso de Latinoamerica. Miren las leyes que están generando en Europa en contra de los Campesinos. Por eso es que acá quieren inventarse el cuento del cambio climático. https://t.co/yTtOuHniRS</t>
  </si>
  <si>
    <t>lerrorg</t>
  </si>
  <si>
    <t>des:Cuando lo Malo se pone de ejemplo y lo Bueno de burla, la sociedad esta perdida.</t>
  </si>
  <si>
    <t>Gobernador del Táchira insiste que cambio climático produce racionamientos eléctricos https://t.co/sG7JABIR5Z</t>
  </si>
  <si>
    <t>Elpublicotv</t>
  </si>
  <si>
    <t>des:Medio de noticias relevantes, actualizadas y confirmadas desde Venezuela para todos los continentes.</t>
  </si>
  <si>
    <t>¿Existe un umbral el cual, una vez traspasado, no permita volver atrás? Capítulo 13 de La Ciencia del Cambio Climático #tippingpoint  https://t.co/ZzLcsOY5Qy</t>
  </si>
  <si>
    <t>@carlosvconisco Toda la vida corriendo por campos de trigo y ahora todo verde. ¡Puto cambio climático!. Esta tarde me pego las manos al asfalto de la A8 para pararlo.</t>
  </si>
  <si>
    <t>berticoco</t>
  </si>
  <si>
    <t>Ya que están tan preocupados por el cambio climático, creo que los petristas, los progres y las feministas se podrían ir a vivir al polo norte o a la gran puta mierda... Así viven como quieren y hacen sus leyes como le plazca.</t>
  </si>
  <si>
    <t>DJHVALDAJEIR</t>
  </si>
  <si>
    <t>loc:BOGOTA, COLOMBIA</t>
  </si>
  <si>
    <t>des:No le como cuento a la izquierda de mierda, los mamertos son una parranda de hijueputas y el amor de pareja no existe.</t>
  </si>
  <si>
    <t>@roscatinki @LeilaYLab Lo peor es pensar que los mismos supremacistas blancos replican esa crítica, pero culpan al "woke". https://t.co/jidowIudwp Anti evolución, anti cambio climático, anti vacunas, terraplanistas...</t>
  </si>
  <si>
    <t>PorraG0</t>
  </si>
  <si>
    <t>des:Me enferma la burbuja ideológica.</t>
  </si>
  <si>
    <t>La protección del medio ambiente y la promoción de acciones que nos permitan mitigar los efectos del cambio climático son pilares fundamentales en la construcción de un territorio sostenible. Impulsamos proyectos para cumplir con la conservación de la flora y la fauna #AhíSiempre https://t.co/3DytwtxYct</t>
  </si>
  <si>
    <t>efigas_oficial</t>
  </si>
  <si>
    <t>des:Ahí Siempre. Brindamos calidad de vida para los habitantes del Eje Cafetero. Caldas, Risaralda y Quindío.</t>
  </si>
  <si>
    <t>@BlandonJose No sé si el señor se ha percatado que hay efectos del cambio climático que están afectando a la comunidad mundial, léase grandes incendios.</t>
  </si>
  <si>
    <t>cgdiaz02</t>
  </si>
  <si>
    <t xml:space="preserve">loc:Panamá </t>
  </si>
  <si>
    <t>des:Administrador Público y guia de turismo profesional</t>
  </si>
  <si>
    <t>¿Por qué el cambio climático afectó a la propagación del dengue en el territorio uruguayo? https://t.co/Zs207tdVJw https://t.co/6prYeO1lux</t>
  </si>
  <si>
    <t>elpaisuy</t>
  </si>
  <si>
    <t>des:Diario El País de Uruguay. https://t.co/VXNWFXpspS</t>
  </si>
  <si>
    <t>🌎 #CambioClimático | Autoridades definen avances y pendientes a 30 años de la Ley sobre Bases Generales del Medio Ambiente https://t.co/TicVhCsUJr https://t.co/cyoiiCvy7g</t>
  </si>
  <si>
    <t>La Universidad de Córdoba reparte 70.000 servilletas contra los bulos del cambio climático https://t.co/z3WxBKGHTx #Cordoba #VivaCordoba</t>
  </si>
  <si>
    <t>viva_cordoba_</t>
  </si>
  <si>
    <t>des:El periódico digital de Córdoba. Cuenta Oficial</t>
  </si>
  <si>
    <t>@EFEnoticias Así es, al palmar pasas de aprox. 36 º C a la temperatura ambiente en cuestión de horas, si eso no es cambio climático que baje Dios y lo vea.</t>
  </si>
  <si>
    <t>BtPzy</t>
  </si>
  <si>
    <t>Esta acción popular es el primer antecedente jurídico de relación reasentamiento y #cambioclimático en #Medellín Un caso con varias sentencias en desacato. Primera Audiencia ante @CIDH en 2015 con presencia de una autoridad local @AlcaldiadeMed Hoy @Isvimed sigue sin cumplir</t>
  </si>
  <si>
    <t>celeam_latam</t>
  </si>
  <si>
    <t>des:Centro Latinoamericano de Estudios Ambientales. Síguenos en IG @celeam_</t>
  </si>
  <si>
    <t>En este momento en @UdeMedellin_ en el noticiero Frecuencia U  https://t.co/2HNIDbiBQT hablamos  de la Acción Popular de La Picacha #CambioClimático #Emplazamiento  #Desplazamientoforzado #Innundación Sentencia @consejodeestado https://t.co/W8T4qaxB8F</t>
  </si>
  <si>
    <t>Erikaatierra</t>
  </si>
  <si>
    <t>loc:Medellín/Bogotá</t>
  </si>
  <si>
    <t>des:Abogada. Experta D. Ambiental. PhD en Ambiente y ordenación del territorio. Temas: movilidad humana-cambio climático/educación ambiental/A.Escazú/Economía ♻/🐳❣</t>
  </si>
  <si>
    <t>@Gonzalo87856914 Ese es el trabajo de ellos , convencer al pueblo chileno de que todo está relacionado con el cambio climático.</t>
  </si>
  <si>
    <t>JCarlos1479</t>
  </si>
  <si>
    <t>des:ciudadano de la Republica de Chile.Dios es mi copiloto #NoalNuevoOrdenMundial azul de corazón la derecha es mi camino ELVIS PRESLEY FOR EVER y patriota 🇨🇱 Q</t>
  </si>
  <si>
    <t>@IgnatiusFarray Antes hacías las secciones de tus programas con lo que tuiteabas a lo largo de la semana y ahora tuiteas o que has dicho en el programa anterior. El cambio climático está causando estragos.</t>
  </si>
  <si>
    <t>Dorta58075Dorta</t>
  </si>
  <si>
    <t>des:Madridista de izquierda, humorista sin gracia y canario. 🇮🇨 🇯🇴❤️💛💜</t>
  </si>
  <si>
    <t>#ConsejoTA | Según un informe realizado por la Organización de las Naciones Unidas para la Alimentación y la Agricultura FAO, el cambio climático tiene un impacto más acentuado en las mujeres, sobre todo las que se encuentran en la ruralidad | https://t.co/bOkJGD26Qn https://t.co/Uzm37EmTcN</t>
  </si>
  <si>
    <t>Teleantioquia</t>
  </si>
  <si>
    <t>loc:Antioquia, Colombia</t>
  </si>
  <si>
    <t>des:¡Somos la televisión pública 📺📲 regional que inspira a los antioqueños! 💚 Disfruta de nuestra programación en 👇🏼</t>
  </si>
  <si>
    <t>@PacoG2023 @Gemsrv71 @DerFekka @EvelynAguado1 @EdomRed El cambio climático? Jajaja, han proliferado el mosquito y el dengue por eso? No por los mosquitos mutados de Bill puertas? De verdad? 2+2? Y tiene sus farmacéuticas la vacuna, jajaja, de verdad que bobos a patadas</t>
  </si>
  <si>
    <t>RubenBa35364252</t>
  </si>
  <si>
    <t>Lo brillante del truqui del cambio climático ceodosiano es que toda nuestra existencia y la de todo lo que vive produce el diabólico elemento 666. Por tanto, a cuenta de su salvadora reducción puede prohibirse desde el parchís a la papiroflexia pasando por los bailes regionales👇</t>
  </si>
  <si>
    <t>La Sexta Cumbre de Ministros de la Alianza para el Cambio Climático y Energía, a cargo de @ecpamericas se realizará del 14 al 15 de este mes en Punta Cana.  https://t.co/Dxam3pCRYB #ecpa #energia #puntacana #sectorenergetico https://t.co/NEfwe6hHAa</t>
  </si>
  <si>
    <t>elnovedosord</t>
  </si>
  <si>
    <t>des:Somos el medio de comunicación creado para  informarte sobre los acontecimientos del Distrito Municipal Turístico Verón-Punta Cana.</t>
  </si>
  <si>
    <t>El PSOE de Córdoba pide al Ayuntamiento un "Plan de Sombras y Agua "para combatir el cambio climático #CordobaESP https://t.co/xQv9HN85Vf</t>
  </si>
  <si>
    <t>eldiacordoba</t>
  </si>
  <si>
    <t>loc:Córdoba - España</t>
  </si>
  <si>
    <t>des:Diario local de información de Córdoba y su provincia perteneciente al Grupo Joly.</t>
  </si>
  <si>
    <t>@lopezobrador_  @SEMARNAT_mx  @CONANP_mx @GobiernoMX @Mary_Luisa_AG : Salvemos a las abejas, detengamos la crisis climática #CambioClimatico - ¡Firma la petición! https://t.co/Gom8wBDPEs vía @Change_Mex</t>
  </si>
  <si>
    <t>AleidaPonce3</t>
  </si>
  <si>
    <t>Petro ya salió a decir pendejadas sobre que Haití está como está por el cambio climático o todavía no se levanta?</t>
  </si>
  <si>
    <t>AndresCafne</t>
  </si>
  <si>
    <t>des:Social en lo económico,  liberal en lo conservador.</t>
  </si>
  <si>
    <t>🌱➡️🌳 Trabajos de plantación #ADAPTALEPPO para demostración de migración asistida en masas forestales de Barcelona.  #Gestión #Adaptación #CambioClimatico  👉+ Info: https://t.co/egeKbUj5du Socios #LIFE: @ETSEAFIV_UdL @EtsiamAb @UPV @IEntornoNatural @agrestascoop @MurciaForestal https://t.co/dz8w7mHGWu</t>
  </si>
  <si>
    <t>adaptaleppo</t>
  </si>
  <si>
    <t>des:LIFE20 CCA/ES/001809 – LIFE ADAPT-ALEPPO Adaptive management of Mediterranean Pinus halepensis forests in the face of climate change</t>
  </si>
  <si>
    <t>@tiempobrasero @MeteoSE Joder con el calentamiento global o cambio climático. Últimamente no lo mencionas, ¿no?</t>
  </si>
  <si>
    <t>Zaskus</t>
  </si>
  <si>
    <t>des:Buscando mi sitio fuera del rebaño</t>
  </si>
  <si>
    <t>Uso de drones, cambio climático, seguridad cibernética, identificación de patrones migratorios, pesca ilegal... La revolución tecnológica que define nuestros días recorre también los océanos. Antonio Iglesias, socio de @DespachoVento  lo analiza en la revista de Aetinape 👇 https://t.co/zWsNK7bDzF</t>
  </si>
  <si>
    <t>DespachoVento</t>
  </si>
  <si>
    <t>loc:Coruña Vigo Madrid Las Palmas</t>
  </si>
  <si>
    <t>des:VENTO es una empresa de servicios jurídicos y asesoramiento empresarial de ámbito nacional en la que trabajan más de un centenar de profesionales.</t>
  </si>
  <si>
    <t>Cómo se explican q los meteorólogos hablen dos horas en un par rogaran q dura 4, y q sin ser ni conocidos presente otros temas y todo lo asocien al cambio climático…el futbol y el cambio. Hoy día las turbulencias de aviones…andaaaaa</t>
  </si>
  <si>
    <t>Gonzalo87856914</t>
  </si>
  <si>
    <t>Agenda 2030 entra en caída: JP Morgan Chase y BlackRock se desvinculan de la lucha contra el cambio climático https://t.co/14vTpfniDu</t>
  </si>
  <si>
    <t>1899fcbch</t>
  </si>
  <si>
    <t>loc:L'Hospitalet de Llobregat, Esp</t>
  </si>
  <si>
    <t>des:FCB💙❤️</t>
  </si>
  <si>
    <t>@jccalymayor @jgnaredo @XochitlGalvez Tu comentario es acertado, el problema esta en que se tienen refinerías que ya no son necesarias a mediano plazo, que contaminan más de lo que dan y sobre todo.. que el cambio climático obliga a buscar energías renovables antes de que terminemos con el mundo por  contaminacion</t>
  </si>
  <si>
    <t>elbuendaniel01</t>
  </si>
  <si>
    <t>des:no te ofendas si te digo tus verdades....las cosas como son y lo que son... si te ofendes ni modo  #xochiltgalvezpresidenta2024!!!!</t>
  </si>
  <si>
    <t>Con el convenio «Hacia una agricultura verde en Palestina» apoyamos a la población rural para promover el desarrollo agrícola y el empleo en condiciones de igualdad, en un contexto de cambio climático e impulsado la economía circular  (https://t.co/qqs9bRcXiQ)  @AECID_es</t>
  </si>
  <si>
    <t>PromSocial_ongd</t>
  </si>
  <si>
    <t>des:ONGD trabajando desde 1987 en cooperación y desarrollo y emergencia en más de 50 países. Oriente Medio. Trabajamos por la dignidad de las personas en el mundo.</t>
  </si>
  <si>
    <t>La sala Cossío de la Casa Revilla acoge la conferencia '¿El final de la cuenta atrás? Las respuestas de la criosfera al cambio climático' organizada por el @ateneovall   🗓️ Mar 12 🕛 19:30 H 🆓 Entrada libre hasta completar el aforo. https://t.co/9siOKoHMou</t>
  </si>
  <si>
    <t>CulturaVLL_</t>
  </si>
  <si>
    <t>des:Perfil oficial de la Fundación Municipal de Cultura de #Valladolid destinado a difundir toda la actividad cultural que realiza la FMC.</t>
  </si>
  <si>
    <t>@aIejandrolagos Así es,con la mentira del cambio climático que la utilizan los sionistas como"el Bien Superior"y para ellos, los sicopatas,todo vale por el bien superior,y según su ideología delirante inventada   por ellos y muy conveniente para lograr el dominio y control del mundo como quieren</t>
  </si>
  <si>
    <t>DigaleN a los gringos que dejen de estar jugando con las máquinas de Cambio Climático que no puedo dormir en shorts un día y que la madrugada baje a 12° y amanezca lloviendo</t>
  </si>
  <si>
    <t>TraviersoL</t>
  </si>
  <si>
    <t>des:⚖️ ⚽ 🎵 🐶 🍕🍟🍣👩🏻‍🦱💍</t>
  </si>
  <si>
    <t>🌱Clima africano  Este miércoles, en nuestra serie de seminarios, tendremos a la reconocida ambientalista keniana @MathaiWanjira: nos hablará de lo que no se cuenta sobre el cambio climático en África.  Es un evento online y gratuito. Apúntate aquí👇 https://t.co/ZINuCsibTD https://t.co/xdkItOm2tL</t>
  </si>
  <si>
    <t>risj_espanol</t>
  </si>
  <si>
    <t>loc:Oxford, England</t>
  </si>
  <si>
    <t>des:Nuestra misión es explorar el futuro del periodismo en todo el mundo</t>
  </si>
  <si>
    <t>¿Cómo afecta el cambio climático al relevo generacional de la agricultura española? https://t.co/KF0ZcaTP8G https://t.co/of50fxrebZ</t>
  </si>
  <si>
    <t>AngelikaKLoewe</t>
  </si>
  <si>
    <t>des:Pasión por el periodismo y la actualidad. Viajar, leer, conocer más de un mundo sin fronteras. Trabajo en https://t.co/O1GvtwSPoH</t>
  </si>
  <si>
    <t>¿Cómo afecta el cambio climático al relevo generacional de la agricultura española? https://t.co/x0VV8LzDbi https://t.co/cDCnCZEXxz</t>
  </si>
  <si>
    <t>Arturitosss</t>
  </si>
  <si>
    <t>loc:Ibiza</t>
  </si>
  <si>
    <t>des:Censor Jurado de Cuentas y Economista español.</t>
  </si>
  <si>
    <t>¿Cómo afecta el cambio climático al relevo generacional de la agricultura española? https://t.co/AyktT0nI5b https://t.co/IKlfjCPzgs</t>
  </si>
  <si>
    <t>HechosdeHoy</t>
  </si>
  <si>
    <t>des:INFORMACIÓN DE VALOR Y ANÁLISIS. Periódico digital dirigido por Juan-Fernando Dorrego Tíktin @juanfernandodt</t>
  </si>
  <si>
    <t>Además, se discutieron acciones que debemos implementar en relación con el cambio climático y aspectos relacionados con la protección del agua y zonas de importancia estratégica.   ¡Es crucial prestar atención a estos temas! 🌍💧 https://t.co/0u5KDi3Q36</t>
  </si>
  <si>
    <t>JorgeaCAMACHOl</t>
  </si>
  <si>
    <t>loc:SUBACHOQUE/CUNDINAMARCA</t>
  </si>
  <si>
    <t>des:Alcalde de Subachoque - Cundinamarca</t>
  </si>
  <si>
    <t>¿Por qué el cambio climático afectó a la propagación del dengue en el territorio uruguayo? https://t.co/M5Yhrn908d</t>
  </si>
  <si>
    <t>¿En serio todos los dias en la tv el cambio climático?, que ha sido una constante en la historia de la tierra, un hecho de la naturaleza. ¿Cúando controlan a los chinos y se dejan de asustar a la población con tornados, granizo y marejadas?</t>
  </si>
  <si>
    <t>Maryangel1965</t>
  </si>
  <si>
    <t>des:No te rindas que la vida es eso, continuar el viaje, perseguir tus sueños, destrabar el tiempo, correr los escombros y destapar el cielo</t>
  </si>
  <si>
    <t>@JERobledo @petrogustavo Tiene razón.  El cambio climático es una entelequia de algunos que solo consideran  el consumo de combustibles  fosiles como su causa. Cuando este fenómeno  obedece a muchos factores que no han sido estudiados..</t>
  </si>
  <si>
    <t>reyeladio8</t>
  </si>
  <si>
    <t>@maximio_CL @Dona_punto Que habla este viejo ql de cambio climático?</t>
  </si>
  <si>
    <t>vhtorob</t>
  </si>
  <si>
    <t>loc:CHILE</t>
  </si>
  <si>
    <t>des:Expresar</t>
  </si>
  <si>
    <t>@exTteDan @guillediLoc @elpiloto767 Culpa del cambio climático https://t.co/71qlP7w0u3</t>
  </si>
  <si>
    <t>dagaemcri</t>
  </si>
  <si>
    <t xml:space="preserve">loc:Wallmapu Zelanda </t>
  </si>
  <si>
    <t>des:Mi forma de ver el mundo, quizás compleja o quizás simplista, el visitante decide.    No nos estamos retirando, solo avanzamos en otra dirección.</t>
  </si>
  <si>
    <t>⚖️ FORO DE LOS DERECHOS FUNDAMENTALES 2024 | La oficina de asuntos europeos e internacionales del #Ararteko participa hoy en el mayor acto de derechos humanos de este año.  💬Cambio climático  💬Avances tecnológicos  💬Amenazas a la democracia y al espacio cívico https://t.co/Fyy9YVYWWj</t>
  </si>
  <si>
    <t>Ararteko</t>
  </si>
  <si>
    <t>des:Herriaren Defendatzailea–Ararteko. Una institución creada por el Parlamento Vasco que defiende tus derechos ante la administración pública. Presenta tu queja ⤵</t>
  </si>
  <si>
    <t>EL CLAMOR PÚBLICO.- 11 de marzo de 1854. "¡Ay, el cambio climático". @ElTiempoes @meteotelemadrid @MadridTiempo @ElTiempo_tve https://t.co/PXNfqqBIQG</t>
  </si>
  <si>
    <t>PaterTwitorum</t>
  </si>
  <si>
    <t>loc:Tonel de Diógenes</t>
  </si>
  <si>
    <t>des:Escritor de mesa camilla y ratón de hemeroteca.</t>
  </si>
  <si>
    <t>@antomoreno67 José Andrés, con lo del cambio climático los esquimales va a pasar hambre¿porqué no te montas una hamburguesería de foca en Groenlandia?</t>
  </si>
  <si>
    <t>JoseMayoral12</t>
  </si>
  <si>
    <t>@DemospazUAM @demos_lab @_GHECO_ Es necesario exigir a los políticos que garanticen que no nos extingamos, dicen los jóvenes participantes en el foro de @demos_lab. El #cambioclimático es solo uno de los desafíos que tenemos como civilización en el planeta, señala Carmen Madorrán de @_GHECO_</t>
  </si>
  <si>
    <t>FCulturadePaz</t>
  </si>
  <si>
    <t>des:Promueve la construcción y consolidación de una cultura de paz mediante la aplicación de la Declaración de Cultura de Paz - Promoting of a culture of peace.</t>
  </si>
  <si>
    <t>El Instituto para las Mujeres en la Migración (IMUMI) llamó a reconocer el desplazamiento por cambio climático a fin de asegurar la protección de las mujeres en Latinoamérica.  https://t.co/ZprnFeFAzv https://t.co/psnymiCckA</t>
  </si>
  <si>
    <t>♻️La #bioeconomía tiene potencial para: - Mitigación del #cambioclimático - Neutralidad de #carbono - Restauración de la #biodiversidad - #Industriasostenible  Únete al Festival esta semana donde la investigación de la UE estará presente🔗 https://t.co/VmOYW1gsUb @EUgreenresearch https://t.co/yQ7w2OIu6z</t>
  </si>
  <si>
    <t>¿Sabías de los dos tratados más significativos en la lucha contra el cambio climático? Son el Protocolo Kioto y el Acuerdo de París. ¿Y sabías de las Eco Jornadas LTH? Sigue la noticia y entérate un poco más. #MDEIRSE24 #CambioClimatico  https://t.co/c6RpWNP4rP</t>
  </si>
  <si>
    <t>UniVerde24</t>
  </si>
  <si>
    <t>loc:Universitat Rovira i Virgili</t>
  </si>
  <si>
    <t>des:¡Hola! Somos UniVerde, equipo formado por estudiantes de MDE y MDI de la URV. Santiago Cardona - Luciana Aberastain - Valerie Gomez - Karolay Astolingón</t>
  </si>
  <si>
    <t>🌍 Hasta ahora, hemos abordado en este CICLO DE CONVERSACIONES EN VIVO cómo el #cambioclimático está afectando a los #recursosnaturales del planeta  🦠En esta última entrevista, hablaremos con Raúl Fernández @IBBTEC @CSIC del impacto en nuestra #salud  🔎¿Te vienes este viernes?</t>
  </si>
  <si>
    <t>EvoAdapta</t>
  </si>
  <si>
    <t>loc:Santander, Cantabria, Spain</t>
  </si>
  <si>
    <t>des:Grupo de I+D+i de #EvoluciónHumana y Adaptaciones durante la #Prehistoria  Multidisciplinary research on #Prehistory in #Cantabria  🔗 https://t.co/DfpcXJGP6C</t>
  </si>
  <si>
    <t>CIENCIA | "El impacto en la salud: bacterias y pandemias", a cargo de Raúl Fernández López y Aurora Díaz 🗓️ 15 de marzo ⏰19:00 h 📍  Centro Cívico TABACALERA Entrada libre hasta completar aforo. https://t.co/TrPrWLjrpE https://t.co/uZxRlR8IbQ</t>
  </si>
  <si>
    <t>UC_C_Cultural</t>
  </si>
  <si>
    <t>loc:Santander (Cantabria, España)</t>
  </si>
  <si>
    <t>des:Cultura + Divulgación Científica | Otra forma de vivir la Universidad de Cantabria Cuenta oficial de https://t.co/n7flELPO9f</t>
  </si>
  <si>
    <t>El #cambioclimático, meteorológico e hídrico es responsable “del 45% de todas las muertes notificadas desde el año 1970”, según un documento de la Sociedad Española de Medicina Interna (@Sociedad_SEMI) y la Sociedad Portuguesa de Medicina Interna (#SPMI).  https://t.co/DWE2cSqa1E</t>
  </si>
  <si>
    <t>EFEcomunica</t>
  </si>
  <si>
    <t>des:Damos voz a tu proyecto. Contenidos y eventos para instituciones y empresas.</t>
  </si>
  <si>
    <t>Hay que tener secretario de cambio climático la verdad…</t>
  </si>
  <si>
    <t>EmiiNievaa</t>
  </si>
  <si>
    <t>«La cooperación en el Mediterráneo es clave para hacer frente a los efectos extremos del cambio climático.  Lo que le ocurre a nuestros vecinos importa»  🔹 VP @TeresaRibera en el encuentro 'Proteger el Mediterráneo desde Málaga' en @IUCN_Med https://t.co/hBWfF1195a</t>
  </si>
  <si>
    <t>Ya sabemos que es casualidad, pero desde que Blackrock se ha descolgado de la lucha contra el cambio climático el cielo está lleno de nubes raras como estas. https://t.co/BlaDqQocCW</t>
  </si>
  <si>
    <t>El @ppopular y Vox cuestionan la #Agenda2030 pero los socialistas no permitiremos ni un paso atrás en...  Poner fin a la pobreza y precariedad laboral. La #Igualdad y contra la #ViolenciaDeGénero. La lucha contra el #CambioClimático.  🏛️@javierremirez, Comisión ODS, @Congreso_Es. https://t.co/8sY1jHYo4F</t>
  </si>
  <si>
    <t>gpssenado</t>
  </si>
  <si>
    <t>des:Grupo Parlamentario Socialista en el @Senadoesp. Trabajamos para mejorar la vida de las personas</t>
  </si>
  <si>
    <t>Analizamos cómo la estrategia de Historia del tiempo está pensada para reducir la "distancia psicológica" y desactivar "bloqueos mentales" asociados al cambio climático. También se mide la estrategia en términos cualitativos y cuantitativos en la prensa nacional e internacional</t>
  </si>
  <si>
    <t>Xavi_Fonseca</t>
  </si>
  <si>
    <t>des:Historias del Tiempo en @lavozdegalicia. Doctorando Climate Change en @UniversidadeUSC. Profesor Asociado en @UDC_gal. La ciencia no acaba hasta que se comunica</t>
  </si>
  <si>
    <t>📌 Nuevo artículo del nº21 #SlowJournalism  📘 "Slow journalism para explicar la crisis climática: el caso de Historias del tiempo"  ✍🏼 Xavier Fonseca (@xavi_fonseca), Gonzalo Míguez-Macho, José Antonio Cortés-Vázquez y Damián Insua-Costa  🔗 https://t.co/WoZZBuRQNc  #RevistaAEIC https://t.co/pxWgP0aryw</t>
  </si>
  <si>
    <t>Revista_AEIC</t>
  </si>
  <si>
    <t>des:Revista de la Asociación Española de Investigación de la Comunicación que ofrece trabajos científicos originales e inéditos en el campo de la Comunicación.</t>
  </si>
  <si>
    <t>📢MAÑANA Mariana Fasanella del @CONICETCenpat en el #CicloSeminariosICIFOR2024 del ICIFOR @INIA_es nos contará sobre refugios de fuego bajo cambio climático y preservación de diversidad genética en🌲bosques secos de Patagonia. HORA: 10h CET,  ONLINE AQUí: https://t.co/l6piMaHmqM https://t.co/1y8StZJCrA</t>
  </si>
  <si>
    <t>LauHMT</t>
  </si>
  <si>
    <t>des:Forest neo-ecologist, biogeographer, naturalist, hiker, reader. MotherX3. @inia_es @csic</t>
  </si>
  <si>
    <t>¿Qué impacto tiene el #CambioClimático en nuestra #Salud?   Mucho más del que creemos. 👇  https://t.co/6ur4ImHYCV https://t.co/7aodftW85q</t>
  </si>
  <si>
    <t>Saludporderecho</t>
  </si>
  <si>
    <t>des:Defendemos el derecho a la salud para todas las personas, vivan donde vivan. Nuestro trabajo: acceso a medicamentos, cambio climático, lucha contra el sida...</t>
  </si>
  <si>
    <t>@ca7era @Aguila5Jose Ya no les hace falta utilizar esos métodos para amañar elecciones, pq lo hacen informáticamente. X otro lado, el tema de los chemteails creo q más tiene q ver con el discurso del cambio climático, pero al mismo tiempo mantienen envenenada a la población junto con la alimentación</t>
  </si>
  <si>
    <t>lunainescorpio</t>
  </si>
  <si>
    <t>des:Orgullosa de ser intensa.  Por norma no me creo nada del sistema. Te trato como me tratas. Los sentimientos son la esencia de la vida.</t>
  </si>
  <si>
    <t>SOLO LA LUCHA PAGA. O ser del 10% de supervivientes esclavizados, que es lo que la CRIMINAL AGENDA 2030, pretende hacer con el primer mundo, el de los derechos sociales, o poner a la oligarquía global, al Blackrock, Soros, etc. el supositorio del cambio climático y la huella de carbono. NO al aborto, NO a la eutanasia, preparada sobre todo para cuando les toque a nuestros hijos, NO a la ingeniería social ni a perder la soberanía nacional</t>
  </si>
  <si>
    <t>en_cayo</t>
  </si>
  <si>
    <t>des:“LA VERDAD SE CORROMPE TANTO CON LA MENTIRA COMO CON EL SILENCIO” Cicerón. Abstenerse Bestias Pardas con cabeza zurda, abortistas y criminales. Mi tercera X</t>
  </si>
  <si>
    <t>@rafamonteroneur A message of Peace. #infpeace</t>
  </si>
  <si>
    <t>quinoyanguas</t>
  </si>
  <si>
    <t>des:Practica la Paz, cambia tu Mundo.  https://t.co/jNY8C4Xe2D</t>
  </si>
  <si>
    <t>#11Mar El próximo episodio de Con Ciencia + Vida el podcast con la participación del Dr. @gorka_orive con un tema de interés: la vinculación del cambio climático con la salud humana y del planeta. La cita es el martes #12Mar  a las 8:00 pm. canal de YouTube @mincytvenezuela https://t.co/6b7405r6z8</t>
  </si>
  <si>
    <t>Car57BC</t>
  </si>
  <si>
    <t>des:¡Somos Infocentro Carabobo!  Educación, la mejor arma que se puede usar para cambiar el mundo.</t>
  </si>
  <si>
    <t>@GFrondizi Primero el gobierno que gasta plata en un ministerio de cambio climático y la pauta.</t>
  </si>
  <si>
    <t>JackBauerGamer1</t>
  </si>
  <si>
    <t>des:Todos Los Juegos para todas las consolas.Dirigido por Edy. Coleccionista de juegos desde Spectrum / Amiga pasando Ps1/PS2/PS3/PS4/PS5</t>
  </si>
  <si>
    <t>Cada época tiene sus idola tribu promulgados por quienes mandan -pro domo sua-, y a su servicio por quienes tienen autoridad -universidades, iglesias, etc.-. Los idola tribu actuales son la peste y el diluvio, renombrados como pandemia y cambio climático.  ¡Evolution!</t>
  </si>
  <si>
    <t>🔴 🔴ALERTA 🔴🔴 Con la excusa del "CAMBIO CLIMÁTICO" en el CORTO-MEDIANO PLAZO van a PROHIBIR la LIBERTAD de DESPLAZAMIENTO en la tierra 🌎✈️ 🌍 🛬🔴 NO ES teoría de la CONSPIRACIÓN 🔴  Aldo Haití Gabriel Boric Tohá Emma Stone Miserable LATAM Marcelo Díaz Matamala Frente Amplio https://t.co/vQeBRm72Wi</t>
  </si>
  <si>
    <t>aIejandrolagos</t>
  </si>
  <si>
    <t>des:Anticomunista-Antiprogre-La Libertad es el valor supremo en una sociedad- NO MÁS terrorismo en Chile-Defensor del Gobierno Cívico Militar-Ni 1 cm a los zurdos</t>
  </si>
  <si>
    <t>¿Qué opinan? El cambio climático ¿te paraliza, te mueve o te es indiferente?  Sabias que nos afecta cada aspecto de nuestra vida y con mayor intensidad #MDEIRSE24  https://t.co/CLUaRDopZU</t>
  </si>
  <si>
    <t>Tengo una pregunta para los del cambio climático ¿Si pretenden des carbonizar el planeta con todas esas medidas locas de la agenda 2030?¿ Porque están echando día y noche cenizas volantes de carbón, procedentes de las centrales térmicas? Dicen una cosa, pero hacen lo contrario.</t>
  </si>
  <si>
    <t>Bradeldevox</t>
  </si>
  <si>
    <t>loc:California, EEUU</t>
  </si>
  <si>
    <t>des:No a la agenda 2030, no a la ciudad de los 15”, no a cielos envenenados,no a presas derribadas, no a incendios provocados, no a las subvenciones a sindicatos.</t>
  </si>
  <si>
    <t>@HugoZurita20 @JhanisseVDaza Los areneros no son cambio climático pero si son depredadores.</t>
  </si>
  <si>
    <t>OlguinJonathan</t>
  </si>
  <si>
    <t>des:Comentario y análisis sobre actualidad en economía, política y temas relacionados de #Bolivia | All views are my own.</t>
  </si>
  <si>
    <t>Laura Pausini cantó 3 horas y apenas paró como 2 veces,nunca le tembló la voz, es espectacular. Además es la reina activista, aprovechó para dar mensaje sobre la diversidad, sacó la bandera lgbtiq+,habló sobre la señal para que las mujeres pidan ayuda y habló del cambio climático</t>
  </si>
  <si>
    <t>policaguai</t>
  </si>
  <si>
    <t>des:jeje</t>
  </si>
  <si>
    <t>👀 Médicos de todo el mundo piden más esfuerzos contra el cambio climático #ElEcodeLOS40 https://t.co/vmzYeNSY86</t>
  </si>
  <si>
    <t>Los40</t>
  </si>
  <si>
    <t>des:LOS40, la mayor comunidad musical de España y Latinoamérica 🎶 https://t.co/isGsRUkgoh…  Escúchanos a través de nuestra APP https://t.co/AkLisOkKtW</t>
  </si>
  <si>
    <t>Ceuta renovará su compromiso en la lucha contra el cambio climático participando en “La hora del planeta” https://t.co/B3MpgFuMkq https://t.co/s19DlgaMpX</t>
  </si>
  <si>
    <t>laverdaddeceuta</t>
  </si>
  <si>
    <t>loc:Ceuta (España)</t>
  </si>
  <si>
    <t>@pablocallizob cierto, un tal Fidel Zavala de un tal Partido Patria Querida es uno de los que más afirma que el cambio climático es una cuestión ideológica 🧐</t>
  </si>
  <si>
    <t>malumalutande1</t>
  </si>
  <si>
    <t>des:Comunicadora, realizadora audiovisual</t>
  </si>
  <si>
    <t>@Dark_l9 @ivandkp No se pasa esta jodido hasta el más ignorante sabe que el cambio climático afecta  lo que usted Le a dicho ahora si lo ase por ignorancia Talvez se le pasa pero si lo ase por que no gano su candidatos la presidencia ese es otro rollo</t>
  </si>
  <si>
    <t>GoberHurtado</t>
  </si>
  <si>
    <t>No al cambio climático 🤡🤡🤡</t>
  </si>
  <si>
    <t>isahm96</t>
  </si>
  <si>
    <t>loc:Eterna Primavera</t>
  </si>
  <si>
    <t>des:Buscando magia en lo cotidiano del día a día.</t>
  </si>
  <si>
    <t>Nos vemos el Domingo https://t.co/pyc3v1U53a</t>
  </si>
  <si>
    <t>Jorgealberto365</t>
  </si>
  <si>
    <t>des:Guatemalteco</t>
  </si>
  <si>
    <t>Para los idiotas que andan alegando que el cambio climático afecta a los agricultores: QUE ME EXPLIQUEN PORQUE SON LOS AGRICULTORES LOS QUE ESTAN EN CONTRA???? https://t.co/kQ6IgBCXPA</t>
  </si>
  <si>
    <t>JoseCif33982901</t>
  </si>
  <si>
    <t>des:Chepe Ciani. Desde el oriente del país de la eterna primavera.  Master en filosofía social y praxologia!  Defensor de los derechos y no de los izquierdos. 😇</t>
  </si>
  <si>
    <t>🚨El cambio climático no afectaba a Guatemala antes de las manifestaciones del octubre negro o si????  No afecto a los gobiernos anteriores, no afecto a la economía, no afecto a los pobres!  EL QUE ESTA AFECTANDO ES AREVALO, DATE CUENTA! https://t.co/0FPRI9kRnf</t>
  </si>
  <si>
    <t>La lucha contra el cambio climático es la mayor prueba de nuestra responsabilidad como sociedad. Es urgente actuar de forma decidida y comprometida para preservar el futuro de nuestro planeta.</t>
  </si>
  <si>
    <t>UnMadrilenoMas</t>
  </si>
  <si>
    <t>des:Español de Corazón nacido en Panamá</t>
  </si>
  <si>
    <t>@afterlando ¿Cómo subtrama? Cambio climático y profundización de la ausencia estatal.</t>
  </si>
  <si>
    <t>HomeAlone1993</t>
  </si>
  <si>
    <t>Pero la culpa es del cambio climático!!! Qué hdep!!</t>
  </si>
  <si>
    <t>tatoperera77</t>
  </si>
  <si>
    <t>des:Padre, esposo, trabajador, del BOLSO en todo.</t>
  </si>
  <si>
    <t>@dafnis24852345 @veritas_fm Tal cuál, estás describiendo el VÍDEO de Freddy Bernal en la represa del Táchira echándole la culpa a el cambio climático 😔😔😔</t>
  </si>
  <si>
    <t>PestanaXavier</t>
  </si>
  <si>
    <t>loc:Caracas-Catia</t>
  </si>
  <si>
    <t>des:JavierX</t>
  </si>
  <si>
    <t>Cambio climático trabajando de noche https://t.co/esbsEaHekE</t>
  </si>
  <si>
    <t>1507GLORIA</t>
  </si>
  <si>
    <t>#Visión360 |  EE. UU. sufre los embates del cambio climático, especialmente en el suministro agua.  Conéctate aquí: https://t.co/dn7iwSF0kp https://t.co/ogRM3RvGLA</t>
  </si>
  <si>
    <t>VPITV</t>
  </si>
  <si>
    <t>des:Canal de #NoticiasEnEspañol #EnVivoSiempre 📡 #Mundo #Venezuela | Estamos en: YouTube https://t.co/wIXvJ6wE0D I ROKU | Apple TV | Amazon Fire Tv | App | Web</t>
  </si>
  <si>
    <t>@tacuarembo12 @GabrielaSanzD Pasa que recién ayer salió el tema del cambio climático no??? Vamos hace 35 años que el FA esta en el gobierno, equivalente a media vida de un ser humano y usted dice que no se pudo hacer nada para esto??? Zurdo foca no???</t>
  </si>
  <si>
    <t>Leonard00738891</t>
  </si>
  <si>
    <t>@Jorgealberto365 Qué bueno que el cambio climático se quita con una manifestación. Ya no aguantaba el calor. https://t.co/OEEfYPBAmx</t>
  </si>
  <si>
    <t>litebluh</t>
  </si>
  <si>
    <t>des:Profesora de literatura | Resentida social  | Me caga el autoritarismo | Me gustan los atardeceres y los gatos</t>
  </si>
  <si>
    <t>Ya me imaginé a estos cerotes así por el cambio climático JAJAJAJAJA coman mierda 🤣🤣 https://t.co/rgnrqZnMKE</t>
  </si>
  <si>
    <t>Brrilove</t>
  </si>
  <si>
    <t>des:Este es mi lugar seguro, donde me desahogo y nadie me juzga, bienvenido!</t>
  </si>
  <si>
    <t>@OPetinatti Estarán obstruyendo los desagües a propósito para que Cossita hablé con mayor gusto del supuesto cambio climático? Qué oportuno esto, no?</t>
  </si>
  <si>
    <t>ct40doc</t>
  </si>
  <si>
    <t>des:Y a vos... A cuántos Ciclos te viene dando positivo?</t>
  </si>
  <si>
    <t>@meteourologo El cambio climatico</t>
  </si>
  <si>
    <t>RCA11</t>
  </si>
  <si>
    <t>des:Cuando la Tiranía se hace Ley la Rebelión se vuelve un Derecho. Cero Ideas Inmaduras y Descabelladas</t>
  </si>
  <si>
    <t>#TemporalAMBA a causa del cambio climático (que siempre existió) la era industrial y los malos hábitos de los ciudadanos que son imprudentes en el manejo de los residuos y demás cuestiones.  Lamentablemente es el principio del fin si no toman consciencia.</t>
  </si>
  <si>
    <t>Hernanambiental</t>
  </si>
  <si>
    <t>des:Técnico Superior en gestión ambiental y Salud. Rosarino. Confío en Dios y todo lo hago junto a Él. Defiendo la naturaleza. Y toda vida que habita en ella.</t>
  </si>
  <si>
    <t>Cambio climático, ah chucho más 0t.  Bien aleccionado viene el mula!!</t>
  </si>
  <si>
    <t>jamarroquina</t>
  </si>
  <si>
    <t>loc:GUATEMALA  BELLA</t>
  </si>
  <si>
    <t>des:Con una familia incomparable. Zurdo para escribir, jefe del Marroclan®</t>
  </si>
  <si>
    <t>La mala persona de El Shony V, bardeando a la prov de bs as x las inundaciones cuando no dice nada de Caba....y del cambio climático. Cómo mienteeeeen</t>
  </si>
  <si>
    <t>Triperatop</t>
  </si>
  <si>
    <t>des:Basurero sos mi enfermedad...</t>
  </si>
  <si>
    <t>@lapatagonia_ar @NachoTorresCH @Rolo_Figueroa @gustavomelella @ClaudioVidalSer @Weretilneck @ZiliottoSergio Después no quieren criar salmones en TDF pero con el carbón no hay problema. Hipócritas y Cínicos como pocos.   PD: estoy a favor de toda producción que mejore la calidad de vida de la gente. Dejen de usar los slogans estúpidos de pseudoecologia y cambio climático.</t>
  </si>
  <si>
    <t>jaimesl76</t>
  </si>
  <si>
    <t>des:Técnico Comercio Internacional. Persevera y Triunfaras. 0, 1, 1, 2, 3, 5, 8, 13, 21, 34, 55, 89, 144, 233, 377, 610, 987, 1597</t>
  </si>
  <si>
    <t>Así q no crees en el cambio climático lcdtm? Ahí te mando un chaparrón</t>
  </si>
  <si>
    <t>alboness987</t>
  </si>
  <si>
    <t>des:Alboness Hincha del más grande de salta</t>
  </si>
  <si>
    <t>@RaneroAndres No al cambio climatico 🤣 dplano son esos estupidos que estaban en contra de las vacunas. Sin cerebro de una vez.</t>
  </si>
  <si>
    <t>doctoraclaudia</t>
  </si>
  <si>
    <t>des:quiero un país libre, sin injusticias, 🇬🇹 ✊️💙</t>
  </si>
  <si>
    <t>Así que la solución al cambio climático y a los desastres naturales en Montevideo y Buenos Aires es que gobierne la derecha</t>
  </si>
  <si>
    <t>moyoloco_</t>
  </si>
  <si>
    <t>des:♓️ 🐾 🚴‍♂️ 📚</t>
  </si>
  <si>
    <t>@elmar_iguano Ja ja ja ya estamos padeciendo los efectos del cambio climático, esos camisas blancas cada día se superan</t>
  </si>
  <si>
    <t>josecanel1</t>
  </si>
  <si>
    <t>loc:mixco</t>
  </si>
  <si>
    <t>#EnVivo. “Tiempo, cambio climático y acciones”. Participan: Julia Carabias, Francisco Estrada Porrúa y Adrián Fernández.   @ICAyCC_UNAM  @iniciativaclima @UNAM_PINCC @IEcologiaUNAM  https://t.co/V6IUIkPwAX</t>
  </si>
  <si>
    <t>ColegioNal_mx</t>
  </si>
  <si>
    <t>des:El Colegio Nacional es la máxima cátedra de México. Reúne a destacados científicos, artistas y humanistas de nuestro país desde 1943.</t>
  </si>
  <si>
    <t>@mariuvidal Tendríamos que llevar a los nuevos jardineros que puso el jefe Karina, que la tienen muy clara con el tema de cambio climático, absorción de sueños y nada de vergüenza!</t>
  </si>
  <si>
    <t>Walterclementi1</t>
  </si>
  <si>
    <t>des:soy y no soy, o tal vez fui y no fui, pero ahora se que estoy para estar.</t>
  </si>
  <si>
    <t>@Nubia28471335 @magufomagoyufo @zurdodesuarez Es el cambio climático</t>
  </si>
  <si>
    <t>@CiradB0 del cambio climático JAJAJA lov u🫂</t>
  </si>
  <si>
    <t>anacorc3</t>
  </si>
  <si>
    <t>des:simpauler y polvorona🌺 🩸dónde🩸 haz lo que encienda tu alma.</t>
  </si>
  <si>
    <t>@lapatagonia_ar @NachoTorresCH @Rolo_Figueroa @gustavomelella @ClaudioVidalSer @Weretilneck @ZiliottoSergio La verdad que son mejores que cualquier grupo cómico. Viven diciéndole que no a la Minería y se llenan la boca hablando de Ecología y cambio climático pero impulsan una central termoeléctrica alimentada a carbon. Nada más contaminante. Pónganse de acuerdo.</t>
  </si>
  <si>
    <t>El ser humano y el medio ambiente - Nuestro Hogar Común. Los invito a leer mi más reciente artículo sobre cambio climático y crisis ecológica ⁦@HogarComun⁩ 🌱🌳🌏 https://t.co/rB434HaJbz</t>
  </si>
  <si>
    <t>RominaPBottini</t>
  </si>
  <si>
    <t>des:📍Caracas. Cuasi politóloga-UCV @HogarComun 🌱</t>
  </si>
  <si>
    <t>@opinioncaribe @by_vicro @rositaj2 @Lerberlisandro @UnidadVictimas @PdhalSN ¿Se ha enterado Petro, el de la Paaaazzzz o está demasiado ocupado con el "cambio climático"?</t>
  </si>
  <si>
    <t>PlusUlt92889864</t>
  </si>
  <si>
    <t>des:Español, orgulloso de la historia de mi Patria, enamorado de la tierra y gente de Colombia. Médico. Cinófilo. Admirador de la obra de Ferrer-Dalmau</t>
  </si>
  <si>
    <t>@RealRodrigoPolo La justificación para entrar al país  a dar órdenes  es el cambio climático. La ONU, lo peor de estos tiempos. Políticos "científicos".</t>
  </si>
  <si>
    <t>justgua1</t>
  </si>
  <si>
    <t>loc:GUA</t>
  </si>
  <si>
    <t>des:🇬🇹¡GUATEMALA LIBRE!🇬🇹</t>
  </si>
  <si>
    <t>@Lared1061 La justificación para entrar al país  a dar órdenes  es el cambio climático. La ONU, lo peor de estos tiempos. Politicos "científicos".</t>
  </si>
  <si>
    <t>El invento del cambio climatico, como el feminismo, crean problematicas para abrir ministerios y recibir dinero para la supuesta causa, plata je'u imatare</t>
  </si>
  <si>
    <t>Seper89</t>
  </si>
  <si>
    <t>loc:LUQUE - PARAGUAY</t>
  </si>
  <si>
    <t>des:Diseño Grafico, Publicidad, 2D y 3D👾</t>
  </si>
  <si>
    <t>@DanannOficial No llueve (cambio climático), llueve (cambio climático), cae piedra (cambio climático), no cae piedra (cambio climático), Se inundan las calles(cambio climático), no se inundan las calles (cambio climático)...Me tienen los huevos al plato de tanto cambio climático.</t>
  </si>
  <si>
    <t>#Cuba Alguien puede explicar que hace la @UNICEF en Cuba analizando el cambio climático en los niños cubanos , osea , en Cuba una Dictadura que tiene a los niños totalmente desamparados y esta Organización se dedica a esto #CubaesUnaDictaruraTerrorita #MejorSinComunismo https://t.co/o2i0raDhAW</t>
  </si>
  <si>
    <t>martellheidy1</t>
  </si>
  <si>
    <t>des:Soy anticomunista y denuncio a la Dictadura Cubana . Quiero a Cuba 🇨🇺 Libre de Comunismo</t>
  </si>
  <si>
    <t>🚨DEVASTACIONES NATURALES🚨  ⚠️Cayeron más de 120 milímetros en todo el distrito porteño (Bs As. 🇦🇷), 20 milímetros arriba de lo que llueve en TODO MARZO promedio⛈️  🌎 El mundo lo llama "cambio climático", pero la Biblia lo llama por lo que es: 📖SEÑALES ANTES DEL FIN (Mateo 24) https://t.co/W8cGhnmeSm</t>
  </si>
  <si>
    <t>Je_Suis_Nat</t>
  </si>
  <si>
    <t>des:📖En todas estas cosas somos más que vencedores por medio de aquel que nos amó. Nada creado nos podrá separar del amor de Dios, que es en Cristo Jesús, mi Señor</t>
  </si>
  <si>
    <t>Otra señal cumplida son las DEVASTACIONES NATURALES como, por ejemplo, las inundaciones.  Las cuales siempre hubo, pero en nuestros días ocurren de forma devastadora, en todos los países del mundo, y casi de forma simultánea.  En horas llueve lo que llovería en un mes: https://t.co/1BO7xDEjFV</t>
  </si>
  <si>
    <t>@Jorgealberto365 🤣😂🤣😂🤣 ¿No al cambio climático? ¿Serán obtusos?</t>
  </si>
  <si>
    <t>itsguilleng</t>
  </si>
  <si>
    <t>ser campeones del mundo con tantos gualichos nos costó el cambio climático q un día nos va a rajar al medio 🫠🤣</t>
  </si>
  <si>
    <t>contrerasrosi_</t>
  </si>
  <si>
    <t>loc:San Nicolás de los Arroyos, Ar</t>
  </si>
  <si>
    <t>@Roderic13425757 Ahora la mentira del cambio climático 👇👇👇 https://t.co/M5xVI8SkeV</t>
  </si>
  <si>
    <t>RoxanaP22166344</t>
  </si>
  <si>
    <t>des:Dios es perfecto.</t>
  </si>
  <si>
    <t>@GabrielaSanzD Lo mismo hizo la Municipalidad de Madrid en el 2023. Pasaron por tres acontecimientos climáticos extremos como Mdeo. Madrid colapsó, subte inundado,autos arrastrados,casas también inundadas. Es poco serio discutir la problemática del cambio climático como lo haces tú.</t>
  </si>
  <si>
    <t>tacuarembo12</t>
  </si>
  <si>
    <t>loc:Rivera, Uruguay</t>
  </si>
  <si>
    <t>des:Frente Amplio,con mucha honra y convicción, desde 1971. Defensor de la Educación Pública. Bolso desde que nació mi padre. Abuelo de Manuel y Lautaro.</t>
  </si>
  <si>
    <t>#CambioClimático afecta con más frecuencia a América Latina y el Caribe, con fenómenos extremos como sequías, incendios forestales y huracanes  Es necesario q países industrializados cumplan sus compromisos financieros para mitigación, adaptación y respuesta por pérdidas y daños https://t.co/flzAYufDub</t>
  </si>
  <si>
    <t>CICEMSTISPTUS</t>
  </si>
  <si>
    <t>loc:Sancti Spíritus, Cuba</t>
  </si>
  <si>
    <t>des:Centro Provincial de Electromedicina de Sancti Spiritus, centro que lucha por mantener la tecnología médica a punto, desde el territorio yayabero.</t>
  </si>
  <si>
    <t>No al cambio climático? Wtf?</t>
  </si>
  <si>
    <t>_CarlosZS</t>
  </si>
  <si>
    <t>des:meh.</t>
  </si>
  <si>
    <t>@Cuestor23 240 años he cumplido en los últimos eventos del cambio climático. Me estoy poniendo viejo 😜🤪😝</t>
  </si>
  <si>
    <t>Hace dos años andaba callcenteando... hoy, dando charlas a actores clave de programas europeos de inversión y terminando una investigación sobre cambio climático.  Estoy ganando  en esto llamado vida 🥰 🖤</t>
  </si>
  <si>
    <t>natteuk</t>
  </si>
  <si>
    <t>loc:R'lyeh</t>
  </si>
  <si>
    <t>des:✨ Hostil pero siempre Kawaii✨  🍃Ambientalista🌸 En la búsqueda de Kadath...</t>
  </si>
  <si>
    <t>Parece que ya se le cayó el cuento del cambio climático, ahora va por Israel</t>
  </si>
  <si>
    <t>FlorDelMar_1</t>
  </si>
  <si>
    <t>des:Primero Dios, luego la patria. Dominicanos primero, defendiendo los derechos de los verdaderos dominicanos originales.</t>
  </si>
  <si>
    <t>🇸🇪 | AHORA: Greta Thunberg y otros 50 manifestantes anti-Israel, fueron detenidos por obstruir el acceso al Parlamento sueco. https://t.co/yTKanCBmSd</t>
  </si>
  <si>
    <t>Los planes de gestión de cuencas deberían incluir el contexto del cambio climático en su diseño e implementación y a su vez deben formar parte del Plan Nacional de Adaptación al Cambio Climático</t>
  </si>
  <si>
    <t>clima21_VE</t>
  </si>
  <si>
    <t>des:Clima21 - Ambiente y Derechos Humanos busca fortalecer los derechos ambientales de los venezolanos</t>
  </si>
  <si>
    <t>Sin negar el calentamiento global, aquí hace falta urgentemente una revisión/actualización y activación de los planes de gestión de cuencas, no es en el embalse donde debería pararse, es aguas arriba</t>
  </si>
  <si>
    <t>campuzano_joel</t>
  </si>
  <si>
    <t>loc:Altos Mirandinos, Venezuela</t>
  </si>
  <si>
    <t>des:Msc. Desarrollo y ambiente. PHD (c) Desarrollo Sostenible Consultor Auditor ISO 14001:2015  Profe. #DesarrolloSostenible #GestiónAmbiental @EcoSpeConsulto1</t>
  </si>
  <si>
    <t>@martamarco__ El cambio climático es real, sólo no es tan dramático como lo quieren hacer parecer. Pero esa niñata malcriada, es la farsa q demuestra la realidad de la sociedad occidental.</t>
  </si>
  <si>
    <t>DrEstebanv</t>
  </si>
  <si>
    <t>des:Padre, músico, médico, bohemio aún...</t>
  </si>
  <si>
    <t>@veronicab504 @LahitteCarlos No para nada, es ser justo nada mas militar la desgracia es de infeliz " mas cuando se está inundando todo el Pais con el cambio climático.Uruguay no esta preparado xa esto hay que invertir en obras no las intendencias EL ESTADO ,debe ser una política de estado !,</t>
  </si>
  <si>
    <t>SylviaMabelGon1</t>
  </si>
  <si>
    <t>des:Vida de campo, cabalgar por la mañana. Productora Rural 🐎🌴🌱 https://t.co/OkYpnWdaMm Instagram: Silvia González 5679( más fácil 🤗</t>
  </si>
  <si>
    <t>La cosa está así: quitaron la luz de 6:00am a 9:00am De 12:00m a 3:00pm  De 7:00pm a 11:00pm Ahora ese es el horario "normal" que nos tienen a los tachirenses mientras que tampoco hay agua.  La respuesta de las autoridades? El cambio climático. #TachiraEnTinieblas</t>
  </si>
  <si>
    <t>LeonelaCM</t>
  </si>
  <si>
    <t>des:Periodista en construcción. VENEZOLANA y Tachirense. Locutora🎙️ •Cuenta personalisima•</t>
  </si>
  <si>
    <t>@Dsagunt Ellos se prepararon para este tiempo primero con las vacunas y ahora con el cuento del cambio climático👇👇👇 https://t.co/vTZ0LwACm0</t>
  </si>
  <si>
    <t>@dhernandezlarez @NicolasMaduro @PresidencialVen @delcyrodriguezv @Mippcivzla @vladimirpadrino @PrensaFANB @TVFANB @VTVcanal8 @teleSURtv @CEOFANBVE Su labor en la conservación de bosques es crucial para mitigar el cambio climático.</t>
  </si>
  <si>
    <t>Rulos5023872440</t>
  </si>
  <si>
    <t>@pablocallizob Impresionante el cambio climático https://t.co/iPgxQq5Fi6</t>
  </si>
  <si>
    <t>rosenwald73</t>
  </si>
  <si>
    <t>des:Olimpista 100%, #58147. Vamos Olimpia.!!</t>
  </si>
  <si>
    <t>@lunainescorpio Eso es ahora, por el cambio climático, antes no pasaba 😜 https://t.co/btBs8Mxj1I</t>
  </si>
  <si>
    <t>IRottweiller</t>
  </si>
  <si>
    <t>des:Muay Thai, Boxeo y yoga.  Es ist vollbracht! O Trost vor die gekränkten Seelen! Die Trauernacht läßt nun die letzte Stunde zählen.</t>
  </si>
  <si>
    <t>@ivandkp El cambio climático siempre ha existido? SI! ha sido igual en todas las épocas? No. Por algo se habla de calentamiento global.   No puedo ayudarte si no colaboras...</t>
  </si>
  <si>
    <t>Dark_l9</t>
  </si>
  <si>
    <t>des:♬♪ Música ♬♪ Fan de: Madkid, Fall Out Boy, Alan Walker y One ok rock.  ☆Lector☆ .✧Otaku *.✧  Estudiante de Derecho. Intento de escritor</t>
  </si>
  <si>
    <t>@pablocallizob Seguro utilizaste tú buci$enda con este cambio climático</t>
  </si>
  <si>
    <t>RossMendezz</t>
  </si>
  <si>
    <t>des:Amante de los atardeceres, el cielo, la luna y las estrellas😍💫</t>
  </si>
  <si>
    <t>Los efectos del cambio climático son cada vez más evidentes y su impacto en el ciclo del agua es innegable. Desde sequías prolongadas, hasta inundaciones devastadoras, el deshielo de glaciares y el aumento del nivel del mar. https://t.co/Sgw72Bewfr</t>
  </si>
  <si>
    <t>SEDESUQro</t>
  </si>
  <si>
    <t>loc:sedesuqro@queretaro.gob.mx</t>
  </si>
  <si>
    <t>des:Secretaría de Desarrollo Sustentable del Estado de Querétaro.</t>
  </si>
  <si>
    <t>no al cambio climático 😭😭😭😭</t>
  </si>
  <si>
    <t>adriiisandovalc</t>
  </si>
  <si>
    <t>loc:Guatemala     she/her</t>
  </si>
  <si>
    <t>des:bienvenidos a mi 🧠</t>
  </si>
  <si>
    <t>@CiendebondiolaB El cambio climático no existe</t>
  </si>
  <si>
    <t>Marcela44067828</t>
  </si>
  <si>
    <t>loc:Olavarría, Argentina</t>
  </si>
  <si>
    <t>des:Técnica en cardiología, amante de los animales y el medio ambiente ❤️Amo mi país y odio las injusticias Viva Argentina carajo🇦🇷🇦🇷🇦🇷</t>
  </si>
  <si>
    <t>Vosotros sois muy jóvenes pero antes del cambio climático se podía esquiar en el período comprendido entre Octubre y Julio desde el Mulhacén hasta Burgo de Osma sin parar. Ahora la nieve, los glaciares y el ártico son parte del pasado y, desde el 2.000, no se ve más la nieve.</t>
  </si>
  <si>
    <t>El cambio climático es la mayor vulnerabilidad que enfrentamos en la era digital, proteger el planeta es la mejor forma de protegernos a nosotros mismos.</t>
  </si>
  <si>
    <t>RedMixHot</t>
  </si>
  <si>
    <t>des:Especialista en Ciberseguridad y tecnologías de la información. Cuenta personal.</t>
  </si>
  <si>
    <t>@Brunorodok Que retrasados mentales que son. Falta destapar las cloacas, y enseñarle a los macacos que no se debe nadar en las calles inundadas, esto no tiene que ver con el cambio climático.</t>
  </si>
  <si>
    <t>FedericoCipoll3</t>
  </si>
  <si>
    <t>des:Nothing</t>
  </si>
  <si>
    <t>El #CambioClimático afecta la producción agrícola, impactando en los precios de los alimentos en la #CDMX. Las sequías y alteraciones en las lluvias reducen la cantidad y calidad de los cultivos. De esto escribe @ChuchoSesmaPVEM en la #GacetaVozVerde 🔗 https://t.co/1o55HlAWP3 https://t.co/aRmL87tCX2</t>
  </si>
  <si>
    <t>VerdeCDMX</t>
  </si>
  <si>
    <t>loc:Lafayette 88. Colonia Anzures</t>
  </si>
  <si>
    <t>des:Cuenta Oficial del Comité Ejecutivo del Partido Verde Ecologista de México de la Ciudad de México.</t>
  </si>
  <si>
    <t>@Rey_Reich Boludo es el cambio climático. Entonces Corruentes que es aliado, CABA aliado de ustede a libervirgos. Son unos hijos de re mil Lira todos ustedes libertarios del orto opinador es de mierda</t>
  </si>
  <si>
    <t>miguelcamino111</t>
  </si>
  <si>
    <t>loc:Parana</t>
  </si>
  <si>
    <t>des:Telecomunicaciones</t>
  </si>
  <si>
    <t>La Dra. Sheinbaum trabajó en un proyecto de investigación internacional de cambio climático  cuyo grupo de investigación y proyecto conjunto ganó el premio Nobel 😊.</t>
  </si>
  <si>
    <t>adrianbach23</t>
  </si>
  <si>
    <t>loc:Tucson, AZ // CDMX</t>
  </si>
  <si>
    <t>des:Higher Education Scholar Practitioner. #HeforShe @UArizona: Faculty Affairs &amp; I teach LGBTQ in STEM leadership. 💞Mexico City, Travel &amp; Culture | 🇲🇽🇺🇸🏳️‍🌈</t>
  </si>
  <si>
    <t>La verdad es que al Presidente @lopezobrador_ y su corcholata nunca les ha importado la amenaza del cambio climático y sus consecuencias para los mexicanos. Urge aire limpio y agua suficiente. Conferencia de la Verdad del viernes 9 de febrero. #LaMañaneta https://t.co/7VIMyAhAFB</t>
  </si>
  <si>
    <t>JAJAJAJAJAJAJAJAJAJAJAJAJA  NO al cambio climático 😂😂😂😂😂😂😂</t>
  </si>
  <si>
    <t>ConDalfinal</t>
  </si>
  <si>
    <t>loc:18 de Diciembre de 2022</t>
  </si>
  <si>
    <t>des:Las decisiones difíciles, requieren volundades fuertes...</t>
  </si>
  <si>
    <t>@Sonia19011953 Lo que es el cambio climático. Por suerte estos eventos ocurren cada 80 años dijo CaroCo.</t>
  </si>
  <si>
    <t>@SantoroLeandro Santoro el peronismo se ocupo un.monton de ese tema es más se hizo un congreso de cambie climatique y teníamos una secretaria que se encamaba con Fernández. En el congreso se advirtió que la mejor manera de combatir el cambio climático era usando la e y la cuestión de género</t>
  </si>
  <si>
    <t>marcalvarx</t>
  </si>
  <si>
    <t>@jmartinianoduar @fargosi Carl Sagan hablaba del cambio climático que el psicópata rechaza. Que tienen para decir al respecto los gatitos libertofachos????</t>
  </si>
  <si>
    <t>MarianoParana</t>
  </si>
  <si>
    <t>loc:Paraná, Entre Ríos, Argentina</t>
  </si>
  <si>
    <t>des:Radical, de los que no se prostituyeron en 2015. Yrigoyenista y Alfonsinista. Progresista. Ferviente opositor al PRO / LLA. #MiLímiteEsMacri #ConLaDerechaJamás</t>
  </si>
  <si>
    <t>En esta charla, @jonblackbot explora los límites del planeta y los posibles futuros ante el cambio climático y la tecnología. Un llamado a la acción para unir innovación, sostenibilidad y responsabilidad. https://t.co/Rx9tz76NCq</t>
  </si>
  <si>
    <t>blackbotrocks</t>
  </si>
  <si>
    <t>des:Creatividad | Innovación | Diseño estratégico | Diseño de futuros.  https://t.co/s9DstYOyKv In creativity we trust</t>
  </si>
  <si>
    <t>Dra. Judith Curry. Climatóloga y meteoróloga. Presidente Ciencias atmosféricas en Instituto de tecnología de Georgia.  - Es mentira que la comunidad científica apoye el cambio climático, lo que existe es un consenso político. https://t.co/R7fVgWUqPa</t>
  </si>
  <si>
    <t>ivandkp</t>
  </si>
  <si>
    <t>des:Comparto cosas que me llamen la atención.</t>
  </si>
  <si>
    <t>@ivandkp @AbueloDeSiete Hay muchos libros y cientos de investigaciones científicas que lo explican muy bien. Es más, en el plan nacional K'atun que hizo Jimmy Morales está detallado este tema.  Pero bueno, es más fácil decirle subnormal a alguien que reconocer la propia ignorancia.</t>
  </si>
  <si>
    <t>@alvarogermano Es el cambio climático 🤬 😂😂😂😂😂😂😂</t>
  </si>
  <si>
    <t>@Minotahn El objetivo principal de este convenio es mejorar la contribución de los bosques al crecimiento económico nacional y a los esfuerzos globales contra el cambio climático y la pérdida de biodiversidad</t>
  </si>
  <si>
    <t>construenmovi</t>
  </si>
  <si>
    <t xml:space="preserve">loc:Comayagua </t>
  </si>
  <si>
    <t>des:Fútbol</t>
  </si>
  <si>
    <t>@Jorgealberto365 Ya quiero ver la foto de los 4 pelados que creen que se puede estar en contra del cambio climático jajajajajajajaja</t>
  </si>
  <si>
    <t>diegocaru41</t>
  </si>
  <si>
    <t>des:remember when?</t>
  </si>
  <si>
    <t>X2 pinche cambio climático está perro. 🥲</t>
  </si>
  <si>
    <t>ErendiraTecpatl</t>
  </si>
  <si>
    <t>des:Etnohistoriadora por amor y convicción, sí existimos| Entre Antropología e Historia| Amando inmensamente la vida| Antropóloga pedera| Guapa de lengua florida|💜</t>
  </si>
  <si>
    <t>Hasta yo que soy amante del calor estoy deseando el frío imagínense</t>
  </si>
  <si>
    <t>ValuRulu</t>
  </si>
  <si>
    <t>des:CIMARRONA✨ soy una @Afrochingonas 🎙reguetonera. putóloga valeria@afrochingonas.com</t>
  </si>
  <si>
    <t>@hhomerCAP Jajaajaaj esta re loco el cambio climático jjaaja</t>
  </si>
  <si>
    <t>1891Familia</t>
  </si>
  <si>
    <t>des:ORO🌕Y🌑CARBÓN 1891</t>
  </si>
  <si>
    <t>@JoseCif33982901 Claro que afecta el cambio climático los agricultores pierde sus cosecha que tarda un año en dar frutos y sin cosecha no te hartas de donde piensas que sale todo lo hay en el mercado</t>
  </si>
  <si>
    <t>MariaJom6</t>
  </si>
  <si>
    <t>des:la alegría</t>
  </si>
  <si>
    <t>El libro busca ampliar la discusión académica sobre diferentes problemáticas socioterritoriales y ambientales que enfrentan los grupos y comunidades desfavorecidas en el cambio climático y pandémico 👨🏻‍🏫👨🏻‍🎓 | @BUAPoficial @LiliaCedillo_  https://t.co/S3t3tpYWxV</t>
  </si>
  <si>
    <t>Récords de calor en el planeta  Febrero marca otro mes de récords de calor a nivel mundial. El cambio climático sigue siendo una preocupación urgente, con temperaturas récord en tierra y océanos. https://t.co/11yFsp3QGb</t>
  </si>
  <si>
    <t>ElGarageIstmeno</t>
  </si>
  <si>
    <t xml:space="preserve">loc:La escena independiente. </t>
  </si>
  <si>
    <t>des:Somos un medio 100% 🇲🇽 independiente // Local, Motor, Ciberseguridad y de todo un poco de vez en cuando.</t>
  </si>
  <si>
    <t>@Brunorodok Hay q ser muy pelotudo para responsabilizar al cambio climático de la negligencia del kirchnerismo. MITOMANOS</t>
  </si>
  <si>
    <t>Como que no al cambio climatico hijos de mi vida</t>
  </si>
  <si>
    <t>Aethelgar37</t>
  </si>
  <si>
    <t>@sinsiglasya El azucar, hacer deporte después de meterse cocaina, el cambio climático, discutir con los padres, no recoger la habitación, hay mil razones y ninguna tiene que ver con ninguna vacuna...</t>
  </si>
  <si>
    <t>Perma_crypto</t>
  </si>
  <si>
    <t>@JoseCif33982901 Un agricultor que vive de sus siembras y cosechas te explica sin necesidad de tanto estudios por qué el cambio climático Sí afecta la economía y son cosas que hasta ahora nadie le había puesto cuidado, los agricultores han sufrido las consecuencias por años.</t>
  </si>
  <si>
    <t>EmaGonzles</t>
  </si>
  <si>
    <t>loc:Izabal</t>
  </si>
  <si>
    <t>Impacto del cambio climático en la industria hotelera  Con temperaturas en aumento y una mayor conciencia ambiental, empresas como IHG y Marriott Internacional están adoptando medidas para reducir su huella de carbono. https://t.co/bUVrnyEPNb</t>
  </si>
  <si>
    <t>#CambioClimatico   Me parece que tenemos que dejarnos de tirar chicanas según en que lugar se inunda La lluvia no sabe de espacios políticos y hemos vistos paises mas desarrollados con problemas similares Empecemos a aportar nuestro granito de arena para no contaminar el planeta.</t>
  </si>
  <si>
    <t>loganradio70</t>
  </si>
  <si>
    <t>des:La oscuridad llega y se va. Mis héroes, Messi, Diego, Perón y Cristina. Prohibido bajar los brazos. Perón te dio el aguinaldo y lo sabés. Independiente te amo.</t>
  </si>
  <si>
    <t>@GuillermotlSur El tema eléctrico en el Táchira no es reciente, lleva muchos años, como para excudarse en las sanciones. El Gobernador de la entidad le echa la culpa a la sequía, al cambio climático, algo diferente hay que hacer, porque sí no, todos los años será igual en la epoca de verano.</t>
  </si>
  <si>
    <t>@ciudadanoRASO En los países funcionales crean vivienda social o programas de empleo público. En el régimen sanchista se crean observatorios de cambio climático con perspectiva de género.</t>
  </si>
  <si>
    <t>jlgcapilano</t>
  </si>
  <si>
    <t>des:Fundador y presidente del club de admiradores de Aleksandr Lukashenko</t>
  </si>
  <si>
    <t>Dice la cheinbaum que ella le sabe al cambio climático, pero no la veo llenando el Cutzamala al 95%, ctm cheinbaum.</t>
  </si>
  <si>
    <t>handdatfeeds</t>
  </si>
  <si>
    <t>loc:Mx.</t>
  </si>
  <si>
    <t>des:kinda driftring into the abstract.</t>
  </si>
  <si>
    <t>🌱 Investigadora del CRIM UNAM, Ursula Oswald Spring, propone estrategias para enfrentar el cambio climático en el sector agropecuario. #Agricultura #CambioClimático https://t.co/vFgfYsyeRb</t>
  </si>
  <si>
    <t>@javierr_archila Cambio climático sos un feote</t>
  </si>
  <si>
    <t>Erick_Ils</t>
  </si>
  <si>
    <t xml:space="preserve">loc:In the dark </t>
  </si>
  <si>
    <t>des:volaré incluso con estas alas rotas</t>
  </si>
  <si>
    <t>@Dark_l9 El Cambio climático siempre ha existido, no es excusa, no es una emergencia climática. Lo usan como un instrumento de propaganda política para poner impuestos y quitar libertades. ¿No has visto las protestas de granjeros en Europa en contra de esa agenda? https://t.co/d8FheAtuVd</t>
  </si>
  <si>
    <t>@ardeleo Las explicaciones: 1. Cambio climático 2. La gente no limpia 3. La derecha y LLP 4. Falta de rumbo Ya no vale la pena escucharla</t>
  </si>
  <si>
    <t>pmendez68</t>
  </si>
  <si>
    <t>des:Intelligence is the ability to change your mind when presented with accurate information that contradicts your beliefs.</t>
  </si>
  <si>
    <t>@Rochi_Saiyajin El cambio climático ya ha llegado yo he visto que algún año han programado Ben Hur en Telemadrid por Navidad</t>
  </si>
  <si>
    <t>jcminbo2</t>
  </si>
  <si>
    <t>@vascoosss Otra de las consecuencias del cambio climático</t>
  </si>
  <si>
    <t>Los políticos no son capaces de acabar con la pobreza o los sin techo, pero te quieren hacer creer que pagando impuestos pueden acabar con el cambio climático o modificar la temperatura del planeta.</t>
  </si>
  <si>
    <t>don_isaac_j</t>
  </si>
  <si>
    <t>des:- Revista de prensa con las mejores noticias.     - Productor y CTO de @escesarvidal en https://t.co/pLEbZNTY5I    - No doy soporte técnico por aquí.</t>
  </si>
  <si>
    <t>@Jonatan96822854 @SantoroLeandro No hacen las obras o las hacen mal. Por eso año tras año se inunda  y después le echan la culpa al cambio climático para no hacerse cargo de los desastres que los funcionarios provocan</t>
  </si>
  <si>
    <t>Fabi2711296541</t>
  </si>
  <si>
    <t>des:No todo lo que brilla es oro #YoNoMeVacuno #FreeSpeech #SlowTravel #RightToTravel Por encima de cualquier ideología. Siempre soy oposición. Estudio Abogacía UBA</t>
  </si>
  <si>
    <t>Vamos Europa‼️ Que se metan su agenda #Genocidio2030, su mierda de Reseteo, su N.O.M., su (NO) Cambio climático, su carne venenosa, sus cucarachas y demás bichos tóxicos y… toda la basura que se inventen por el ano. https://t.co/SRkOTsUe8C</t>
  </si>
  <si>
    <t>DtpJavier</t>
  </si>
  <si>
    <t>loc:En el sendero de mi vida</t>
  </si>
  <si>
    <t>des:Espíritu y Alma encarnados en un cuerpo único Ser que susurra palabras de vida a infantes de la Nueva Raza que brota tras el paso del ejército exterminador rojo</t>
  </si>
  <si>
    <t>🇸🇪Suecia abandona su proyecto medioambiental para 2030 bajo la presión de los agricultores!!! La movilización tiene recompensa en una democracia!✌️ https://t.co/S2Mc4yAutN</t>
  </si>
  <si>
    <t>Inconforme75</t>
  </si>
  <si>
    <t>des:“Quien con monstruos lucha cuide de no convertirse a su vez en monstruo. Cuando miras largo tiempo a un abismo, el abismo también mira dentro de ti.”</t>
  </si>
  <si>
    <t>@Jorgealberto365 No al cambio climatico dice el imbecil jaja</t>
  </si>
  <si>
    <t>Josue590_</t>
  </si>
  <si>
    <t>des:Tipo común</t>
  </si>
  <si>
    <t>Es como la película Un día sin mexicanos....así estamos, sin Estado, sin cooperativas, en pleno cambio climático , en manos de Demencia SinLey y La Esclavitud Avanza  #INUNDACION  https://t.co/M91pw067AT</t>
  </si>
  <si>
    <t>CintiaRogovsky</t>
  </si>
  <si>
    <t>des:Docente en la educación pública. UNLP. Escritora.Peronista, feminista, alma rusa y tripera. Tricampeona Mundial de Fútbol.</t>
  </si>
  <si>
    <t>🚀 ¡Oportunidad para periodistas!  💻 Únete al evento virtual donde exploraremos la intersección entre el litio, el cambio climático y el periodismo en la región.   📅 21 de marzo 🕐 17:00 (hora de Chile)  🔗 Inscripciones en https://t.co/qyrqEHinhb https://t.co/sjz4GgQzVr</t>
  </si>
  <si>
    <t>@Jorgealberto365 No al cambio climático, jueee no cabe duda que están pendejos, no dijeron nada durante todo este tiempo que arrasaron peten y ahora es culpa del gobierno el calentamiento global.</t>
  </si>
  <si>
    <t>guayis100</t>
  </si>
  <si>
    <t>loc:Choluteca, Honduras</t>
  </si>
  <si>
    <t>des:Nací en Retalhuleu, Guatemala soy Agrónomo y me dedico actualmente al rubro de acuicultura</t>
  </si>
  <si>
    <t>Los jóvenes son víctimas del cambio climático, pero también aportan contribuciones de gran valor a la acción por el clima. Desde Climalab generamos proyectos de aprendizaje y empoderamiento para que jóvenes de los territorios se conviertan en líderes de la acción climática. 💪🏼🌱 https://t.co/7Ec57L578K</t>
  </si>
  <si>
    <t>Climalab_org</t>
  </si>
  <si>
    <t>des:Laboratorio de ideas y soluciones frente al Cambio Climático | Laboratory of ideas and solutions to climate change #climateaction #leadership #research</t>
  </si>
  <si>
    <t>@aam2129 por supuesto que la ley no es especifica a las terapias arnm, es general para cualquier tipo de critica que cuestione el dogma institucional, venga de donde venga, hoy lo aplicarán a arnm, mañana al cambio climático, y pasado a los implantes biomecánicos</t>
  </si>
  <si>
    <t>elefante_garcia</t>
  </si>
  <si>
    <t>loc:far away</t>
  </si>
  <si>
    <t>des:ctcctcggcgggcacgtag</t>
  </si>
  <si>
    <t>@Alejandras52 @SantoroLeandro @TimJacks4 No hacen las obras y después le echan la culpa al "cambio climático"</t>
  </si>
  <si>
    <t>@ivandkp Lo que es la ignorancia verdad, pues te cuento que con el cambio climático se afecta el suelo y el sub suelo y eso por ende afecta la producción agrícola. Así o te explico con 🍏🍎🍏🍎.  No seas parte de la estadística de la Torres y parte de su pueblo ignorante!</t>
  </si>
  <si>
    <t>kalumar85</t>
  </si>
  <si>
    <t>des:GUATEMALA NECESITA FLORECER #MIVOTOSERESPETA #NOALGOLPEDEESTADO #DIGNARESISTENCIA 💙🤍💙🙌🙌🇬🇹 Sígueme en tik tok @KaluMarroquín 🥰</t>
  </si>
  <si>
    <t>😂😂😂😂 “No al cambio climático?” Es en serio?   Puta, díganle al planeta tierra que no sea mamon y que no se caliente ni se destruya por favor! 😤</t>
  </si>
  <si>
    <t>nnessa987</t>
  </si>
  <si>
    <t xml:space="preserve">loc:De todo el mundo (GT) </t>
  </si>
  <si>
    <t>des:El fut mi pasión - Real Madrid el mejor equipo del mundo - Bunbury mi maestro - Carácter de la verga - Rock al 100% - Si les gusta bueno y si no CHÚPENLA! ⚽️🎸</t>
  </si>
  <si>
    <t>No al cambio climático dice....   😂🤣</t>
  </si>
  <si>
    <t>_Julissarq</t>
  </si>
  <si>
    <t>loc:Madrid ❣️</t>
  </si>
  <si>
    <t>des:Arquitectura, Fútbol, Música, Viajes, Comida, Cultura.. Amor y Paz! Café y Vino!  Architettura, Calcio, Musica, Viaggi, Cibo, Cultura... Amore e Pace! ✌️  SM GT</t>
  </si>
  <si>
    <t>@eldiariodedross Cuando te andes quemando  por el calor de cambio climático luego no chille</t>
  </si>
  <si>
    <t>helerbandit9</t>
  </si>
  <si>
    <t>@AficionadoMeteo Cada día creo que son tormentas programadas por mentes dañinas lo del cambio climático es una excusa .</t>
  </si>
  <si>
    <t>JoseAnt70675704</t>
  </si>
  <si>
    <t>EN EL MARCO DEL PROGRAMA DE EDUCACIÓN AMBIENTAL SE IMPARTIÓ PLÁTICAS SOBRE EL CAMBIO CLIMÁTICO EN LA SECUNDARIA TÉCNICA 2 DE SAN CARLOS. https://t.co/WQTUxicVZP</t>
  </si>
  <si>
    <t>GobMacuspana</t>
  </si>
  <si>
    <t>des:Cuenta oficial del Gobierno Municipal de Macuspana 2021 - 2024. Solo con fines informativos.</t>
  </si>
  <si>
    <t>Ah puta, y tanto se ha plateado la COP para frenar los efectos del cambio climático y que si lo único que había que hacer era una marcha pacífica 🤡</t>
  </si>
  <si>
    <t>sir__honest</t>
  </si>
  <si>
    <t>loc:En mi casa</t>
  </si>
  <si>
    <t>@telefenoticias como MIENTEN!!!NO EXISTE EL CAMBIO CLIMÁTICO!!!USTEDES SABEN COMO LA ELITE MANIPULA EL CLIMA PARA CREAR **DESASTRES*CLIMATICOS!!!USTEDES SON COMPLICES</t>
  </si>
  <si>
    <t>yebiru</t>
  </si>
  <si>
    <t>loc:buenos aires</t>
  </si>
  <si>
    <t>des:Cinco hijos fabian daiana ayelen anahi magali</t>
  </si>
  <si>
    <t>@dejanirasilveir NO LO PONGO EN DUDA Y SOY CONSPIRANOICO CONTRA EL NUEVO ORDEN MUNDIAL , CONTRA LA AGENDA 2030, CONTRA LA OMS, CONTRA EL ABORTO, EXISTEN SOLO DOS SEXOS: MASCULINO Y FEMENINO, CONTRA EL CAMBIO CLIMATICO</t>
  </si>
  <si>
    <t>JOSEMORAN169897</t>
  </si>
  <si>
    <t>loc:ARRAIJAN CABECERA</t>
  </si>
  <si>
    <t>des:DOY CLASES PARTICULARES A DOMICILIO Y VIRTUALES ADEMAS DE ASISTENCIA ACADEMICA PARA CONFECCIONAR MODULOS ESTUDIO,EJERCICIOS EXAMS  MATHS FISICA QUIMICA CONTABIL</t>
  </si>
  <si>
    <t>Si eres dirigente del pueblo quechua, participa este miércoles 13, de 17 a 19.30 horas, en el taller virtual del Plan de Adaptación al Cambio Climático en Recursos Hídricos que lidera la DGA. Inscríbete en https://t.co/1awm7LAQI9 https://t.co/DBcjqnXOGE</t>
  </si>
  <si>
    <t>MOPAntofagasta</t>
  </si>
  <si>
    <t>loc:21 de mayo N° 470, Antofagasta</t>
  </si>
  <si>
    <t>des:Cuenta Oficial Secretaría Regional Ministerial de Obras Públicas, Región de Antofagasta. Búscanos también en FB, IG, YouTube y Tiktok👉🏻@MOPAntofagasta</t>
  </si>
  <si>
    <t>Los objetivos climáticos, como la protección de comunidades vulnerables al #cambioclimático, son costosas y requieren 💰.  Pero el #financiamientoclimático también requiere tener una perspectiva de #género.  Te explicamos por qué 👇 https://t.co/H6qghZuOzJ</t>
  </si>
  <si>
    <t>Aidaespanol</t>
  </si>
  <si>
    <t>des:25 años protegiendo el derecho a un ambiente sano en el continente americano.  #AIDA25 Somos una org internacional sin fines de lucro.  RTs ≠ endosos</t>
  </si>
  <si>
    <t>@Jorgealberto365 queeee, ahora hasta con el cambio climatico pelean JAJAJA puros mulas AJAJAJAJA https://t.co/hvnyRJuSws</t>
  </si>
  <si>
    <t>jffffffffffff3</t>
  </si>
  <si>
    <t>@Lared1061 La nueva religión. El cambio climático   La #Agenda2030 es el mal mismo.</t>
  </si>
  <si>
    <t>Always_0scar</t>
  </si>
  <si>
    <t>des:Guatemala vale la pena. 🇬🇹                                                            - Tu ne cede malis, sed contra audentior ito -</t>
  </si>
  <si>
    <t>Esto solamente te parece buena idea 1) si tenés guita de sobra o 2) si sos alérgico a los datos y por lo tanto no crees en el cambio climatico</t>
  </si>
  <si>
    <t>KarenRossotto</t>
  </si>
  <si>
    <t>des:Psicología - UNC</t>
  </si>
  <si>
    <t>Yo era una persona medianamente feliz hasta que conocí a este usuario de tik Tok que implantó en mí la necesidad imperiosa y urgente de tener una casita directamente en el mar de Italia, no puedo parar de pensar en eso https://t.co/19Tgq1slb8</t>
  </si>
  <si>
    <t>bel_bozzolo</t>
  </si>
  <si>
    <t>des:Corazón de niño digital                                                     me encontras en YouTube y en -de acá en más- en la primera mañana de urbana play ♥️</t>
  </si>
  <si>
    <t>#HOY Hablando de la importancia de investigar, recomiendo la nota que hoy le hice a @FabioMontossiok desde Nueva Zelanda. Resulta que desarrollo de uruguayos sirve para reducir efectos del metano. Clave para #CambioClimatico Escucha 👉   https://t.co/eP6pGFDYfv @carve850 https://t.co/3WU2AyPSNy</t>
  </si>
  <si>
    <t>jelhordoy</t>
  </si>
  <si>
    <t>des:Periodista en @carve850, director de @laodiseapodcast por @Neptunopodcast, docente en @ORT</t>
  </si>
  <si>
    <t>@MexicoComoVamos @lopezobrador_ @rodmoralmanz #Plumaje | El cambio climático tiene efectos desproporcionados en las mujeres, pues ellas son quienes más padecen la escasez y los daños provocados por el fenómeno. Ante ello, el ecofeminismo propone soluciones colectivas.    https://t.co/RA30pJ6fyE  Un texto de @FundacionAVINA</t>
  </si>
  <si>
    <t>@martamarco__ Han manipulado al mundo con esta muchachita que ha sido el trampolín par lo del cambio climático. Es una de las chungas de la agenda 2030🙈🙈🙈</t>
  </si>
  <si>
    <t>@PirloKolarov Con esa paja van a aumentar impuestos racionar el agua la electricidad y todo los servicios serán más caros ESO SI NOS DEJAMOS  !!!  EL CLARO EJEMPLO DE LO QUE EL "CAMBIO CLIMÁTICO" ES EN REALIDAD LO TENEMOS EN ESPAÑA</t>
  </si>
  <si>
    <t>ErickAnleu4</t>
  </si>
  <si>
    <t>🌧️ Cambio climático en Nuevo León: Se pronostican lluvias para el próximo sábado 16 de marzo. Después de días calurosos, prepárate para un descenso en la temperatura. ¡No olvides tu paraguas! ☔ #NuevoLeón #Lluvia #Clima 🌦️ https://t.co/Oug052ZL5A</t>
  </si>
  <si>
    <t>elagua_nl</t>
  </si>
  <si>
    <t>loc:Nuevo Lón</t>
  </si>
  <si>
    <t>des:Noticias sobre seguridad, actualidad y sociedad de Monterrey y municipios aledaños.</t>
  </si>
  <si>
    <t>No soy ignorante con el cambio climático porque eso existe, soy más derecho que ustedes soy más consciente de eso no ignorante, gente estúpida analfabeta ignorante, del cambio climático si existe no soy como ustedes la corrupción no es una ideología política</t>
  </si>
  <si>
    <t>Dni23_14</t>
  </si>
  <si>
    <t>loc:Over world</t>
  </si>
  <si>
    <t>@cristianritondo Tenes que ser muy miserable para culpar a Kiciloff del cambio climático y encima ignorante para no calcular la dimensión de la cantidad de agua que cayó en apenas unas horas. Cuando la ciudad se inundaba también era culpa de Macri entonces también y vos no decías nada.</t>
  </si>
  <si>
    <t>AlternKnight</t>
  </si>
  <si>
    <t>loc:Avellaneda, Argentina</t>
  </si>
  <si>
    <t>des:De nobleza no tengo nada, de caballero sí.</t>
  </si>
  <si>
    <t>Inscribiéndote al #WebinarFasecolda sobre '#RiesgosPorCambioClimático en Colombia' aprenderás cómo la modelación del #CambioClimático ayuda al sector asegurador a adaptarse frente a los impactos climáticos. Inscripciones en➡️ https://t.co/IG86eWxWk7 📆Miércoles 13 de marzo ⏲️8am https://t.co/r7XLKgJCay</t>
  </si>
  <si>
    <t>FasecoldaOficia</t>
  </si>
  <si>
    <t>des:Somos la Federación de #Aseguradores #Colombianos. Impulsamos la cultura de los #seguros y la modernización de la #industria.</t>
  </si>
  <si>
    <t>@meteourologo La de Marylin parece que ha sido afectada un poco por el cambio climático</t>
  </si>
  <si>
    <t>piringue</t>
  </si>
  <si>
    <t>@ardeleo La explicación ya la conocemos, el cambio climático se ha ensañado con la IM, que hace las cosas bien y le salen mal.</t>
  </si>
  <si>
    <t>No al cambio climático JAJAJA 🤣 No pues, los científicos venimos estando en contra de él hace un buen rato 🥲</t>
  </si>
  <si>
    <t>du_mongee</t>
  </si>
  <si>
    <t>des:La bata limpia y el perreo sucio 🎉</t>
  </si>
  <si>
    <t>@ivandkp Guatemala un país de cultivos Viene un subnormal que ni en su puta vida leyó un libro a comentar. Me imagino que este wey piensa que el cambio climático es nublado y frío 🤣</t>
  </si>
  <si>
    <t>BADCUBEN</t>
  </si>
  <si>
    <t>no al cambio climático JAJAJAJAJAJAJAJAJAJ</t>
  </si>
  <si>
    <t>anndyfloresm</t>
  </si>
  <si>
    <t>loc:felicilandia</t>
  </si>
  <si>
    <t>des:mi nombre es Andrea pero mis amigos me llaman Andy y tu, puedes llamarme cuando quieras 😘</t>
  </si>
  <si>
    <t>El clima va de burlarse de la caminata contra el cambio climático. 😂😂  Uno quiere ponerse serio y esa gente no ayuda. 😂😂😂😂😂😂 https://t.co/XPOAWyBdhL</t>
  </si>
  <si>
    <t>edbergs_</t>
  </si>
  <si>
    <t>des:Soy un montón de polvo de estrellas con mucha imaginación.</t>
  </si>
  <si>
    <t>Coman mierda, maldito gobierno vende patrias, Guatemala no representa ni un riesgo a nivel mundial, lo que quieren es sangrar el país y su recursos.</t>
  </si>
  <si>
    <t>Gaboita</t>
  </si>
  <si>
    <t>des:⚡Antifeminista,</t>
  </si>
  <si>
    <t>@Puntual24H Tenerife, el paraíso perdido. Todo sea por el progreso y la lucha por el cambio climático.</t>
  </si>
  <si>
    <t>sergrahi</t>
  </si>
  <si>
    <t>des:Don't take it too seriously!</t>
  </si>
  <si>
    <t>Y que tal si enseñan los alrededores de la represa para ver el estado de tala y erosión de los terrenos. Y luego que tal si enseñan como está toda la parte de generación electrica.  A ver si siguen culpando al cambio climático.</t>
  </si>
  <si>
    <t>bujay27</t>
  </si>
  <si>
    <t>loc:Lado oculto de la Luna.</t>
  </si>
  <si>
    <t>des:(De hecho no existe un lado oscuro de la luna realmente. Todo está oscuro)</t>
  </si>
  <si>
    <t>@dejanirasilveir El títere presidente ilegítimo de arevalo que llegó x fraude -- hablando de la farsa de cambio climático ! https://t.co/HttSlNvmPv</t>
  </si>
  <si>
    <t>@elpenela Esto es el cambio climático? ...o cero mantenimiento!</t>
  </si>
  <si>
    <t>azanache</t>
  </si>
  <si>
    <t>des:Técnico automotriz , comerciante , miembro AOTS Japón . Cursos especializacion en Argentina , Brasil , Chile , Panamá , EEUU y Japón</t>
  </si>
  <si>
    <t>@elcancillercom Cada dia mas basado. La progresia woke 2030 y la mentira del cambio climático son cancer</t>
  </si>
  <si>
    <t>RoidRunnerBro</t>
  </si>
  <si>
    <t>des:Anti progre/Anti Woke no a la dictadura Sanitaria.  Una mezcla de opiniónes serías con shitpost y humor negro</t>
  </si>
  <si>
    <t>@jorgemacri Y si hacen limpieza de calles, como pareciese incluir el ABL  que pagamos religiosamente?  Sé que soy una soñadora, pero también sería interesante empezar a pensar que esto sólo está comenzando.  El cambio climático empieza a percibirse.</t>
  </si>
  <si>
    <t>CastaDiva10</t>
  </si>
  <si>
    <t>des:El pez no describe el agua</t>
  </si>
  <si>
    <t>Reportan bajos niveles en la toma de agua de la planta potabilizadora de #LaPalma, #Darién, debido a la temporada seca. ¿Cambio climático, Alta deforestación? https://t.co/xrXSKmBs4p</t>
  </si>
  <si>
    <t>_siempreenlinea</t>
  </si>
  <si>
    <t>des:*Publicidad o Donaciones, contactar al DM📥 *</t>
  </si>
  <si>
    <t>@batlle_star @SantitoTorres El cambio climático 😵‍💫</t>
  </si>
  <si>
    <t>bea_kon</t>
  </si>
  <si>
    <t>des:perfil en construcción permanente</t>
  </si>
  <si>
    <t>@MakisMD @climarepentino aquí veo una clara sospecha de cambio climático chungo y nada de bakunaresponsabilidad</t>
  </si>
  <si>
    <t>losdano</t>
  </si>
  <si>
    <t>loc:Tabarnia</t>
  </si>
  <si>
    <t>@Jorgealberto365 @josh28666 vamos el cambio climático no existe</t>
  </si>
  <si>
    <t>nataliadorigoni</t>
  </si>
  <si>
    <t>loc:guatephobic</t>
  </si>
  <si>
    <t>des:arriba el chisme, abajo la privacidad ANACUSIA DISPONIBLE EN PLATAFORMAS 🔱</t>
  </si>
  <si>
    <t>@Jorgealberto365 Siembren árboles entonces si le dicen No al cambio climático</t>
  </si>
  <si>
    <t>SolSolecito_</t>
  </si>
  <si>
    <t>loc:El mundo</t>
  </si>
  <si>
    <t>des:Experta ahogándome en vasos de agua y en salir a flote de mares profundos.</t>
  </si>
  <si>
    <t>@juancanavarro @JoseRaulMulino @canaldepanama Los que conocemos el area y el caudal de este rio, tenemos bien claro que su aporte no es tan importante. Mas si continuan las afectaciones del cambio climatico que han disminuido casi un 50% las precipitaciones en este sector. Y otros aspectos a evaluar el de canalizar las aguas</t>
  </si>
  <si>
    <t>Antonio348475</t>
  </si>
  <si>
    <t>@MarotoReyes A un paso que ayuso sea la causa de la sequia y el cambio climatico</t>
  </si>
  <si>
    <t>GraciDominguez3</t>
  </si>
  <si>
    <t>Más de 70 países acuerdan revisar las formas de construcción por el cambio climático  #Mundo #Ambiente #MedioAmbiente #CambioClimático   https://t.co/p6cp8NyPRk</t>
  </si>
  <si>
    <t>redinfoba</t>
  </si>
  <si>
    <t>des:Portal de noticias. Actualidad e Información.</t>
  </si>
  <si>
    <t>@vaninabiasi @jorgemacri El cambio climático, genia. Decilo. Hay que financiarse.</t>
  </si>
  <si>
    <t>RccGus</t>
  </si>
  <si>
    <t>des:No soy trascendente. A los que me siguen, nada. Enfóquense en uds. Que nadie se la cuente. Pobre aquel que cree que el político puede brindarle prosperidad.</t>
  </si>
  <si>
    <t>JAJAJAJSJSJ BRUH "no al cambio climático" lujo de pendejos</t>
  </si>
  <si>
    <t>shittybug</t>
  </si>
  <si>
    <t>@Jorgealberto365 VOS NETCHOLERO DE M.....A= BOBERTO  EL CAMBIO CLIMATICO, CONSIDERAS VOS IMBECIL QUE ES UNA IMPOSICION POLITICA VE PUES, AFIRMAN LO QUE LES DIGO LOS NETCHOLEROS DE M.....A SON MAS MULAS QUE MALOS  JAJAJAJAJAJA JAJAJAJAJAJA</t>
  </si>
  <si>
    <t>CarlosM80957968</t>
  </si>
  <si>
    <t>@PabloEchenique Robar para toda la familia y que no te detengan… mientras toma una caña en el bar y no encontrarte con tu ex. Aaahh y con una plantita en la mesa para el cambio climático</t>
  </si>
  <si>
    <t>Hlo2022</t>
  </si>
  <si>
    <t>des:🏳️‍🌈🏳️‍🌈🏳️‍🌈🏳️‍🌈🏴‍☠️serieadicta y cinemaniaca a partes iguales.🏳️‍🌈🏳️‍🌈🏳️‍🌈🏳️‍🌈</t>
  </si>
  <si>
    <t>@jgutierrritos10 NO AL CAMBIO CLIMÁTICO AJAJJhajajs</t>
  </si>
  <si>
    <t>Valeriaaaaac</t>
  </si>
  <si>
    <t>des:Y volviste a florecer, después de que te arrancaron de raíz🌸</t>
  </si>
  <si>
    <t>@DDGALLIANO Se llama Cambio Climático, pelotudo. Algo que tú presidente niega.</t>
  </si>
  <si>
    <t>Emiliano_77</t>
  </si>
  <si>
    <t>des:Nacional Justicialista, Católico Gibelino.  Trabajo en el Sector Privado. Un Libro: Bolchevismo: de Moisés a Lenin (de Dietrich Eckart)</t>
  </si>
  <si>
    <t>@ivandkp Entiendo lo de el cambio climático por que es algo que palpablemente podemos observar, de nada sirve que nos diga lo obvio, lo que debe de hacer es empezar a tomar medidas y no comenzar como otros gobiernos de izquierda que hay en latinoamerica, como el de Colombia.</t>
  </si>
  <si>
    <t>rosales54810</t>
  </si>
  <si>
    <t>¿No al cambio climático? 🤣🤣🤣🤣🤣🤣putaaaaa , luego que por qué uno se burla jajaja</t>
  </si>
  <si>
    <t>el_kokitooh</t>
  </si>
  <si>
    <t>des:HINCHA DEL GLORIOSO COMUNICACIONES •Vltra Svr• Locutor | Ciencias de la Comunicación UMG |</t>
  </si>
  <si>
    <t>No al cambio climático… 🤔😂🤣 se pasan de mulas!</t>
  </si>
  <si>
    <t>fredyEP</t>
  </si>
  <si>
    <t>loc:Guate</t>
  </si>
  <si>
    <t>No al cambio climático. 😂</t>
  </si>
  <si>
    <t>manualexh2</t>
  </si>
  <si>
    <t>des:Detective Judy Gates. 🤖</t>
  </si>
  <si>
    <t>@pattyo502 @BancadaSemilla Shooo, es una MALA decisión de unos Idiotas como ustedes VENDE PATRIAS!!  Con la narrativa del cambio climático.  Y pasarán afectando al departamento.</t>
  </si>
  <si>
    <t>VVJ_GT</t>
  </si>
  <si>
    <t>des:VIDA-VALORES-JUSTICIA</t>
  </si>
  <si>
    <t>¡No al cambio climático! ¡Sí a la regulación de la agroindustria! ¡Sí a la protección de ríos y bosques!</t>
  </si>
  <si>
    <t>EstadoDelEstado</t>
  </si>
  <si>
    <t>des:El noticiero digital que informa sobre el estado del Estado con la verdad... (bueno, nuestra verdad). https://t.co/JoJkQahaF9</t>
  </si>
  <si>
    <t>@davidsantosvlog Vaya con el cambio climático...</t>
  </si>
  <si>
    <t>Ltwhiterz</t>
  </si>
  <si>
    <t>des:Ante el ataque al Poder Judicial desde el Ejecutivo..me permitiré palabras no aptas para menores..hay que subir la voz por la libertad de todos..</t>
  </si>
  <si>
    <t>@Jorgealberto365 @Jorgealberto365 El clima riéndose de la gente que va a manifestar contra el cambio climático.  😂😂😂😂😂😂😂😂😂😂😂 https://t.co/GpzhuRrmfw</t>
  </si>
  <si>
    <t>No sé si algún día pondrá una planta en cada balcón de Madrid para combatir el cambio climático, pero con que ponga una maceta en cada ventana de su casoplón, algo ya mitiga...</t>
  </si>
  <si>
    <t>millares</t>
  </si>
  <si>
    <t>des:Periodista. Ciencia, medio ambiente, salud... Ahora, comunicación digital y RRSS en @greenpeace_esp. Antes, en @SEO_BirdLife. Creo que la injusticia se cura.</t>
  </si>
  <si>
    <t>“El piso está ubicado en la sexta planta de un bloque de viviendas de lujo construidas en los años 70 del siglo pasado para el Alto Estado Mayor de la Defensa y tiene 183,77 metros cuadrados.  Se compone de un vestíbulo, distribuidor para el comedor y zona de estar, despacho, cocina, tres baños y cinco habitaciones de las que una es para el servicio, que también cuenta con un pequeño vestíbulo.”  https://t.co/qfyUmQzpv4</t>
  </si>
  <si>
    <t>hugomabarca</t>
  </si>
  <si>
    <t>des:Diputado por Más Madrid. Portavoz en la Comisión de Presidencia, Justicia y Administración Local. Lic. en Filosofía, en Ciencias Políticas y en Derecho.</t>
  </si>
  <si>
    <t>¿Que significa 'Hacer la Paz con la Naturaleza'?💚   Comprometerse con una #agricultura que abraza la #biodiversidad, buscar sistemas productivos más sostenibles, promover #dietassaludables y fortalecer la #resiliencia de los productores ante el #cambioclimático 👇</t>
  </si>
  <si>
    <t>CarolynSillau</t>
  </si>
  <si>
    <t>loc:Inghilterra, Regno Unito</t>
  </si>
  <si>
    <t>des:International communications consultant for development orgs, the UN and private sector (education). Views are my own.  Born 🇵🇪, lived 🇮🇹, now 🇬🇧.</t>
  </si>
  <si>
    <t>Te invitamos a leer la más reciente columna de opinión de nuestro director general, @jlucasrestrepo, en @ElPaisAmericaCo: “Hacer la Paz con la Naturaleza a través de una agricultura más sostenible” lema de la #COP16 🌱 ¡Lee su columna aquí! 🌱🌍 https://t.co/SPSn7IPLlx</t>
  </si>
  <si>
    <t>BiovIntCIAT_esp</t>
  </si>
  <si>
    <t>loc:Palmira, Valle del Cauca</t>
  </si>
  <si>
    <t>des:Generamos soluciones científicas que aprovechan la biodiversidad agrícola y transforman los sist. alimentarios para mejorar la vida de las personas</t>
  </si>
  <si>
    <t>@AlejoMunante @congresoperu @BancadaRP No hay colegios......Quieres que los niños formen en pleno cambio climático ......ptm no tienes otra cosa que hacer ......burro de mela...!!</t>
  </si>
  <si>
    <t>edgarARG3</t>
  </si>
  <si>
    <t>des:Edgar Guevara</t>
  </si>
  <si>
    <t>@ingenius6 @granadahoy Está Ud equivocado. Estamos en pleno cambio climático y por tanto eso es un error o una mentira.</t>
  </si>
  <si>
    <t>msanlop1</t>
  </si>
  <si>
    <t>des:Andaluz y por tanto de momento español. Libertad, igualdad, fraternidad. Todos flotamos en el mismo mar.</t>
  </si>
  <si>
    <t>Solo en Guatemala tenemos caminatas en contra del cambio climático. 😂😂😂😂😂 Y en contra del comunismo que no existe desde hace 33 años. La mara y sus problemas imaginarios. 😂😂😂😂😂😂😂😂😂😂😂</t>
  </si>
  <si>
    <t>@Brunorodok Ustedes votan, ustedes aceptan agenda 2030 , "cambio climático ". Vacunas y venís en comida , agua y aire , pasa que explicarle a un npc da flojera.</t>
  </si>
  <si>
    <t>Nicolai7777</t>
  </si>
  <si>
    <t>des:Por ahora nada</t>
  </si>
  <si>
    <t>Pauperrima Cosse. La peor gestión por lejos de gestiones mediocres, malas y horrendas como la de Ana Olivera. Déjense de joder con el cambio climático, farsantes. Son un esperpento.</t>
  </si>
  <si>
    <t>Chacal10591265</t>
  </si>
  <si>
    <t>loc:Sinaloa</t>
  </si>
  <si>
    <t>des:Cuenta parodia. No me hago cargo de   interpretaciones ni variados prejuicios entre  la verdad y la mentira. Bloqueo comunistas,iluminatis y similares.</t>
  </si>
  <si>
    <t>Que la gente es lo bastante estúpida para votar un partido político vende patria, misógino, negacionista de la dictadura y del cambio climático.</t>
  </si>
  <si>
    <t>TheDudeOfPostal</t>
  </si>
  <si>
    <t>des:Hi there</t>
  </si>
  <si>
    <t>Con Milei Hemos aprendido cosas:  Un improvisado demente puede ser presidente.  La inflación no es un fenómeno monetario   La ultra derecha es cínica, inmoral y antipatria  El mercado no se regula solo   QUE OTRAS?</t>
  </si>
  <si>
    <t>Maurilamb</t>
  </si>
  <si>
    <t>loc:Moscú</t>
  </si>
  <si>
    <t>des:Criado a capón y vino tinto  Humanista.  La democracia protege los derechos de todos, también de aquellos que quieren destruirla</t>
  </si>
  <si>
    <t>@AcostayLaraG @ObservadorUY La d8gnidad te afectó el cambio climatico</t>
  </si>
  <si>
    <t>adriantasolo</t>
  </si>
  <si>
    <t>des:Manya a cara de perro</t>
  </si>
  <si>
    <t>@SantoroLeandro deja de comer asados así bajamos el cambio climático</t>
  </si>
  <si>
    <t>FedeB3nt0</t>
  </si>
  <si>
    <t>@papirusachan Acá había unos cuantos… el cambio climático ta salao</t>
  </si>
  <si>
    <t>nosoyelpropio</t>
  </si>
  <si>
    <t>des:Pardo berreta con tatuajes tumberos</t>
  </si>
  <si>
    <t>@elpittttt Nunca te pusiste a pensar que el cambio climático hay hecho que cada año empeore mas? Ah cierto que votaste, el cambio para probar algo "nuevo".</t>
  </si>
  <si>
    <t>Mati_efe23</t>
  </si>
  <si>
    <t>#ANTROPIA #SOSTENIBILIDAD  El cambio climático puede eliminar la sardina y la caballa de la dieta  #Oladecalor #Pesca #Plástico #AntropíaOcéanos #AntropíaConsumo #Sostenibilidad https://t.co/QdeHKgMCav</t>
  </si>
  <si>
    <t>TodoNoticiasWeb</t>
  </si>
  <si>
    <t>loc:Tercer planeta desde el Sol</t>
  </si>
  <si>
    <t>des:Noticias del mundo</t>
  </si>
  <si>
    <t>@AngelMad66 "No al cambio climático" Haha no quieren que suceda? No creen que sucede? O a que re vergas le dicen que no?</t>
  </si>
  <si>
    <t>sebazkun</t>
  </si>
  <si>
    <t>loc:GT</t>
  </si>
  <si>
    <t>des:El anterior @Sebazkun murió, pero he vuelto, en forma de fichas.</t>
  </si>
  <si>
    <t>@Pepe_Kapanga Sale cambio climático 100%</t>
  </si>
  <si>
    <t>albertpere_z</t>
  </si>
  <si>
    <t>des:Piloto Aviador Agrícola/Comercial.  AG Pilot.</t>
  </si>
  <si>
    <t>NO AL CAMBIO CLIMÁTICO, BRU???</t>
  </si>
  <si>
    <t>Ivouu_TanukiBoy</t>
  </si>
  <si>
    <t>des:Toy pendejisimo la vdd/ BOCA SHO TE AMOOOOOOOOOOOOOOO</t>
  </si>
  <si>
    <t>#Estatal | ATIENDE SEDAGRO A PRODUCTORES DE LA ZONA SUR PONIENTE DE MORELOS  Con el propósito de atender y socializar el manejo responsable del agua y medidas de adaptación en el sector agrícola frente al cambio climático. https://t.co/Su5CRDQbiD</t>
  </si>
  <si>
    <t>PedroTonantzin</t>
  </si>
  <si>
    <t>loc:Morelos, México</t>
  </si>
  <si>
    <t>des:Reportero</t>
  </si>
  <si>
    <t>@Lared1061 Coman 💩 con esa su idiotez de el cambio climático, idiota el que se deje de estos hdp</t>
  </si>
  <si>
    <t>Castuardo10</t>
  </si>
  <si>
    <t>@petrogustavo dice que el sistema actual no es sostenible pero quiere volver al seguro social...Atraso! Le preguntan por la viabilidad financiera y sale con el cambio climático...</t>
  </si>
  <si>
    <t>olaf1982</t>
  </si>
  <si>
    <t>des:No soy 🤖. Mi anterior cuenta la cancelaron por reproducir odios jajaja</t>
  </si>
  <si>
    <t>JAJAJAJAJAJAJAJAJAJAJAJAJAJAJAJAJAJAJA  No al cambio climático 🤣🤣🤣🤣 cada día me sorprenden más</t>
  </si>
  <si>
    <t>jc_h98</t>
  </si>
  <si>
    <t>Lo iba a ofender pero entre a su perfil y vi la bandera de Israel y pues 😂😂😂😂 No al cambio climático 😂😂</t>
  </si>
  <si>
    <t>TygrexGt</t>
  </si>
  <si>
    <t>des:Artista del arte de las ciencias perfectas, Ingeniero Civil, bunburysta por excelencia y con todo el corazón Visca Barca</t>
  </si>
  <si>
    <t>@Ander_Zavala Veranista por acá, pero "sin cambio climático"🥺🥹. En invierno te acompaño con tecito o chocolate caliente, no bebo café.</t>
  </si>
  <si>
    <t>ALFON2011</t>
  </si>
  <si>
    <t>loc:Santiago / Chile</t>
  </si>
  <si>
    <t>des:Para decir a que me dedico, mejor Linkedin no?. Amante de la música, un buen vino conversado y mascotista. Siempre camino por la izquierda. Soy nueva por acá.</t>
  </si>
  <si>
    <t>@OPetinatti Si y d Macri que gritaba"no se inunda más!" Hoy en BsAs la gente ataba los autos a los árboles para que no se los lleve el agua Estudia un poco de meteorología y cambio climático así no sos tan berreta para operar.A propósito miles de clientes de UTE sin luz Más votos para Caro?</t>
  </si>
  <si>
    <t>marcorenovar</t>
  </si>
  <si>
    <t>des:Batllista de los auténticos. Frente Amplio. Amo Maldonado. Amo Uruguay. Cronista de mi verdad. Casi irónico. No me callo nada. Manya y Xeneize.</t>
  </si>
  <si>
    <t>@Abogados_MC @RafaChessBcn Y mis amigas creyendo que tanta sofocación era la menopausia, pero si es el "cambio climático".  Los malos resultados en las elecciones dejaron a muchos jopos sin sillones y por eso se inventan observatorios.🤣🤣🤣</t>
  </si>
  <si>
    <t>Mortici14653182</t>
  </si>
  <si>
    <t>¿FIN DEL MUNDO? |🌀  👨🏿‍🚒 ¡Mientras nos derretimos de calor, en Argentina se enfrentan a terribles inundaciones!  🏊‍♂️ ¡Increíble! Un hombre nada en las calles de Lanús.  ⛈️ El desequilibrio climático es preocupante.  #CambioClimático #Inundaciones  #1140AM📻 https://t.co/w1njEAzftJ</t>
  </si>
  <si>
    <t>central1140</t>
  </si>
  <si>
    <t>des:¡Experimentá una nueva AM! 🇵🇾 somos una radio joven, libre e independiente.</t>
  </si>
  <si>
    <t>Participando en la primera sesión ordinaria del año del Consejo Nacional de Cambio Climático, presidida por el presidente @BArevalodeLeon. Durante la reunión, se aprobaron cuatro compromisos significativos para la COP28.  #GuatemalaSaleAdelante 🇬🇹 https://t.co/vL85ok1jcP</t>
  </si>
  <si>
    <t>MagaGuatemala</t>
  </si>
  <si>
    <t>loc:7a. Avenida 12-90 zona 13</t>
  </si>
  <si>
    <t>des:Cuenta Oficial del Ministerio de Agricultura, Ganadería y Alimentación de Guatemala.</t>
  </si>
  <si>
    <t>@53elgordo Es el cambio climático. Recuerde que según CaroCo estos eventos suceden cada 80 años 🤪</t>
  </si>
  <si>
    <t>@elmar_iguano Lo que más me casua gracia es eso de No al cambio climático jajaja jajajaja no sé que pensar de ello.... Hay mi país</t>
  </si>
  <si>
    <t>marielita_ros</t>
  </si>
  <si>
    <t>des:Mi sonrisa</t>
  </si>
  <si>
    <t>A ver como viene el Cambio Climático en Montevideo... ☠️💀☠️</t>
  </si>
  <si>
    <t>andreperaza</t>
  </si>
  <si>
    <t>loc:Punta del Este, Uruguay</t>
  </si>
  <si>
    <t>des:Dev.Jr. Pen.Jr. CriptoAnarcocapitalista- PaleoLibertario. Activista de la Libertad, fotografías 🍁🍂y otras yerbas. Libertarian. @LibertarioUy #Bitcoin</t>
  </si>
  <si>
    <t>Hoy en el salon Banderas del Palacio Nacional se celebra la Primera Reunión de Consejo Nacional del Cambio Climático en la cual participan diferentes entes gubernamentales dentro de los cuales el INSIVUMEH participó con el Subdirector Ing. Mario René Mejía. https://t.co/ZUbd6K51eX</t>
  </si>
  <si>
    <t>insivumehgt</t>
  </si>
  <si>
    <t>des:CUENTA OFICIAL Instituto Nacional de Sismología, Vulcanología, Meteorología e Hidrología de Guatemala #SomosINSIVUMEH  #GUATEMALAAVANZA #AhoraelCIVavanza</t>
  </si>
  <si>
    <t>@Gustavo28172795 Terrible el cambio climático 😝</t>
  </si>
  <si>
    <t>@Estela24349637 Nieve en Egipto, el cambio climático está de fiesta xD</t>
  </si>
  <si>
    <t>ficciocracia</t>
  </si>
  <si>
    <t>des:∞ Legión anticabalica 🫰  #Spiritgroot • — ∆ 🧠 #Timeless  #LiberalismoHolístico ∞</t>
  </si>
  <si>
    <t>@carlosweder_ Es una pena, ya no aguanta la nieve en las cumbres. Hace solo 30 o 40 años, recuerdo ver los últimos neveros desde Segovia en junio, e incluso julio.  Ahora cae tarde o tras la nieve viene el deshielo en pleno invierno y no puede aguantar.  La enésima prueba del cambio climático.</t>
  </si>
  <si>
    <t>mighelpasteur</t>
  </si>
  <si>
    <t>loc:Segovia - Madrid</t>
  </si>
  <si>
    <t>des:Nada me es ajeno. No tengo carnés.</t>
  </si>
  <si>
    <t>No baja el agua, que dia de mierda.  #CambioClimático #DestapenBocasDeTormenta #PlantenArboles https://t.co/aBB712trWT</t>
  </si>
  <si>
    <t>Capo_total</t>
  </si>
  <si>
    <t>loc:Argentina ,</t>
  </si>
  <si>
    <t>des:Gladiador De La Vida - Músico</t>
  </si>
  <si>
    <t>@LicTricolor2 @CosseCarolina Esa zona siempre, pero se están inundando zonas que nunca había visto se inundaran. Ahhh pero el cambio climático 🙄🤦‍♀️</t>
  </si>
  <si>
    <t>GeralOronoz</t>
  </si>
  <si>
    <t>des:Aceptar retos siempre significa aprendizaje.</t>
  </si>
  <si>
    <t>@Brunorodok Incluso si aceptara la premisa de que el cambio climático es causado por la actividad humana, los mayores contaminantes son EEUU y China, las 2 economías líderes en el mundo.  No jodan con que nosotros no produzcamos por la contaminación, que estamos lejos de ser potencia.</t>
  </si>
  <si>
    <t>Ulaznar</t>
  </si>
  <si>
    <t>des:Homolesbotransodiante</t>
  </si>
  <si>
    <t>Al menos todxs estamos en contra del cambio climático.  Opine @bcancinos de conciliar</t>
  </si>
  <si>
    <t>rr1g0</t>
  </si>
  <si>
    <t>loc:No donde debería</t>
  </si>
  <si>
    <t>des:MemeMachine - Antimperialista - ML☭ - Guatemalteco 🇬🇹🌋</t>
  </si>
  <si>
    <t>@ivandkp El cambio climático afecta las cosechas, Guatemala es un país agrícola entonces... Mira es básico, te lo explican en pre-primaria. No hay cosecha = no hay ingresos para las familias.  ejem, mas atención en clases porfa.</t>
  </si>
  <si>
    <t>@pablocallizob sin comprensión lectora ni educación científica, no solo el cambio climático</t>
  </si>
  <si>
    <t>rodianapy</t>
  </si>
  <si>
    <t>des:Docente jubilado ... en constante reflexión sobre la educación, ciencia, tecnología y sociedad.</t>
  </si>
  <si>
    <t>@vicmies1 es decir, yo tengo un jardín o unas parcelas, y por el tema del cambio climático, no puede tener naranjos, manzanos, ni plantar patatas para mi uso propio.. estos lo que quieren es tenernos controlados y dependientes de sus comidas a base de bichos..</t>
  </si>
  <si>
    <t>@Jorgealberto365 No al cambio climático?  Jajaja</t>
  </si>
  <si>
    <t>FranciscoGuoz</t>
  </si>
  <si>
    <t>des:2022</t>
  </si>
  <si>
    <t>@AcostayLaraG Es el cambio climático y se arregla cambiando el gobierno de Montevideo</t>
  </si>
  <si>
    <t>sempitreno</t>
  </si>
  <si>
    <t>loc:Montevido - Uruguay</t>
  </si>
  <si>
    <t>des:El lobo siempre será malo si solo escuchamos a Caperucita</t>
  </si>
  <si>
    <t>@MARIACA49946720 María Casanova: el cambio climático ES una amenaza terrible. Tenemos que detenerlo cuanto antes.</t>
  </si>
  <si>
    <t>JorgeGa60760345</t>
  </si>
  <si>
    <t>¿Por qué las personas que creen en teorías conspirativas siempre parecen estar hechas con el mismo molde?  Negacionistas del cambio climático, anti-vacunas, etc</t>
  </si>
  <si>
    <t>molinaret</t>
  </si>
  <si>
    <t>des:Fundador de revista digital @telegrafogt ✍🏻 All foolish opinions are mine alone.</t>
  </si>
  <si>
    <t>@Jorgealberto365 "No al cambio climático" Qué wokes me salieron.</t>
  </si>
  <si>
    <t>LuisDLAgosto</t>
  </si>
  <si>
    <t>des:GT y Suroccidente.</t>
  </si>
  <si>
    <t>#LaAntenaInforma #Guárico #12Mar Liberan Galápago llanero y siembran heliconias para contribuir al cambio climático https://t.co/CBpMqqJIr4  . . #Regionales #DiarioLaAntena #ElDiarioDelPuebloCentral https://t.co/Q9pP3SJ395</t>
  </si>
  <si>
    <t>laantenaoficial</t>
  </si>
  <si>
    <t>loc:Estado Guárico</t>
  </si>
  <si>
    <t>des:Somos el Diario de mayor circulación y líder en los 15 municipios del estado Guárico.</t>
  </si>
  <si>
    <t>Básicamente estamos sobreviviendo al embiste que nos viene pegando el cambio climático https://t.co/nqWD0gycEe</t>
  </si>
  <si>
    <t>VirginiaJSarav3</t>
  </si>
  <si>
    <t>loc:Salta Argentina</t>
  </si>
  <si>
    <t>des:• DERECHO • RUGBY#3 • POLÍTICA • 🇦🇷 Salta y Tucumán, el federalismo más puro 🇮🇩 Hincha de River</t>
  </si>
  <si>
    <t>@Jorgealberto365 😂 😂 😂 el cambio  climático.. 🤷‍♀️🫠🫠🫠</t>
  </si>
  <si>
    <t>SOULBYME1</t>
  </si>
  <si>
    <t>des:keep MY convictions.. MY point of views</t>
  </si>
  <si>
    <t>Cambio Climatico ?? https://t.co/QBLaI8hiBz</t>
  </si>
  <si>
    <t>Panzitza</t>
  </si>
  <si>
    <t>des:Algo que Podria ser Util es una LEY que OBLIGARA a que TODO RESTAURANT Tenga Al menos una PERSONA CAPACITADA para REALIZAR MANIOBRA HEIMLICH</t>
  </si>
  <si>
    <t>Siguen las narrativas del cambio climático y Guatemala como fiel oveja las apoya, espero que algún día abran los ojos los ciudadanos de todo el mundo</t>
  </si>
  <si>
    <t>giancagt</t>
  </si>
  <si>
    <t>loc: 502</t>
  </si>
  <si>
    <t>des:Amante de la tecnología,informático de profesión, me gusta aprender y compartir mi conocimiento. En constante evolución. NO hago transacciones con Criptomonedas</t>
  </si>
  <si>
    <t>#LaRedInforma | Guatemala es parte de los 30 países seleccionados por la ONU de alertas tempranas por los efectos que está generando el cambio climático. https://t.co/0ayvUS6KP3</t>
  </si>
  <si>
    <t>Lared1061</t>
  </si>
  <si>
    <t>des:Lo que necesitas saber del deporte y las noticias en La Red 106.1</t>
  </si>
  <si>
    <t>💦 #AmbienteGt | Se realizó el Consejo Nacional de Cambio Climático, la Ministra de Medio Ambiente, María José Iturbide da a conocer las acciones de dicho consejo que funcionará con 50 millones de quetzales.   #AguaGt https://t.co/5dxK1QZJDZ</t>
  </si>
  <si>
    <t>CentraNewsGT</t>
  </si>
  <si>
    <t>des:Somos un medio directo, claro y sin sesgos. Te llevamos información de valor  basados en hechos. Somos la fuente de noticias en la que puedes confiar.</t>
  </si>
  <si>
    <t>❌ Combustibles fósiles: qué son y por qué debemos disminuir su uso drásticamente.  🚨 Son la fuente de energía más utilizada. Sin embargo, también contribuyen al cambio climático.  📢 Conoce qué son y cuáles son sus efectos https://t.co/k19UVMW3au</t>
  </si>
  <si>
    <t>SomosCambioLAC</t>
  </si>
  <si>
    <t>des:Nos dedicamos a generar y difundir información sobre ambiente y cambio climático en América Latina.</t>
  </si>
  <si>
    <t>Ah pero el cambio climático</t>
  </si>
  <si>
    <t>P_C_Brea</t>
  </si>
  <si>
    <t xml:space="preserve">loc:Recuperando la República </t>
  </si>
  <si>
    <t>des:Hijo de dos. PCBrea y triunfarás.</t>
  </si>
  <si>
    <t>#HistoryNoticias  Evento de Carnia: la lluvia ininterrumpida que duró 2 millones de años.  https://t.co/Huh27t9682 https://t.co/NLHTYRsRGk</t>
  </si>
  <si>
    <t>HistoryLA</t>
  </si>
  <si>
    <t>des:Esta es la cuenta oficial de HISTORY en Twitter para América Latina. Sólo para fanáticos.</t>
  </si>
  <si>
    <t>@IdiazAyuso mientras la masa borreguil siga en aumento podéis seguir robando, todo bien. Y si eso mañana hablamos del cambio climático en el interior del Koldo tras ir de putas, o del de la niña violada por tus moros invasores.  La virgen, menudo siglo XXI, lo estáis  bordado HDLGP</t>
  </si>
  <si>
    <t>Mengele_Spain</t>
  </si>
  <si>
    <t>loc:España es cristiana y blanca</t>
  </si>
  <si>
    <t>des:STOP INVASIÓN ISLÁMICA y agenda globalista satánica 2030. SM Rey &amp; PP &amp; PSOE, son la España Puxarra!!!</t>
  </si>
  <si>
    <t>@Libertario_1995 Lo que le pasa no se llama cambio climático, no es nada más, que la menopausia. 🤣🤣🤷🏻‍♂️</t>
  </si>
  <si>
    <t>OvidioVilleda</t>
  </si>
  <si>
    <t>@latinus_us En serio esta señora era asesora de una asociación que ganó el Nobel por lo del cambió climático, apoya las refinerías y tirar la selva por un tren y ahora resulta....no mmamm</t>
  </si>
  <si>
    <t>tobimx7003</t>
  </si>
  <si>
    <t>des:solo soy un pobre venadito que habita en la serrania,soy Locutor, actor,perdon esa es la biografia de Rene Franco,yo solo soy un hablador mexicano eso sí.</t>
  </si>
  <si>
    <t>La estafa del cambio climático es el pretexto ideal para maltratar la flora y fauna mientras destruyen las fuentes de energía que ya tienen rato funcionando y tienen la capacidad de suministrar energía a gran parte de la población sin importar que tan grande sea la población de</t>
  </si>
  <si>
    <t>EliceoHdez1</t>
  </si>
  <si>
    <t>loc:Querétaro, Querétaro Arteaga</t>
  </si>
  <si>
    <t>No al cambio climático?? 🤣</t>
  </si>
  <si>
    <t>Tio_Alo</t>
  </si>
  <si>
    <t>loc:15° 24′ 02″ N, 91° 26′ 19″ W</t>
  </si>
  <si>
    <t>des:I’m just a software developer</t>
  </si>
  <si>
    <t>Cambio climatico tiro el hijuelagranputa maricon ese 🤢🤮  Lo peor es que hay gente que si cree esas estupideces.</t>
  </si>
  <si>
    <t>elericksoyio</t>
  </si>
  <si>
    <t>loc:Your pussy</t>
  </si>
  <si>
    <t>des:Not magnetic or mythical just suburban and typical no mystery with no great capabilities. 👁️♥️🍑</t>
  </si>
  <si>
    <t>Dan ganas de llorar al saber que estamos pagando impuestos a la fuerza para mantener a inútiles como éste en el estado. Que bajo hemos caído Guatemala! 👎</t>
  </si>
  <si>
    <t>Libertario_1995</t>
  </si>
  <si>
    <t>des:Luchemos para preservar nuestra Libertad 🗽</t>
  </si>
  <si>
    <t>#12Marzo en el episodio de Con Ciencia + Vida el podcast con la participación del Dr.@gorka_orive con un tema de interés: la vinculación del cambio climático con la salud humana y del planeta. La cita es hoy martes a las 8:00 pm. canal de YouTube https://t.co/QLGzaOUF97</t>
  </si>
  <si>
    <t>juanosunapared3</t>
  </si>
  <si>
    <t>loc:Las Acacias</t>
  </si>
  <si>
    <t>des:@juanosunapared3</t>
  </si>
  <si>
    <t>@elmar_iguano No al cambio climático?</t>
  </si>
  <si>
    <t>jarquin_zully</t>
  </si>
  <si>
    <t>JAJAJAJAJAJA EL CAMBIO CLIMÁTICO están en la vrga</t>
  </si>
  <si>
    <t>kevjosh98</t>
  </si>
  <si>
    <t>des:I'm 24 | Daydreamer (@Adele) | ♍</t>
  </si>
  <si>
    <t>@Abogados_MC Entonces ya no me queda duda de que el cambio climático también es mentira.</t>
  </si>
  <si>
    <t>BorjaPe44853252</t>
  </si>
  <si>
    <t>des:Nuklearrik ez, eskerrik asko. Emosido engañado. Comunismo internacionalista.✊🏿 Antirracista. Somos todos iguales, la única diferencia es el dinero.</t>
  </si>
  <si>
    <t>Mi tl se basa en mutis que están diciendo que se están cagando de calor y otras como yo que estamos pasados por agua.  El cambio climático en su máxima expresión</t>
  </si>
  <si>
    <t>SKZ_Wolfgang_</t>
  </si>
  <si>
    <t>des:Anyone can be a stray kid, that's why we always stay with the crowd SKZ everywhere all around the world-BG 99', multi stan, SKZ priority, LyOn, Atiny, Spanglish</t>
  </si>
  <si>
    <t>@ierrejon Donde esta el cambio climático? , dejaros ya de tonterías, sois todos la misma mierda. La revolucion se acerca e ireis todos a la cárcel</t>
  </si>
  <si>
    <t>Skyhawk02781419</t>
  </si>
  <si>
    <t>des:Ningún límite excepto el cielo (M. de Cervantes). Azote de los oscuros. 1N73LL7G3NC3 15 7H3 4B1L17Y 70 4D4P7 70 CH4NG3</t>
  </si>
  <si>
    <t>@_Bruno1899 @Estacion_bcp @EmiWigman Ahí tampoco limpian las bocas de tormenta. A eso le llaman cambio climático. Las inundaciones más grandes de Uruguay fueron en 1950, había ya cambio climático en el 50?</t>
  </si>
  <si>
    <t>El agua no se secará únicamente por las sequías y el cambio climático sino por la irresponsabilidad de nuestras autoridades de darle luz verde a la mina Ariana para operar en medio del sistema que abastece de agua a Lima. (3/4) https://t.co/lckM9zIHSL</t>
  </si>
  <si>
    <t>DiaCeroPeru</t>
  </si>
  <si>
    <t>des:Día Cero es una campaña nacional de incidencia social sobre el cuidado y preservación de las fuentes hídricas del Perú.  #SalvemosElAguaDeLima  Firma aquí ⬇️</t>
  </si>
  <si>
    <t>#Inundación #Inundaciones Temporal: inundaciones y desidia en el AMBA  El cambio climático se une a la desidia estatal en materia de obra pública. https://t.co/c3rO9q3fXH https://t.co/ZH88urAyoX</t>
  </si>
  <si>
    <t>IzquierdaWeb</t>
  </si>
  <si>
    <t>des:#Noticias de los trabajadores, las mujeres y la juventud. #Socialismo #Anticapitalismo. Lo que necesitás saber desde una perspectiva de #izquierda.</t>
  </si>
  <si>
    <t>@Jorgealberto365 En serio?? Cambio climático?? Son verdaderamente estúpidos!!!</t>
  </si>
  <si>
    <t>dadssample</t>
  </si>
  <si>
    <t>des:luchando por un futuro para mi familia</t>
  </si>
  <si>
    <t>Cambio climático afecta sector pesquero en España  https://t.co/kPMrkQjBBi  Animalp0litic0</t>
  </si>
  <si>
    <t>@JoseAnt27559752 @rusohernandez @Santiagodelalam Culpa del cambio climático</t>
  </si>
  <si>
    <t>AurelioAyala</t>
  </si>
  <si>
    <t>loc:Cartagena</t>
  </si>
  <si>
    <t>des:persona tranquila, aficionada al deporte de cartagena, especialmente al futbol y al futbol sala</t>
  </si>
  <si>
    <t>@Mirastone72 @Jorgealberto365 No al cambio climático va jajajajajajajajajjajajajajajajajajjajaa   Empezando porque es variabilidad climática</t>
  </si>
  <si>
    <t>Ms_vmiranda</t>
  </si>
  <si>
    <t>des:No deal, the 1950s shit they want from me. I just wanna stay in that lavender haze..🔥✨</t>
  </si>
  <si>
    <t>Mozambique se ha enfrentado a la violencia de grupos armados no estatales desde 2017, y a los efectos del cambio climático.   Hay más de 1,2 millones de desplazados internos como resultado.  La población de Mozambique merece la atención del mundo.  ➡️ https://t.co/kvboXNvslf https://t.co/KUBGHZ9wiy</t>
  </si>
  <si>
    <t>Además, es la primera vez que las evaluaciones reconocen que el #CambioClimático  es la #amenaza más importante sobre el estado de las poblaciones de anfibios entre el 2004 y el 2022, afectando a 119 especies.</t>
  </si>
  <si>
    <t>coana_arg</t>
  </si>
  <si>
    <t>des:Trabajamos en proyectos de conservación de anfibios en Argentina, uniendo objetivos científicos con necesidades territoriales.</t>
  </si>
  <si>
    <t>El cambio climático lleva a muchas especies de anfibios al límite de la extinción ☠ 🐸.   La Segunda Evaluación Global de #Anfibios de la @UICN reveló que más del 40% de las ranas, los sapos, las salamandras y las cecilias están vulnerables o en peligro de extinción. 👇🧵 https://t.co/h2BlKXisfs</t>
  </si>
  <si>
    <t>#Plumaje | Ante la amenaza del cambio climático resulta importante hablar de la eficiencia energética en el país, la cual también ayuda a reducir los costos de la electricidad.   https://t.co/nqp8M66iyo   Un texto de @MexicoComoVamos</t>
  </si>
  <si>
    <t>💥 HERNÁN PLATT 💥  Anda la osa, de Argentina 🇦🇷 Hernán Platt nos envía su sencillo “Quimera” un tema dónde a modo de plegaria nos habla del cambio climático y el daño que le hacemos al mundo 🌎   https://t.co/AmRLN80Do7</t>
  </si>
  <si>
    <t>Guzz_Indigo</t>
  </si>
  <si>
    <t>loc:ÜT: 19.301508,-99.114803</t>
  </si>
  <si>
    <t>des:🇲🇽 Mexicano 📀 Melómano 🎥 Creador de Contenido🎙 Podcaster en @loskuriusoficial</t>
  </si>
  <si>
    <t>@jualtorres 1- La tierra es redonda 2- Gira sobre su eje con un leve ángulo de inclinación 3- Gracias al show del cambio climático los rojos de 40 grados de hace 20 años ahora son más oscuros, pero siguen haciendo 40 grados.</t>
  </si>
  <si>
    <t>AndoIzau</t>
  </si>
  <si>
    <t>loc:Kiev, Ucrania</t>
  </si>
  <si>
    <t>des:Holi She/Her/They Violando responsabilidades y atacando cualquier cosa. Anti todo!</t>
  </si>
  <si>
    <t>📰 Así fue el lanzamiento del Climate Ambition Accelerator, edición 2024  Conozca todos los detalles en: https://t.co/FwNpD5vHx6  #CambioClimático #ODS #Sostenibilidad https://t.co/HrrZXb6w2e</t>
  </si>
  <si>
    <t>Te exhortamos a que esta temporada de cambio climático tengas precaución en tus instalaciones eléctricas y de gas. Cuidar que los tanques de gas no se expongan directamente a los rayos solares, y prevenir algún corto circuito en las instalaciones eléctricas. https://t.co/1JZ0pnLQd6</t>
  </si>
  <si>
    <t>AytodeSlrc</t>
  </si>
  <si>
    <t>loc:San Luis Río Colorado, Sonora</t>
  </si>
  <si>
    <t>des:Cuenta oficial del 29 Ayuntamiento del municipio de San Luis Río Colorado, Sonora.🇲🇽 #SigamosTransformandoSanLuis</t>
  </si>
  <si>
    <t>@GobSantaFe @maxipullaro Pullaro tiene un Ministerio de Igualdad, Género y Diversidad al que le destina $5.546.358.000, y un Ministerio de Cambio Climático al que le destina $6.038.833.000.  Pero es más fácil llorarle fondos al gobierno nacional que dejar de pelotudear con la plata de los santafesinos</t>
  </si>
  <si>
    <t>Alejand01977373</t>
  </si>
  <si>
    <t>@Buenrolloreturn Aaaaahhh yaaa, es porque ahí no hay cambio climático jiji.</t>
  </si>
  <si>
    <t>SandraBerna26</t>
  </si>
  <si>
    <t>des:De la millor terreta del món Alicante. Pero vaya, que ando conquistando y fundando tierras como si no hubiera un mañana.</t>
  </si>
  <si>
    <t>El cambio climático de @CosseCarolina es algo parecido a una ciudad llena de mugre para una persona normal. Vive en un universo paralelo y quiere ser presidente. 🤦‍♂️🤮</t>
  </si>
  <si>
    <t>LuchoGramajo83</t>
  </si>
  <si>
    <t>des:Democrata y bien Bolso 🇺🇾                                Técnico en Refrigeración.</t>
  </si>
  <si>
    <t>@byStteven El cambio climático haciendo efecto en las personas 🤣</t>
  </si>
  <si>
    <t>gabymeteo92</t>
  </si>
  <si>
    <t>des:Podéis seguirme en Instagram: NATURALEZA_ARAGONESA  Amante de la naturaleza, meteorología, fotografía y pirotecnia 🌱⛈️📷🎇</t>
  </si>
  <si>
    <t>Y el cambio climático.</t>
  </si>
  <si>
    <t>No al cambio climático dicen UAJAJAJAJAJJAJAJSJSJ</t>
  </si>
  <si>
    <t>LAMARIA089</t>
  </si>
  <si>
    <t>des:*</t>
  </si>
  <si>
    <t>y el presidente niega el cambio climático</t>
  </si>
  <si>
    <t>soffarrua</t>
  </si>
  <si>
    <t>des:en mi flop era</t>
  </si>
  <si>
    <t>@elmar_iguano No al cambio climático va jajajajaja estos cerotes</t>
  </si>
  <si>
    <t>Cawifer</t>
  </si>
  <si>
    <t>loc:Provocando sonrisas</t>
  </si>
  <si>
    <t>des:Digo más idioteces que palabras  Autor de ''El Arte de la Seducción''</t>
  </si>
  <si>
    <t>“Nuestras metas son: reforestar las áreas degradadas de este país, aumentar la adaptación del cambio climático, fortalecer los conocimientos de los productores, mejorar las condiciones de vida de los habitantes de las zonas de Chalatenango y así contribuir a la preservación de los recursos naturales que posee el pueblo salvadoreño”, indicó Minwoon Lim, gerente centroamericano del Proyecto Restauración Forestal y Adaptación Climática del Instituto de Promoción Forestal de Corea (KOFPI).</t>
  </si>
  <si>
    <t>🗣️ Cuatro temas fueron los discutidos durante la primera reunión ordinaria del Consejo Nacional de Cambio Climático, en la que participó el presidente @BArevalodeLeon y el secretario general de Planificación @camendoza72.   Aquí te brindamos los detalles sobre esta sesión 👉🏼: https://t.co/FNP1blj45X</t>
  </si>
  <si>
    <t>Segeplan</t>
  </si>
  <si>
    <t>des:Secretaría de Planificación y Programación de la Presidencia -SEGEPLAN-.</t>
  </si>
  <si>
    <t>🎥Estrenamos en el Teatro Leal de La Laguna la película documental "Ganado o desierto".  💪La lucha por revertir el cambio climático está poniendo a los animales en el punto de mira.  📅Jueves 14 de marzo, a las 18 horas. https://t.co/5XTSBJzQe9</t>
  </si>
  <si>
    <t>@Jorgealberto365 Son un chiste, ridículos.  Pretenden salir con consignas de "No al cambio climático", o se que creen tan poderosos o son tan estúpidos, aseguro lo segundo.</t>
  </si>
  <si>
    <t>oliv_velaz</t>
  </si>
  <si>
    <t>des:Estudiante de Derecho.  USAC</t>
  </si>
  <si>
    <t>“No al cambio climático” JAJAJAJAJ esta gente es tonta enserio</t>
  </si>
  <si>
    <t>frydag1</t>
  </si>
  <si>
    <t>des:Te crees mucho y lo eres ⭐️ salmos 28: 6-7. Maktub</t>
  </si>
  <si>
    <t>El planeta viendo que hacen una caminata contra el cambio climático: https://t.co/htMh6as0Os</t>
  </si>
  <si>
    <t>heenry_gonzalez</t>
  </si>
  <si>
    <t>des:el lado más depresivo del personaje.</t>
  </si>
  <si>
    <t>@lidiabiose Jajajajajajajajajajajaja lo quiere llevar fresco porque tiene cambio climático en la panocha. 🤣🤣🤣🤣 Sería más divertido si su voto no valiera lo mismo que el de una persona normal.</t>
  </si>
  <si>
    <t>larubiaconalas2</t>
  </si>
  <si>
    <t>des:Mamá de Pepe 👦🏼Luzía 👩🏼y Ahmad Malik👶  Si los tocas, me hago un juego de maletas con tu pellejo.  🎧🥊🚛🇪🇸♈</t>
  </si>
  <si>
    <t>Jajajajaja NO AL CAMBIO CLIMÁTICO HAHAHAHAHAHAHAA  Bola de estúpidos.</t>
  </si>
  <si>
    <t>rizzo_togt</t>
  </si>
  <si>
    <t>des:Doy opinión de lo poco o mucho que se.  Rohirrim.</t>
  </si>
  <si>
    <t>@JMilei niega el cambio climatico y la argentina va a perder 4 preciosos años de obras, que va a precisar para evitar o morigerar los efecto de este. Lo sucedido en el AMBA y en Corrientes es una prueba que el cambio climatico vino a quedarse</t>
  </si>
  <si>
    <t>Elprofecavalli</t>
  </si>
  <si>
    <t>des:Contador Publico /Lic en Adm / Lic en sistemas /Abogado , Docente Referente del frente Peronista 17 de Noviembre Lanus . 4 hijas. Hincha de Boca.</t>
  </si>
  <si>
    <t>@pullarismo Pullaro tiene un Ministerio de Igualdad, Género y Diversidad al que le destina $5.546.358.000, y un Ministerio de Cambio Climático al que le destina $6.038.833.000.  Pero es más fácil llorarle fondos al gobierno nacional que dejar de pelotudear con la plata de los santafesinos.</t>
  </si>
  <si>
    <t>@elhigadodmarita Guerra, inmigrantes ilegales, cambio climático, vacunas... Soy yo o hay un plan para eliminar a los europeos.</t>
  </si>
  <si>
    <t>Sequ41815Andres</t>
  </si>
  <si>
    <t>no al cambio climático porque es el diablo 🤬😠</t>
  </si>
  <si>
    <t>IgnacioMC_</t>
  </si>
  <si>
    <t>loc:Antigua Guatemala</t>
  </si>
  <si>
    <t>@diegosantilli y vos donde estas, en caba, con mariu que ahora le interesan mas los habitantes de caba, cuando era orgullosamente bonaerense. Decile a milei que niega el cambio climatico que este existe y que haga obras</t>
  </si>
  <si>
    <t>¿Qué tipo de mensaje nos está transmitiendo estas lonas? ¿A caso nos están advirtiendo del cambio climático que viene, que será causado por las acumulaciones de las mismas? No lo sabemos. 🤔 https://t.co/w63SAjSabm</t>
  </si>
  <si>
    <t>eladio_lopez1</t>
  </si>
  <si>
    <t xml:space="preserve">loc:Xaán Tuhvi </t>
  </si>
  <si>
    <t>des:Hablante de la Lengua Completa, «Xnánj Nùnh». Originario del Pueblo del Rayo, «Xaán Tuhvi». Amante de la buena música (chilenas).</t>
  </si>
  <si>
    <t>@ardeleo La ciudad no está preparada para el cambio climático, tengo que estar yo preparado para pagarle impuestos por ser imprudente e inútil en 30 años de mirar el techo?  Los montevideanos deberían hacer una revelación fiscal y no pagarle nada a esta Faraona que pone impuestos ilegales</t>
  </si>
  <si>
    <t>@elmar_iguano No al cambio climático? Puchica si hay deficiencia de ácido fólico en Gt</t>
  </si>
  <si>
    <t>pablocorcab</t>
  </si>
  <si>
    <t>des:Forest Entomologist/Ph.D. Student/Isoptera 🐜🇲🇽🇬🇹 Mangrove Conservation</t>
  </si>
  <si>
    <t>@Jorgealberto365 Ni que te estuvieran obligando a abortar. “No al cambio climático”. Más parece una caminata de gente estúpida.</t>
  </si>
  <si>
    <t>FonoDorico</t>
  </si>
  <si>
    <t>des:Bartender Profesional Certificado | Barista Profesional Certificado SCA • Nivel III • Empresario al servicio de la hostelería • Consultor • Instructor Intecap.</t>
  </si>
  <si>
    <t>Santa Fe avanza en la conservación del águila coronada y el cardenal amarillo, dos “monumentos naturales” de la provincia  Será durante el 13 y el 14 de marzo próximos, con la participación de autoridades del Ministerio de Ambiente y Cambio Climático.   https://t.co/J7YpnSziRo</t>
  </si>
  <si>
    <t>RevRescatados</t>
  </si>
  <si>
    <t>des:Informate con la revista del norte santafesino en: https://t.co/c9xWovo1bd</t>
  </si>
  <si>
    <t>@ivandkp Según vos el cambio climático sólo refiere al clima, como decir hambruna porque los diputados tienen hambre.</t>
  </si>
  <si>
    <t>machavarria2016</t>
  </si>
  <si>
    <t>@UHN_Plus ¡Que fastidio con esta muchachita! ¿Que pasó con lo del cambio climático? Puro show🤦🏻‍♀️</t>
  </si>
  <si>
    <t>leidamartin</t>
  </si>
  <si>
    <t>@RikardoGonzale2 @andresguerraho @petrogustavo Jajajaja estos petristas si son muy pendejos !  1- Petro NO termino economía, era un diplomado y no lo terminó. 2- Cambio climático es un puto negocio de la élite.  3- Derechos humanos un guerrillero INDULTADO ?  Sos ingenuo, bruto o te haces ?</t>
  </si>
  <si>
    <t>RICKYDEKAT</t>
  </si>
  <si>
    <t xml:space="preserve">loc:Petrolandia </t>
  </si>
  <si>
    <t>des:Soy Opositor, un petrista es una mala persona fingiendo ser buena. Anti Globalismo-Anti Progre-Minarquista Libertario -  Federal - Cero Tolerancia a petristas.</t>
  </si>
  <si>
    <t>@kris_Cb_21 @CarlosG_Miranda @20m las cuestiones de natalidad no tienen nada que ver ni con perros o cambio climatico (en principio), esta mas relacionado a cuestiones culturales, los gatos y lo de las cosas climaticas son solo un "sustituto" y excusas</t>
  </si>
  <si>
    <t>Marcoss76243784</t>
  </si>
  <si>
    <t>loc:Detrás de usted joven</t>
  </si>
  <si>
    <t>des:Lider de "La Mafia Imperial"  2: the la venganza de ahora es personal</t>
  </si>
  <si>
    <t>La música es más que notas, es un eco de conciencia. Nos escuchamos en ‘Musiqueando’ #MúsicaSostenible #CambioClimático https://t.co/IOLPogYEms</t>
  </si>
  <si>
    <t>Unicolmayorcund</t>
  </si>
  <si>
    <t>des:Bienvenidos a #Unicolmayor ¡Tu mayor oportunidad! 🙌 Acreditada en Alta Calidad - Vigilada @MinEducacion</t>
  </si>
  <si>
    <t>Estos perros nos van a llevar a la destrucción masiva.  Mucha preocupación por el cambio climático y el punto de no retorno, pero antes de ver a Madrid con playa por la subida del mar, vamos a terminar todos hechos ceniza.</t>
  </si>
  <si>
    <t>OpinandoInvest</t>
  </si>
  <si>
    <t xml:space="preserve">loc:Océano Atlántico </t>
  </si>
  <si>
    <t>des:Opino con fundamento de lo que sé. A veces me invento cosas. Aprendiendo como poner mi dinero a trabajar.</t>
  </si>
  <si>
    <t>#URGENTE  Debido a los acontecimientos en #Rusia, están colocando todo el ejército de la #OTAN acantonado en territorio europeo en alerta máxima .</t>
  </si>
  <si>
    <t>UKR_token</t>
  </si>
  <si>
    <t>loc:Ucrania</t>
  </si>
  <si>
    <t>des:Noticias de Ucrania y el Mundo . Antigua cuenta “Noticias de Ucrania 24 Horas” /// UKR Contract: 0x0bf43253a606B6F3f6209C75B68C2E5dFeB5699e</t>
  </si>
  <si>
    <t>@mer_am_ A mí me recuerdan, salvando las distancias, a los negacionistas del cambio climático. Se pensarán que el problema va a desaparecer solo por negarlo.</t>
  </si>
  <si>
    <t>elenadesociales</t>
  </si>
  <si>
    <t xml:space="preserve">loc:Reino de Graná </t>
  </si>
  <si>
    <t>des:Profesora de Historia, Historia del Arte, Geografía y lo que surja. Solo hay dos clases: la obrera y los otros. En el lado correcto de la Historia. #EternaLucha</t>
  </si>
  <si>
    <t>En 4 hs llovió todo lo que tendría que haber llovido en Marzo... Pero bueno, hay gente que NIEGA el cambio climático.</t>
  </si>
  <si>
    <t>ClarisaCla1</t>
  </si>
  <si>
    <t>des:Geógrafa. Fotografa. Arquera de Hockey. A veces laburo en una radio.🎙️🎧 Intentando estudiar Periodismo, no importa en dónde. Si venís a chusmear mi bio, raja.</t>
  </si>
  <si>
    <t>Con el @marnguate iniciamos el trabajo del Consejo Nacional del Cambio Climático, una iniciativa para reducir los efectos de esta problemática y conservar el medio ambiente. 🍃  Cuidando nuestro entorno, #GuatemalaSaleAdelante. https://t.co/SdjiTfgug5</t>
  </si>
  <si>
    <t>GuatemalaGob</t>
  </si>
  <si>
    <t>des:Gobierno de la República de Guatemala.</t>
  </si>
  <si>
    <t>Lo que está pasando ahora en el AMBA con la lluvia y el calor infernal acá en Clorinda Formosa Argentina es todo parte del discurso marxista que pretende hacernos creer que hay un cambio climático catastrófico (?)</t>
  </si>
  <si>
    <t>MariaMarijo</t>
  </si>
  <si>
    <t>des:Estudié Derecho, tuve un programa de radio y hago predicciones Creé #SabadosMusicales  Hago Space en X todos los domingos a la noche.  Clorinda Formosa.</t>
  </si>
  <si>
    <t>Yo tampoco quiero que haya cambio climático ✊🏼 Pero qué atípicas las posturas de estos ecologistas...</t>
  </si>
  <si>
    <t>XimeEnriquez</t>
  </si>
  <si>
    <t>des:Politóloga, periodista, comunicadora, lectora. | Professional listener. | She/her.</t>
  </si>
  <si>
    <t>La actividad foresto-industrial es de interés "estratégico" para el #BID porque genera empleo y ayuda a mitigar el cambio climático @Segnoesogno @BIDInvest @el_BID https://t.co/awvD5Wrx1h https://t.co/0GYWZcU7WC</t>
  </si>
  <si>
    <t>jorgekurrle</t>
  </si>
  <si>
    <t>des:Propietario y creador de C6Digital. Entrenado en Neuro Ventas 🧠 Periodista 🇦🇷 Asesor de empresas y comunicación política. 💡</t>
  </si>
  <si>
    <t>@JorgeElgueta14 @juanari72798432 Y dale con la misma wea😆😆😆 Llamas cabeza de aluminio a los que trataron de decirles que la estaban cagando pero preferiste creer en el cambio climático, brecha salarial, derechos indígenas,etc. Mono porfiado 😆</t>
  </si>
  <si>
    <t>Marceloberrios</t>
  </si>
  <si>
    <t>Hablando de nieve y cambio climático, este ha sido uno de los inviernos mas raros en Canadá, casi no hubo nieve....y eso, preocupa @clauzzen #HexenDiurno</t>
  </si>
  <si>
    <t>loopsveddermd</t>
  </si>
  <si>
    <t>loc:Entre Bunny land y Panda Land</t>
  </si>
  <si>
    <t>des:Crazy little bunny</t>
  </si>
  <si>
    <t>Asistimos al Taller de Fortalecimiento de Capacidades para la Implementación de la Política Climática en el Estado de Chiapas el cual fue realizado por Polea y la Secretaría de Medio Ambiente e Historia Natural #CambioClimático #Chiapas #ChiapasVisión2032 https://t.co/BcMhlyYYnP</t>
  </si>
  <si>
    <t>FEC_AC</t>
  </si>
  <si>
    <t>loc:Chiapas</t>
  </si>
  <si>
    <t>des:Fomento Económico de Chiapas A.C, “Chiapas 2032”, Organización de tipo apartidista, con representación de la iniciativa privada, gobierno y la sociedad.</t>
  </si>
  <si>
    <t>No actuar ya contra el #CambioClimatico puede costarle a la #UE al menos el 7% de su PIB.  El calentamiento global avanza en #Europa a doble de velocidad que en el resto del mundo.  https://t.co/bcd7ABEtg7</t>
  </si>
  <si>
    <t>PauSolanilla</t>
  </si>
  <si>
    <t>des:Economic #diplomacy &amp; #reputation. I work in @bcn_ajuntament. Director @FCampalans. Founder @SosteniblesOrg. Personal opinions</t>
  </si>
  <si>
    <t>@Jorgealberto365 el cambio climático es algo que está en sus manos evitar? 🤡</t>
  </si>
  <si>
    <t>aleexxcarrera</t>
  </si>
  <si>
    <t>des:🫀⚛️🦉</t>
  </si>
  <si>
    <t>@cuartango93429 La marcha del domingo es en contra del socialismo que está aflorando en el país no en contra del cambio climatico. Hay que apoyar! 👍</t>
  </si>
  <si>
    <t>Hay que imponer los psicotecnicos. Cualquier persona que diga en voz alta que el cambio climático es un invento no puede ser presidente. Me importa 7000 camiones de verga la cantidad de títulos que tenga.</t>
  </si>
  <si>
    <t>_Oropo</t>
  </si>
  <si>
    <t>des:ni matemático ni programador, me pagan por googlear</t>
  </si>
  <si>
    <t>@maribelfdez2 Pvto cambio climático!😆</t>
  </si>
  <si>
    <t>MareaPata</t>
  </si>
  <si>
    <t>des:He venido a opinar, si te molesta, no leas. Soy nena, pero os quiero igual.</t>
  </si>
  <si>
    <t>Esta instancia busca fortalecer las capacidades y liderazgo de mujeres indígenas para la incidencia en materia de cambio climático.   La participación incluye el alojamiento, alimentación y traslados.  Inscripciones hasta el sábado 16 de marzo en: https://t.co/SaJz0JK3mL</t>
  </si>
  <si>
    <t>CentroCIIR</t>
  </si>
  <si>
    <t>des:Centro FONDAP-ANID que investiga acerca de Pueblos Originarios y relaciones interculturales. @ucatolica @udp_cl @U_Academia @utarapaca @ufrontera</t>
  </si>
  <si>
    <t>Conamupuori y el CIIR convocan a mujeres pertenecientes a pueblos originarios en la Región Metropolitana a postular a la IV Escuela de formación e incidencia con mujeres indígenas sobre cambio climático, que se desarrollará presencialmente en Tiltil entre el 22 y el 24 de marzo. https://t.co/q5irj83B7N</t>
  </si>
  <si>
    <t>@A4Kike Cambio climático.</t>
  </si>
  <si>
    <t>jgagnot</t>
  </si>
  <si>
    <t>des:Spotter Amateur  NIKON D80 Tamron 200-400  Instagran JGSpotter</t>
  </si>
  <si>
    <t>@SantoroLeandro Santoro,SOS Diputado? Y cobras todos los meses? Lo único que te veo hacer es      " Comentarista" de distintas  situaciones,todas en contra del gobierno. Pero justo en esta el cambio climático NO tiene nada que Ver. Labura o si no Renuncia.</t>
  </si>
  <si>
    <t>OrazzioHope</t>
  </si>
  <si>
    <t>des:Observador Público Nacional, Racinguista</t>
  </si>
  <si>
    <t>@dhernandezlarez @NicolasMaduro @PresidencialVen @delcyrodriguezv @Mippcivzla @vladimirpadrino @PrensaFANB @TVFANB @VTVcanal8 @teleSURtv @CEOFANBVE La minería ilegal contribuye al cambio climático y a la pérdida de biodiversidad.</t>
  </si>
  <si>
    <t>YuliMilicia</t>
  </si>
  <si>
    <t>la prioridad son las SAD @danielscioli secretario de ambiente nación ??? Medio país inundado y siguen negando el cambio climático no dieron la cara en ninguna ciudad q padeció la problemática, menos mal q Provincia tiene funcionarixs q funcionan @danyvilar https://t.co/1v9Oo9268W</t>
  </si>
  <si>
    <t>Silvio48501529</t>
  </si>
  <si>
    <t>des:La vida</t>
  </si>
  <si>
    <t>No al cambio climatico  fachos llegando a las conclusiones correctas por las razones equivocadas xd</t>
  </si>
  <si>
    <t>KalienlaDisco</t>
  </si>
  <si>
    <t>des:The black queen chants The funeral march The cracked brass bells will ring To summon back the Fire Witch To the court of the Crimson King</t>
  </si>
  <si>
    <t>Esos que niegan el Cambio Climático, son azucareros, palmeros? Cafetaleros, NO,  porque necesitan árboles de sombra y eso ¿ de contra las vacunas obligatorias?, significa que los HIJOS no tienen el esquema de vacunas?, los condenaron a la POLIO?, si es así hay que investigar.</t>
  </si>
  <si>
    <t>💧SEQUÍA | “Al margen de cuáles sean nuestros deseos y opiniones, hay menos agua y habrá cada vez menos agua en España debido al cambio climático. Los regadíos consumen el 80% de ella”  ✍🏼  Julia Martínez Fernández. https://t.co/kMoTx94mnW</t>
  </si>
  <si>
    <t>ctxt_es</t>
  </si>
  <si>
    <t>des:Revista Contexto y Acción. Periodismo en libertad. SUSCRÍBETE en https://t.co/LxFK4v4Fvp 🧐 Síguenos en https://t.co/BzyXbhTdi5</t>
  </si>
  <si>
    <t>Tremendo lo del cambio climatico</t>
  </si>
  <si>
    <t>facu_marfetan</t>
  </si>
  <si>
    <t>des:Hincha del Club Nacional de Football Estudiante Lic. Economía en FCEA 22 Dios, Vida, Libertad y Propiedad, en ese orden ✝️</t>
  </si>
  <si>
    <t>@Inconforme75 De todas formas, el cambio climático no puede ser ignorado, lo que si creo es que hay que buscar la forma más adecuada para todos</t>
  </si>
  <si>
    <t>mfpalmero_ros</t>
  </si>
  <si>
    <t>des:Los huevos al plato, colecciono boludos. Cualquier cosa, acá no es</t>
  </si>
  <si>
    <t>@Brunorodok No obvio, si las inundaciones no es por culpa de mantenimiento, es culpa del cambio climático… https://t.co/CPT0W4NvQb</t>
  </si>
  <si>
    <t>SofaCama21</t>
  </si>
  <si>
    <t>des:Hincha de Independiente, Messista y domo populistas en mis ratos libres.</t>
  </si>
  <si>
    <t>@RadiactivoMan @FilezboyF Fácil, @fdezordonez , un consultor que trabaja con la industria nuclear, pretende ignorar los conceptos básicos de sistemas eléctricos, sobre todo el despacho económico  Para ello cita a un periodista ultraderechista, que niega el cambio climático   https://t.co/5eqCvNbzfg</t>
  </si>
  <si>
    <t>dentedocan100</t>
  </si>
  <si>
    <t xml:space="preserve">loc:Luxembourg </t>
  </si>
  <si>
    <t>des:Ingeniero trabajando en finanzas. Energía e Infraestructuras. Cooperación Internacional y Desarrollo.</t>
  </si>
  <si>
    <t>@BumperCrop1 Para hacerlo un poco más alevoso los gobiernos provinciales siguen robando y despilfarrando miles de millones asignandolos paradojicamente a ministerios de cambio climático. Estos sin vergüenzas apagan el fuego con nafta.</t>
  </si>
  <si>
    <t>gcanavese1</t>
  </si>
  <si>
    <t>loc:Angélica, Santa Fé, Argentina</t>
  </si>
  <si>
    <t>des:Productor y prestador de servicios agropecuarios.  Respeto al trabajo, a la libertad y a la propiedad.</t>
  </si>
  <si>
    <t>La crisis climática aumenta la brecha de la desigualdad, especialmente para las mujeres y la tercera edad. Lo muestra un estudio de la @FAO que por primera vez pone cifras al impacto del cambio climático en los países de renta media y baja.  #PRISAImpacta https://t.co/kTqnRbIPWj</t>
  </si>
  <si>
    <t>PRISA</t>
  </si>
  <si>
    <t>des:Empresa líder mundial en innovación, creación y distribución de contenidos de educación, información y entretenimiento, en español y portugués</t>
  </si>
  <si>
    <t>@sacedator Fue el cambio climático!</t>
  </si>
  <si>
    <t>MahlknechtA</t>
  </si>
  <si>
    <t>des:...un buen pibe</t>
  </si>
  <si>
    <t>@hombregrisxd @JMilei Qué Trool Hijo de Puta, jajajaja y niegan el cambio Climático</t>
  </si>
  <si>
    <t>AdonayOrrego</t>
  </si>
  <si>
    <t>des:Independencia</t>
  </si>
  <si>
    <t>🌎 Este martes, el Consejo Nacional de Cambio Climático celebró su primera reunión del año, en la cual se aprobaron cuatro puntos.   Conoce sobre los acuerdos alcanzados en nuestra nota: https://t.co/uF9aubgjuj https://t.co/RfEr5XpFKT</t>
  </si>
  <si>
    <t>@LoremrDA @elmar_iguano @Jorgealberto365 Vaya hombre anda a marchar contra el cambio climático 🤣🤣🤣🤣🤣🤣🤣🤣🤣🤣</t>
  </si>
  <si>
    <t>MonroyGersson</t>
  </si>
  <si>
    <t>El cambio climático es un gran desafío para sostener ese crecimiento. La respuesta de Brasil viene siendo mucha inversión en biotecnología, principalmente vía Embrapa, empresa estatal de punta  The precarious future facing Brazil’s new boomtowns - https://t.co/kPIwKH5LF3 via @FT</t>
  </si>
  <si>
    <t>actis_esteban</t>
  </si>
  <si>
    <t>des:Doctor en Relaciones Internacionales. Docente e Investigador (@FCPolitUNR -Argentina). Co-autor del libro La Disputa por el poder global @EditorialCI</t>
  </si>
  <si>
    <t>@UHN_Plus Esta mujer pasó de activista del cambio climático a, otros asuntos políticos.</t>
  </si>
  <si>
    <t>francis40745452</t>
  </si>
  <si>
    <t>El equipo originalmente quería investigar cómo es que el cambio climático, en escalas de tiempo geológico de millones de años, repercutió en la aceleración de la circulación oceánica y este fenómeno, a su vez, retroalimentó las transformaciones sobre ... https://t.co/COIU9ncSKt</t>
  </si>
  <si>
    <t>Una de las herramientas más importantes que tiene la #juventud como forma de incidir en la acción climática es la información🔎💻.  El nuevo curso de @PNUDLAC y @ecohouseok ofrece formación para jóvenes que desean involucrarse en temas de cambio climático: https://t.co/J0BfAC6Lrb https://t.co/AcppXmp2FN</t>
  </si>
  <si>
    <t>PnudColombia</t>
  </si>
  <si>
    <t>des:Programa de las Naciones Unidas para el Desarrollo, red global que conecta a países y personas con conocimientos, experiencias y recursos para una vida mejor.</t>
  </si>
  <si>
    <t>@eldiariodedross Bue que HDP, estaré en contra de varios movimientos pero yo siento que el cambio climático si es preocupante, a no ser que vivas en un lugar por ahí de bolivia en las montañas donde siempre hace frío incluso en verano</t>
  </si>
  <si>
    <t>bql1w</t>
  </si>
  <si>
    <t>loc:Toscana, Italia</t>
  </si>
  <si>
    <t>des:crushcrushcrush</t>
  </si>
  <si>
    <t>@maluisaess Es parte del Cambio Climático o la manipulación del Miedo Ambiente.</t>
  </si>
  <si>
    <t>MarcosC04067107</t>
  </si>
  <si>
    <t>@Brunorodok No es el cambio climático, boludito. Las inundaciones en estas zonas existen desde mi infancia y ya tengo 51 años. Es el peronismo que goberno mas de 30 años la provincia y nunca hizo las obras.</t>
  </si>
  <si>
    <t>CivalePablo</t>
  </si>
  <si>
    <t>des:Mejor vivir como un lobo hambreado que como un perro bien alimentado con la correa al cuello. Dame la Libertad o dame la muerte.</t>
  </si>
  <si>
    <t>El aumento de temperaturas, sequías, la pérdida de especies y la escasez de alimentos son algunas de las consecuencias del cambio climático. Históricamente estos impactos ambientales han afectado de manera desproporcionada a las mujeres. 👇 https://t.co/VAxeQ66CMy</t>
  </si>
  <si>
    <t>BIBOCol</t>
  </si>
  <si>
    <t>des:2024, un año para fortalecer la estrecha relación que existe entre nuestra salud y la de la naturaleza. #PlanetaSano</t>
  </si>
  <si>
    <t>@DiazGonzalo55 Propuestas de Xóchitl 1. Poner un paraguas a la tierra para combatir el cambio climático 2. Que la Electricidad sea el futuro de la energía Eléctrica 3. Nuestro petróleo no sirve para gasolinas. Hay que venderlo 4 Que los Mexicanos tengamos habré de sed 5. Vacunas viruela sismica</t>
  </si>
  <si>
    <t>escoses2</t>
  </si>
  <si>
    <t>loc:Monterrey, Nuevo León</t>
  </si>
  <si>
    <t>des:Ingeniero en Electrónica. Nacido en Mazatlán. Gerente y Profesor de Ingeniería. Rescatista de Perros.</t>
  </si>
  <si>
    <t>📌 Un dato brutal para quienes siguen creyendo que el #CambioClimático es una ficción: ya hay evidencia científica de los estragos de la deforestación amazónica en el Himalaya | @NoticiasCaracol #Entrevista @manuel_rodb @RodrigoboteroG  https://t.co/MDM8Ji0Ujr</t>
  </si>
  <si>
    <t>@conycamelo Para la derecha ésto si no es payasada. Pero vaya hábleles de cambio climático... https://t.co/K7xhi40Pez</t>
  </si>
  <si>
    <t>ra_justices</t>
  </si>
  <si>
    <t>des:BOT RUSO  глупость монументальна resentido social Mamerto Vago Zarrapastroso Izquierdoso Comunista Castrochavista Castroneomadurista ¡jamás! persona de bien</t>
  </si>
  <si>
    <t>@VirtualGenio @ronaldarellanom Black Rock y Vanguard ya se retiraron de la agenda del cambio climatico  , ya estan fuera de juego , hubo relevo de familias en la nobleza negra veneciana , informese señor.</t>
  </si>
  <si>
    <t>@lacanariauy Me tienen hasta el cuello con el cambio climatico, repiten como loros xq no ven los siglos pasados inclusive en la edad de piedra, la capas de tierra y troncos de arboles lo dicen y no habia autos ni industrializacion.</t>
  </si>
  <si>
    <t>JorgeGo31130843</t>
  </si>
  <si>
    <t>El Cambio Climático NO es una ideología, dogma o creencia, es un Hecho Científico. La ciencia se basa en hipótesis comprobadas por un método. La desinformación es peligrosa.  Poco importa lo que usted crea, la Tierra es redonda.  https://t.co/cTd4DII5dd</t>
  </si>
  <si>
    <t>En la instancia se discutirá el efecto de la deliberación en el conocimiento del cambio climático y la ciudadanía y en la disposición de mitigar el cambio climático en jóvenes de tercero y cuarto medio.   📷 Inscríbete escribiendo al mail alarrain@uahurtado.cl</t>
  </si>
  <si>
    <t>PsicologiaUAH</t>
  </si>
  <si>
    <t>des:Comunidad de la Facultad de Psicología de la UAH  https://t.co/vnT8FpqYR1</t>
  </si>
  <si>
    <t>De todas las medidas de reducción de riesgos y adaptación al cambio climático, la alerta y acción temprana se constituyen como uno de los métodos mejor probados para reducir la mortalidad y las pérdidas ocasionadas por los desastres.   En la imagen Juanita Ovalle, Guatemala 🇬🇹 https://t.co/KzLZIH4nn1</t>
  </si>
  <si>
    <t>JovenIndigena</t>
  </si>
  <si>
    <t>@MAlpelicano Será del cambio climático, caballero...</t>
  </si>
  <si>
    <t>EldelaLomaTorre</t>
  </si>
  <si>
    <t>des:Anti NOM</t>
  </si>
  <si>
    <t>El mundo se divide entre los „no negacionistas“ que se preocupan por el cambio climático y los „negacionistas“ que se preocupan por los disparates que quieren imponer los políticos para frenar ese cambio climático en el que creen los no negacionistas.</t>
  </si>
  <si>
    <t>CorbiLoreto</t>
  </si>
  <si>
    <t>des:Escritora y pintora. Adoro los zombis, la ciencia ficción, el humor y el Real Madrid.</t>
  </si>
  <si>
    <t>Uta manifestamos no al calor, no al frío, no a la lluvia, no a los terremotos,  no los tsunamis...no al cambió climático!! 🤣 🤣 🤣 que nivel de desmembrados cerebrales estos idiotas</t>
  </si>
  <si>
    <t>AbnerMe04342941</t>
  </si>
  <si>
    <t>@ardeleo Posibles respuestas: @CosseCarolina ,"el cambio climático"  @gmonce , "mensajes previsibles", por el reclamo de los montevideanos  @NegraCasablanca , "unos bobos" se meten en zonas inundadas y la culpa es de la @montevideoIM  🤦‍♂️ LPM! 🤣🤣🤣🤣</t>
  </si>
  <si>
    <t>NestorMillan14</t>
  </si>
  <si>
    <t>des:el éxito no es definitivo, el fracaso no es fatal, lo que cuenta es tener coraje para continuar.              Winston Churchill</t>
  </si>
  <si>
    <t>dice cosse que ni los semáforos pintados de verde ni la ciclovía pudieron contra el cambio climático hoy jajajaja</t>
  </si>
  <si>
    <t>lalodaverede</t>
  </si>
  <si>
    <t>loc:Rosario O.</t>
  </si>
  <si>
    <t>des:I can see the future 🇺🇾🇫🇷</t>
  </si>
  <si>
    <t>@SmashuFlashu Este cambio climatico anda brutal.</t>
  </si>
  <si>
    <t>Twitty_Aldo</t>
  </si>
  <si>
    <t>loc:Lejos...</t>
  </si>
  <si>
    <t>des:El Dia del Sol Negro</t>
  </si>
  <si>
    <t>@aleg0mez_001 No al cambio climático 🤣🤣🤣</t>
  </si>
  <si>
    <t>alhvi</t>
  </si>
  <si>
    <t>des:Game Developer @selvaint Illuminaria 🤖✨. Co-founder @gamedevgt. Country lead 🇬🇹 @LatinosInGaming. @thegameawards Future Class 2021. She/her. ES/EN.</t>
  </si>
  <si>
    <t>@MARIACA49946720 Cambio climático = 'Trompetas' apocalípticas  El Verdadero genocidio humano iniciará en el 2,030 con los efectos de la tercer 'Trompeta'</t>
  </si>
  <si>
    <t>Y recordá kumpa que lo importante para la MONTEVIDEO son 250000 dólares a lali o ivete sangalo o más de 500000 a TVCIUDAD lo de la lluvia es culpa del cambio climático *aplauden en el komite y los vuelven a votar</t>
  </si>
  <si>
    <t>@CamiloTiesto2 @Agustn84881852 No estudiaste a Machado, Miguel Hernández o García Lorca? ¡Pero si los comegambas ya dicen que son fachas los agricultores! Y sueltan a sus perros a matarlos a golpes!! mientras los socialistas y comunistas forrandose a costa del sufrimiento 11M, pandemia, cambio climático..</t>
  </si>
  <si>
    <t>Maria16096896</t>
  </si>
  <si>
    <t>des:🌍</t>
  </si>
  <si>
    <t>🌊🌱 Robert Oates PhD comparte experiencias para la gestión del cambio climático en 'Recuperación del Río Támesis: experiencias para la gestión del cambio climático'. No te lo pierdas el 14 de marzo a las 5:00 p.m.  Detalles en: https://t.co/O7F8MAWvjl https://t.co/W7auFM4qfM</t>
  </si>
  <si>
    <t>Banrepcultural</t>
  </si>
  <si>
    <t>des:Red cultural del @BancoRepublica en 29 ciudades 🇨🇴  En Bogotá: Biblioteca Luis Ángel Arango #BLAA, #MuseoDelOro, #CasaDeMonedaBogotá, #MuseoBotero y #MAMU.</t>
  </si>
  <si>
    <t>💔🐟 Analiza el impacto humano y el cambio climático en el río Magdalena con Juan Darío Restrepo Ángel. Descubre más el 14 de marzo a las 4:00 p.m. Te esperamos para reflexionar sobre la importancia de conservar nuestros ríos.  Más detalles: https://t.co/eSUA0uYLae https://t.co/dqgoGavEEI</t>
  </si>
  <si>
    <t>🌊 ¿Cómo afecta el cambio climático al Río Cauca? Apolinar Figueroa PhD compartirá sus análisis el 13 de marzo a las 5:30 p.m. Asiste y conoce las soluciones alternativas para la región central de Colombia.  Más detalles: https://t.co/X7QzYsZKju https://t.co/5iMY6pwBRj</t>
  </si>
  <si>
    <t>Ahora el cambio climático #EsCulpaDeSemilla https://t.co/sxcXaZsoj7</t>
  </si>
  <si>
    <t>robotinabc</t>
  </si>
  <si>
    <t>des:No a las drogas, si a los mangos. No al cambio climático.</t>
  </si>
  <si>
    <t>💡 Descubre cómo Colombia se adapta al cambio climático. Benjamín Quesada PhD y Verónica Gutiérrez López presentarán sus investigaciones el 13 de marzo a las 4:30 p.m.  Más detalles: https://t.co/5AmeRZSOMi https://t.co/5fMQVNi2xG</t>
  </si>
  <si>
    <t>✨ Iniciamos con la conferencia 'La investigación sobre el cambio climático desde Alexander von Humboldt hasta hoy' por Frank Holl PhD. Te esperamos el 13 de marzo, a las 3:30 p.m. en el Centro de eventos de la BLAA.  Más detalles: https://t.co/QTOsrr5fjl https://t.co/VHzd8wzLCA</t>
  </si>
  <si>
    <t>#Bogotá | ¿Eres consciente de la huella ambiental que deja tu forma de vida? 🤔 Únete a la reflexión sobre el cambio climático en el ciclo #EnContextoPúblico 2024 de la mano de expertos nacionales e internacionales.  Agéndate en la Luis Ángel Arango el 13, 14 y 16 de marzo.  🧵 https://t.co/vOZQFt97xS</t>
  </si>
  <si>
    <t>Desde Washington, D.C.📍, en el marco de la "Reunión del Comité Ejecutivo de la Red Parlamentaria de Cambio Climático y Sostenibilidad de ParlAmericas (RPCCS)", la secretaria del Bufete Directivo Soraya Suárez (@sorayasuarezprm), coordinadora del Frente Parlamentario contra el Hambre de América Latina y el Caribe y segunda vicepresidenta por el Caribe del Comité Ejecutivo de la Red Parlamentaria de Cambio Climático y Sostenibilidad de @ParlAmericas, participó como moderadora en el diálogo sobre la evaluación de oportunidades para establecer alianzas para la acción climática.</t>
  </si>
  <si>
    <t>DiputadosRD</t>
  </si>
  <si>
    <t>des:¡Somos el primer poder del Estado!🇩🇴 Te representamos y creamos las leyes que garantizan tu futuro. #DiputadosRD</t>
  </si>
  <si>
    <t>@Subrayado En mi barrio antes de la lluvia. Háblame de cambio climático!!!!! https://t.co/NT1hL1MISc</t>
  </si>
  <si>
    <t>Celedonio968</t>
  </si>
  <si>
    <t>Con lo único que estoy de acuerdo es con   No al Cambio Climático 🤣</t>
  </si>
  <si>
    <t>No al cambio climático  JA JA JA JA JA JA</t>
  </si>
  <si>
    <t>LuisEnrique_LG</t>
  </si>
  <si>
    <t>des:Ingeniero Agrónomo 🌱  EARTH 🇨🇷</t>
  </si>
  <si>
    <t>@Jorgealberto365 ¡En serio! 😂🤣🤣😅🤣🤣🤣😂🤣😅🤣🤣😂😂¿El cambio climático? se esfuerzan para ser estúpidos. https://t.co/bJ6oEdc46N</t>
  </si>
  <si>
    <t>goldenboygt</t>
  </si>
  <si>
    <t xml:space="preserve">loc:🌏 Planeta Tierra </t>
  </si>
  <si>
    <t>des:Each new day 😉 is a new opportunity to improve yourself, take it, and make the most of it. 😉</t>
  </si>
  <si>
    <t>@Gilbert10868762 El cambio climático 😜</t>
  </si>
  <si>
    <t>lacanariauy</t>
  </si>
  <si>
    <t>des:Cuenta Nueva! Acá desde 2010!  De Solis de Mataojo, Lavalleja. Casada...mamá de dos 🤗. -No Izquierdas.  -No Feminismo.  #HayOrdenDeNoAflojar 💪🇺🇾</t>
  </si>
  <si>
    <t>@anaisab83678279 O sea, que si una tia está caliente es debido al cambio climático y no a una excitación sexual.</t>
  </si>
  <si>
    <t>SUCEDE CON LA TRANSICIÓN ENERGÉTICA, AL NO CONSIDERAR EL VERDADERO PROBLEMA DEL CAMBIO CLIMÁTICO:  EL IRRACIONAL CONSUMO DE ELECTRICIDAD https://t.co/O7Yz3Xf6Fg</t>
  </si>
  <si>
    <t>Ideoeinvento1</t>
  </si>
  <si>
    <t>loc:itinerante</t>
  </si>
  <si>
    <t>des:FRANCISCO JOSÉ RODRÍGUEZ VALERO.        I+D = Polímata Autodidacta.  Innovación Abierta  a Distancia y/o Presencial. SWE medalla.  Whatsapp  +573153502391</t>
  </si>
  <si>
    <t>@Jorgealberto365 No al cambio climático 🤣😂🤡 no sacaron ni la primaria</t>
  </si>
  <si>
    <t>jucarucha</t>
  </si>
  <si>
    <t>des:Ni derecha ni izquierda ❌ sólo quiero un mejor país salgamos del tercermundismo</t>
  </si>
  <si>
    <t>@PirloKolarov Talvez a usted le a ocasionado esos problemas el cambio climático 🤣🤣🤣</t>
  </si>
  <si>
    <t>alexia_ros41859</t>
  </si>
  <si>
    <t>Después hay que escuchar la cantarola de la impresentable de @CosseCarolina con el cuentito del "cambio climático"  ¿Cuántas toneladas de residuos plásticos habrán ido a parar al Río de la Plata sólo en su administración? @CMNUCC @NatGeo_la  @karumbeuy  @oceanosanos  @dw_espanol https://t.co/tlGoWKPXby</t>
  </si>
  <si>
    <t>NelsonRiosacido</t>
  </si>
  <si>
    <t>des:El ser humano no recibió el don de la palabra, para ocultar sus pensamientos                                 José Saramago.</t>
  </si>
  <si>
    <t>La crisis de los grelos: la producción se hunde por culpa del cambio climático y la falta de agricultores  https://t.co/nFl1wgWMf6</t>
  </si>
  <si>
    <t>MelonT_Pacheco</t>
  </si>
  <si>
    <t>loc:Torre-Pacheco, España</t>
  </si>
  <si>
    <t>des:Nací bajo una mata de melones, cerca de Torre Pacheco, provincia de Murcia. Me crié en estos ricos campos y escasa agua, en temporada de cosecha bajo el sol.</t>
  </si>
  <si>
    <t>#NacionalesAGN | Con el fin de mejorar la atención ante los efectos del #CambioClimático, el Consejo Nacional del Cambio Climático se centrará en cuatro ejes principales que serán ejecutados en los 22 departamentos.   🖊@Brenda_AGN   Lea la nota aquí: https://t.co/vxf5eoBedW</t>
  </si>
  <si>
    <t>AGN_noticias</t>
  </si>
  <si>
    <t>des:La Agencia Guatemalteca de Noticias es un espacio noticioso que ofrece información pública de forma inmediata y completa.</t>
  </si>
  <si>
    <t>No más cambio climático 🤣🤣🤣🤣 ya díganle al planeta que deje de estar calentandose tanto😂🤣😂🤣😂</t>
  </si>
  <si>
    <t>rigojts</t>
  </si>
  <si>
    <t>des:Bienvenidos al club del desastre, lo importante acá es ser feliz sin dañar a nadie.</t>
  </si>
  <si>
    <t>@Brunorodok Esto nada tiene que ver con el cambio climático o ambiental. Nada.</t>
  </si>
  <si>
    <t>lopezsanroman</t>
  </si>
  <si>
    <t>des:Ferviente defensor del Estado de Israel. Operador de Opciones Financieras.</t>
  </si>
  <si>
    <t>@MARIACA49946720 Salmos 104 Dios cuida la creación, no creo que hay amenaza del cambio climático, ellos quieren cambiar cosas</t>
  </si>
  <si>
    <t>JulioKaram77969</t>
  </si>
  <si>
    <t>Climática es un medio especializado en cambio climático y biodiversidad que crece gracias al apoyo de su comunidad. ¿Nos ayudas a seguir?  Suscríbete para que podamos seguir informando sobre lo que pasa en todos los rincones del planeta. https://t.co/ECCy0UUG1u https://t.co/KtE1B0PJnV</t>
  </si>
  <si>
    <t>@ValdoArg Claro, nada tiene que ver la masiva propaganda gatiperrista o la castración psicólogica que te bombardean a diario, es culpa del cambio climático cómo no😂</t>
  </si>
  <si>
    <t>Maggiemot</t>
  </si>
  <si>
    <t>des:Tu cuento progre te dejó mediocre |  Anti globalista | Nacionalismo rioplatense</t>
  </si>
  <si>
    <t>+ a ir a un vertedero de ropa ???  Que si que existe la adicción a las compras y es un problema, pero sigue sin ser lo que hay que atajar cuando se trata de cambio climático</t>
  </si>
  <si>
    <t>mike__stream</t>
  </si>
  <si>
    <t>des:La lover era está muy vista, estoy en mi desquiciado de mierda era.                                    LGB(T)</t>
  </si>
  <si>
    <t>Conoce más 📲 https://t.co/jfdAhq73hG 🌿💻 La innovación y la sostenibilidad van de la mano en la revolución tecnológica actual. ¡Conoce las últimas tendencias en la construcción de un mundo más verde! #InnovaciónVerde #EraTecnológica #cambioclimático #MedioAmbiente https://t.co/bSjEg3zovD</t>
  </si>
  <si>
    <t>elplanetaverde2</t>
  </si>
  <si>
    <t>¿No al cambio climático? Jajajajaja Como son de estúpidos estos fachos hijos de la gran puta</t>
  </si>
  <si>
    <t>carlitrosgt</t>
  </si>
  <si>
    <t xml:space="preserve">loc:sangoloteo </t>
  </si>
  <si>
    <t>des:soy el bien y el mal. PARODIA</t>
  </si>
  <si>
    <t>Un oreo de guerra se vislumbra en europa, dónde la rosa de los vientos cambiará la dirección del orden mundial, por el posible uso de las ojivas nucleares. Muy grave y muy malo para la humanidad, que ya padece con los efectos del cambio climático.</t>
  </si>
  <si>
    <t>JACHKOS007</t>
  </si>
  <si>
    <t>loc:Polonuevo - Atlantico</t>
  </si>
  <si>
    <t>ÚLTIMO MINUTO:  (No lo leerás en los medios oficiales sino hasta más tarde y con modificaciones).  - Suecia se erige como miembro oficial OTAN al firmar y depositar en Washington el documento de acceso a la membresía por la Alianza Atlántica. - El gobierno sueco ha firmado la reducción de su presupuesto anual para el sector salud y ordenado incrementar el presupuesto para los complejos de industria militar. - El ejército estadounidense con acceso a las bases militares suecas, ha realizado un despliegue de su Fuerza Aérea, sobre Estocolmo. - A escasos tres días de realizarse las elecciones presidenciales en Rusia ataques cibernéticos sistemáticos y sincronizados buscan paralizar la infraestructura digital, de las principales agencias estatales del país. - Al mismo tiempo, se reportan múltiples explosiones en 10 regiones de Rusia que han afectado decenas de refinerías de petróleo. - En la frontera sur, columnas blindadas de insurgentes rusos de la Legión Rusia Libre y el Batallón Siberiano junto con tropas ucranianas, entraron desde Ucrania y han ocupado una región de la frontera con los oblast de Kursk y Belgorod. - Un avión militar de transporte ruso se estrelló este martes cuando despegaba de una base aérea en el oeste de Rusia, informó el Ministerio de Defensa. La aeronave Ilyushin Il-76 con ocho tripulantes y siete pasajeros a bordo, se incendió en la región de Ivanovo. No se informó de sobrevivientes. Advierten de posible ataque de fuego antiaéreo de tropas OTAN. - La Unión Europea informó que sus economías ya entraron en fase de “economía de guerra”. Esto exige que los países que conforman el conglomerado "colaboren" para multiplicar la producción de proyectiles "para combatir a Rusia", superpotencia nuclear. Esta medida sin duda agudizará la crisis económica en todos los países miembro de la unión.  Con esto, ¿la OTAN estaría ya declarando su guerra abierta contra Rusia?  Mar Mounier.</t>
  </si>
  <si>
    <t>elhigadodmarita</t>
  </si>
  <si>
    <t>loc:Location: 🇦🇹🇨🇭/Geb. 🇵🇪</t>
  </si>
  <si>
    <t>des:Politóloga. Geopolitical Analysis.  MSc.Politikwissenschaften/Int. Wirtschaftswissenschaftrecht (AT, CH) 🇦🇹🇨🇭. Int. Stud. (USA)🇺🇸. Member @isanet</t>
  </si>
  <si>
    <t>la mitad del país está pasada por agua y la otra mitad está al borde de una insolación con temperaturas arriba de los 40 grados, pero después nos tenemos que bancar a rumpelstiltskin diciendo que el cambio climático y el calentamiento global son chamuyo</t>
  </si>
  <si>
    <t>foolishpiastri</t>
  </si>
  <si>
    <t>loc:23. arg.</t>
  </si>
  <si>
    <t>des:ㅤㅤㅤㅤdid you hear about the girl who lives in delusion?</t>
  </si>
  <si>
    <t>@Jorgealberto365 Jajaj 🤣 de las publicaciones y marchas mas imbeciles que he leído “no al cambio climático”. De verdad que la estupidez en gran tamaño.</t>
  </si>
  <si>
    <t>alfabet76975359</t>
  </si>
  <si>
    <t>Bruselas advierte que no actuar ya contra el cambio climático puede costarle a la UE al menos el 7% de su PIB | Clima y Medio Ambiente | EL PAÍS https://t.co/xfPp2x9ZcP</t>
  </si>
  <si>
    <t>noadelalma</t>
  </si>
  <si>
    <t>Dice el presidente que la pobreza de nuestro país es culpa del cambio climático. Órale, yo pensé que era por la corrupción generalizada y falta de atención al desarrollo socioeconómico por parte del Estado, del cual forma parte. Pero pues, qué astuto nos salió el muy flamante.</t>
  </si>
  <si>
    <t>anissette</t>
  </si>
  <si>
    <t>loc:Centro Histérico, Xibalbá</t>
  </si>
  <si>
    <t>des:La muerte entra por los pies, por eso ando descalza. Credenciales de sirena en https://t.co/MfG1OBgcl1 y de hobbit en https://t.co/0pJQLGlJFl (benditasanimas)</t>
  </si>
  <si>
    <t>@Jorgealberto365 No al cambio climatico jajajaja la genetica es sabia. No a reproducirse entre primos!!</t>
  </si>
  <si>
    <t>Huichotoren</t>
  </si>
  <si>
    <t>des:nací, crecí y eme aquí</t>
  </si>
  <si>
    <t>El que niegue el cambio climático está muy pero equivocado</t>
  </si>
  <si>
    <t>Margalisto</t>
  </si>
  <si>
    <t>des:Lo único noble de este mundo son los animales</t>
  </si>
  <si>
    <t>La #Oladecalor no afloja en el norte de Argentina Varias provincias se mentienen con valores entre los 38 y 44 °C.   ¡Santa Fe reporta 50 °C de sensación térmica!🥵 https://t.co/TiIaymcYoz</t>
  </si>
  <si>
    <t>SMN_Argentina</t>
  </si>
  <si>
    <t>des:Cuenta oficial del Servicio Meteorológico Nacional 🇦🇷 Alertas @smn_alertas 📲 Descargá la APP en https://t.co/gOjz4SSv7z</t>
  </si>
  <si>
    <t>Un informe sobre el cambio climático apuntó que el agua “ya está bajo presión en muchas partes” de dicho territorio. 👇🏻  https://t.co/3ACKrOuuzO</t>
  </si>
  <si>
    <t>Notigram</t>
  </si>
  <si>
    <t>des:Sitio de noticias con lo más relevante, al momento y verídico acontecido en México y el mundo.</t>
  </si>
  <si>
    <t>@JuanLibertinaje 140 años. Ni castigo ni cambio climático. https://t.co/CK6FX48H8N</t>
  </si>
  <si>
    <t>elbretepablo</t>
  </si>
  <si>
    <t>des:Esposo-Padre-Facho (para la gilada)-Cristiano Anarco Laburante (los únicos Estados útiles sólido, líquido y gaseoso) Anarco Estudiante Larraldero y Ricardero</t>
  </si>
  <si>
    <t>@alfredocornejo @AmChamArgentina @fantinofantino y dejar de hablar de cambio climático, créditos de carbono e ideologías de género y sustentabilidad subsidiadas por agendas extranjeras, gracias.</t>
  </si>
  <si>
    <t>femacuario</t>
  </si>
  <si>
    <t>des:Sólo en una mente libre puede aflorar la verdadera esencia. #MasaCríticaOk!</t>
  </si>
  <si>
    <t>47° la térmica ☀️🌡#Martes  T hablan del cambio climático y no pegan una, te anucian lluvia  y sale un sol que t parte la piel. https://t.co/UTG1Jojt2C</t>
  </si>
  <si>
    <t>Star28Little</t>
  </si>
  <si>
    <t>des:contador público- UCEL 🎓  instagram: @danitas11</t>
  </si>
  <si>
    <t>Acciones cotidianas para mitigar el cambio climático Revista ⁦@Comfama⁩  https://t.co/3LjhQKmGtA</t>
  </si>
  <si>
    <t>davidescobara</t>
  </si>
  <si>
    <t>des:Dir. de Comfama / Capitalismo consciente, movilidad social, desarrollo regional. “De mí podrán decir cualquier cosa menos que fui definitivo” Fernando Aramburu</t>
  </si>
  <si>
    <t>Los rayos entrando seres iluminados a  proteger a Argentina El cambio Climático está feroz</t>
  </si>
  <si>
    <t>IASARAVICTORY</t>
  </si>
  <si>
    <t>loc:GRANDIOSARA♥️🥅💋🍾🗺️</t>
  </si>
  <si>
    <t>des:🏆🥅SARA🏆AMBASSADOR  WORLDCUP🥅🦋 https://t.co/dFcTwY2Kmg #JUEGOSPANAMERICANOS APECSARA🇵🇪 https://t.co/sF7tJM207C CHAMPIONS FIFA☝🏻🥅✌🏻⚽</t>
  </si>
  <si>
    <t>Tranqui el clima en Buenos Aires 😈⚡ Belgrano, CABA  #Argentina #temporal #Lluvias https://t.co/IJlQh77gnI</t>
  </si>
  <si>
    <t>KafraSama</t>
  </si>
  <si>
    <t>des:Cosplay/Erosoft cosplay. Venta de contenido por Ko-Fi</t>
  </si>
  <si>
    <t>No al cambio climático va 😂 Y ninguna vacuna es obligatoria por cierto 🤪</t>
  </si>
  <si>
    <t>KisFigue</t>
  </si>
  <si>
    <t>loc:Hell</t>
  </si>
  <si>
    <t>des:la mera verga de tiempo completo, estudiante de medicina de hobbie</t>
  </si>
  <si>
    <t>@Jorgealberto365 No al cambio climático???? Que mula es Arévalo por el es que hay más calor o va a llover más en invierno todo es culpa de el 😂😂😂😂😂😂😂😂😂😂😂😂😂😂😂😂😂 estos choleros de Miguel Martínez sin son pero mulas jajajajajajajajaja</t>
  </si>
  <si>
    <t>negroo4</t>
  </si>
  <si>
    <t>des::)</t>
  </si>
  <si>
    <t>@ivandkp @Libertario_1995 Esperate al siguiente intento de meter mas impuestos “impuesto x el cambio climatico” 🤣</t>
  </si>
  <si>
    <t>prim_amalia</t>
  </si>
  <si>
    <t>des:Los chairos creen que todo lo que se baña es “ultraderecha”. 💙 #provida, libertad e higiene 🧼! #letsgoBrandon!</t>
  </si>
  <si>
    <t>Las inundaciones de hoy son el resultado de 20 años de socialismo kirchnerista, de afanarse la guita de infraestructura. Las lluvias y las temperaturas son cíclicas, y si, el cambio climático es una estafa y un ataque directo al capitalismo.  Chupen pija ustedes y su agendita.</t>
  </si>
  <si>
    <t>PorotoAchabal</t>
  </si>
  <si>
    <t>Una nueva forma de Greenwashing: el cultivo de algas para combatir el cambio climático  Un colectivo de científicos alzando la voz  ¿Y tu que opinas?   +info 👇🏻  https://t.co/WNyLNfOvyx  @SubpescaCL @max_bello_m @mpalaciossubiab @porelmar_org @javimoralesalva @R_Ecociencias https://t.co/vwAZMHFTug</t>
  </si>
  <si>
    <t>#QuintanaRoo #MayaKa'an, listo para enfrentar el cambio climático con bonos azules https://t.co/XfWWlJNoYh</t>
  </si>
  <si>
    <t>LaDenunciaMx</t>
  </si>
  <si>
    <t>des:Diario https://t.co/1R17AfNqkX  https://t.co/SzwSZcJOAX ladenunciaonline@gmail.com https://t.co/VznH4wwKfN</t>
  </si>
  <si>
    <t>Foros Semana se traslada a la capital del Valle del Cauca para realizar la ‘VII Cumbre de Sostenibilidad’, en donde invitados nacionales e internacionales darán a conocer las iniciativas para frenar el cambio climático. #CumbreSostenible2024  https://t.co/QD4g9ZRqF9</t>
  </si>
  <si>
    <t>#QuintanaRoo #MayaKa'an, listo para enfrentar el cambio climático con bonos azules https://t.co/yzlJpFsBnr</t>
  </si>
  <si>
    <t>VeracruzDenunci</t>
  </si>
  <si>
    <t>des:Diario https://t.co/vYX9UCRkrF  ladenunciaonline@gmail.com #Whatsapp 9134036474 Canal YouTube https://t.co/d3NGPlLsKt</t>
  </si>
  <si>
    <t>#QuintanaRoo #MayaKa'an, listo para enfrentar el cambio climático con bonos azules https://t.co/ST2skiZjJf</t>
  </si>
  <si>
    <t>LaDenunciaQroo</t>
  </si>
  <si>
    <t>des:Diario https://t.co/rClM5hGBOV  ladenunciaonline@gmail.com #Whatsapp 9134036474 Canal YouTube https://t.co/uokWCfUJKW</t>
  </si>
  <si>
    <t>#QuintanaRoo #MayaKa'an, listo para enfrentar el cambio climático con bonos azules https://t.co/yFolOsCxi0</t>
  </si>
  <si>
    <t>LaDenunciaYuc</t>
  </si>
  <si>
    <t>loc:Yucatán, México</t>
  </si>
  <si>
    <t>des:Diario https://t.co/1C8D1NCp1h  ladenunciaonline@gmail.com #Whatsapp 9134036474 Canal YouTube https://t.co/6oBgTd335S</t>
  </si>
  <si>
    <t>#QuintanaRoo #MayaKa'an, listo para enfrentar el cambio climático con bonos azules https://t.co/7LXo66AHgP</t>
  </si>
  <si>
    <t>LaDenuncia_Tab</t>
  </si>
  <si>
    <t>des:Diario https://t.co/3PI9JGCls1  ladenunciaonline@gmail.com #Whatsapp 9134036474 Canal YouTube https://t.co/sardF6VPuP</t>
  </si>
  <si>
    <t>#QuintanaRoo #MayaKa'an, listo para enfrentar el cambio climático con bonos azules https://t.co/1wbvmL9CC5</t>
  </si>
  <si>
    <t>ChiapaDenuncia</t>
  </si>
  <si>
    <t>loc:Chiapas, México</t>
  </si>
  <si>
    <t>des:Diario https://t.co/ESTKgVuhFN  ladenunciaonline@gmail.com #Whatsapp 9134036474 Canal YouTube https://t.co/K2M5qTHdww</t>
  </si>
  <si>
    <t>TRABAJAR UNIVERSIDADES CON LOS TRES NIVELES DE GOBIERNO PARA ENCONTRAR SOLUCIÓN A TEMAS COMO EL CAMBIO CLIMÁTICO, ESCASEZ DEL AGUA Y MIGRACIÓN, PROPONE RECTORA DE LA UAEM  Tras aplaudir el proyecto educativo de la candidata presidencial de la coalición https://t.co/WSuNVVXmwL https://t.co/vJY7mtqSw1</t>
  </si>
  <si>
    <t>LaOpinionTVMor</t>
  </si>
  <si>
    <t>loc:Rubén Darío 125,  La Carolina</t>
  </si>
  <si>
    <t>des:70 años de vida periodística en México</t>
  </si>
  <si>
    <t>Cambio climático afecta sector pesquero en España https://t.co/U2fNFqVIv8</t>
  </si>
  <si>
    <t>En un mundo en el que todos los desafíos adquieren proporciones globales, es crucial encontrar soluciones globales, juntos. Simplemente, no podemos luchar contra el cambio climático con una mentalidad de "todo sigue igual".  🔗 Sigue leyendo aquí ⬇️ https://t.co/AuaZpXBXUe</t>
  </si>
  <si>
    <t>INTECOcr</t>
  </si>
  <si>
    <t>loc:San José, Costa Rica.</t>
  </si>
  <si>
    <t>des:Fundado en 1987 y desde 1995 es reconocida, por decreto ejecutivo, como el Ente Nacional de Normalización de Costa Rica.</t>
  </si>
  <si>
    <t>@Libertario_1995 Bueno, te lo pongo así a cambio climático más lluvias más sequías, si llueve más, la infraestructura del pais se deteriora, si hay sequías ¿con qué se produce en temas agrarios y claro pecuarios? si no hay de agua para consumo humano ¿Qué se consume? ¿todos a comprar Salvavidas?</t>
  </si>
  <si>
    <t>adels</t>
  </si>
  <si>
    <t>@ravel80262268 Cambio climatico?</t>
  </si>
  <si>
    <t>mauriziolocat13</t>
  </si>
  <si>
    <t>Cambia, todo cambia 🎶♪ ♫ ... Supimos ser la tacita del Plata, también fuimos la Suiza de América, y hoy. por culpa del "Cambio Climático" somos la Venecia de América. 🙄😜😂 https://t.co/vAEsh92vGQ</t>
  </si>
  <si>
    <t>Rinaldo_SL</t>
  </si>
  <si>
    <t>loc:Atlántida - Canelones - R.O.U</t>
  </si>
  <si>
    <t>des:𝐍𝐨 𝐞𝐫𝐞𝐬 𝐥𝐨 𝐪𝐮𝐞 𝐥𝐨𝐠𝐫𝐚𝐬 ... 𝐄𝐫𝐞𝐬 𝐥𝐨 𝐪𝐮𝐞 𝐬𝐮𝐩𝐞𝐫𝐚𝐬. 😊✌</t>
  </si>
  <si>
    <t>Ante las lluvias y las inundaciones en CABA y conurbano sur, el cambio climático ya no es algo que vay a ocurrir sino que está ocurriendo.   Por eso, no hay margen para suspender la obra pública ni para reducir la inversión en el Servicio Meteorológico y otros organismos de CyT. https://t.co/VhqiGLCX6e</t>
  </si>
  <si>
    <t>ferpeirano</t>
  </si>
  <si>
    <t>des:Potenciar la fuerza de la ciencia y de la innovación argentina.  2019-2023: Agencia I+D+i.  2011-2015: Plan Argentina Innovadora.  Siempre #UBA #UNQ 🇦🇷</t>
  </si>
  <si>
    <t>@petrogustavo Dele esa oportunidad a la gente de bien  La gente no se va de su país por el cambio climático se va por la falta de empleo la falta de oportunidades la inflación desbordada se va por la delincuencia, esa misma que usted paga un millón. La delincuencia ha bajado? No. JEP no sirve.</t>
  </si>
  <si>
    <t>nanaroy49</t>
  </si>
  <si>
    <t>des:Apoyo la democracia y las instituciones. No sigo a otros por qué me sigan. Sigo a los que con sus pensamientos me convencen.</t>
  </si>
  <si>
    <t>@spectatorindex El cambio climático no es real, estamos pasando por ciclo caluroso</t>
  </si>
  <si>
    <t>Miltonpv777</t>
  </si>
  <si>
    <t>des:Médico con especialidad en Auditoría Clínica</t>
  </si>
  <si>
    <t>@ObservadorUY Luego la culpa es del cambio climático. Lamentable gestión.</t>
  </si>
  <si>
    <t>AcostayLaraG</t>
  </si>
  <si>
    <t>des:Abogado ⚖️ Liberal🗽Precandidato a la Presidencia de la República por el @PartidoColorado 🚩 Trabajando desde @VientoCambioUy por los cambios profundos 🇺🇾</t>
  </si>
  <si>
    <t>Otro día más con un evento climático extremo en un país sin políticas de adaptación a la emergencia climática y con un presidente negacionista climático.</t>
  </si>
  <si>
    <t>alfre285</t>
  </si>
  <si>
    <t>@SantoroLeandro El cambio climatico? 70 años malgastando recursos publicos en obras q no sirven para una poronga. Era hora q llegara alguien a cambiar las cosas, dejen gobernar, sus ideas atrasan</t>
  </si>
  <si>
    <t>Desantirzo1</t>
  </si>
  <si>
    <t>des:autonomo</t>
  </si>
  <si>
    <t>Muy parecido a los “rayos” que han provocado incendios que luego casualmente coinciden con el cambio climático…👀👀👇</t>
  </si>
  <si>
    <t>CarlaMorotoli</t>
  </si>
  <si>
    <t>NEW: Declassified footage reveals Britain’s DragonFire laser weapon, that can destroy drones and hypersonic missiles instantly at £10 per shot https://t.co/HzC5lmZslH https://t.co/Ao78H79bE1</t>
  </si>
  <si>
    <t>TheInsiderPaper</t>
  </si>
  <si>
    <t>des:Insider Paper is your source for Breaking News and Developing Stories.</t>
  </si>
  <si>
    <t>Segundo día en el🇬🇧: Jeremy Browne, CEO de Canning House, organizó un desayuno y mesa redonda en honor al Vicepresidente de Bolivia, David Choquehuanca. El Sr. Vicepresidente compartió la visión boliviana sobre medio ambiente, cambio climático y Vivir Bien. #UKinBolivia 🧵1/4 https://t.co/KcwkrFb4Hg</t>
  </si>
  <si>
    <t>UKinBolivia</t>
  </si>
  <si>
    <t>des:Twitter oficial de la Embajada Británica en Bolivia 🇬🇧🇧🇴 /Facebook: UKinBolivia /LinkedIn: https://t.co/mJzgBmXiOj 👨‍💼:@AmbRichPorter</t>
  </si>
  <si>
    <t>@SantoroLeandro Leandro, buenas tardes. Es increíble tu inteligencia. Cuando la situación evidente complica a alguien del des(gobierno) anterior, la culpa es del Cambio Climático. Mis Felicitaciones Leandro....!!!</t>
  </si>
  <si>
    <t>TorlaschiLuis</t>
  </si>
  <si>
    <t>des:Enólogo Jubilado Defensor de las Leyes y la Justicia Arriba Nuestra Hermosa Argentina</t>
  </si>
  <si>
    <t>Milei niega el cambio climático y en menos de 3 meses ya metimos 4 de las 7 plagas.   Es obtuso científicamente hablando y una calamidad divina al mismo tiempo.</t>
  </si>
  <si>
    <t>YoCafeinomana</t>
  </si>
  <si>
    <t>loc:Resistencia - Chaco</t>
  </si>
  <si>
    <t>des:Amante de la música y el cine. Seguramente en este momento esté tomando café. Peronista y freudiana.</t>
  </si>
  <si>
    <t>@EuropeaUnionEU @Tsai_Ing_Wen_FK @XoiXiJinping La EU y la Von der Brujen echando la culpa a los demas: Putin, el glan lidel, mi cuñada (si esta lleva culpa de todo), el cambio climático....</t>
  </si>
  <si>
    <t>@QueFux_ Palabra que si, típico cobarde que solo busca excusas, y la excusa más estúpida de todas, el "cambio climático" la narrativa favorita de los globalistas, pero en fin, los ilusos aún creen que el los va a "salvar".</t>
  </si>
  <si>
    <t>alejandroffgt</t>
  </si>
  <si>
    <t>des:Amante y coleccionista de videojuegos de cualquier tipo / patriota / despierto que pelea por la verdad y la libertad, no respondo a borregos y block seguro.</t>
  </si>
  <si>
    <t>@UHN_Plus Pinch3 marioneta del gran negocio del cambio climatico si quiere dejar de contaminar que no use aviones autos ni que use baño para que no desperdicie agua ni ropa ni electronicos del sistema capitalista. 🖕🖕🖕🖕🖕</t>
  </si>
  <si>
    <t>Ruiz_Tellez</t>
  </si>
  <si>
    <t>des:I love the music trance ツ ♫|̲̅●̲̅̅=̲̅●̲̅̅̅]♫ ツ</t>
  </si>
  <si>
    <t>@Jorgealberto365 No al cambio climático jajajaja de verdad? Es en serio?? Nombre no puede ser. Imagínense sus propuestas, bien serias para ellos !</t>
  </si>
  <si>
    <t>JRC19782001</t>
  </si>
  <si>
    <t>El cambio climático? Jajaja que graciosos los boomers</t>
  </si>
  <si>
    <t>ximenardas</t>
  </si>
  <si>
    <t>loc:guatemala para mi desgracia</t>
  </si>
  <si>
    <t>des:me quejo de todo y fangirleo por un montón de cosas</t>
  </si>
  <si>
    <t>No al cambio climático.🤡</t>
  </si>
  <si>
    <t>RobaPlanchas</t>
  </si>
  <si>
    <t>des:▪︎Atheist  ▪︎#GMP ▪︎Amigo personal de @RedBlackRare,he estado en todos los cumpleaños de sus hijes. Enemigo del pensamiento mágico.</t>
  </si>
  <si>
    <t>@SergioChouza @CorralonC Venite a Pilar que tenemos tasa contra el cambio climático. Dato: Intendente peronista. 😉</t>
  </si>
  <si>
    <t>Libo72959576</t>
  </si>
  <si>
    <t>loc:Peronia, lamentablemente</t>
  </si>
  <si>
    <t>des:Si existe justicia hoy queda presa Cristina. El peronismo es lo que te transforma en gorila. 🦍✌🏿💩🚁</t>
  </si>
  <si>
    <t>Vayan a buscar otra zona en ese estado, xq ese lugar se ha inundado toda la vida. No hay cambio climático, ni mugre acumulada. Supongo q debe haber un mapa pluvial q corrobore esto. El agua circula con una velocidad imponente (la vi en el sótano que nombro en Paysandú 1009)</t>
  </si>
  <si>
    <t>AlicitaCherry</t>
  </si>
  <si>
    <t>des:Si no existiera, habría que inventarme!!  Esclava de mis mascotas, sargento de mi marido y futura vieja amargada. 😏😁😒</t>
  </si>
  <si>
    <t>que si hay cambio climático, mejor me muero</t>
  </si>
  <si>
    <t>aconadeana</t>
  </si>
  <si>
    <t>des:me gustan los gatitos y la weed</t>
  </si>
  <si>
    <t>@elmar_iguano No al cambio climático 🤣🤣🤣</t>
  </si>
  <si>
    <t>CSimon72</t>
  </si>
  <si>
    <t>des:Madridista hasta el alma ... porque el corazón un día dejara de latir ... ❤️❤️❤️🌻</t>
  </si>
  <si>
    <t>@InesBetancur1 Lo que pasa es que desde que se inventaron las excusas quedó bien en campaña y la realidadd es otrac hoy día no sabe de dónde va a salir el dinero y tampoco han dicho que van hacer con el impuesto a los alimentos altos en sodio y azúcares, solo sabe decir el cambio climático</t>
  </si>
  <si>
    <t>frederi57759587</t>
  </si>
  <si>
    <t>@MariaMartaUmaa1 Que sebe este inútil de cambio climático,  Este solo sabe obedecer a sus tatas gringos,  pero vendrá alguien que les quitara todo los privilegios hdp</t>
  </si>
  <si>
    <t>Solitariagt</t>
  </si>
  <si>
    <t>des:paz y amor</t>
  </si>
  <si>
    <t>@amaranto__ JAJAJAJAJAJAJAJ "no al cambio climático", de verdad leerán esas vainas cómo se escuchan? Porque yo también estoy en contra de eso 🤣🤣🤣</t>
  </si>
  <si>
    <t>_mishumish_</t>
  </si>
  <si>
    <t>des:Se ha instalado aquí el terror.</t>
  </si>
  <si>
    <t>@Jorgealberto365 Sho hombre si no tr parece no abortes y ya, el cambio climatico es uns realidad, la nivelación de precios no es socialista es una necesidad en tiempos de avaricia de corporaciones, la ideología de genero es un derecho, deja de chingar!!!</t>
  </si>
  <si>
    <t>Alb_Ven</t>
  </si>
  <si>
    <t>@Karenmendezl El gobernador del estado Tachira dice que los apagones son por el cambio climático póngase de acuerdo</t>
  </si>
  <si>
    <t>ferisadu</t>
  </si>
  <si>
    <t>des:Hincha del @DvoTachira, @lavinotinto</t>
  </si>
  <si>
    <t>@Jorgealberto365 No al cambio climático? Que cojones?? son estúpidos retrasados?</t>
  </si>
  <si>
    <t>FeerKO_</t>
  </si>
  <si>
    <t>@Jorgealberto365 No al cambio climático? Van a protestar para que ya no haya calor o como?</t>
  </si>
  <si>
    <t>mauricior26g</t>
  </si>
  <si>
    <t>des:QF, Gamer, Soldado de Fernando Alonso y Checo Pérez</t>
  </si>
  <si>
    <t>Como cada ciclo de campaña para elecciones europeas, sale alguien en Bruselas diciendo que Rusia tratará de interferir en las elecciones europeas. Una verdad tan absoluta -dicen- como que existe el cambio climático. https://t.co/IxtrQUeQHO</t>
  </si>
  <si>
    <t>No al cambio climático. Con esta marcha mágica van a retroceder años de destrucción de la tierra... https://t.co/0JlUFIs11i</t>
  </si>
  <si>
    <t>abcaxel</t>
  </si>
  <si>
    <t>des:Existimos y vivimos, cada uno en la forma que puede…</t>
  </si>
  <si>
    <t>@SantoroLeandro Si sobre todo en la Matanza ahi si q el cambio climatico esta a full fuerza la gente haciendo cursos acelaredados de natacion !!! Por favor no hables boludeses !!! Pobre gente no tenes derecho</t>
  </si>
  <si>
    <t>dolcevita1966</t>
  </si>
  <si>
    <t xml:space="preserve">loc:CABA, Argentina </t>
  </si>
  <si>
    <t>des:Entrepreneur</t>
  </si>
  <si>
    <t>@Pakita191 @TraductorTeAma Pero....el cambio climático, sí.</t>
  </si>
  <si>
    <t>teresa12891565</t>
  </si>
  <si>
    <t>Si al Gobierno de verdad le preocupa el cambio climático y acabar con la sequía, debe seguir los consejos de los expertos, que hoy a trasladado @MartinaVelardeG.  No hay tiempo que perder @Teresaribera @LuisPlanas</t>
  </si>
  <si>
    <t>Rebeldia_AND</t>
  </si>
  <si>
    <t>des:Luchando por un futuro feminista, ecologista y republicano.  Nos robaron el futuro, tomemos el presente ✊🏼💜</t>
  </si>
  <si>
    <t>No se puede pretender salvar nuestra agricultura y ganadería, mientras se prioriza el regadío de los campos de golf y se autorizan más macrogranjas  🎥 @MartinaVelardeG https://t.co/hcYIFOgHyA</t>
  </si>
  <si>
    <t>Podemos_AND</t>
  </si>
  <si>
    <t>loc:Andalucía</t>
  </si>
  <si>
    <t>des:El cambio para la gente | Cuenta oficial de Podemos Andalucía 📲 Telegram: https://t.co/WIZLQm3ABc…</t>
  </si>
  <si>
    <t>@Orfebre03 @SantoroLeandro No lo niega. El cambio climático ocurre con o sin el hombre. Eso dice Milei, pelotudo</t>
  </si>
  <si>
    <t>josefranjeado</t>
  </si>
  <si>
    <t>des:😎👌</t>
  </si>
  <si>
    <t>@ardeleo Va a venir el verso del cambio climático</t>
  </si>
  <si>
    <t>walkiriaag</t>
  </si>
  <si>
    <t>des:Anti Estado</t>
  </si>
  <si>
    <t>@MartinManeiro7 @EduardoGuti_88 Paraguay y La Paz, toooooda la vida fue igual, pero sin la paranoia del cambio climático y la carroña politica. Se desborda el manantial de La Paz, hasta Pozos del Rey inclusive. Se puede ver pasar el agua del manantial desbordado desde cualquier subsuelo hasta en Paysandú</t>
  </si>
  <si>
    <t>#Hermosillo La diputada @liriodcastillo presentó una iniciativa de reforma al artículo 146 de la Ley del Agua  para promover que en Sonora sólo se siembre o se reforeste especies nativas de la región para ayudar al ahorro del agua y cambio climático @CongresoSon https://t.co/1ThYaRekw7</t>
  </si>
  <si>
    <t>politicusmx</t>
  </si>
  <si>
    <t>des:Somos un Periódico Sonorense que se preocupa por informar objetivamente a la Sociedad. #EnPoliticusLaFormaEsFondo</t>
  </si>
  <si>
    <t>Así vivimos los Montevideanos. Pero como es culpa del cambio climático,  mejor no opino.</t>
  </si>
  <si>
    <t>JavierCaboUy</t>
  </si>
  <si>
    <t>des:Empresario y líder de organizaciones. VicePresidente de @RacingOficialUy 🇳🇬  SecGral en @Lista100CAUY 💯 Por un mejor 🇺🇾 en @Cabildo_UY #10 en @CCopetin</t>
  </si>
  <si>
    <t>Esto es montevideo, asi vivimos. Que tengan buena tarde. #MontevideoMasVerde https://t.co/JdIQPj77xI</t>
  </si>
  <si>
    <t>lucianodagostov</t>
  </si>
  <si>
    <t>des:#29</t>
  </si>
  <si>
    <t>@guss_marro Y solo para terminar, en tu biografía dice que el cambio climático es real. Si te referís al cambio climático impulsado por la intervención humana, con un impatco de grado significativo, ya te lavaron demasiado el cerebro mano. Con razón crees que son insurgentes…</t>
  </si>
  <si>
    <t>CBatzakis89</t>
  </si>
  <si>
    <t>des:Guatemalteco, padre de familia, cristiano y de derecha. Pro armas.</t>
  </si>
  <si>
    <t>Maya Ka'an, listo para enfrentar el cambio climático con bonos azules https://t.co/pH9Jca4JMo https://t.co/dlCJEr7GtV</t>
  </si>
  <si>
    <t>novedadesqroo</t>
  </si>
  <si>
    <t>loc:Cancún, Quintana Roo</t>
  </si>
  <si>
    <t>des:🔴¡Participa de manera activa en nuestra cuenta! Somos Novedades de Quintana Roo. 📰  🟢 Canal oficial de WhatsApp: https://t.co/1snaIeeJSJ</t>
  </si>
  <si>
    <t>¡No al cambio climático! ¡No a la ciencia, es de comunistas! 🤬 ¡Sí a la Tierra Plana! 😠😡🤬</t>
  </si>
  <si>
    <t>amaranto__</t>
  </si>
  <si>
    <t>loc:Iximulew - Mesoamérica.</t>
  </si>
  <si>
    <t>des:#FoodSystems - Agronomía - Agroecología.  Ya basta con los 'recursos naturales': son Bienes Comunes. Escribo columnas en PzP.</t>
  </si>
  <si>
    <t>Dice A3 que DiCaprio está muy comprometido con el cambio climático, ¿será desde su megayate, su avión privado, sus numerosas casas y terrenos? No sé, pensamientos de un «tieso»</t>
  </si>
  <si>
    <t>Guiller45156469</t>
  </si>
  <si>
    <t>Usease, que Di Caprio, activista por el cambio climático va a invertir en España en una empresa de placas solares que contaminan más que los métodos convencionales. Un tío listo, Leonardo.</t>
  </si>
  <si>
    <t>ZZTOP__</t>
  </si>
  <si>
    <t>loc:Islas Caimán</t>
  </si>
  <si>
    <t>des:Oigo voces.</t>
  </si>
  <si>
    <t>La inversión de Leonardo DiCaprio en España afín a sus principios medioambientales https://t.co/AgiJEUoguh</t>
  </si>
  <si>
    <t>El_Plural</t>
  </si>
  <si>
    <t>des:Periódico Digital Progresista ➡Toda la actualidad política con tan solo un clic  https://t.co/pYuQ6snlln  👉https://t.co/uieUZ7fVD1 👉https://t.co/FHrpAwNUKR</t>
  </si>
  <si>
    <t>Bueno pero si el *re-calentamiento global* es el responsable de la sequía y de los cortes eléctricos y demás en Venezuela, ¿por qué el país no tiene un plan de mitigación y adaptación al cambio climático?  Pregunta genuina☝🏻</t>
  </si>
  <si>
    <t>@Jorgealberto365 Estúpidos, solo a ustedes se les ocurre estar en contra del cambio climático, algo que es a nivel mundial, buuuurros.</t>
  </si>
  <si>
    <t>CAIM60021177168</t>
  </si>
  <si>
    <t>@MariaMartaUmaa1 ...si seguro es el cambio climático y la nueva primavera. Solve et Coagula https://t.co/JmMZezAXzz</t>
  </si>
  <si>
    <t>JoseLuisAn9620</t>
  </si>
  <si>
    <t>Santoro te dice que las inundaciones en la Matanza son por el cambio climático  Que cuadro político resultó</t>
  </si>
  <si>
    <t>Malu1ok</t>
  </si>
  <si>
    <t>loc:Bs As  Argentina</t>
  </si>
  <si>
    <t>De un lado y del otro de la Gral Paz se inundó. El debate de si gobierna el PRO o gobierna el PJ no suma nada. Lo único claro es que: 1) La crisis climática es real y hay q adaptarse. 2) No se pueden suspender la obras de infraestructura. 3) No será el mercado el q lo resuelva.</t>
  </si>
  <si>
    <t>SantoroLeandro</t>
  </si>
  <si>
    <t>des:Papá de Francisca y Antonia. Diputado Nacional.</t>
  </si>
  <si>
    <t>@EduardoGuti_88 Eh?? Otra vez? Yo pensé que era lo del otro día. Que vergüenza! Después sale el idiota del director,con título de ingeniero, a dar un verso del cambio climático y cantidad de agua x hora. Inútiles al cubo.</t>
  </si>
  <si>
    <t>jsebabg2213</t>
  </si>
  <si>
    <t>des:Papá de Benicio. Con mucho amor. Preparado física y mentalmente para dar pelea. Materialista/constructivista. Toro mal capado.  UdelaR.</t>
  </si>
  <si>
    <t>@Libertario_1995 bah... ya van aparecer los semilleros a decir que... solo lleva dos meses, que en dos meses no puede solucionar el cambio climático 😂</t>
  </si>
  <si>
    <t>elegatoo</t>
  </si>
  <si>
    <t>Se tiran un peo y dicen que es culpa del cambio climático</t>
  </si>
  <si>
    <t>soyloquenoexist</t>
  </si>
  <si>
    <t>des:Mi papi me salva del canaso que me toca pagar.</t>
  </si>
  <si>
    <t>#Hermosillo La diputada @liriodcastillo presentó una iniciativa de reforma al artículo 146 de la Ley del Agua  para promover que en #Sonora sólo se siembre o se reforeste especies nativas de la región para ayudar al ahorro del agua y cambio climático @CongresoSon https://t.co/hidCmRxwJZ</t>
  </si>
  <si>
    <t>fotosbereport</t>
  </si>
  <si>
    <t>des:Una foto dice más que mil palabras</t>
  </si>
  <si>
    <t>@rmesa_ Era su propuesta contra dl cambio climático. Dónde está mi planta? Y lo mejor, de donde ha salido el dinero del pisazo de 200 metros en Chamberí donde vive la frutera?</t>
  </si>
  <si>
    <t>morcarsan</t>
  </si>
  <si>
    <t>@Jorgealberto365 🤔🤔🤔 No al cambio climático 🤔🤔🤔🤣🤣🤣🤣🤣🤣 póngale cero 🤣🤣🤣🤣🤣🤣🤣🤣</t>
  </si>
  <si>
    <t>brequis</t>
  </si>
  <si>
    <t>En algún lugar del Py, en su oficina con aire acondicionado, un negacionista del cambio climático está diciendo que no hace tanto calor</t>
  </si>
  <si>
    <t>sebavallena</t>
  </si>
  <si>
    <t>des:hechakuaa</t>
  </si>
  <si>
    <t>El 45% de las muertes desde 1970 se vinculan al cambio climático, según entidades de medicina https://t.co/EydeYzHcGQ vía eluniversocom</t>
  </si>
  <si>
    <t>SalaDePrensaEc</t>
  </si>
  <si>
    <t>des:Todas las noticias de Ecuador en una sola cuenta de Twitter. 👨🏻‍💻 #NoticiasEc #NoticiasEcuador</t>
  </si>
  <si>
    <t>La pandemia del #COVID19 puso en evidencia las vulnerabilidades. Pero, el mundo 🌎 sigue sin estar preparado para la próxima pandemia. Hoy tenemos un brote de dengue desbordado por el cambio climático y los Determinantes Sociales de la Salud y nos rodea el virus del Oropouche</t>
  </si>
  <si>
    <t>The next pandemic may be in our lifetime, it may not come for another 100 years or more. But it will come. And the world remains unprepared.  My piece in @TIME elaborates on why the world needs a #PandemicAccord:</t>
  </si>
  <si>
    <t>DrTedros</t>
  </si>
  <si>
    <t>loc:Geneva, Switzerland</t>
  </si>
  <si>
    <t>des:Director-General of the World Health Organization. Retweets are not endorsements</t>
  </si>
  <si>
    <t>Ya lo había dicho antes:  El Cambio Climático ha sido un fenómeno que se ha dado desde que existe el planeta Tierra.  Los negacionistas del impacto de la actividad humana en el cambio climático ni siquiera eso pueden diferenciar.  🤡 https://t.co/Ni2FdMMWbg</t>
  </si>
  <si>
    <t>@diegosantilli Ya salió esta basura perdedora de la pcia de Bs As...Uds votaron a un tipo q niega el cambio climático</t>
  </si>
  <si>
    <t>lauramac19589</t>
  </si>
  <si>
    <t>des:Lic.en Servicio Social. Profesora Educ.Adultos.</t>
  </si>
  <si>
    <t>El 45% de las muertes desde 1970 se vinculan al cambio climático, según entidades de medicina https://t.co/byqOAVQGAv</t>
  </si>
  <si>
    <t>eluniversocom</t>
  </si>
  <si>
    <t>loc:Guayaquil, Ecuador</t>
  </si>
  <si>
    <t>des:Desde 1921. Más de cien años informando con responsabilidad y compromiso periodístico. #LaNoticiaEstáEnELUNIVERSO</t>
  </si>
  <si>
    <t>- ¿Ves que el "cambio climático" es una patraña liberal?   hasta leí que está reverdececiendo un lugar después de millones de años.     - ¡Esa es La Antártida, idiota!</t>
  </si>
  <si>
    <t>birdienamnams</t>
  </si>
  <si>
    <t>loc:iPhone: 0.000000,0.000000</t>
  </si>
  <si>
    <t>des:Playboy Millonario,  doctor en Filosofía ganador del Pulitzer...Es lo que me gustaría haber sido, y no un autor de hashtags fracasado. Instagram @birdienamnams</t>
  </si>
  <si>
    <t>#DeVida Unión Europea debe prepararse para el cambio climático, advierten expertos  «Europa es el continente que se está calentando más rápido desde la década de 1980, el calentamiento aquí fue aproximadamente el doble de la tasa global». ⬇️ https://t.co/brmrybpnST</t>
  </si>
  <si>
    <t>elsalvador</t>
  </si>
  <si>
    <t>des:El periódico de mayor circulación en El Salvador.</t>
  </si>
  <si>
    <t>🚨 El #CambioClimático afecta gravemente a las especies migratorias. 📣  Un #Informe de @unep_espanol revela que 44% de las especies monitoreadas están en declive y 97% de los 🐟 #peces migratorios están al borde de la extinción.📢  Más detalles en: https://t.co/JrEYPckLHj</t>
  </si>
  <si>
    <t>@SantoroLeandro El cambio climático jajajaja dejen de robar y hagan las obras !!</t>
  </si>
  <si>
    <t>elpsycotico</t>
  </si>
  <si>
    <t>des:la vida me trajo hasta aquí.... por eso y más VLLC</t>
  </si>
  <si>
    <t>@mauriciotabe @FyjMx @sofia_probert ¡Preparados para el @FYJMX en la Miguel Hidalgo! Agradecemos a Patricia Elías, @sofia_probert y Alberto Cinta por llenar nuestra alcaldía de color y conciencia sobre el cambio climático. 🎨🌸🌍</t>
  </si>
  <si>
    <t>ErviraRent1</t>
  </si>
  <si>
    <t>loc:CeDeMeXis</t>
  </si>
  <si>
    <t>des:22/virgo, Bailarina 💃</t>
  </si>
  <si>
    <t>¡El cambio climático desafía las estadísticas! 🌡️📊 Descubre qué nos dicen los datos y cómo podemos prepararnos. #CambioClimático #Estadísticas 📖👉 https://t.co/sXwLOqSDFP https://t.co/nGEQWMUxAy</t>
  </si>
  <si>
    <t>No al cambio climático ❌❌❌❌ no aceptamos que haya calentamiento global ❌❌❌</t>
  </si>
  <si>
    <t>Isabelaceae_</t>
  </si>
  <si>
    <t>des:me suspendieron mi cuenta</t>
  </si>
  <si>
    <t>Yo también estoy en contra del cambio climático.  La verdad pensé que nunca coincidiría con estas lumbreras.</t>
  </si>
  <si>
    <t>ElLoopInfinito</t>
  </si>
  <si>
    <t>des:Líder de opinión en asuntos que no tienen la menor importancia.</t>
  </si>
  <si>
    <t>@Jcdesign_uy Sucedió en Buenos Aires también. Arcaicos sistemas de desagüe? Sí. Pero también nos quieren convencer del CAMBIO CLIMÁTICO.  Van a suceder "desastres naturales" extremos para que aceptemos la falacia de que son reales y no provocados. Agenda 2030.</t>
  </si>
  <si>
    <t>@Jorgealberto365 No al cambio climático?  Y desde cuándo el cambio climático es una imposición política o algo parecido?  El planeta efectivamente se está destruyendo, como consecuencia de la acción del hombre sobre los recursos y el agotamiento de éstos.</t>
  </si>
  <si>
    <t>MarvinGtn10359</t>
  </si>
  <si>
    <t>#Hermosillo La diputada @liriodcastillo adelantó la invitó de promover que en Sonora sólo se siembre o se reforeste especies nativas de la región para ayudar al ahorro del agua y cambio climático @CongresoSon https://t.co/PonjMPDwND</t>
  </si>
  <si>
    <t>elchiltepin</t>
  </si>
  <si>
    <t>des:Premio Nacional de Periodismo, Presidente del Colectivo de Reporteros Sonorenses, A.C., Ex Secretario General Nacional de Fapermex. Conductor de noticias.</t>
  </si>
  <si>
    <t>@Lucas_mb98 @SantoroLeandro Ya arrancamos mal cuanto tenes gente gobernando que son terraplanistas negadores del cambio climático</t>
  </si>
  <si>
    <t>UnTipodeAbajo</t>
  </si>
  <si>
    <t>loc:Lugano 1 y 2, Argentina</t>
  </si>
  <si>
    <t>des:Padre. Hermano. Amigo. Quemero Extremo. Laburante en Seguros. Perongresista ✌️ Cabron, peleador y polemista al pedo. Nunca me voy a rendir.</t>
  </si>
  <si>
    <t>estaría guapo un dlc del EUIV en el que hay cambio climático y puedas hundir los Países Bajos</t>
  </si>
  <si>
    <t>Frogger_Crema</t>
  </si>
  <si>
    <t>des:Almeria/Alicante Historia El link no funciona o no debería</t>
  </si>
  <si>
    <t>En el nuevo DLC del EU4 podremos formar la Corona Unida con Países Bajos, teniendo al Reino Unido bajo una Unión personal! https://t.co/QTGMsX9x0Y</t>
  </si>
  <si>
    <t>Traxium00</t>
  </si>
  <si>
    <t>des:Estrategia en Español   Twitch: https://t.co/zplGLzyDQI  Youtube: https://t.co/DR8G5ElwEI   Business: traxium00contacto@gmail.com</t>
  </si>
  <si>
    <t>🌡️Analizan impacto del cambio climático en niños cubanos  https://t.co/bUGX56kHek https://t.co/bfCg2c9cNg</t>
  </si>
  <si>
    <t>Granma_Digital</t>
  </si>
  <si>
    <t>des:Órgano oficial del Comité Central del PCC➡️ Inglés @Granma_English, francés @Granma_francais, italiano @Granma_it, portugués @Granma_pt y alemán @Granma_deutsch</t>
  </si>
  <si>
    <t>Te invitamos este viernes 1⃣5⃣ de marzo para que conozcas más sobre nuestra convocatoria para fortalecer el conocimiento frente al cambio climático ☂️ y respuesta a🚨emergencias. Conoce más de este programa en: https://t.co/rpbxORF0y6 https://t.co/50oGFD9dch</t>
  </si>
  <si>
    <t>Alcaldiakennedy</t>
  </si>
  <si>
    <t>loc:Tv. 78 K # 41 A - 04 Sur</t>
  </si>
  <si>
    <t>des:Localidad 8va de Bogotá. Más Información de nuestra localidad en https://t.co/CTji6ybb6Z @AntonioMlopez74, Alcalde Local (E).</t>
  </si>
  <si>
    <t>@SilvanaDFrances @mlopez618 La mugre que anda flotando también es por el cambio climático?   A la vista salta el robo que hacen de nuestros impuestos, que son altísimos para el pésimo e ineficaz servicio que recibimos.   7 para pintar un contenedor, y para juntar la mugre cuántos?</t>
  </si>
  <si>
    <t>El fenómeno de El Niño ha dejado una huella profunda en la región andina debido a su ubicación geográfica única. Descubre esta información en los Datos de Interés de #FELABAN  https://t.co/GWnPQM0F2X #ElNiño #RegiónAndina #CambioClimático https://t.co/ltJBadkvMg</t>
  </si>
  <si>
    <t>FelabanOnline</t>
  </si>
  <si>
    <t>des:Cuenta Oficial, Federación Latinoamericana de Bancos.</t>
  </si>
  <si>
    <t>@SantoroLeandro Ustedes decían que el cemento no sé come… habrá que adaptarse… el cambio climático inunda solo el AMBA (no hay cambio climático en las capitales de Europa , Brasil o Uruguay)</t>
  </si>
  <si>
    <t>marcepadovani</t>
  </si>
  <si>
    <t>des:la mediocridad para algunos es normal, la locura es poder ver más allá</t>
  </si>
  <si>
    <t>@adels @Jorgealberto365 En serio por el cambio climático 🤣🤣🤣🤣🤣🤣 se pasan de estúpidos</t>
  </si>
  <si>
    <t>abbymoga</t>
  </si>
  <si>
    <t>des:Comunicadora Social</t>
  </si>
  <si>
    <t>¿Cuál va a ser la excusa hoy? ¿Evento tr100?, ¿cambio climático?, ¿la derecha? https://t.co/whBbTrvVfp</t>
  </si>
  <si>
    <t>...pueblos indígenas  y comunidades locales de Colombia, Guyana y Perú, los derechos humanos de personas afectadas por el cambio climático, el derecho a la reintegración de mujeres privadas de libertad, la situación de las personas defensoras de derechos humanos, los impactos ...</t>
  </si>
  <si>
    <t>IldefonsoM</t>
  </si>
  <si>
    <t>des:32 years in @DiputadosAR &amp; @SenadoArgentina (1984-2016) #HumanRights. A proud🇦🇷-born 🇺🇸 Citizen</t>
  </si>
  <si>
    <t>@Estacion_bcp @EmiWigman el cambio climatico es solo en montevideo</t>
  </si>
  <si>
    <t>🌍Médicos de 29 países, entre ellos España, se han unido para pedir la implicación de los profesionales de la #salud en la lucha global contra las causas del #cambioclimático y de la degradación ambiental, debido al grave impacto sobre la salud humana https://t.co/zK12crQFca</t>
  </si>
  <si>
    <t>HazteEco</t>
  </si>
  <si>
    <t>loc:Atresmedia</t>
  </si>
  <si>
    <t>des:Iniciativa de #Atresmedia que promueve el cuidado del medioambiente, el respeto por los animales y la lucha contra el cambio climático.</t>
  </si>
  <si>
    <t>Me parece una pelotudez sacar rédito político sobre las consecuencias del temporal. Pasó algo extraordinario, llovió lo triple que cae en un mes. Muchas provincias de distintos partidos políticos fueron perjudicadas. Lo q sí nadie debe negar la obra pública y el cambio climático.</t>
  </si>
  <si>
    <t>Wallyleg</t>
  </si>
  <si>
    <t>des:Escribo para @populardiario y soy director general de @Dalequesosrock . Comunicador y periodista recibido en @UnlamOficial . Discípulo del gran Sergio Tomaro.</t>
  </si>
  <si>
    <t>¿Espinoza se habrá mudado a la Ciudad porque La Matanza se inunda? https://t.co/FbcjFCcXRP</t>
  </si>
  <si>
    <t>cristianritondo</t>
  </si>
  <si>
    <t>des:Diputado Nacional por PBA. Presidente bloque PRO. Esposo y padre. Hincha del rojo. #LaFuerzaDelCambio 🚀 https://t.co/hKhVHCcCok</t>
  </si>
  <si>
    <t>@SantoroLeandro Que tome nota Milei, que niega el cambio climático y suspende las obras de infraestructura.</t>
  </si>
  <si>
    <t>Orfebre03</t>
  </si>
  <si>
    <t>@Roberto_Paiz142 @MARIACA49946720 Los insectos? El cambio climático? Que de los dos temas???</t>
  </si>
  <si>
    <t>UNIDADHONDURAS</t>
  </si>
  <si>
    <t>loc:Chilanga, El Salvador</t>
  </si>
  <si>
    <t>des:UNIDAD CONTRA LA CORRUPCIÓN</t>
  </si>
  <si>
    <t>Hablan 🙄 del cambio climático....En el Conurbano el "cambio climático" se llama KICILOFF Y sus cómplices los INTENDENTES peronistas kirchneristas. Inútiles y CORRUPTOS</t>
  </si>
  <si>
    <t>JoseGar14408907</t>
  </si>
  <si>
    <t>des:72 años,Docente, Social Work (Salud/Discapacidad/Patología Mental) Fundafasia.Banco Rio. Etc. Técnicamente desocupado. Melómano-Demócrata- Fuera Kirchos KORRUP.</t>
  </si>
  <si>
    <t>Dios los cría y el agua los amontona. https://t.co/rNZRCxKwRL</t>
  </si>
  <si>
    <t>CiendebondiolaB</t>
  </si>
  <si>
    <t>des:Nunca falta alguien que sobra.</t>
  </si>
  <si>
    <t>Y pensar que aún hay gente que dice que el cambio climático no existe 😶</t>
  </si>
  <si>
    <t>pablocallizob</t>
  </si>
  <si>
    <t>des:Ingeniero Civil | Concejal de Asunción @patriaquerida 🇵🇾 | Pdte de la Comisión de Movilidad Urbana de la @juntasuncion 🚥🚌🚴🏼🚶🏽‍♂️</t>
  </si>
  <si>
    <t>@fvalentinc3 El pvto cambio climático.</t>
  </si>
  <si>
    <t>sigilodlosioux4</t>
  </si>
  <si>
    <t>des:Un lobo no pierde el sueño por la opinión de las ovejas. No DM. Cuarta cuenta. #LosNiñosNoSeTocan #TeamFachosfera</t>
  </si>
  <si>
    <t>@Brunorodok El problema es que en la Provincia no hay infraestructura gobernada por las 💩 peronchas. 200mm te caen cada 5 o 6 años de golpe. El problema es la infraestructura no el cambio climático nabo</t>
  </si>
  <si>
    <t>briancutrone</t>
  </si>
  <si>
    <t>loc:Lanús, Bs.As. Argentina</t>
  </si>
  <si>
    <t>des:Realizador Audiovisual y Fotógrafo. Estudié la UNLa Lic. Audiovisión. Hincha de Lanús🇱🇻 @briandcok 📸@briandc_ph</t>
  </si>
  <si>
    <t>📸 FOTOS | Expertos de la industria aeronáutica, el turismo y el cambio climático se han reunido en el primer foro de @Iberia organizado por EL PAÍS y PRISA Media en Ciudad de México https://t.co/t5IcyYKS5m</t>
  </si>
  <si>
    <t>elpaismexico</t>
  </si>
  <si>
    <t>des:#ELPAÍSMéxico Suscríbete: https://t.co/G6R5OkzHQK. Síguenos en Telegram: https://t.co/S2ephV4zJ7</t>
  </si>
  <si>
    <t>Presentamos la estrategia integral de seguridad con énfasis en convivencia ciudadana y cambio climático, alineado con el nuevo modelo del Servicio de Policía orientado a las personas y los territorios. #DiosYPatria https://t.co/oH7xhViBrg</t>
  </si>
  <si>
    <t>PoliciaPopayan</t>
  </si>
  <si>
    <t>loc:Popayán</t>
  </si>
  <si>
    <t>des:Cuenta Oficial Policía Metropolitana de Popayán. #DiosYPatria</t>
  </si>
  <si>
    <t>Estudio de la Univ YALE predice que los adultos mayores padecerán mayores tasas de mortalidad por la elevación de temperaturas debido al CAMBIO CLIMÁTICO y su fragilidad funcional para adaptarse a mayores temperaturas!! 🫤🫤🫤 https://t.co/w1fA71NDSi https://t.co/oHcEVjFVTu</t>
  </si>
  <si>
    <t>pedro_vasquezc</t>
  </si>
  <si>
    <t>des:Empresario | Innovador  | Amo la disrupción, la honestidad, la amistad y sonreír! 😀 | #cambiodigital #IA #prepagos #startups #pensiones</t>
  </si>
  <si>
    <t>Un retrato de la desesperada situación en el #valledeMéxico , el #cambioclimático es real y nos esta arrollando... El día en que el agua se hizo fuego: la laguna de Zumpango agoniza por la sequía https://t.co/XB5CzVCdGX a través de @elpaismexico</t>
  </si>
  <si>
    <t>tavomad</t>
  </si>
  <si>
    <t>des:Dr en Urbanismo (UPC Barcelona) Director de https://t.co/ulHFBUO3Ll Luchador contra el cambio climático y preocupado por sus consecuencias No hay PLANeta B cuidemos este</t>
  </si>
  <si>
    <t>Lo mejor de #ClimaDeCambio  Conversamos con Christiana Figueres, una de las líderes más influyentes del mundo en materia de cambio climático y una de las articuladoras del “Acuerdo de París”.  Revive el episodio aquí → https://t.co/YZJfC1digz https://t.co/4xl3xtMH2E</t>
  </si>
  <si>
    <t>El cambio climático amenaza los caudales de los ríos ⛅⛈️🌤️🌪️  #CambioClimatico #AguaLimpia #MedioAmbiente #Sostenibilidad #Clima  https://t.co/X8hk4vTbRM</t>
  </si>
  <si>
    <t>energiadefuturo</t>
  </si>
  <si>
    <t>des:#LaEnergiaDelFuturo es un canal de noticias e información sobre #Energía #Renovables y #Medioambiente</t>
  </si>
  <si>
    <t>Un desastre tanto industrial, económico, poblacional como medioambiental, supondrá emitir mucho más CO2, un gran retroceso en la electrificación.  @mitecogob y @Teresaribera debería trabajar en la lucha contra el cambio climático y no hacer demagogia ideológica. https://t.co/Lccv6VsHfr</t>
  </si>
  <si>
    <t>AMGVA</t>
  </si>
  <si>
    <t>des:Servicio Público👮🏻‍♀️👮🏻‍♂️🚔, prevención y extinción de🔥, gestión medioambiental, vigilancia y denuncia en cumplimiento legislación MA.</t>
  </si>
  <si>
    <t>La central nuclear de Almaraz entra en un punto de no retorno: «Han sentenciado a 2.000 familias». https://t.co/Wm6mjJrpQ4 https://t.co/9i0QJeOKb6</t>
  </si>
  <si>
    <t>OperadorNuclear</t>
  </si>
  <si>
    <t>des:Alfredo García. Licencia de Operador de Reactor y Supervisor, Ingeniero de Telecomunicaciones, Licenciado en Comunicación Audiovisual y Divulgador Científico.</t>
  </si>
  <si>
    <t>➡️"Esto pasa por el cambio climático... son eventos que ocurren cada 100 años". Dice la ingeniera devenida en candidate. Totalmente cierto, yo hace más de 100 años que no veía cosas así... https://t.co/PUb1uvGnMz</t>
  </si>
  <si>
    <t>LahitteCarlos</t>
  </si>
  <si>
    <t>des:Lo que sabemos es una gota de agua, lo que ignoramos es el océano  Yo quiero que vuelva ese país donde los HECHOS tapaban el RELATO!!</t>
  </si>
  <si>
    <t>no es  cambio climático... es Cosse con rumbo errático  #NuncaMasFAPIT https://t.co/e5rhRqxWo0</t>
  </si>
  <si>
    <t>En LA Mugrevideo de Carolina Cosse las inundaciones son por el cambio climático y no por las toneladas de basura acumulada en el sistema de drenaje de la ciudad. Pero tenemos ciclovías y toboganes.</t>
  </si>
  <si>
    <t>Yo también digo no al cambio climático</t>
  </si>
  <si>
    <t>franmlyn</t>
  </si>
  <si>
    <t>loc:Poland</t>
  </si>
  <si>
    <t>des:Avg IoT enjoyer. Cómplice de @fobiamx • Tecnología y política • into polish 🇵🇱♥️ • Per aspera ad astra</t>
  </si>
  <si>
    <t>Llueve mucho... Cambio Climático. Sequía... Idem. Calor... Idem. Frío... Idem Es el clima, es dinámico y variable. El problema es una generación que no sabe estadística y se acostumbró a que la normalidad es el promedio.</t>
  </si>
  <si>
    <t>Franlopasso</t>
  </si>
  <si>
    <t>des:Docente de Física y Matemática en educación terciaria...tratando de agitar un poco la conciencia...</t>
  </si>
  <si>
    <t>el cambio climatico no da para mas DL CAPITALISMO ESTA POR DERRUMBARSE QUE RSTOY HACIENDO PERDIENDO EL TIEMPO SI SE QUE NI LLEVA A NADA</t>
  </si>
  <si>
    <t>s0lsolecito_</t>
  </si>
  <si>
    <t>loc:s0lsolecito</t>
  </si>
  <si>
    <t>des:cuando estoy triste y solo, lloro.</t>
  </si>
  <si>
    <t>@ObservadorUY El cambio climático</t>
  </si>
  <si>
    <t>gonzalorod53425</t>
  </si>
  <si>
    <t>@Jorgealberto365 EXCUSAS PARA NO HACER SU TRABAJO Y SEGUIR QUEMANDO EL PAÍS 🔥🔥🔥🚩🚩🚩 LA MENTIRA DEL CAMBIO CLIMÁTICO !!! https://t.co/KnfpqLPKDu</t>
  </si>
  <si>
    <t>MARODROS</t>
  </si>
  <si>
    <t>des:Dios está con migo quien en mi contra #Guatemala libre y soberana #salmo55 declarando victoria sobre los enemigos de la creación de Dios !!#</t>
  </si>
  <si>
    <t>Cambio climático y dengue récord: “Argentina necesita políticas integrales de acción climática” https://t.co/2jjlWeJUNJ</t>
  </si>
  <si>
    <t>@joanplanas Una estupidez absurda, considerando  lo de la biodiversidad, el cambio climático, la desertización, etc.   Lo necesario es #reforestar los espacios que ahora son desierto (las plantas absorben Co2, fijan la tierra, atraen la humedad + lluvia, etc). Tecnología hay de sobra.</t>
  </si>
  <si>
    <t>ElmntoAleatorio</t>
  </si>
  <si>
    <t>des:"El talento es algo bastante corriente. No escasea la inteligencia, sino la constancia". Doris Lessing</t>
  </si>
  <si>
    <t>@eldiariodedross Cuál es la gracia de esto si igual nos está llevando la mierda por el cambio climático ?</t>
  </si>
  <si>
    <t>Nomamedon2</t>
  </si>
  <si>
    <t>@Libertario_1995 Llora es gratis, igual a nadie le importara una lagrima tuya, no aceptar las implicaciones del cambio climatico sobre los indices de pobreza es una aberración a la inteligencia.</t>
  </si>
  <si>
    <t>profjels</t>
  </si>
  <si>
    <t>des:En mi locura encontre la libertad</t>
  </si>
  <si>
    <t>Aaah.. Perfecto 👌🏽 con eso se soluciona el problema de la sequía y cambio climático 🙄</t>
  </si>
  <si>
    <t>KlaudeZur</t>
  </si>
  <si>
    <t xml:space="preserve">loc:Gaza </t>
  </si>
  <si>
    <t>des:'El ocio es el padre de todos los vicios, y es el coronamiento de todas las virtudes' . RAMÉ..   ✊🏿🇵🇸🖤</t>
  </si>
  <si>
    <t>Arquidiócesis de Barcelona convoca a rezar para que llueva en Cataluña ante la sequía histórica que azota a la ciudad.  https://t.co/zf8Tma7F8P</t>
  </si>
  <si>
    <t>Durante la reunión del Consejo Nacional de Cambio Climático -CNCC- presidida por el presidente Bernardo Arévalo de León, se presentaron los resultados de la COP28, destacando avances significativos hacia mejores metas climáticas. 🇬🇹 https://t.co/PlvyXi8T2r</t>
  </si>
  <si>
    <t>@Caf3mpira Pero hay gente que se cree eso? La causa de baja natalidad por culpa de las mascotas? No sé ya puestos culpar del cambio climático también?</t>
  </si>
  <si>
    <t>Kafrit24</t>
  </si>
  <si>
    <t>@hombregrisxd encima ahora que no hay obra publica y que no creen en el cambio climático peor... a la buena de Dios.</t>
  </si>
  <si>
    <t>LeandroAbsdulOK</t>
  </si>
  <si>
    <t>des:👑Heart👑</t>
  </si>
  <si>
    <t>Los desafíos globales como el cambio climático, la desigualdad y la pérdida de biodiversidad requieren una acción urgente. Las marcas, al tener un alcance y una influencia considerables, deben liderar el camino hacia soluciones sostenibles. https://t.co/Yx3aiec2F0 https://t.co/PyMxjBQ1hD</t>
  </si>
  <si>
    <t>Ruben_Mancera</t>
  </si>
  <si>
    <t>des:Positivo, Curioso y Confiado. Siempre se puede hacer mejor. Head of Marketing en @Product_Hackers #Marketing #Growth #Communities #NFT #Basketball</t>
  </si>
  <si>
    <t>🌪️ La Red Académica de Investigación en Calidad y sus Universidades aliadas convoca a la cátedra abierta sobre “Cambio climático y su impacto en las organizaciones: Enmienda a las Normas ISO 9001 y 14001”. Inscríbete en: https://t.co/oXugMgzaU0 https://t.co/rpKEfg6ckM</t>
  </si>
  <si>
    <t>FIngenieriaUdeA</t>
  </si>
  <si>
    <t>loc:Medellín, Antioquia</t>
  </si>
  <si>
    <t>des:Cuenta oficial en Twitter.  ¡Una Facultad abierta y transformadora!</t>
  </si>
  <si>
    <t>Taller de lectura y escritura: Cambio Climático Fechas: 19 y 20 marzo Modalidad: en línea (Zoom) Inscríbete en: https://t.co/gGltYQ55qD……... https://t.co/K5UjSlTvc1</t>
  </si>
  <si>
    <t>Bibliotecas_Mx</t>
  </si>
  <si>
    <t>des:Conformada por 7474 bibliotecas públicas en 32 redes de entidades federativas. Coordinada por la Dirección General de Bibliotecas de @cultura_mx</t>
  </si>
  <si>
    <t>2️⃣ Se aprobaron iniciativas contra el #cambioclimático, la #digitalización y la #gestiónfiscal. Programas como "One Caribbean", "Amazon for Ever" y "#BID para las Américas" reflejan un compromiso con la #sostenibilidad y la #innovación. https://t.co/j6lEo9VoXC</t>
  </si>
  <si>
    <t>lmacarrulla1</t>
  </si>
  <si>
    <t>des:Soy Lisandro Macarrulla, un empresario comprometido con el desarrollo social y económico de la República Dominicana. 🇩🇴</t>
  </si>
  <si>
    <t>@SantoroLeandro Este soquete cree q milei no cree en el calentamiento  global y sus consecuencias.dios q corquis q son.  Milei no cree en el relato del cambio  climatico generado x el hombre, agenda 2030 para manipular a los boludos. Obviamente  hay calentamiento  y son etapas q pasaron siempre</t>
  </si>
  <si>
    <t>eldearribagil</t>
  </si>
  <si>
    <t>@EduardoGuti_88 Cambio climático según Caroco.</t>
  </si>
  <si>
    <t>RenatoDenuevo</t>
  </si>
  <si>
    <t>des:me dieron de baja la otra cuenta.</t>
  </si>
  <si>
    <t>El clima cambia! El cambio climático,el invento de las élites ! https://t.co/vfTxEsDeWc</t>
  </si>
  <si>
    <t>Patrici36639386</t>
  </si>
  <si>
    <t>@Jorgealberto365 Me imagino qué con "Tres Vueltas al Parque" qué den será suficiente para lo del CAMBIO CLIMÁTICO...! JAJAJA, aunque no sé sí por el Calor Beltranena y Méndez Ruin aguanten el "Trote"... Jajaja</t>
  </si>
  <si>
    <t>Jul_Sando_1962</t>
  </si>
  <si>
    <t>Reconocen acciones de @ZTEPress contra el cambio climático https://t.co/LUptnOU44h</t>
  </si>
  <si>
    <t>ConsultaRSE</t>
  </si>
  <si>
    <t>des:Noticias e Investigación sobre RESPONSABILIDAD SOCIAL EMPRESARIAL Y SUSTENTABILIDAD. Portal crítico e imparcial. #RSE contacto@consultarse.org</t>
  </si>
  <si>
    <t>@FreddyBernal ¿Y qué pasó con las plantas termoeléctricas/generadoras a gas? ¿También las secó el cambio climático? Que sinvergüenzura, vale…</t>
  </si>
  <si>
    <t>SpagnuoloLuis</t>
  </si>
  <si>
    <t>Dice arevalo  dice que el cambio climático le está afectando su celebro de raton</t>
  </si>
  <si>
    <t>Hector34841055</t>
  </si>
  <si>
    <t>des:por   RUSIA</t>
  </si>
  <si>
    <t>🤣🤣🤣🤣 https://t.co/DTQgUySiAS</t>
  </si>
  <si>
    <t>PirloKolarov</t>
  </si>
  <si>
    <t>des:Patriota!!! 🇬🇹🇬🇹🇬🇹🇬🇹 El pueblo puede ser burlado,pero Dios no!! así que en el momento justo entregarán cuentas..</t>
  </si>
  <si>
    <t>@lorearraiz Culpa del cambio climatico</t>
  </si>
  <si>
    <t>Ahora el cambio climático, no que la corrupción viejo mentiroso.</t>
  </si>
  <si>
    <t>Soy_Alpha1</t>
  </si>
  <si>
    <t>Del Yo Bailo por las que no están... se viene el Yo Camino contra el Cambio Climatico https://t.co/QVGuWKBjTJ</t>
  </si>
  <si>
    <t>jemanuelth</t>
  </si>
  <si>
    <t>des:Me gusta el deporte, la música, tengo muchos sueños y metas por las que lucho dia a dia</t>
  </si>
  <si>
    <t>La UE dice que hay que prepararse más para los riesgos del cambio climático Por Reuters https://t.co/tXdcjRng45</t>
  </si>
  <si>
    <t>¿Qué podrán sembrar los agricultores en nuestro planeta dentro de 40 años si no se toman medidas reales contra el cambio climático? https://t.co/ywEESulVLL</t>
  </si>
  <si>
    <t>SebasMartnRecio</t>
  </si>
  <si>
    <t>des:Médico. Me interesa el desarrollo de las personas y sus relaciones sociales, culturales y económicas en estos tiempos que nos ha tocado vivir</t>
  </si>
  <si>
    <t>El poder muestra que el embalse de la represa Uribante Caparo ha bajado tanto de nivel que hay grama donde habia agua por el cambio climático, causa de los cortes eléctricos constantes. Mire usted: hay países que afrontan problemas similares o son desérticos y hay electricidad.</t>
  </si>
  <si>
    <t>franja1</t>
  </si>
  <si>
    <t>des:Dr.(c)Estudios Políticos. Abogado. Derecho y Relaciones Internacionales, Integración Regional, Fronteras, Política. Investigador CEFI-ULA. Consultor/Editor.</t>
  </si>
  <si>
    <t>Las Naciones Unidas preguntaron a 10 millones de personas en todo el mundo cuáles son sus principales prioridades.  "Acción sobre el cambio climático" estaba al final de la lista. https://t.co/PpdbgqUiOL</t>
  </si>
  <si>
    <t>lrconcepciongm1</t>
  </si>
  <si>
    <t>des:“Educar la mente sin educar el corazón no es educar en lo absoluto” Aristóteles.</t>
  </si>
  <si>
    <t>@SantoroLeandro Claro el cambio climático no ? Y ustedes porque no provinieron esto ? Cuantos años hacen que gobiernan ? Que hicieron con el dinero ? Además según dicen tienen dinero para otras cosas como dar regalos !! Bueno no regalen reparen ayuden hagan obras</t>
  </si>
  <si>
    <t>veronic25282186</t>
  </si>
  <si>
    <t>Progre es cuando Cambio Climático AJAJAJJAJA Agarrate un libro de historia, tremenda ignorante JAJAJAJA</t>
  </si>
  <si>
    <t>tsw_robinlina</t>
  </si>
  <si>
    <t>loc:Tenochtitlan, México</t>
  </si>
  <si>
    <t>des:✩°｡⋆🇲🇽 | 17𝚢✩ |🪻| Ⓐ | *ੈ‧₊˚</t>
  </si>
  <si>
    <t>@Libertario_1995 Era lógico que no se podía esperar ni Mierda de ese inepto, hará lo que su tata Soros, ONGS y la embajada gringa le ordene que haga. Ya no tardaron en empezar sus políticas progres sobre el cambio climático.</t>
  </si>
  <si>
    <t>isairocka</t>
  </si>
  <si>
    <t>des:1</t>
  </si>
  <si>
    <t>@CtesHechos No existe el cambio climático...</t>
  </si>
  <si>
    <t>danielguilleoka</t>
  </si>
  <si>
    <t>des:Todos te dan un consejo, cuando lo que necesitas es guita. Haga trabajar a un político, no lo vote! Si te he visto no me acuerdo, si te desvisto no me olvido.</t>
  </si>
  <si>
    <t>@minastirpy Hay que ser un verdadero estúpido para creerlo. Hoy, por dar un ejemplo, en europa existen manifestaciones por parte de agricultores de distintos países en oposición del supuesto cambio climático que genera el ganado (?) noticia que obviamente no llegan por estos lares.</t>
  </si>
  <si>
    <t>PedroBenitezCh</t>
  </si>
  <si>
    <t>des:Este día también pasará 😃</t>
  </si>
  <si>
    <t>Comisión Europea avisa de futuros conflictos entre países de la UE por el agua  Un informe de la Comisión Europea sobre el cambio climático, apuntó que el agua ‘ya está bajo presión en muchas partes’ de dicho territorio.  https://t.co/l61mLmaz8S</t>
  </si>
  <si>
    <t>TeleSaltillo</t>
  </si>
  <si>
    <t>loc:Saltillo, Coahuila de Zaragoza</t>
  </si>
  <si>
    <t>des:A través de Tele Saltillo, presentamos la información con la rapidez y profundidad que nos caracterizan, pero también abre el espacio a otras voces.</t>
  </si>
  <si>
    <t>Comisión Europea avisa de futuros conflictos entre países de la UE por el agua  Un informe de la Comisión Europea sobre el cambio climático, apuntó que el agua ‘ya está bajo presión en muchas partes’ de dicho territorio.  https://t.co/4myBLGb7nI</t>
  </si>
  <si>
    <t>PeriodicoZocalo</t>
  </si>
  <si>
    <t>loc:Coahuila de Zaragoza</t>
  </si>
  <si>
    <t>des:La mejor información y cobertura completa en Coahuila con Zócalo Saltillo, Monclova, Piedras Negras y Acuña.</t>
  </si>
  <si>
    <t>@gusgomez1701 @UltimaHoraCR @6AMCaracol Potencia de la vida, llenando de basura las calles con pasquines propagandísticos. Menos mal nos estamos adaptando al cambio climático imprimiendo papeles...</t>
  </si>
  <si>
    <t>JHVillalobosG</t>
  </si>
  <si>
    <t>des:Lo escrito acá no compromete a nadie, ni siquiera a mi.</t>
  </si>
  <si>
    <t>@QuidVacuo Uy no puedo esperar oirla hablar sobre el cambio climatico 🙄</t>
  </si>
  <si>
    <t>cuddlebutts_</t>
  </si>
  <si>
    <t>@Libertario_1995 Un negacionista del cambio climático. Todo por la libertad de empresa! Aun la destrucción del planeta.</t>
  </si>
  <si>
    <t>CZardetto</t>
  </si>
  <si>
    <t>🤩 Nuestra candidata a la Presidencia Dra. @Claudiashein formó parte del Panel Intergubernamental de Expertos sobre el Cambio Climático (@IPCC_CH), ganador del Premio Nobel de la Paz en 2007.🏅💚 https://t.co/sdULH7Gf45</t>
  </si>
  <si>
    <t>partidoverdeson</t>
  </si>
  <si>
    <t>des:Cuenta Oficial del Partido Verde Sonora. Dirigente Estatal @sergiolopezrmz.</t>
  </si>
  <si>
    <t>jajaja "no al cambio climático" por lo menos en algo están de acuerdo con la ciencia.</t>
  </si>
  <si>
    <t>gifchapin</t>
  </si>
  <si>
    <t>des:Guatemala</t>
  </si>
  <si>
    <t>@cristianritondo @cristianritondo deja de tomar por boluda a la sociedad ... de Capital subiste algo ??? El cambio climático afecta a todos y todas burro !!!!!</t>
  </si>
  <si>
    <t>LucasTundisOK</t>
  </si>
  <si>
    <t>des:Director Gral  de Deportes del Municipio de  Quilmes.  Conductor  Agrup Más Transparencia Quilmes, Frente Renovador.  Profesor de  Educación  Física.</t>
  </si>
  <si>
    <t>@Libertario_1995 El cambio climático no es ninguna conspiración, que seas un ignorante terraplanista es otra cosa 🙄</t>
  </si>
  <si>
    <t>PulgosoGuate</t>
  </si>
  <si>
    <t>des:Republicano, Liberal, Derecha bien definida, cristiano, pro vida, Pro armas, pro Israel, pro libertad de propiedad privada, sin embargo no apoyo corruptos 😡</t>
  </si>
  <si>
    <t>Si después de este calor infernal, prolongado y sofocante, la gente sigue sin creer en el cambio climático antropogénico... ya no es ignorancia, sino una hijoputez tremenda.  ¿Hace diez años siquiera era posible tener más de 5 días con temperaturas superiores a los 40 grados?  El invierno ya no existe. Y muy probablemente jamás volverá a cómo lo conocimos los chicos de los años 2000.  Este es un punto de no-retorno.</t>
  </si>
  <si>
    <t>minastirpy</t>
  </si>
  <si>
    <t>des:Nuestro brío nos dio libertad, ni opresores ni siervos alientan, donde reinan unión e igualdad. Analista e Ingeniero de Datos  📧 Mail: minastirpy@proton.me</t>
  </si>
  <si>
    <t>@camendoza72 @BArevalodeLeon @marnguate 3. El #CNCC prevé desarrollar dos reuniones extraordinarias más durante el año, con el fin de establecer iniciativas y proyectos que aumenten la resiliencia del país ante el cambio climático. https://t.co/dhK5uzzWZs</t>
  </si>
  <si>
    <t>@AliLaPeque25 @Jorgealberto365 Jajaja, exactamente lo mismo Pensé! NO al Cambio Climático! Jajaja.</t>
  </si>
  <si>
    <t>Atiendan y cuiden a los animales con los que conviven, ellos también están sufriendo las consecuencias del cambio climático.</t>
  </si>
  <si>
    <t>MochilaAsesina</t>
  </si>
  <si>
    <t>des:Lic. Comunicación UDELAR. Música - Comedianta - Artista independiente.</t>
  </si>
  <si>
    <t>Estos acuerdos incluyeron: 🇬🇹 Instalar un pabellón de Guatemala durante la #COP29, que será un espacio de diálogo y exposición de iniciativas para enfrentar el cambio climático.  ⚙️ Reestructurar las mesas de trabajo del #CNCC bajo cuatro ejes: Adaptación, mitigación, fortalecimiento y relaciones internacionales. 💰 Trasladar a la Mesa de Trabajo de Fortalecimiento el dictamen técnico de las propuestas de proyectos que buscan financiamiento del Fondo Nacional de Cambio Climático. 🔍 Presentar informes bienales de transparencia en cumplimiento con el Acuerdo de París</t>
  </si>
  <si>
    <t>@TecdeMonterrey @PremioMujerTec @inesaenz @egade @TECcampusTOL Fabiola Doracely Yépez Rincón​, profesora de cátedra del @TecdeMonterrey también fue premiada en Medio ambiente por su labor en la adaptación y mitigación del cambio climático 🌐  @PremioMujerTec https://t.co/biKNZ9lHf2</t>
  </si>
  <si>
    <t>ConectaTECmx</t>
  </si>
  <si>
    <t>des:La plataforma de noticias del @tecdemonterrey. Periodismo de servicio con expertos del TEC e historias de alumnos, profesores y egresados.</t>
  </si>
  <si>
    <t>¿Cómo que las consecuencias del cambio climático los están tomando por sorpresa? Vayan a ver el resumen de noticias que hicimos con @BardoCientifico en @SobreCiencia a ver si se ponen al día https://t.co/VE757KJ3Am</t>
  </si>
  <si>
    <t>LuBrignoni</t>
  </si>
  <si>
    <t>loc:Montevideo - Uruguay</t>
  </si>
  <si>
    <t>des:la mujer que tuitea y es profesora de genética hago @bardocientifico hablo de ciencia y opino de cosas en un podcast https://t.co/UrR4WOE7C7</t>
  </si>
  <si>
    <t>@Brunorodok entre a leer... 😂hay tanto bldo creyendose el cambio climatico! si no se limpian y mantienen los desagues pluviales se inunda, la ciudad esta a orillas de un RIO. Se entiende? tenemos el arroyo Maldonado entubado en 1929,  desde el gobierno de Hipolito Yrigoyen. Mantenimiento!</t>
  </si>
  <si>
    <t>claubalestrini</t>
  </si>
  <si>
    <t>des:no me sigas si crees en 🇺🇦💉😷 - Soy Pro vida, antiOM$ antiagenda2030 Anti-plandemia VLLC 🐍💜🦁</t>
  </si>
  <si>
    <t>El cambio climático va tan en serio que ya aprobaron el Vallenato al Parque en Bogotá.</t>
  </si>
  <si>
    <t>CIarkkkk</t>
  </si>
  <si>
    <t>loc:Bogotá.</t>
  </si>
  <si>
    <t>des:qué angustia</t>
  </si>
  <si>
    <t>🤝🏼 Unidos concertamos acuerdos para enfrentar el cambio climático en Guatemala. Por ello, el Consejo Nacional del Cambio Climático #CNCC aprobó cuatro compromisos durante la primera reunión ordinaria de este organismo, en la cual participó SEGEPLAN. https://t.co/1bPJemQBQx</t>
  </si>
  <si>
    <t>@SantoroLeandro 40 años de peronismo kirchnnerismo y radicalismo dónde quedó el dinero de las obras, q el cambio climático hizo q se derritiera el dinero en menos de los políticos 🤡</t>
  </si>
  <si>
    <t>korpr7</t>
  </si>
  <si>
    <t>des:😜Optimista incansable⛩️Estudiante de Arquitectura💜 🎮Video Juegos🎸Rock, Metal🎬Aventuras Fantasía heroica🎨Hiperrealismo, Expresionismo</t>
  </si>
  <si>
    <t>@EduardoGuti_88 Paso en argentina y en otros países así como varias ciudades del interior es claro que algunos necios no creen en el cambio climático y que estás lluvias de tanta agua de golpe que caen no dan abastos los desagües pluviales</t>
  </si>
  <si>
    <t>bolsoyque</t>
  </si>
  <si>
    <t>des:bolsoyque</t>
  </si>
  <si>
    <t>@Trumperizar como la obra de Macri en CABA. Nadie va apoder parar los estragos del cambio climático. y en esa somos todos responsables</t>
  </si>
  <si>
    <t>Telemacko</t>
  </si>
  <si>
    <t>loc:Parisi, Brasil</t>
  </si>
  <si>
    <t>Día</t>
  </si>
  <si>
    <t>Nº tweets</t>
  </si>
  <si>
    <t>Estado</t>
  </si>
  <si>
    <t>Negativos</t>
  </si>
  <si>
    <t>Positivos</t>
  </si>
  <si>
    <t>Neutros</t>
  </si>
  <si>
    <t>Etiquetado</t>
  </si>
  <si>
    <t>Sin empezar</t>
  </si>
  <si>
    <t>En proceso</t>
  </si>
  <si>
    <t>Los tweets que están en otro idioma se marcan con -2 y se eliminan posteriormente</t>
  </si>
  <si>
    <t>@Jesucristo2050 Después, la mayoría se cree que los incendios forestales son producto del "cambio climático". https://t.co/up4F5xsZix</t>
  </si>
  <si>
    <t>Anti_Talmud11</t>
  </si>
  <si>
    <t>🚨🚨🚨DIOS!!! El cambio climático no es juego y no estamos haciendo nada para impedirlo. Este es el único planeta que tenemos para vivir.</t>
  </si>
  <si>
    <t>dereckblanco</t>
  </si>
  <si>
    <t>des:Periodista /Locutor /Actor.  También @dereckblanco en @instagram,  #Threads, @bluesky y en mis canales @telegram y @Whatsapp. Conductor #PyMmás por @CircuitoX</t>
  </si>
  <si>
    <t>🇧🇷 | URGENTE: Río de Janeiro alcanza sensación térmica de 62,3 °C (144,1 °F), la mayor sensación térmica desde que se tienen registros.  Récord histórico:  1⃣ 62,3 °C | 144,1 °F | 17/03/2024 2⃣ 60,1 °C | 140,1 °F  | 16/03/2024 3⃣ 59,7 °C | 139,4 °F  | 18/11/2023 https://t.co/iW0L41uQTL</t>
  </si>
  <si>
    <t>AlertaNews24</t>
  </si>
  <si>
    <t>des:Alertas desde todas partes del mundo las 24 horas en tiempo real. (📷 13/04/24: 🇮🇷🇮🇱 | Ataque sin precedentes de Irán a Israel con drones y misiles.)</t>
  </si>
  <si>
    <t>The greatest jersey of all time?  Holland '88</t>
  </si>
  <si>
    <t>classic_jerseys</t>
  </si>
  <si>
    <t>des:Legendary jerseys from the '80s &amp; '90s</t>
  </si>
  <si>
    <t>@lombremono Luego te crees el cuento de que los incendios forestales son por el "Cambio Climático". https://t.co/Rhucv09V7S</t>
  </si>
  <si>
    <t>@enriquegamarra Ehh,el corte de energía eléctrica siempre hubo,al igual que el suministro del agua, cambió climático del planeta,dejen de divagar,sean objetivos</t>
  </si>
  <si>
    <t>Cielito30336508</t>
  </si>
  <si>
    <t>des:Indomable</t>
  </si>
  <si>
    <t>@El_Universal_Mx Xóchitl.. Mija para cuándo el paraguas para evitar el cambio climático??</t>
  </si>
  <si>
    <t>arturocast96079</t>
  </si>
  <si>
    <t>Sin embargo, aunque pueden ser fáciles de identificar, son cada vez más difíciles de encontrar. La contaminación, el cambio climático y la pesca en la región los han llevado al borde de la extinción: no son el objetivo, pero a menudo quedan atrapados en redes. solo quedan 54</t>
  </si>
  <si>
    <t>biancasuarez</t>
  </si>
  <si>
    <t>loc:The harmony of us</t>
  </si>
  <si>
    <t>des:Experta en Industrias Culturales y Creativas para el Consejo Científico Nacional  📽 PhD. Semiótica ✨ Postdoc Desarrollo Rural 💚 Productora Transmedia</t>
  </si>
  <si>
    <t>@guate_rk @mlukacs A huevos, cuenta con el apoyo de todos los que llegaron hoy a la marcha contra el cambio climático! 😂😂😂😂🤡🤡🤡🤡</t>
  </si>
  <si>
    <t>@sweetnnadine Son servilletas de pizzería que no te limpian. Te hizo mal el cambio climático</t>
  </si>
  <si>
    <t>nohaypalta</t>
  </si>
  <si>
    <t>des:Quien le da pan a perro ajeno, pierde el pan y pierde al perro.</t>
  </si>
  <si>
    <t>🌿💧 Nuestra directora, Liliana Taborda, explica el trabajo que venimos desarrollando en la medición de la huella de carbono y la huella hídrica, para proteger el medio ambiente y mitigar los efectos del cambio climático. 💚🌍   #CambioClimático #ProtecciónAmbiental https://t.co/Okwj33JZiv</t>
  </si>
  <si>
    <t>Corantioquia</t>
  </si>
  <si>
    <t>des:En la Corporación Autónoma Regional del Centro de Antioquia contribuimos al desarrollo sostenible mediante la administración del uso de los recursos naturales.</t>
  </si>
  <si>
    <t>La escala del reto que presenta el cambio climático es monumental, no obstante, compensar la creciente demanda de energía y mitigar los efectos del cambio climático son premisas que no deben estar contrapuestas.  https://t.co/J2wne0hDSG</t>
  </si>
  <si>
    <t>EsDavidMartinez</t>
  </si>
  <si>
    <t>des:Docente / Es tiempo de la Dignidad / Especialista en generalidades.</t>
  </si>
  <si>
    <t>@PCampoll Culpa del "cambio climático".</t>
  </si>
  <si>
    <t>peronofeminista</t>
  </si>
  <si>
    <t>des:💞Hija, hermana, esposa y mamá de una MUJER 💙 De todos mis privilegios, el mejor ha sido el ser portadora de vida🤱Pro #LactanciaMaterna y #DisciplinaconAmor ➡</t>
  </si>
  <si>
    <t>Cuando el calor mata - Los efectos del cambio climático en los trabajado... https://t.co/Aiy7AOTM7k vía @YouTube</t>
  </si>
  <si>
    <t>gadt14</t>
  </si>
  <si>
    <t>loc:Copiapó, Chile</t>
  </si>
  <si>
    <t>des:🤘🏽</t>
  </si>
  <si>
    <t>@MitinAtletismo @mpalacioses @markel_toyos Jajaja ya ves eh... buah, pero por lo menos en la Vallecana te aseguras que no hay ese calor húmedo. Bueno, con el cambio climático quién sabe... Vallecas puerto de mar, de verdad.</t>
  </si>
  <si>
    <t>ricohill8</t>
  </si>
  <si>
    <t>des:INEFto. Si solo piensas en la meta no disfrutas del camino. Atletismo Suanzes. Estu-Atleti-Bucks. No me llames loco, llámame demente.</t>
  </si>
  <si>
    <t>El cambio climático es mentira. Javier Milei, pensador contemporáneo</t>
  </si>
  <si>
    <t>mariohvillegas</t>
  </si>
  <si>
    <t>loc:Estoy aquí</t>
  </si>
  <si>
    <t>des:Por más derechos y menos derecha. No respondo a los trolls.</t>
  </si>
  <si>
    <t>Ayer Río de Janeiro batió el récord de sensación térmica más alta jamás medida por el sistema Alerta Rio.   Siendo las 10:20 horas, la zona oeste de la ciudad de Río de Janeiro registró una sensación térmica de 60.1 ºC. https://t.co/AVnlJ3FuAs</t>
  </si>
  <si>
    <t>InformaCosmos</t>
  </si>
  <si>
    <t xml:space="preserve">loc:Tierra </t>
  </si>
  <si>
    <t>des:Una ventana al intercambio de conocimientos sobre ciencias naturales, noticias de actualidad y otros datos interesantes.</t>
  </si>
  <si>
    <t>🧑‍🔬🥼#Investigadores analizaron el registro fósil de invertebrados marinos (erizos de mar, caracoles y mariscos) para hallar los factores hacen que los animales sean más vulnerables al cambio climático.   Te dejamos los pormenores 🥺👇  https://t.co/Km74fma44z https://t.co/xBXQ4KyweK</t>
  </si>
  <si>
    <t>@AlertaMundoNews Y así hay quienes dicen que el cambio climático es un invento o una mentira...</t>
  </si>
  <si>
    <t>MiguelA76708093</t>
  </si>
  <si>
    <t>@AbogadoDijo Alla estan pendiente de eso? Aca estamos esperando por un announcement de la Familia Real para ver si espicho el Rey,otro "cambio climatico" sin huella de carbon se avecina.</t>
  </si>
  <si>
    <t>brand4464</t>
  </si>
  <si>
    <t>Sensación térmica en Rio de Janeiro 62 grados. Obviamente (?) es casualidad no cambio climático, sigan sin plantar árboles y sin ponerle límites al mercado.</t>
  </si>
  <si>
    <t>EstrellaInti18</t>
  </si>
  <si>
    <t>des:El tiempo se deshace al volver al pasado y nosotros con él 🕢</t>
  </si>
  <si>
    <t>@AlertaNews24 Tanta gente que advirtió sobre el cambio climático y casi nadie le dio importancia.  Tenemos y tendremos lo que merecemos...</t>
  </si>
  <si>
    <t>arjr11</t>
  </si>
  <si>
    <t>des:Orgulloso fanático del 21 veces campeón del béisbol venezolano 😁 y del Real Madrid.  Sin salud lo demás no existe.</t>
  </si>
  <si>
    <t>Stuck staring at a blank page? QuillBot can instantly generate ideas for any writing assignment, helping you get your work done efficiently and stress-free. Try it today.</t>
  </si>
  <si>
    <t>TheQuillBot</t>
  </si>
  <si>
    <t>des:Paraphraser / Summarizer / Grammar Checker / Citation Generator / Model 🤖</t>
  </si>
  <si>
    <t>QLA Castle Seminar is now open for reservation meatheads! I have perfected this methodology using decades of experience in creating generational wealth as fast as humanly possible for myself and my mentees. #QLA #TheTrillionDollarMan</t>
  </si>
  <si>
    <t>danspena</t>
  </si>
  <si>
    <t>loc:Guthrie Castle, Scotland, UK</t>
  </si>
  <si>
    <t>des:Trillion Dollar Man®, Financial Magician/Midas Touch, High-Performance Business Success Coach, QLA Founder and "Greatest Of All Time" in the creation of wealth</t>
  </si>
  <si>
    <t>Cambio climático 👇👇</t>
  </si>
  <si>
    <t>libertad_ya001</t>
  </si>
  <si>
    <t>Ahora ya sabes por qué los bosques se queman y los animales y los pájaros mueren... https://t.co/e3NR4iVnAB</t>
  </si>
  <si>
    <t>@yacky_madrid @AlertaNews24 Si, obvio. Mi culpa. Quise decir que lo de las temperaturas anormales altas es un problema global. Gracias #CambioClimático 🔥</t>
  </si>
  <si>
    <t>Stam0sBi3n</t>
  </si>
  <si>
    <t>loc:🇪🇨</t>
  </si>
  <si>
    <t>des:Maktub _ مكتوب</t>
  </si>
  <si>
    <t>L'imprenditorialità come risorsa per l'Italia: a Roma la presentazione del Rapporto Gem Italia https://t.co/IsUX4r9J0f @mimit_gov @assocamestero</t>
  </si>
  <si>
    <t>AiseStampa</t>
  </si>
  <si>
    <t>des:AISE - Agenzia Internazionale Stampa Estero, specializzata in: → Media italiani → Ambasciate e consolati italiani → Parlamentari esteri → Organi internazionali</t>
  </si>
  <si>
    <t>Cual maldición de estos tiempos de talas y quemas, desde ayer arde el último cerro que quedaba sin quemar en el valle de San juan de los Morros-Guárico, el pariapan, no creó qué por el clima,  estas quemas aparte de irresponsabilidad son parte de la agenda del cambio climático.. https://t.co/akwlu2t4NX</t>
  </si>
  <si>
    <t>chichitarojasl</t>
  </si>
  <si>
    <t>loc:San Juan Morros Venezuela 🇻🇪</t>
  </si>
  <si>
    <t>des:Agrotecnico,Ex Productor de Arroz en el S.R.R.G.,Ex Presidente de Aprosigua,Sobreviviendo y opinando en el país del: AQUI LO UNICO SEGURO, ES QUE QUIEN SABE..</t>
  </si>
  <si>
    <t>Hije con dengue y covid por segunda vez. El personal de salud nos dijo que a la mutación se la conoce con el nombre de COVIDENGUE   Colas hasta de 8hs y más en las guardias de clínicas privadas.  La situación es muy grave. El cambio climático hace estragos.  Le pregunté a Quimey cómo se siente "esto es un revival del 2020 sin el capitán Beto y con el villano Milei escondiendo las vacunas"  -Me puse el N95 y repelente-  Nos abrazamos y lloramos juntxs.</t>
  </si>
  <si>
    <t>AbogadoDijo</t>
  </si>
  <si>
    <t xml:space="preserve">loc:Palermo Sensible </t>
  </si>
  <si>
    <t>des:Abogado ⚖️                                                                                         Docente 📚  Mapadre de Quimey🌈</t>
  </si>
  <si>
    <t>@AlertaNews24 Qué cifras tan impactantes Es crucial seguir tomando medidas para combatir el cambio climático y proteger nuestras ciudades del calor extremo. Cuidémonos y cuidemos nuestro planeta 🌍🔥</t>
  </si>
  <si>
    <t>X_Allaince</t>
  </si>
  <si>
    <t>des:Entertainment in Sports | Music | Comedy | Dance | Movies | News 🎬</t>
  </si>
  <si>
    <t>@AlertaMundoNews Ésto está manipulado ,y nada de k la deforestación claro no debemos talar los bosques pero acaso no están incendiando con drones todo es debido a la agenda 2030 les falló la vacunación para exterminar a la humanidad ahora será el cambio climático que ellos ovacionan porque pueden</t>
  </si>
  <si>
    <t>Humbert63942943</t>
  </si>
  <si>
    <t xml:space="preserve">loc:Tijuana BC México </t>
  </si>
  <si>
    <t>des:Alegre amistoso,inclusivo</t>
  </si>
  <si>
    <t>@Heredia21Jo @AlertaNews24 En Colombia Tolima se está sintiendo un calor brutal nunca antes visto parece q lo inevitable llegará y aún seguimos discutiendo si es real o no el cambio climático</t>
  </si>
  <si>
    <t>carleo79</t>
  </si>
  <si>
    <t>loc:Armero - Ibague - Bogota</t>
  </si>
  <si>
    <t>des:Orgullosamente caficultor e ing de sistemas de ibague Tolima</t>
  </si>
  <si>
    <t>@Juanca14007330 @ActualidadRT Sí demasiado alta, ya el Pte. de Cbia @petrogustavo había alertado ese registro igual que muchos especialistas en el tema y se rieron. El Cambio Climático es inminente y si la sociedad no actúa, la humanidad desaparecerá. Pero la ignorancia es atrevida y aún hay negacionistas.</t>
  </si>
  <si>
    <t>VlzMyriam</t>
  </si>
  <si>
    <t>des:NI SOCIALISTA, NI COMUNISTA, NI GUERRILLERA. Sólo progresista.</t>
  </si>
  <si>
    <t>@MagickPrincess Yo creo que está relacionado al cambio climático pero lo de los mosquitos creo que va más allá, porque yo creo que son mosquitos de criadero para experimentar (Bill Gates)</t>
  </si>
  <si>
    <t>motorhead1023</t>
  </si>
  <si>
    <t>des:Apasionado e idealista. Rock y metal for ever 🤘🏻🖤 Escorpiano | Lector e intento de escritor| Liberal y siempre a la Derecha| Argentino 🇦🇷 | Porteño.</t>
  </si>
  <si>
    <t>@Juanpablovil3 Ahora los conspiranoicos habéis pasado de decir que el cambio climático no existe a que existe pero que lo están provocando poderes ocultos en la sombra 🤣🤣🤣 lo bueno de los conspiranoicos es que siempre tienen una nueva conspiración a la que acogerse.</t>
  </si>
  <si>
    <t>Galicia nos encanta en "Viajar con Hijos"  GALICIA TRAVEL ofrece a las Familias los mejores viajes y excursiones, como esta: https://t.co/KuExgoPTYG</t>
  </si>
  <si>
    <t>Viajarhijos</t>
  </si>
  <si>
    <t>des:Publicación de Turismo Familiar #viajarconniños #viajarconhijos #viajarenfamilia  #turismofamiliar #turismoenfamilia   20 Años viajando para ti</t>
  </si>
  <si>
    <t>A medida que la población envejece y el clima se vuelve más turbulento, veremos que el cambio climático se desarrolla como una tragedia humana.</t>
  </si>
  <si>
    <t>byFoodtopia</t>
  </si>
  <si>
    <t>des:Proyecto de soberanía alimentaria global, sostenible y saludable💚🌍 🌱Cero plásticos y baja huella de carbono.  #CeroPlástico #ProductoLocal</t>
  </si>
  <si>
    <t>@DaniDdjg @Inconforme75 Si los Polos aumentan de hielo es el cambio climático y si se derriten también…</t>
  </si>
  <si>
    <t>ana24299339</t>
  </si>
  <si>
    <t>des:Prensa Nacional Gobierno Política Prensa Regional</t>
  </si>
  <si>
    <t>@GiacoDiego uD XQ NO CREÉ EN EL "CAMBIO CLIMATICO",hombre de poca fé. 🙄😂😂😂😂</t>
  </si>
  <si>
    <t>rickyatila</t>
  </si>
  <si>
    <t>des:Simpa d River. Lo de Atila no es x Rey d los hunos sino x mi perro viejo.</t>
  </si>
  <si>
    <t>¡El cambio climático no da tregua! 😳 El Niño y la Niña se preparan para sacudir México con su intensidad. ⛈☀️👇  https://t.co/IzRVlvsU5M</t>
  </si>
  <si>
    <t>VengaLaAlegria</t>
  </si>
  <si>
    <t>des:La diversión y mejor información te espera todas las mañanas en Venga la Alegría. 🤩📺</t>
  </si>
  <si>
    <t>Les cambio esa frase de cajón 'Valledupar sopresa Caribe' que ya ese título nos lo quitaron, y que seamos 'Valledupar modelo de Resiliencia al cambio climático' a partir de soluciones basadas en la naturaleza: infraestructura azul y verde, Sistemas Urbanos de Drenaje Sostenible..</t>
  </si>
  <si>
    <t>JulioMonteroD</t>
  </si>
  <si>
    <t>loc:♥DIOS♥</t>
  </si>
  <si>
    <t>des:Engineer❤️||   || Welcome 🐦|| TEMAS DE CIUDAD 💙🤍❤️</t>
  </si>
  <si>
    <t>#Opinión Valledupar: ¿un vividero vacío? Por: Tatiana Barros  https://t.co/7hl4Cx3SDX</t>
  </si>
  <si>
    <t>El_Pilon</t>
  </si>
  <si>
    <t>loc:Valledupar, Colombia</t>
  </si>
  <si>
    <t>des:Líderes en noticias de Valledupar, el Cesar y Colombia. 📰 Contacto o denuncias: direccion@elpilon.com.co</t>
  </si>
  <si>
    <t>El cambio climático no existe mi amor, uo, uo, uo, uooooo 🎶🎵 https://t.co/KWTNRD7tmA</t>
  </si>
  <si>
    <t>di_nucci</t>
  </si>
  <si>
    <t>loc:1544273971 👈📞/ ❤️ Conurbano</t>
  </si>
  <si>
    <t>des:Nací Periodista. Director y editor del diario “El Suburbano”, entre más. Me dicen las cosas mas lindas y también las peores. Dinuchista.</t>
  </si>
  <si>
    <t>@laishawilkins Pregunta y que has aportado para combatir o detener al menos un poco el cambio climatico</t>
  </si>
  <si>
    <t>GerardoMarceli7</t>
  </si>
  <si>
    <t>🔵#Noticia| UV presentó Observatorio de Sustentabilidad y Cambio Climático  https://t.co/mehZSJuFFQ  #Noticias #Noticiero</t>
  </si>
  <si>
    <t>Val_Sustentable</t>
  </si>
  <si>
    <t>des:¿Qué es? Es un espacio de difusión sobre responsabilidad social, movilidad, medio ambiente, turismo y #sustentabilidad #economiacircular #RSE #SDGs #ODS 🐝🐝🐝</t>
  </si>
  <si>
    <t>Meteos el heteropatriarcado por 🍑 El cambio climático por 🍑 El aborto y la eutanasia por 🍑 Los innumerables géneros por 🍑 El día de la persona especial por 🍑 El coche eléctrico por 🍑 El reciclaje por 🍑 Los alimentos de cercanía por 🍑 La agenda por 🍑 El socialismo por 🍑</t>
  </si>
  <si>
    <t>TorrontisV</t>
  </si>
  <si>
    <t>des:Inmerso en la Fachosfera. Todo lo que público está amparado por mi libertad de expresión. Pueden ser críticas mordaces o simplemente bromas y memes.</t>
  </si>
  <si>
    <t>@BeatrizTalegon No va a haber ninguna guerra que no sea la que ya está ocurriendo y es contra nuestras economías, derechos y libertades.  Falsa pandemia, falso cambio climático, falsa guerra, solo son apariencias para lograr sus objetivos de hacernos vivir con miedo y esquilmarnos.</t>
  </si>
  <si>
    <t>LasFDB</t>
  </si>
  <si>
    <t>des:Mantengo la esperanza de que la humanidad despierte y utilice la razón y la reflexión para cambiar el rumbo liberticida que nos están imponiendo.</t>
  </si>
  <si>
    <t>¿Estás a punto de finalizar tus estudios de Grado o Máster y te gustaría formar parte de una empresa que combina sostenibilidad, innovación y excelencia? En ACCIONA apostamos por el talento joven. No pierdas tu oportunidad y únete al #ACCIONATeam! 🌟🌎🚀</t>
  </si>
  <si>
    <t>ACCIONACareers</t>
  </si>
  <si>
    <t>des:If you want to leave a positive mark on your environment and make the planet a better place, join the change / Hablamos castellano @ACCIONA e inglés @ACCIONA_EN</t>
  </si>
  <si>
    <t>Juepucha Land Rover Defender que no cree en el cambio climático 😂</t>
  </si>
  <si>
    <t>kevinruizu</t>
  </si>
  <si>
    <t>des:Todo es meterle ganas a la vida 🌴☀️</t>
  </si>
  <si>
    <t>@InformaCosmos No es cuento lo del cambio climático</t>
  </si>
  <si>
    <t>wadi68</t>
  </si>
  <si>
    <t>des:La verdadera magia Está en la Palabra.  Todo en productos químicos de mantenimiento ⚗️🛢️⚙️🔩  #wadi</t>
  </si>
  <si>
    <t>Ahí van 50% de dto para comer bien toda la semana. Tápers que están riquísimos con ingredientes naturales y sin renunciar al sabor que te mereces. Suscríbete y come por 3,25€ al día con el código “X50”. Te va a gustar fijo, pero si no, puedes cancelar.</t>
  </si>
  <si>
    <t>wetaca</t>
  </si>
  <si>
    <t>des:Te has suscrito a mil plataformas pero ninguna te manda tápers y te cuida como Wetaca 😎 Olvídate de cocinar y disfruta tu tiempo. Btw: Hasta 15€ de 🎁 en link</t>
  </si>
  <si>
    <t>Pero díganles que se bajen del carro. Y que dejen de comer carne. Prefieren negar el cambio climático. A veces les doy razón a los que dicen que nos lo merecemos.</t>
  </si>
  <si>
    <t>lombremono</t>
  </si>
  <si>
    <t>loc:Quito Ecuador</t>
  </si>
  <si>
    <t>des:@monotematico@kolektiva.social  👹 Taita / DiablUma  / @ApostasiaEC / Okupa / Ciclista / Linux  / wikipedista / karate-aikido / peludo-pelador 🐒 #AnulA</t>
  </si>
  <si>
    <t>🇧🇷 | ÚLTIMA HORA: En un nuevo récord histórico, Río de Janeiro alcanza una sensación térmica de 62,3°C. https://t.co/SIKZA9wM4S</t>
  </si>
  <si>
    <t>AlertaMundoNews</t>
  </si>
  <si>
    <t>des:Medio de Comunicación. Noticias desde todo el mundo.  Contacto: alertamundial19@gmail.com</t>
  </si>
  <si>
    <t>@JoseCif33982901 no creo que sean tan preocupantes esos problemas, solo el cambio climático y lo del comunismo si son un problema, pero los demás no, lo del genero es escaso aquí, lo de los bebés nadie lo apoya y lo de las vacunas creo que debería ser obligatorio por el 2020</t>
  </si>
  <si>
    <t>Marcosha22</t>
  </si>
  <si>
    <t>Junto a activistas ambientales, jóvenes voluntarios y ciudadanos, nos unimos para alzar la voz contra la contaminación y el cambio climático.  ¡Juntos trabajamos mejor! 🤝 ✨   #AnaLuciaReis #Cobija #Pando #Bolivia #GestiónAnaLuciaReis #CobijaTeCobija #CobijaCorazónAmazónico https://t.co/cM89IzrVF7</t>
  </si>
  <si>
    <t>AnaLuciaReisBol</t>
  </si>
  <si>
    <t>des:Alcaldesa del Municipio de Cobija-Pando 2021-2026.</t>
  </si>
  <si>
    <t>@M_el_errabundo @angelvisola Acabo de aludir a ello en un tuit hace poco: ni siquiera @Pontifex_es  se hace eco de estas lamentables tragedias, mientras que se desgañita por Ucrania, el cambio climático y los puñeteros refugiados sirios (pero nunca le ha cedido a un grupo un apartamento papal).</t>
  </si>
  <si>
    <t>@moncayotheurer esto es el cambio climático terrible en el planeta. Es el Sol? Gracias por su comentario.</t>
  </si>
  <si>
    <t>digar51</t>
  </si>
  <si>
    <t>loc:Guayaquil - Ecuador</t>
  </si>
  <si>
    <t>des:Guayaquileña, Barcelonista, Humanista, Libre Pensadora.</t>
  </si>
  <si>
    <t>Cambio climático aumenta peligro de extinción de algunas especies de animales y plantas https://t.co/Fw114hpSCU</t>
  </si>
  <si>
    <t>El "#Cambioclimático" trabajando de noche ¡No creas más las mentiras de los gobiernos que siguen paso a paso la #Agenda2030!   Recuerda que los medios masivos son pagos $$$$$ ellos te dirán lo que quieren hacerte creer conforme se lo piden y pagan sus amos. @CanalRCN @CaracolTV https://t.co/hghQ83LKSJ</t>
  </si>
  <si>
    <t>@novolibertad1 @FerHistoryOne @AlertaMundoNews Claro que existe el cambio climático, literal hay estudios sobre ellos, ¿Al menos sabes que dices?</t>
  </si>
  <si>
    <t>chocolatteycafe</t>
  </si>
  <si>
    <t>loc:Teamo</t>
  </si>
  <si>
    <t>des:🍁⚡🌺💙</t>
  </si>
  <si>
    <t>Florecimiento anticipado de jacarandas en México vinculado al cambio climático https://t.co/wilU6i82Iv</t>
  </si>
  <si>
    <t>@towgoing del cambio climatico</t>
  </si>
  <si>
    <t>discosbeagle</t>
  </si>
  <si>
    <t>des:#CatálogoBeagle</t>
  </si>
  <si>
    <t>Seremos recordados como la generación que vio El Lorax y de todos modos no hizo nada para detener el cambio climático.</t>
  </si>
  <si>
    <t>ArmandoGutiV</t>
  </si>
  <si>
    <t>des:Literatura mexicana, prensa y edición s. XX 🌆🌈 || Edito @irradiacion || Escribo</t>
  </si>
  <si>
    <t>ANUNCIO de 5 de marzo de 2024, de la Dirección General de Calidad Ambiental, Sostenibilidad y Cambio Climático, por el que se hace público el informe de impacto ambiental del proyecto de ampliación de una explotación de ganado vacuno de leche, en el luga… https://t.co/lhMgZGhmTE</t>
  </si>
  <si>
    <t>dogigalicia</t>
  </si>
  <si>
    <t>loc:GALICIA</t>
  </si>
  <si>
    <t>des:🐶📜 Decodificador top do DOG. Leis e humor galego en dose compactas. Normativas aburridas? Acá servímolas con retranca. #BoletínOficialdeGalicia</t>
  </si>
  <si>
    <t>ANUNCIO de 5 de marzo de 2024, de la Dirección General de Calidad Ambiental, Sostenibilidad y Cambio Climático, por el que se hace público el informe de impacto ambiental del proyecto de ampliación de una fábrica de conservas de pescado y productos del m… https://t.co/Eseuenirq1</t>
  </si>
  <si>
    <t>la tecnología para "el cambio climático" existe en la CIA desde almenos 1967, casi 60 años modificando el clima.  ¿recordais todas las bases militares americanas en toda EU a cambio del Marshall Plan?  el TROYANO más grande de la historia. https://t.co/JI91xzRlnL</t>
  </si>
  <si>
    <t>JordiMorris1</t>
  </si>
  <si>
    <t>des:Network Neutrality · Sovereign Individuals · Break the Chains · Run Node · Run Flywheel  PARODY, seriously end the 1913 fed</t>
  </si>
  <si>
    <t>😂 El cambio climático https://t.co/oZ3YyWUAIw</t>
  </si>
  <si>
    <t>Maria81360154</t>
  </si>
  <si>
    <t>loc:Canarias  ❤ España</t>
  </si>
  <si>
    <t>@marianoferzz @OpinadorProfes4 De seguro también niegas el cambió climático. 🤡 Vanos, supéralo, mira las estadísticas en contexto. No tuerzas la verdad, borreguito.</t>
  </si>
  <si>
    <t>CarlosVaopart</t>
  </si>
  <si>
    <t>des:Opino y debato con respeto. Si por intolerancia y falta de argumentos, lo tuyo es insultar y ofender mejor pasa de largo.</t>
  </si>
  <si>
    <t>@mapias15 Es más, el problema de las inundaciones que sedan en la ciudad en épocas de invierno no es derivado tanto del cambio climático como se piensa, si no que lo causa la mala disposición  del los residuos sólidos que las personas arrojan en las calles.</t>
  </si>
  <si>
    <t>Yeremi37433041</t>
  </si>
  <si>
    <t>des:Tesista para aspirar al título de Ing Sanitaria y Ambiental de la Universidad del Valle (Cali). 100% ANTI URIBISTA, ANTI FASCISTA Y NEONAZI.</t>
  </si>
  <si>
    <t>Este Día de la Madre, dile cuánto la amas con un collar único para mamá. ¡Un regalo tan especial como ella!❤️🎁</t>
  </si>
  <si>
    <t>Leo_Mila_Shop</t>
  </si>
  <si>
    <t>des:We specializes in high quality, personalized hand-made jewelry. Everything happens on-line and ready in days. View our collection and be inspired...</t>
  </si>
  <si>
    <t>La tecnología puede ser tanto un problema como una solución para el medio ambiente. Aunque su producción puede generar contaminación, también puede ayudarnos a combatir el cambio climático con soluciones innovadoras. ¿Qué piensas? #TecnoConCiencia 🌍💻</t>
  </si>
  <si>
    <t>En 2024 ya no se debe hablar de cambio climático sino de catástrofe climática🤯 https://t.co/MHE6vwdy8e</t>
  </si>
  <si>
    <t>DIARIODE_XALAPA</t>
  </si>
  <si>
    <t>loc:Av. Avila Camacho Centro</t>
  </si>
  <si>
    <t>des:Fundado el 13 de septiembre de 1943, en la ciudad de Xalapa, Veracruz.</t>
  </si>
  <si>
    <t>EL AMBIENTALISMO SE VOLVIÓ LA MODA EN LAS DECLARACIONES DEL GOBIERNO Y MIENTRAS EN GLASCOW 2021 LA INDIA Y CHINA HACÍAN CAMBIAR LOS TERMINOS DE LA DECLARACIÓN DE CONCLUSIONES DE LA CUMBRE DEL CAMBIO CLIMATICO  Y EL CUMPLIMIENTO DEL OBJETIVO DEL DESARROLLO SOSTENIBLE Y BAJO EN CAR</t>
  </si>
  <si>
    <t>ArdilaLla</t>
  </si>
  <si>
    <t>loc:Bogotá, D.C., Colombia, Sur Am</t>
  </si>
  <si>
    <t>des:Lo simple de mi lógica, lo oportuno de mi sentido del humor,</t>
  </si>
  <si>
    <t>@Cherry_Bomb_bom @XochitlGalvez @Claudiashein “Científica” que no puede hilar dos frases sobre  temas de contaminación atmosférica y cambio climático</t>
  </si>
  <si>
    <t>gurudelaire</t>
  </si>
  <si>
    <t>des:Tuits sobre la calidad del aire y las políticas públicas para mejorarla. Portavoz de la sociedad civil</t>
  </si>
  <si>
    <t>@AlertaMundoNews Y Trump diciendo que no existe el cambio climático, locos cómo esos nos llevan a la extinción.</t>
  </si>
  <si>
    <t>AmosEscobedo</t>
  </si>
  <si>
    <t>des:la verdad nos hace libres</t>
  </si>
  <si>
    <t>Qué falsa se oye @Claudiashein  cuando dice que ella es doctora en cambio climático y que toda su vida ha estudiado el medio ambiente, y que hace suya la lucha del @partidoverdemex. ¿Porqué no dijo nada por el ecocidio que ocasionó el tren maya?  Mil veces falsa! #SelvameDelTren</t>
  </si>
  <si>
    <t>Galety4</t>
  </si>
  <si>
    <t xml:space="preserve">loc:México, sucursal del cielo. </t>
  </si>
  <si>
    <t>des:La tolerancia es la aceptación de que nadie es dueño de la verdad absoluta.</t>
  </si>
  <si>
    <t>@DerFekka Se lo acaba de aprender , el concepto siempre fue el del Cambio Climático . Pero como se ha demostrado científicamente que siempre ha sucedido , ha adoptado la nueva estupidez de Crisis Climática . Lo de guapo espera unos añitos y me dices 🙄😂😂😂.</t>
  </si>
  <si>
    <t>@Naetogroup @AlertaMundoNews Se juntaron los trolls del cambio climático</t>
  </si>
  <si>
    <t>cassianilla</t>
  </si>
  <si>
    <t>loc:Ensenada, Argentina</t>
  </si>
  <si>
    <t>des:Las tortugas y los cocodrilos pueden ser buenas mascotas. Pero crecerán</t>
  </si>
  <si>
    <t>@AlertaMundoNews Los efectos ya gravisimos del cambio climatico, la explotación de recursos, los gases de efecto invernadero y la lista sigue...</t>
  </si>
  <si>
    <t>FerHistoryOne</t>
  </si>
  <si>
    <t>des:I preserve, protect and defend my ideas in all cases</t>
  </si>
  <si>
    <t>Invierte con seguridad: TIR superior al 13% en 2023. Todos nuestros proyectos cuentan con rentabilidad positiva.</t>
  </si>
  <si>
    <t>urbanitae</t>
  </si>
  <si>
    <t>des:Plataforma de Crowdfunding Inmobiliario líder en España. Ponemos a tu alcance las mejores oportunidades de inversión desde 500€. #InversiónInmobiliaria</t>
  </si>
  <si>
    <t>El cambio climático es un invento de la agenda globalista. https://t.co/ecTxxlBUat</t>
  </si>
  <si>
    <t>esp32223</t>
  </si>
  <si>
    <t>@Startou1 @RedPlaneta2 &amp;gt,Explotar, sancionar y colonizar otros países para mantener su desequilibrado sistema &amp;gt,Poner clases sociales desiguales  &amp;gt,Oponerse a la clase obrera &amp;gt,Aumentar los efectos del cambio climático  ¿Sigo? https://t.co/jHiuH2VBoz</t>
  </si>
  <si>
    <t>JCHxD1</t>
  </si>
  <si>
    <t>loc:la millor terra del món</t>
  </si>
  <si>
    <t>des:Aprendo y twitteo cosas en general... bueno... memes. La cuenta la hice para participar en sorteos y no me toca nada aunque lleve ya tiempo para ser legit.</t>
  </si>
  <si>
    <t>¿Un mapa general de distribución de los maravillosos bosques de huiro en el mundo?  Siiii !!! Aquí te lo compartimos  chile sería una potencial mundial en combatir cambio climático si logramos conservarlos   @julio_salas @SubpescaCL @javimoralesalva @PatagoniaAzulCL @max_bello_m https://t.co/m19zNz80mo</t>
  </si>
  <si>
    <t>@williamserafino Los ríos se secaron por las sanciones, tienen más de 10 años sin reforestar las cuencas ¿También es por las sanciones? Además se lo pasan repitiendo como loros que el rollo es el cambio climático entonces pónganse de acuerdo para mentir por lo menos.</t>
  </si>
  <si>
    <t>digonzalez50</t>
  </si>
  <si>
    <t>des:Venezolana y gocha. Luchando por un país mejor para mis hijos.</t>
  </si>
  <si>
    <t>#EstaSemana | Como cada año, la organización de conservación @WWFChile impulsa la #HoradelPlaneta, acción voluntaria más grande contra el cambio climático, que este 2024 se realizará el sábado 23 de marzo entre las 20:30 y 21:30 horas.👉 https://t.co/TyQJESjw0Q https://t.co/22oH2GnWg2</t>
  </si>
  <si>
    <t>@geoestratego @jjavierdelvalle Cambio climático y la ecoansiedad .....que grandes temas. Si invitais a @nachter5 lo petais seguro.</t>
  </si>
  <si>
    <t>Berrio_forever</t>
  </si>
  <si>
    <t>loc:The world.</t>
  </si>
  <si>
    <t>des:https://t.co/cCwCBt7fVG🔶 #XRP 🇵🇼 🇧🇹 🇲🇪🇭🇰🔶#TRX 🇩🇲  🇸🇽 (🇭🇰🚀🇨🇳) #usdd #tusd🔶 #ADA #DOT #ALGO 🔶I don't speak with mad d@gs or fools 😎.</t>
  </si>
  <si>
    <t>Ya fue la marcha en contra del cambio climático o por q todavía hay un calor d mierda?????</t>
  </si>
  <si>
    <t>aalejannndra</t>
  </si>
  <si>
    <t>des:21 | bandera d arcoíri en su bio</t>
  </si>
  <si>
    <t>@VirginiaSanroma Estos son ecologistas al servicio de su causa: el cambio climático falso. Sin incendios, no hay causa ni subvenciones ni dinero. Necesitan chiringuitos e incendios para justificar sus politicas. No es lo que dicen, es lo que ves.</t>
  </si>
  <si>
    <t>wankel58</t>
  </si>
  <si>
    <t>Indonesia con EVANEOS Paraíso Natural en Familia https://t.co/i5gom6Tvfc  Explorar Indonesia en Familia es increíble.  Con itinerarios como “Descubriendo Bali y Lombok en Familia”</t>
  </si>
  <si>
    <t>@Cherry_Bomb_bom @Claudiashein En 2007, la Fundación Nobel entregó el premio de la Paz de manera conjunta al Panel Intergubernamental de Expertos en el Cambio Climático. Solo el IPCC es acreedor del Nobel de la Paz, por lo que no puede ser atribuido a ninguna de sus autoras o autores  https://t.co/afg0HcK8go…</t>
  </si>
  <si>
    <t>javiermalagon</t>
  </si>
  <si>
    <t xml:space="preserve">loc:06500 </t>
  </si>
  <si>
    <t>des:En esta @ se desafía el modelo de ciudad cochecentrista, si usted tiene apego emocional a su auto, evite leerme. Uso Sarcasmo. Bloqueo pendejos.</t>
  </si>
  <si>
    <t>@MashouSalma Que té impide ir sin pañuelo como los hombres? Vestirte como nosotros? En verano es necesario transpirar y más con el cambio climático. Si un hombre se excita por ver el pelo de la mujer que vaya al psiquiatra o se haga una paja. https://t.co/OzXirp0mEL</t>
  </si>
  <si>
    <t>PodemSi</t>
  </si>
  <si>
    <t>loc:Sant Esteve de les Roures</t>
  </si>
  <si>
    <t>des:#SilenciElSorollMata</t>
  </si>
  <si>
    <t>Identify key metrics from your PostgreSQL databases and access useful psql commands, all in one place. Download our cheatsheet here:</t>
  </si>
  <si>
    <t>datadoghq</t>
  </si>
  <si>
    <t>des:Datadog is the monitoring and security platform for cloud applications</t>
  </si>
  <si>
    <t>El cambio climático es un invento de la agenda globalista. https://t.co/C9S03fX7EX</t>
  </si>
  <si>
    <t>YoelDeLeon23</t>
  </si>
  <si>
    <t>des:Estudio Ciencia Política. A veces acá, otras en TikTok. Activando en política para arrebatarle los espacios a los mismos de siempre.</t>
  </si>
  <si>
    <t>Preguntas simples para los creyentes en el cambio climático, por Dan Rabil.  ¿Son más habitables Europa y América del Norte ahora o cuando estaban cubiertas de hielo?  Accéselo aquí: https://t.co/YKPSQnqNnQ https://t.co/szbfe5znPA</t>
  </si>
  <si>
    <t>@Pabloianni1978 @GeniayFigura @Kicillofok Si se inunda con Kicillof que recorre de punta a punta la provincia cada mes y la llenó de obras, imagínate con el psicótico que votaste, q eliminó las obras, niega el cambio climático y además vive encerrado hablando con un perro muerto sin enterarse lo que le pasa a la gente</t>
  </si>
  <si>
    <t>xandri_lp</t>
  </si>
  <si>
    <t>loc:Argentina- La Plata</t>
  </si>
  <si>
    <t>des:me gusta decepcionar de entrada para que nadie pierda el tiempo...                                                              💯% de kirchnerismo en sangre 💉</t>
  </si>
  <si>
    <t>No es el cambio climático! A ver si lo entendesss</t>
  </si>
  <si>
    <t>otralopez3</t>
  </si>
  <si>
    <t>@AlexisCubells No conozco a ningún referente "negacionista del cambio climático" que niegue que la naturaleza tenga ciclos. Esa justamente es la evidencia contra los que sí creen que con cada pedo se recalienta el 🌎.</t>
  </si>
  <si>
    <t>Alanredick1</t>
  </si>
  <si>
    <t>des:International consultant  /  Philosophy, Classical Philology, Politics, Art and Education</t>
  </si>
  <si>
    <t>@JoseCif33982901 El cambio climático reprochenselo a Dios 🤣 Y las vacunas por algo son, no sea ridículo. Bueno al final si se mueren mueranse de una vez</t>
  </si>
  <si>
    <t>Pao021211</t>
  </si>
  <si>
    <t>@oscar_puente_ A ver si está también va a estar seca. Parece que en Madrí ya están padeciendo las consecuencias del cambio climático. https://t.co/1CS919HO1n</t>
  </si>
  <si>
    <t>Mckmurray</t>
  </si>
  <si>
    <t>des:En DEMOCRACIA no se juzgan las ideas, solo hechos y acciones, independientemente de quien los haya realizado. A ver si aprendemos!!!</t>
  </si>
  <si>
    <t>Naetogroup</t>
  </si>
  <si>
    <t>loc:Globe, AZ</t>
  </si>
  <si>
    <t>des:☢️Certified RSO #NNRA✨Digital Furniture Maker✨Distributor Of MDF,HDF $ MFC/Particle/Marine Board✨Co Founder #Alidiofoundation✨CEO #7SpiritEnergy✨MD #Naetogroup.</t>
  </si>
  <si>
    <t>En Urbanitae ya hemos devuelto más de 33M€ a nuestros inversores.</t>
  </si>
  <si>
    <t>@Maxi_escobaro @AlertaMundoNews @AlertaNoticiera Entonces que es distinto lugar la explicación o el cambio climático?</t>
  </si>
  <si>
    <t>DelSumiso</t>
  </si>
  <si>
    <t>des:......</t>
  </si>
  <si>
    <t>@JonTheDjinn @RelatocuriosoK Bueno depende de la perspectiva, podemos tener una postiva con autos voladores, viajes al espacio y cyborgs, podemos tener una negativa con los efectos del cambio climático, contaminación y sobrepoblacion</t>
  </si>
  <si>
    <t>AndresJ55841253</t>
  </si>
  <si>
    <t>des:Conocedor #1 en absolutamente todos los temas. Mi opinión es más valiosa que la tuya.</t>
  </si>
  <si>
    <t>@Alanredick1 No, Alan. Mucha gente argumenta que realmente no existe un cambio climático. Que está mal. Como también hay mucha gente que cree que cada pedo que te tires contribuye al cambio climático.</t>
  </si>
  <si>
    <t>AlexisCubells</t>
  </si>
  <si>
    <t>des:💎 Prokoptōn. Liberal. https://t.co/wXn1sFlycw</t>
  </si>
  <si>
    <t>Cambio climático, presente. https://t.co/O1nWKdePQq</t>
  </si>
  <si>
    <t>_bitterswt</t>
  </si>
  <si>
    <t>loc:la Safor, València</t>
  </si>
  <si>
    <t>des:Pintora, ilustradora, grafista 2D. Cada día piensa en dejarlo pero ahí sigue 🔸Para trabajo envía 📩  a info@bitterswt.com 🔸 IG https://t.co/0jy7NCbJNT</t>
  </si>
  <si>
    <t>@AlexisCubells "Cambio climático" como postura política quiere decir que el evidente cambio climático evidente en la naturaleza es "causado por el ser humano".   Los negacionistas del "cambio climático" no niegan que la naturaleza cambia, sino que el ser humano tenga algo que ver con ello.</t>
  </si>
  <si>
    <t>@Puente4Asier Yo también, la verdad. Es lo que tiene el cambio climático 😔</t>
  </si>
  <si>
    <t>AFabreGonza</t>
  </si>
  <si>
    <t>Paloma por andar de chismosa ayer se le quemonla finca que tiene en la entrada se popayan a causa del cambio climático  que niega tanto</t>
  </si>
  <si>
    <t>Gzalopop</t>
  </si>
  <si>
    <t>des:Ninguna</t>
  </si>
  <si>
    <t>La violencia se toma Colombia mientras que el presidente guarda un silencio cómplice con la criminalidad.   En la Bodega (Toribío- Cauca.) Durante un intento de rescate de un niño que iba a ser secuestrado por guerrilleros de la estructura Dagoberto Ramos de las disidencias de las Farc, asesinaron a un miembro de la guardia indígena y dos personas más están heridas.</t>
  </si>
  <si>
    <t>PalomaValenciaL</t>
  </si>
  <si>
    <t>des:Senadora de Colombia por el CD | IG: @palomasenadora Fb: @PalomaValencial #️⃣🔟 #AmorPorColombia</t>
  </si>
  <si>
    <t>Yo creo que se sorprendería alegremente de que el mundo no se un apocalipsis por el cambio climático(aún). Por lo demás.</t>
  </si>
  <si>
    <t>Ghostdog97</t>
  </si>
  <si>
    <t>des:Me flipo, pero al menos no me aburro. Estudiante de ingeniería informática en la US</t>
  </si>
  <si>
    <t>Would your 17 year old self be disappointed in you?</t>
  </si>
  <si>
    <t>tiffofthenorth</t>
  </si>
  <si>
    <t>loc:in the stars</t>
  </si>
  <si>
    <t>des:foodie | friend | wifed ⬆️ | mom to teens | funsies account | Tweets *may* be jokes and *probably* not about you 😄 Not a solution to your boredom  😘</t>
  </si>
  <si>
    <t>Have you ever seen a Polestar race on a frozen lake, against a former rally champion, completely in reverse?  Of course you haven't — but you're about to.</t>
  </si>
  <si>
    <t>PolestarCars</t>
  </si>
  <si>
    <t>loc:Sweden</t>
  </si>
  <si>
    <t>des:Official Twitter account of Polestar, the electric performance brand. For Polestar Support, please visit: https://t.co/cEHOSsKu0z</t>
  </si>
  <si>
    <t>Y la gente negacionista del cambio climático solo piensan en teorías conspirativas absurdas</t>
  </si>
  <si>
    <t>Glaseado6</t>
  </si>
  <si>
    <t>@RatonDeMonsul @unaicano10 No que contamina. Pedazo de fascista negacionista del cambio climático.</t>
  </si>
  <si>
    <t>BarneyStinson93</t>
  </si>
  <si>
    <t>Celebra el amor incondicional de mamá con un regalo que perdure para siempre. Este Día de la Madre, regálale un collar que represente vuestra conexión eterna.❤️🎁</t>
  </si>
  <si>
    <t>Me disculparan pero ya no es normal. El cambio climático es una realidad</t>
  </si>
  <si>
    <t>elmasgrandebsc</t>
  </si>
  <si>
    <t>des:Finalista de copa libertadores en 1990 con BSC. Campeón por torneo ecuatoriano con BSC en 1991.. cuenta respaldo @1993barce // #LFC 🔴</t>
  </si>
  <si>
    <t>Y le decían loco a Gustavo petro, el cambio climático es una realidad que se está saliendo de control.</t>
  </si>
  <si>
    <t>Paulam1r1</t>
  </si>
  <si>
    <t>loc:Valledupar</t>
  </si>
  <si>
    <t>des:★IAyS - GF</t>
  </si>
  <si>
    <t>Hay que frenar la tala del Amazona #CambioClimático</t>
  </si>
  <si>
    <t>CuyoNoticias</t>
  </si>
  <si>
    <t>loc:Mendoza - Argentina</t>
  </si>
  <si>
    <t>des:Desde Diciembre 1999 en internet priorizando información hiperlocal de la región Cuyo (Mendoza, San Juan y San Luis) en Argentina.</t>
  </si>
  <si>
    <t>@CGTNOfficial Por favor busquemos la paz! El trabajo comunitario para la mitigación del cambio climático, la educación ambiental y protección de bosques</t>
  </si>
  <si>
    <t>CLarrmart</t>
  </si>
  <si>
    <t>des:la educación cambiará el mundo</t>
  </si>
  <si>
    <t>¡La primavera se acerca y la AEMET ya tiene las previsiones!   Descubre lo que nos espera después del invierno más cálido en 146 años en este interesante artículo. 🌸🌞   #AEMET #Primavera #CambioClimático  https://t.co/2EIdo7efKl</t>
  </si>
  <si>
    <t>ItsalexiaPrieto</t>
  </si>
  <si>
    <t>des:🐼.- Redactora, Copywriter, Community Manager y Creadora de contenido. 27 años.</t>
  </si>
  <si>
    <t>@FerHistoryOne @AlertaMundoNews Claro, si los humanos desaparecen el planeta dejará de tener su ciclo normal de cambio climático. Todo el sentido del mundo</t>
  </si>
  <si>
    <t>Alex203S</t>
  </si>
  <si>
    <t>des:Fotógrafo de afición, lector y entusiasta de la poesía  Don't tread on me 🐍💙</t>
  </si>
  <si>
    <t>El cambio climático es una conspiración comunista. Stack #Bitcoin and laugh at the circus 🎪 clowns 🤡 https://t.co/z7NY9vadSc</t>
  </si>
  <si>
    <t>TBG9270584</t>
  </si>
  <si>
    <t>loc:Australia</t>
  </si>
  <si>
    <t>des:Cristos es el Rey 👑 #Bitcoin NOSTR  npub1dy4c57rv80jec859t2rwwypptv67xtz4tqzsqss5qln5qf3lqn9s4huxly</t>
  </si>
  <si>
    <t>#EstaSemana en el #CrimUnam  🟣Seminario de Género 2024. Sesión 2: Género y resiliencia socioambiental ante impactos del cambio climático. 📅20 de marzo ⏰10h. 💻YouTube 👉 https://t.co/XKDwIWT733 https://t.co/ZACTvMTHKL</t>
  </si>
  <si>
    <t>crim_unam</t>
  </si>
  <si>
    <t>loc:Ciudad Universitaria UAEMor.</t>
  </si>
  <si>
    <t>des:Entidad académica de proyección y prestigio internacional. Investigaciones sobre los problemas sociales de México y el mundo desde las ciencias sociales...</t>
  </si>
  <si>
    <t>@AlTopeyPunto Por favor unamos nuestras voces para cuidar los bosques para reforestar para avanzar contra el avance del cambio climático, todos los gobiernos y naciones así como sus pueblos pueden aportar para mitigar los efectos del cambio climático</t>
  </si>
  <si>
    <t>Cambio Climático: Adaptaciones socioambientales https://t.co/8ujVvzDlGt a través de @alihuenOnline. Trabajo colaborativo binacional (Argentina-Chile), para estudiar las consecuencias socioambientales en comunidades ribereñas.  #pasopehuenche</t>
  </si>
  <si>
    <t>laltolaguirre</t>
  </si>
  <si>
    <t>loc:Santa Rosa, La Pampa, Arg.</t>
  </si>
  <si>
    <t>des:Ex Intendente de la ciudad de Santa Rosa, Ing. Agrónomo, Docente Universitario, Master en recursos Hídricos, Esp. en Paisajismo y Ambiente, Fundador de Alihuen.</t>
  </si>
  <si>
    <t>@AnaErazoR @petrogustavo Jajaja babosa y su cuento o del cambio climático todo por tapar el mal gobierno, la corrupción por todo lados. Mejor dicho es el caballo  de Troya de petro y su mamertos hp</t>
  </si>
  <si>
    <t>albe4015</t>
  </si>
  <si>
    <t xml:space="preserve">loc:Bogotá </t>
  </si>
  <si>
    <t>des:Trabajó y más trabajo</t>
  </si>
  <si>
    <t>@patricia_casal @yayo_herrero @gobiernoespa Pero piensa q no gobierna la ultraderecha,es lo más importante 🤣🤣🤣 una guerra ecologista y a favor del cambio climático 🤣🤣🤣🤣🤣</t>
  </si>
  <si>
    <t>FALL_wintert24</t>
  </si>
  <si>
    <t>des:#NoAmnistia 🇮🇱🇪🇸</t>
  </si>
  <si>
    <t>@MissIzquierda Por favor, veamos la carrera contra el cambio climático, es en dónde deberíamos enfocar nuestros esfuerzos por favor resuelvan de manera pacífica por favor</t>
  </si>
  <si>
    <t>@MKrotoszyn @Misifu72 Intuyo que eres de esos que llevas 7 dosis, que andas un poco y te cansas (por culpa del cambio climático y de los peos de las vacas), intuyo que eres de los que ves a gente pensar y te da coraje porque tú no puedes. Intuyo que eres gilipollas, ains perdón no queria decirlo</t>
  </si>
  <si>
    <t>Tonchu2030</t>
  </si>
  <si>
    <t>loc:Covidiano, San Covid del Sur</t>
  </si>
  <si>
    <t>des:Soy covidiano y mi religión es la televisión. Todo lo que me digan por ahí yo haré y todos los dias rezaré por los políticos que me cuidan. Amén</t>
  </si>
  <si>
    <t>@Gerardo93G @FerHistoryOne @AlertaMundoNews Eso NO tiene nada que ver con el supuesto cambio climático, con la MENTIRA del cambio climático 🤦🤡 lo que SI EXISTE son los políticos globalistas de mierda y poderosos millonarios cómo George Soros y los ROKEFELLER y otros que quieren imponer el nuevo orden mundial satánico 🌎</t>
  </si>
  <si>
    <t>jluisderech</t>
  </si>
  <si>
    <t>loc:Concepción, Chile 🇨🇱</t>
  </si>
  <si>
    <t>des:Patriota de Conce. 33 años) No a feminazis Comunistas basuras y políticos globalistas del NOM. amo mi País 🇨🇱 Chile debe volver a la disciplina. 💪🇨🇱😠</t>
  </si>
  <si>
    <t>Obsesión climática.  En este programa debatimos sobre el cambio climático y la ecoansiedad.  Con dos eminencias como Javier del Valle @jjavierdelvalle, doctor en Geografía (climatología), y José Ramón Ferrandis, politólogo experto en materias medioambientales y energéticas asociadas al cambio climático y en geopolítica.  Este lunes 18, en directo, a las 20.00, en #ElCanalDelCoronel.  https://t.co/sisBtVSvBs</t>
  </si>
  <si>
    <t>geoestratego</t>
  </si>
  <si>
    <t>des:Analista, escritor y conferenciante en geopolítica, estrategia, defensa, seguridad, inteligencia, terrorismo, relaciones internacionales</t>
  </si>
  <si>
    <t>🛏️¡Oportunidad de alquiler de habitación en Toledo! https://t.co/uRtgWPQtJY Si vienes a Toledo a algún evento o a trabajar... Te alquilo una habitación para corta o larga duración.  Zona tranquila a 5 min de Toledo Capital (estación, Puy du fou...) #ChollosenTablondeAnuncios</t>
  </si>
  <si>
    <t>tablondanuncios</t>
  </si>
  <si>
    <t>des:En Tablondeanuncios te ayudamos a mejorar tu economía personal a través del consumo colaborativo y la economía circular. También puedes encontrar trabajo y...</t>
  </si>
  <si>
    <t>No existe el cambio climático, es todo bola del zurdaje internacional. Votemos a Trump, Bolsonaro, Milei, y deforestemos todo como nos los terraplanistas de acá.</t>
  </si>
  <si>
    <t>AlejandroR27505</t>
  </si>
  <si>
    <t xml:space="preserve">loc:Paraguay </t>
  </si>
  <si>
    <t>des:En el país de los tibios, un poco de humanismo ya es extremo. me dicen zurdo, aunque no creo serlo. Eso sí, no soporto el imperialismo que nos viene sometiendo</t>
  </si>
  <si>
    <t>▶️HENDY AVEÍ |  🇧🇷  Río de Janeiro registró un nuevo récord de sensación térmica este domingo con 62,3ºC. 🔥  📌Hasta la fecha, esta es la sensación térmica más alta registrada desde 2014.   Vía: @OperacoesRio https://t.co/nMMyj0u5qd</t>
  </si>
  <si>
    <t>delpynews</t>
  </si>
  <si>
    <t>des:Delpy News - Medio de Comunicación en línea. 📲​ Periodismo Para Vos ❤️  By 🅩🅨🅧 Group 💥  📲Contactanos. 👇</t>
  </si>
  <si>
    <t>@XoiXiJinping @GetraThunberg Pol eso luchamos, pala evital el cambio climático</t>
  </si>
  <si>
    <t>Tsai_Ing_Wen_FK</t>
  </si>
  <si>
    <t>loc:Taiwan</t>
  </si>
  <si>
    <t>des:-Plesidenta de la Lepública de China desde 2016. Miemblo del Paltido Ploglesista Democlático (PPD). Plimera mujel plesidenta de Taiwan. ᶠᵃˡˢᵒ</t>
  </si>
  <si>
    <t>Apuesta por ti y gana dinero jugando al #8BallPool 🎮⚡️  Regístrate en WINNDER y desafía rivales de tu nivel 💚</t>
  </si>
  <si>
    <t>WINNDERcom</t>
  </si>
  <si>
    <t>des:#𝗧𝗵𝗶𝘀𝗜𝘀𝗪𝗶𝗻𝗻𝗱𝗲𝗿 © ¡Compite en tus juegos favoritos y gana dinero! 🎮 ✘ 💸 (+18)</t>
  </si>
  <si>
    <t>🇨🇦 Las factura de los restaurantes incluyen ahora un impuesto del 2% sobre las emisiones de CO2. Para que luego digan que el cambio climático no es un buen negocio. https://t.co/djxL2HEJSJ</t>
  </si>
  <si>
    <t>Comunidad de Tabasco desplazada por el cambio climático ya tiene terreno para reubicación, pero faltan familias excluidas https://t.co/dMUdqKjjln vía @pajaropolitico</t>
  </si>
  <si>
    <t>ere_aquino</t>
  </si>
  <si>
    <t>loc:En una distopía</t>
  </si>
  <si>
    <t>des:Observo, escucho, escribo, edito y pedaleo 🚲 | Aprendiz de todo | 🧘🏽‍♀️✨</t>
  </si>
  <si>
    <t>@BertieTheBrain @ASB2509 Animales y Naturaleza dice la descripción de Anita ! Pero milita a un tipo que no cree en el cambio climático, sos tan genia que no tendría sentido contestarte porque veo que tenés las convicciones bien claras y firmes pero bue, que se la va a hacer che.</t>
  </si>
  <si>
    <t>Matiaas_PR</t>
  </si>
  <si>
    <t>des:Patricio Rey y sus redonditos de ricota. Riquelmista Un toque de cine (? 22 años</t>
  </si>
  <si>
    <t>@AyAOficialCR ..y 15 horas después del bloqueo, HATILLO tiene agua, porque el bloqueo es el único idioma que los gobiernos (este y los anteriores) entienden.  Este es el único país donde el niño y el cambio climático dejan a miles sin agua pero si hay un bloqueo El Niño desaparece mágicamente.</t>
  </si>
  <si>
    <t>Gemorace</t>
  </si>
  <si>
    <t>des:Jerusalén Sean prosperados los que te aman. Sea la paz dentro de tus muros.  Futuro docente de matemáticas, solo me falta dominar la tabla del tres. 🇮🇱</t>
  </si>
  <si>
    <t>@Cherry_Bomb_bom @XochitlGalvez @Claudiashein Lo que la naturaleza no da Salamanca no otorga, Xochilt es super capaz siempre da resultados en sus trabajos y negocios, la momia le sobran sus titúlos patitos autoadjudicados con el ecocidio del tren maya, se dice científica y cree en el cambio climático ahhh y todo se le cae...</t>
  </si>
  <si>
    <t>SigiCuen</t>
  </si>
  <si>
    <t>des:Entrepreneur, author, writer. Do what makes you happy. I troll trollers as a hobby! Semboku HighSchool, Fundação Getúlio Vargas, Fudan University, ITESM.</t>
  </si>
  <si>
    <t>No mmen. Entonces yo merezco uno en Física. Mi Tesis de Lic es acerca de optimizar automóviles y motores para reducir el cambio climático y la contaminación del aire. Otras 2 Tesis de posgrado lo hacen más profundo en motores. No ando presumiendo.</t>
  </si>
  <si>
    <t>neweint</t>
  </si>
  <si>
    <t>loc:MandéPentágono&amp;USAal😈x911 🚫$</t>
  </si>
  <si>
    <t>des:Gals.Im65Y.O.-MxMeRequiereDPresidente.No Imposicion.Atr "ExtremadamenteUrgente500mil$/año/mexicano. 2°SigloIndepMx"concepto4T JusticiaProgresoNoSacrificioAOtros</t>
  </si>
  <si>
    <t>Háganme el chingado favor   Ahora los chairos andan diciendo que la #NarcoCandidataClaudia20 ganó el premio Nobel de La Paz en 2007   Esta chaira en 2007 andaba cagando en pañales y escriben estas pendejadas https://t.co/xEQYg2shco</t>
  </si>
  <si>
    <t>TomasElOdioso2</t>
  </si>
  <si>
    <t>des:Nadie tiene a Annie Pardo Ceno,  la mamá de la 🐛 más presente que su servilleta</t>
  </si>
  <si>
    <t>@DoroteaGregoria Joder con el cambio climático</t>
  </si>
  <si>
    <t>WillcoJones</t>
  </si>
  <si>
    <t>loc:Que mas da</t>
  </si>
  <si>
    <t>des:Pasaba por aquí</t>
  </si>
  <si>
    <t>RT @fever_es: 🤠 ¡Vive tus películas favoritas como nunca antes en la mayor exposición inmersiva de Pixar que está arrasando en Madrid! 🧸💡Hazte con tus entradas.   #MundoPixar #FeverUP</t>
  </si>
  <si>
    <t>fever_us</t>
  </si>
  <si>
    <t>des:Inspiring people through experiences. 📍Discover all the best experiences in your city!</t>
  </si>
  <si>
    <t>🤠 ¡Vive tus películas favoritas como nunca antes en la mayor exposición inmersiva de Pixar que está arrasando en Madrid! 🧸💡Hazte con tus entradas.   #MundoPixar #FeverUP</t>
  </si>
  <si>
    <t>fever_es</t>
  </si>
  <si>
    <t>des:Inspiring people through experiences. 📍¡Descubre los mejores eventos de tu ciudad!</t>
  </si>
  <si>
    <t>@GobiernodeChile @voceriagobierno @Presidencia_cl Cambio Climático las pinzas. Fraude ya probado por científicos, pero es más importante recibir lucas y vender el país que los alberga, entonces siguen con su mentira. Corruptos Vende Patria.  #GobiernoCriminalCorruptoYMentiroso #FueraONUySuMalditaAgenda2030 #QueSeVayanTodos https://t.co/pB03uP76PZ</t>
  </si>
  <si>
    <t>La primavera ha venido y si el cambio climático lo permite y no vuelven las temperaturas de invierno, los parques seguirán así de bonitos. https://t.co/3GqrW32E4x</t>
  </si>
  <si>
    <t>El cambio climático existe. El que lo niegue está loco creo</t>
  </si>
  <si>
    <t>Gerardo93G</t>
  </si>
  <si>
    <t>des:Disfruto leer sobre historia mundial así como también aprender sobre ventas.</t>
  </si>
  <si>
    <t>Para algunos el cambio climático no existe, pero para otros ya nos es demasiado notorio, cambiemos la forma de pensar y transformemos el planeta para las próximas generaciones  Generemos conciencia y hagamos cambios en nuestro consumo para un mejor planeta sin tanta contaminación</t>
  </si>
  <si>
    <t>ProgrecolGreen1</t>
  </si>
  <si>
    <t>des:Trabajando para dejar un mundo mejor, creando conciencia</t>
  </si>
  <si>
    <t>Las Soluciones basadas en la Naturaleza ofrecen un camino innovador hacia un futuro más sostenible y resiliente. Desde la protección contra desastres naturales hasta la mejora de la calidad de vida urbana. #NaturalezaSostenible #Sostenibilidad #CambioClimatico;0;0;0;0;CordobaPaezCA;2023-04-05 01:11:08+00:00;80;107;111;146;1;32;loc:Bogotá;False;False;None;des:#ArmemosJuntosBogotá</t>
  </si>
  <si>
    <t>@pacoluisj El siguiente capítulo del plan masónico: cambio climático, plandemia, guerra....</t>
  </si>
  <si>
    <t>@FerHistoryOne @AlertaMundoNews El cambio climático NO EXISTE!! 🤦🤦 🤡🤡 lo que SI EXISTE es la agenda 2030 Nuevo Orden Mundial satánico 🌎 el gran reinicio!! 👎🍄 y mucha gente IGNORANTE está engañada en el planeta 🌏 🤦🤷‍♂️</t>
  </si>
  <si>
    <t>En Málaga a 18° a 22.45h  ponen estufas en las terrazas para gente en chanclas y manga corta. Qué me lo expliquen.. Eso genera el cambio climático que les va a asfixiar este verano. Pero tan felices.. https://t.co/togbF44Imj</t>
  </si>
  <si>
    <t>RosaTristan</t>
  </si>
  <si>
    <t>des:Periodista. La ciencia y la 🌏, mis pasiones. Blog 'Laboratorio para Sapiens'. Freelance.Aliada con la solidaridad. En movimiento.</t>
  </si>
  <si>
    <t>(Sarcasmo) El cambio climático es un invento de la agenda 2030.</t>
  </si>
  <si>
    <t>Alzham18</t>
  </si>
  <si>
    <t>des:La obra del estadio olímpico universitario es de @Olivarescfc - Deportes, noticias y memes - No me cae bien ningún mamerto - Viva la democracia y el capitalismo</t>
  </si>
  <si>
    <t>@Galifreian Quizás podamos acelerar el cambio climático y crear más contaminación que haga lo mismo que el meteorito.🤔</t>
  </si>
  <si>
    <t>MShinkei</t>
  </si>
  <si>
    <t>des:INTJ   5W4</t>
  </si>
  <si>
    <t>@ElAmaDeCasa1 @jorgezepedap Con la desforestación están acelerando el  cambio climático y la escasez de lluvias</t>
  </si>
  <si>
    <t>anniedorhotmai1</t>
  </si>
  <si>
    <t>des:diseño de interiores.</t>
  </si>
  <si>
    <t>Invierte en trasteros con Urbanitae y recibe beneficios en menos de 15 meses.</t>
  </si>
  <si>
    <t>@JA_Antelo Menudo político negando el cambio climático . Mañana 18 de Marzo 32 grados en Murcia.</t>
  </si>
  <si>
    <t>prometheus7317</t>
  </si>
  <si>
    <t>¡Brasil en llamas! ¡El termómetro alcanza un récord de 60°C! 🔥  . #CalorBrasil  #CambioClimático https://t.co/HDGr5U1vgN</t>
  </si>
  <si>
    <t>AztecaChihuahua</t>
  </si>
  <si>
    <t>loc:Chihuahua, Chih.</t>
  </si>
  <si>
    <t>des:Con el mejor contenido y la cobertura más completa de Chihuahua  Una empresa de @gruposalinas SIEMPRE CONECTADOS</t>
  </si>
  <si>
    <t>4. imprecisiones significativas al modelar y predecir el cambio climático. También hay otras repercusiones. Una peor salud del suelo puede conducir a una reducción de la fotosíntesis y una menor absorción de dióxido de carbono" https://t.co/1ne5gPS795</t>
  </si>
  <si>
    <t>EvaC11</t>
  </si>
  <si>
    <t>des:Tejedora de sueños</t>
  </si>
  <si>
    <t>2. y descomponiendo, liberando aún más dióxido de carbono y otros gases de efecto invernadero a la atmósfera. De hecho, puede estar creando un bucle de retroalimentación amplificado que podría acelerar el cambio climático mucho más allá de las predicciones actuales. +</t>
  </si>
  <si>
    <t>La solicitud de todos los Guayaquileños @AquilesDAH @Ambiente_Ec @alcaldiagye necesitamos prepararnos para lo que se viene #CambioClimático no un segundo aeropuerto póngase a trabajar , a preservar y a arborizar a la ciudad antes que sea tarde</t>
  </si>
  <si>
    <t>dianasaenz44</t>
  </si>
  <si>
    <t>Ojalá el calor de estos días nos haga reflexionar y/o exigir la arborización de esta jungla de cemento llamada Guayaquil, mientras no entendamos eso estamos perdidos.</t>
  </si>
  <si>
    <t>marthitaconcha</t>
  </si>
  <si>
    <t>loc:Guayaquil</t>
  </si>
  <si>
    <t>des:PJCL💞💫La determinación es más importante que la habilidad🌟</t>
  </si>
  <si>
    <t>@Cristina_Fem La eutanasia es la mejor forma de combatir el cambio climático. Hagan algo ya!</t>
  </si>
  <si>
    <t>Wilar_1o</t>
  </si>
  <si>
    <t>des:Buay</t>
  </si>
  <si>
    <t>@DuraDeEliminar @Kattybcn @miguelealeagain @AlvaroUribeVel 💫x8 ...millones hasta 2026. Con qué dinero? FEM 🐍 masónicos satánicos pedófilos genocidas Ga73s Sor0s OMS Tedros no están jugando. Nadie mira hacia arriba ni se quejan por las fumigaciones con químicos, no es cambio climático sino que éllos cambian el clima, pero la... https://t.co/aEiYXG7f2o</t>
  </si>
  <si>
    <t>Paisademedellin</t>
  </si>
  <si>
    <t>loc:La luna y mi finca es Júpiter</t>
  </si>
  <si>
    <t>des:Me encanta el título de URIBESTIA. Amo la Madre Natura y fauna, la gente fiel y sincera, aunq sea frentera. Vivo agradeciéndole a Dios POR TODO Y X TANTO💕🌹</t>
  </si>
  <si>
    <t>📅 Descubre todos los eventos, ferias, conciertos y espectáculos que ofrece IFEMA MADRID 📅  #Sientelainspiracion, #IFEMADRID.  El mejor ocio, cultura y eventos familiares, ven y vive la experiencia🎭🎪👨‍🎤🎶</t>
  </si>
  <si>
    <t>IFEMA</t>
  </si>
  <si>
    <t>loc:IFEMA MADRID, Madrid, España</t>
  </si>
  <si>
    <t>des:Bienvenidos a IFEMA MADRID, donde surgen ideas y se conectan realidades.  🇬🇧 @IFEMA_EN  #Sientelainspiracion #EsINEVITABLE.</t>
  </si>
  <si>
    <t>@DGACChile que significa esto? Porque lo permiten, a quien le reclamamos  @ONU_es y su cambio climático planificado, ya nadie les cree https://t.co/UhS896npWE</t>
  </si>
  <si>
    <t>Thammita</t>
  </si>
  <si>
    <t>loc:Temuco, Chile</t>
  </si>
  <si>
    <t>des:Contador Público y Auditor, Asesor Contable y Tributario, de La Región de la Araucania, Patriota</t>
  </si>
  <si>
    <t>@JoseCif33982901 No al cambio climático? Son idiotas o se hacen?</t>
  </si>
  <si>
    <t>vanes8474</t>
  </si>
  <si>
    <t>Foros Semana se traslada a la capital del Valle del Cauca para realizar la ‘VII Cumbre de Sostenibilidad’, en donde invitados nacionales e internacionales darán a conocer las iniciativas para frenar el cambio climático. #CumbreSostenible2024  https://t.co/skN2KtvYm3</t>
  </si>
  <si>
    <t>El Vicepresidente Ejecutivo de este Consejo Nacional para el Cambio Climático y Mecanismo de Desarrollo Limpio, Max Puig, impartió la conferencia “CLIMA EN CRISIS: LOS DESAFÍOS DEL CAMBIO CLIMÁTICO EN REPÚBLICA DOMINICANA, NEW YORK Y EL MUNDO”. https://t.co/aeMUL79uME</t>
  </si>
  <si>
    <t>🌽🔴 El campo vive una situación de incertidumbre ante los efectos del cambio climático en la producción de maíz https://t.co/Kyr42zTeq2</t>
  </si>
  <si>
    <t>JOrienteTlax</t>
  </si>
  <si>
    <t>des:La Jornada de Oriente Tlaxcala informa de las noticias generadas durante el día en el estado.</t>
  </si>
  <si>
    <t>En 30 años, la mitad de nieve y más calor: así afectará el cambio climático al esquí en los Pirineos https://t.co/VsVOi9KqmG via @el_pais</t>
  </si>
  <si>
    <t>AndreuEscriva</t>
  </si>
  <si>
    <t>des:Pesat climàtic. Mons pares diuen que pesat en general, que no me lleve mèrits. Llig, escric, dubte i m’equivoque. El cel i la natura em meravellen.</t>
  </si>
  <si>
    <t>@Ingforest73 @CeaseCruz Es tan inútil que ni ponerse un casco puede La que "ha estudiado el cambio climático" y su tesis versa sobre una estufa de leña No mames, muy ecológica la #NarcoCandidataClaudia19 #SeLeVaACaerElPais  #HijosDeMx</t>
  </si>
  <si>
    <t>HormigaRoja5</t>
  </si>
  <si>
    <t>des:Prefiero ser aspiracionista que conformista #𝔏𝔦𝔤𝔞𝔇𝔢𝔊𝔲𝔢𝔯𝔯𝔢𝔯𝔬𝔰 #HijosDeMx</t>
  </si>
  <si>
    <t>Y contando más de #CambioClimatico, la climatologa Dra. Matilde Rusticucci, en Ambiente &amp;amp, Medio, también siempre por A24</t>
  </si>
  <si>
    <t>AlpioCosta</t>
  </si>
  <si>
    <t>des:METEOROLOGO DEL PUEBLO ⚡| Cambio Climático y Antártida 🌏 🇦🇶 | Argento 🇦🇷 - RiverDale ❤️ Forza Napoli 🇮🇹 | Medios Masivos 📻📺 - IG: @alpiocosta</t>
  </si>
  <si>
    <t>Accede al empleo que buscas ✅ Aplica GRATIS y sin currículum 🚀</t>
  </si>
  <si>
    <t>TheWiseSeeker_</t>
  </si>
  <si>
    <t>des:🤝Te ayudamos a encontrar #empleo ⬇️ ¡Accede 100% gratis a nuestra Plataforma! ⬇️</t>
  </si>
  <si>
    <t>@Mamertos0 Pero yo pensé que era para preparar la reunión del cambio climático esa de octubre... https://t.co/SBF1h5nwGP</t>
  </si>
  <si>
    <t>08Rosareda</t>
  </si>
  <si>
    <t>des:BTS, O7, jk biased   💜💜💜  🥰</t>
  </si>
  <si>
    <t>@abrahamendieta @El_Universal_Mx Supongo que es eléctrico.  Por que la inge, experta en energías limpias, cambio climático  y ecología , no podría andar contaminando a lo pndejo.</t>
  </si>
  <si>
    <t>shinobi409</t>
  </si>
  <si>
    <t>Hay muchas maneras de decir te quiero, y dar un cupón de descuento del 50% para que comas de lujo es una de ellas.</t>
  </si>
  <si>
    <t>Desplazamiento uno de los efectos mas fuertes del cambio climático</t>
  </si>
  <si>
    <t>dscontreraso</t>
  </si>
  <si>
    <t>des:Innovación/Desarrollo/ Educación #UNAL</t>
  </si>
  <si>
    <t>Climate shocks are causing more people to leave their homes in the Caribbean, Central America, Panama, and the Dominican Republic, amplifying the negative impact on the region's economies. Read more in our Country Focus. https://t.co/EIIO213J58 https://t.co/WlccCIiUpn</t>
  </si>
  <si>
    <t>IMFNews</t>
  </si>
  <si>
    <t>des:Bringing together 190 member countries to improve lives through global growth and economic stability.</t>
  </si>
  <si>
    <t>#VivanLasONG y personas defensoras del planeta  #SinSuLuchaNoHayFuturo  Los gobiernos deben proteger su labor de represalias y permitirles la participación en los espacios de toma de decisiones sobre medioambiente y cambio climático   https://t.co/UfVr4qzgaJ</t>
  </si>
  <si>
    <t>amnistia</t>
  </si>
  <si>
    <t>des:Amnistía Internacional, un movimiento mundial de activistas voluntaries. Únete por todos los Derechos Humanos para todas las personas @Amnesty @amnistiaonline</t>
  </si>
  <si>
    <t>#VivanLasONG y personas defensoras del planeta  #SinSuLuchaNoHayFuturo  Los gobiernos deben proteger su labor de represalias y permitirles la participación en los espacios de toma de decisiones sobre medioambiente y cambio climático   https://t.co/i11kVWE0sN</t>
  </si>
  <si>
    <t>GomezMarcos</t>
  </si>
  <si>
    <t>des:Director de Amnistía Internacional Venezuela @amnistia. Trabajamos por las personas defensoras de derechos humanos #VivanLasONG</t>
  </si>
  <si>
    <t>@JUANFRON A quien vos le decís pelotudo?. Tengo que creerle a tu amante Aquino que se pasa retuiteado a terraplanistas como Milei que niegan el cambio climático? Tu amorcito no tiene lenguaje científico y decís una pavada tras otra.</t>
  </si>
  <si>
    <t>@piolinnacional Y el tema del cambio climático? Aquí no vale no? Solo para tu coche</t>
  </si>
  <si>
    <t>Jospep86</t>
  </si>
  <si>
    <t>👉Complot para apoderarse de tierras.  -Nada en la agenda del #CambioClimático y el #CalentamientoGlobal es accidental.  -Fue planeado minuciosamente y el objetivo final es la destrucción de la #Agricultura y la implementación de “#Alimentos” Sintéticos.  🌍#17Mar⚡️ https://t.co/YWbrP0LdW5</t>
  </si>
  <si>
    <t>Lewis94241116</t>
  </si>
  <si>
    <t>@FernandoZarateS Espero que si lleguen a tocar ese tema porque de verdad si es preocupante lo del cambio climático ya que a veces hablan de otras cosas y de lo que se debería de hablar ni lo hacen</t>
  </si>
  <si>
    <t>Imelda28759735</t>
  </si>
  <si>
    <t>@lupaca58 LIDER MUNDIAL DE CONTENCION CAMBIO CLIMATICO¡¡¡</t>
  </si>
  <si>
    <t>hernando3457</t>
  </si>
  <si>
    <t>💡¿Prepararías oposiciones de EF Primaria a 2 años? 🤔Imagina preparar todo el material el 1º año y el 2º solo estudiar y hacer simulacros de examen. ✍️🏽Viernes 19 de abril, 19h: WEBINAR gratuito: hablaremos de esto y➕ 📲¡Apúntate, no te lo pierdas!: https://t.co/3GhqlBASdG https://t.co/9NPWebyGuD</t>
  </si>
  <si>
    <t>EFOSMASFORMAC</t>
  </si>
  <si>
    <t>des:Primaria y Secundaria. Educación Física. Sueña de noche, de día construye sueño. ¿Aceptas el desafío de una preparación diferente?🚀</t>
  </si>
  <si>
    <t>Hoy publicamos esta historia que destapa lo que esconde la desesperada operación para salvar el glaciar del Pico Humboldt en el Parque Nacional Sierra Nevada #Venezuela: los operadores ocultos bajo el manto del último glaciar #CambioClimático  https://t.co/j03P7KiavG</t>
  </si>
  <si>
    <t>boonbar</t>
  </si>
  <si>
    <t>des:Periodista de investigación venezolana en Venezuela.  Equipo @ArmandoInfo. Antes @RunrunesWeb y extinta Cadena Capriles. Flâneuse</t>
  </si>
  <si>
    <t>La velocidad del cambio climático se acelera en la Antártida https://t.co/vd3jnyXW7h vía @Conversation_E</t>
  </si>
  <si>
    <t>Aunque no lo parezca, la Tierra se ha extinguido ya cinco veces: ha sido asada, congelada, envenenada, asfixiada y apedreada por asteroides.  La ciencia sugiere que el cambio climático jugó un papel crucial en las catástrofes más extremas de la historia del planeta.   Peter Brannen se sumerge en un intrépido viaje a través de las cinco extinciones masivas del planeta para explorar cómo han sido esos callejones sin salida de su pasado y, al mismo tiempo, ofrecernos un atisbo de lo que nos podría suceder.  Rastreando las pistas visibles que estas devastaciones han dejado en el registro fósil (plagado de alucinantes criaturas como libélulas del tamaño de gaviotas y peces con boca de guillotina), y a partir de entrevistas con los mejores paleontólogos y geólogos de todo el mundo, Brannen nos descubre la fascinante historia de cada extinción y los aterradores escenarios que plantean para nuestro posible futuro.</t>
  </si>
  <si>
    <t>SergioParra_</t>
  </si>
  <si>
    <t>des:En @xataka @muyinteresante @NatGeoEsp @WebediaES @JotDownSpain @YorokobuMag @escapadarural En Youtube, Baker Cafe: https://t.co/yfWferdsJh</t>
  </si>
  <si>
    <t>@infosalus_com A ver si se aclaran...  A veces parece como si quisieran meter la cabeza de los ciudadanos en una coctelera de noticias contradictorias... #MedioAmbiente #CambioClimático #contaminación #AIRE #Salud #SaludPublica</t>
  </si>
  <si>
    <t>Es que... puto cambio climático 🤦🏻‍♀️ vente pal norte, es la clave</t>
  </si>
  <si>
    <t>SatiricBxtch</t>
  </si>
  <si>
    <t>des:98. Intento de Historiadora. Grey's Anatomy lover. Mixer. Ironía y Sarcasmo. Mi vida es un chiste, ¿te cuento?</t>
  </si>
  <si>
    <t>Pues sí, porque a estas horas los casi 20°C me agobian un poco 😔</t>
  </si>
  <si>
    <t>RaoulThatWelsh</t>
  </si>
  <si>
    <t>loc:Móstoles</t>
  </si>
  <si>
    <t>des:We all come from the sea, but we are not all of the sea. 🏴󠁧󠁢󠁷󠁬󠁳󠁿★ Vet 🐱 Born to dive🤿</t>
  </si>
  <si>
    <t>Y aún muchos dudan que sea verdad lo del cambio climático y el calentamiento global</t>
  </si>
  <si>
    <t>Garitoto</t>
  </si>
  <si>
    <t>des:Pediatra, puericultor, consejero en lactancia materna y promotor de otros hábitos saludables.</t>
  </si>
  <si>
    <t>🇧🇷 | La ciudad de Río de Janeiro, Brasil, ha registrado este sábado una sensación térmica récord de 60.1ºC (140,18 ºF). La medición se ha realizado en la Estación Meteorológica de Guaratiba, en el oeste de la ciudad a las 10:20 horas, según el Sistema de Alerta de Río.  El récord anterior de la ciudad se había registrado en la misma temporada, el 18 de noviembre del año pasado (59.7ºC - 139,4 ºF). La sensación térmica tiene en cuenta no sólo la temperatura, sino también la humedad relativa del aire, ha informado la agencia de Brasil.</t>
  </si>
  <si>
    <t>El debate tiene que direccionarse hacia qué parte del cambio climático es de causas antropogénicas y qué parte es de causas naturales. De ahí, empezar a conversar sobre qué actividades son realmente perjudiciales y cómo podemos actuar al respecto.</t>
  </si>
  <si>
    <t>La variación térmica debido al cambio climático es algo que hace muchos años, se aviso y seguimos destruyendo los ecosistemas por economía,  crecimiento poblacional y sentido de superioridad.  Esto no solo produce una extinción masiva, si no nuestro declive como seres racionales. https://t.co/J8xRV0FjWo</t>
  </si>
  <si>
    <t>Davidmari_n</t>
  </si>
  <si>
    <t>des:Instagran &amp; tik tok @davidmari_n  / UT • Ingeniería agroecológica / Fundador @pinceladasdnatu / Ganador de 8 proyectos de emprendimiento social / #biocultura ✊️</t>
  </si>
  <si>
    <t>@susanamuhamad @GoberNorte @CORPONOR @MinSaludCol @CancilleriaCol @infopresidencia @petrogustavo @MinAmbienteCo Terrible, el fin de los tiempos por el cambio climático, que comenzó en Cúcuta</t>
  </si>
  <si>
    <t>¡PIDEN CRÉDITOS PARA ENFRENTAR LA SITUACIÓN! Productores implementan alternativas para combatir la sequía por el cambio climático https://t.co/s253pdExrr ꭞ</t>
  </si>
  <si>
    <t>noticialminuto</t>
  </si>
  <si>
    <t>des:Portal Web de noticias regionales, nacionales e internacionales. ¡Información al instante!</t>
  </si>
  <si>
    <t>Learn the metrics you need to monitor @Elastic, plus commands for correcting common performance problems. Download our cheatsheet here:</t>
  </si>
  <si>
    <t>¡PIDEN CRÉDITOS PARA ENFRENTAR LA SITUACIÓN! Productores implementan alternativas para combatir la sequía por el cambio climático https://t.co/pWULJ3PjDj ꭞ</t>
  </si>
  <si>
    <t>agenciaNDS</t>
  </si>
  <si>
    <t>loc:Cartagena de Indias</t>
  </si>
  <si>
    <t>des:Agencia de Noticias Norte del Sur - Alianza de medios.</t>
  </si>
  <si>
    <t>Qué falta nos haría ahora, cuando todavía hay locos que niegan el cambio climático causado por el hombre, aunque cerca de 100.000 estudios científicos demuestran lo contrario, aunque se derritan los glaciares o aunque el Teide no haya recibido nieve por  primera vez en 108 años.</t>
  </si>
  <si>
    <t>Fben_Fben</t>
  </si>
  <si>
    <t>loc:MADrid</t>
  </si>
  <si>
    <t>des:Fanático de la coherencia en busca de una verdad basada en datos, no en titulares. Español “de mal”. Esta cuenta apoya al pueblo palestino.</t>
  </si>
  <si>
    <t>https://t.co/cs08gYIkwA</t>
  </si>
  <si>
    <t>jcnevado64</t>
  </si>
  <si>
    <t xml:space="preserve">loc:Madrid.. Spain </t>
  </si>
  <si>
    <t>des:te echo de menos....</t>
  </si>
  <si>
    <t>Hablando de la crisis climática, hay dos puntos que tenemos que evitar:  1- Ser un histérico que culpa a cualquier cosa del cambio climático sin estar informado. 2- Negar el cambio climático.  Ambas posturas demuestran ignorancia supina.</t>
  </si>
  <si>
    <t>@TrabajoFiloso @magnoamable @yaasiir5 Si no existe el cambio climático, ¿por qué hace tres meses hacia frío y ahora hace calor?</t>
  </si>
  <si>
    <t>PimpUchiha</t>
  </si>
  <si>
    <t>loc:El Galicia</t>
  </si>
  <si>
    <t>des:🔱Degenerado y orgulloso 🔱</t>
  </si>
  <si>
    <t>@JMilei Otro tema que da la razón a Milei, el supuesto cambio climático. https://t.co/neHeDkpHrN</t>
  </si>
  <si>
    <t>ibiPolitic</t>
  </si>
  <si>
    <t>des:🟩 Videos News #Vox #Maga .They deleted our Facebook and Instagram accounts with thousands of followers, we will not return to any of them.Happy life Zuckerberg</t>
  </si>
  <si>
    <t>🟥 Headlines from different woke media in different countries, do you see something strange?  🇺🇲United States "the fastest warming country in the world"  🇪🇺Europe the fastest warming zone in the world  🇦🇷Arg "the hottest place in the world"  🇲🇽Mex "hottest place in the world". https://t.co/u3AB3164QX</t>
  </si>
  <si>
    <t>Demasiado calor, qué tal si vamos a un lugar más tranquilo con aire acondicionado y jacuzzi a hablar sobre el cambio climático y sus consecuencias</t>
  </si>
  <si>
    <t>MiguelJ630</t>
  </si>
  <si>
    <t>Imagínense!! Y solo hace 8 días el científico petrov descubrió el cacareado "cambio climatico".</t>
  </si>
  <si>
    <t>ArgemiroVasquez</t>
  </si>
  <si>
    <t>loc:cali</t>
  </si>
  <si>
    <t>des:Médico Cirujano. 32 años al servicio del Distrito de Agua Blanca (Cali).</t>
  </si>
  <si>
    <t>El "Diluvio Universal" existió, duró 2 millones de años sin parar y acaban de encontrar las pruebas https://t.co/AUcuwraTrx</t>
  </si>
  <si>
    <t>#EcoAvant Las medidas de adaptación al cambio climático mal diseñadas exacerban las desigualdades, por @EcoAvant: Las comunidades marginadas, incluidas aquellas definidas por raza, etnia, género y estatus socioeconómico, sufren los peores impactos del… https://t.co/RHD4gb0RHk https://t.co/CGABYe89fD</t>
  </si>
  <si>
    <t>@AngMariscal4T Claro que no, el cambio climático es inminente y requerimos energías limpias, no combustibles fósiles</t>
  </si>
  <si>
    <t>MikeCaboPulmo77</t>
  </si>
  <si>
    <t>des:Honesto, amante de la naturaleza, sencillo.</t>
  </si>
  <si>
    <t>¿Tienes entre 18 y 24 años y quieres ayudar a tu ciudad a ser más resiliente al #CambioClimático?  ¡Descubre la nueva Comunidad de Práctica de Jóvenes de #Nature4Cities para América Latina y el Caribe!  ⌛ Postula hasta el 15 de abril ⤵️ https://t.co/SBf21nId1S   Vía: @UNEP_LatAm https://t.co/XbLpI27zWA</t>
  </si>
  <si>
    <t>#TuDinero | Vivimos actualmente guerras, cambio climático, #economía en crisis y un constante estado de preocupación. En nuestro espacio evitemos conflictos emocionales, situaciones económicas complicadas y estrés: https://t.co/ElK6f3vPKs https://t.co/CBwjz4rliO</t>
  </si>
  <si>
    <t>revista_gestion</t>
  </si>
  <si>
    <t>des:Gestión es una revista digital especializada en análisis e investigación sobre macroeconomía, finanzas, empresas y política del Ecuador.</t>
  </si>
  <si>
    <t>Petro la cerró por que afectaba el cambio climático !</t>
  </si>
  <si>
    <t>Pregunto: Qué pasó con la represa del río Rancheria?</t>
  </si>
  <si>
    <t>JuanMan60709639</t>
  </si>
  <si>
    <t>Y entonces están los negacionistas del cambio climático, como Trump por ejemplo...</t>
  </si>
  <si>
    <t>josepmikele</t>
  </si>
  <si>
    <t>loc:Gye</t>
  </si>
  <si>
    <t>des:Perdí mi cuenta pero recuperé el user...  Veterinario, Caraquista y culé.</t>
  </si>
  <si>
    <t>@GetraThunberg Pues a mi me gusta mas con cambio climàtico. 😁</t>
  </si>
  <si>
    <t>jordidonoso</t>
  </si>
  <si>
    <t>Todavía algún descerebrado,seguirá manteniendo que el cambio climático,es un invento progre, mientras vemos evolucionar varios incendios forestales en pleno mes de marzo!!!</t>
  </si>
  <si>
    <t>DOMINGUEZLM</t>
  </si>
  <si>
    <t>des:Hapa Na Sasa es mi última obra editorial. Una biografía que decidí escribir   al sentir que empezaba un tiempo de descuento. 👉 https://t.co/fHdB7KrEpT</t>
  </si>
  <si>
    <t>Tired of sky-high retail prices? Say hello to affordable, genuine keys for Microsoft Office &amp;amp, Windows (Mac&amp;amp,PC)  🔍 Worried about authenticity? We understand. We offer instant delivery &amp;amp, support  💬 Don't just take our word for it. Hear what our satisfied customers have to say!</t>
  </si>
  <si>
    <t>Gamers_Outlet</t>
  </si>
  <si>
    <t>loc:Cambridge, MA, USA</t>
  </si>
  <si>
    <t>des:https://t.co/Ie5307w7IU is a place that offers digital codes for games, software and much more at the best prices possible, at the click of a button!</t>
  </si>
  <si>
    <t>GARRAPATAS Por el cambio climático pone el artículo y por ser “nexo”, “puente” entre África y Europa https://t.co/CnLByceD6c</t>
  </si>
  <si>
    <t>stfjw</t>
  </si>
  <si>
    <t>des:Sensatez, menos ruido, respeto y no mientas</t>
  </si>
  <si>
    <t>El cambio climático jaja</t>
  </si>
  <si>
    <t>pablojpuli</t>
  </si>
  <si>
    <t>des:Enfermero 💉💉  fan de Marvel, los Simpsons y Star Wars. Gamer 🎮, gatitos 🐈🐾🐾 y películas de miedo 🎞️😱 Entre Caceres y Talavera de la reina.</t>
  </si>
  <si>
    <t>Usar un abrigo en pleno verano(soy ese) https://t.co/DPlA0O5W5v</t>
  </si>
  <si>
    <t>Nyx_on_</t>
  </si>
  <si>
    <t>des:Soy compositor, gracias por leer.</t>
  </si>
  <si>
    <t>Temperaturas de treinta grados en muchas zonas del país. No es buen tiempo, es una salvajada. El cambio climático generado por el capitalismo que nos gobierna nos va a llevar a situaciones nunca antes vistas.</t>
  </si>
  <si>
    <t>pablitonewman</t>
  </si>
  <si>
    <t>loc:Zafarraya(Granada)</t>
  </si>
  <si>
    <t>des:Quizás no sea nadie, pero soy yo.</t>
  </si>
  <si>
    <t>Find all the commands and metrics you need to monitor RabbitMQ performance in one place. Download the @RabbitMQ cheatsheet today👇</t>
  </si>
  <si>
    <t>#Salud | ¿Cómo el cambio climático afecta nuestro descanso?  Amplía la información aquí: https://t.co/y7WpSmVuHl  #NoticieroVV #17Mar https://t.co/bJitPD5SXh</t>
  </si>
  <si>
    <t>noticierovv</t>
  </si>
  <si>
    <t>des:Programa Informativo venezolano que difunde sus noticias por TV a través de VENEVISION, y por su sitio Web https://t.co/gePQYYHOJg</t>
  </si>
  <si>
    <t>@ignacio_vlldld Puto cambio climático  Ahora los gilipollas florecen antes</t>
  </si>
  <si>
    <t>santioteo</t>
  </si>
  <si>
    <t>des:Ser vivo. Lo de inteligente se puede discutir</t>
  </si>
  <si>
    <t>ESPECIES POLINIZADORAS EN PELIGRO POR DEFORESTACIÓN Y CAMBIO CLIMÁTICO  La deforestación y el cambio climático están amenazando seriamente a las especies polinizadoras, vitales para la reproducción de las flores y, por ende, para el mantenimiento de los ecosistemas y la alimentación humana. Evelin Pinot, representante del grupo ecológico Polinizadores Urbanos en Tapachula, destacó la alarmante disminución de estas especies y subrayó la importancia de acciones locales, como la creación de jardines urbanos, para ofrecerles refugio.  Los polinizadores, incluyendo abejas y aves, son esenciales para la polinización de más del 80% de las plantas con flores en el mundo, impactando directamente en el 88% de las 145 especies de alimentos cultivados en México. Pinot enfatizó los múltiples peligros que enfrentan estos polinizadores, como el envenenamiento por insecticidas y la pérdida de hábitats, invitando a la ciudadanía a contribuir a su protección mediante la creación de espacios verdes amigables, sin importar el tamaño, para asegurar su supervivencia y la nuestra.</t>
  </si>
  <si>
    <t>24_morelos</t>
  </si>
  <si>
    <t>des:La mejor plataforma digital en #Morelos. Síguenos para estar al tanto de la información de #México y el mundo.</t>
  </si>
  <si>
    <t>@ELTIEMPO NO publiquen estas cosas que sale el señor Petro hablar buena Damier y el cambio climático y las estrellas y de Venus entre otras cosas por favor 🙏</t>
  </si>
  <si>
    <t>vale0710</t>
  </si>
  <si>
    <t>des:NAMASTE</t>
  </si>
  <si>
    <t>En el #diamundialdelsueno, la @Sociedad_SES indica que estar atentos a los nuevos disruptores del sueño, como el #CambioClimatico, es fundamental para nuestro descanso. La @seneurologia también ofrece información.  https://t.co/Lhnjlv9TKN</t>
  </si>
  <si>
    <t>efesalud</t>
  </si>
  <si>
    <t>des:Web especializada en salud cuyo objetivo es divulgar información interesante, útil y fiable. Otros perfiles Agencia EFE: https://t.co/5Bbyd9NcUC</t>
  </si>
  <si>
    <t>Esta gente cree que somos idiotas que palpitamos la agenda 2030 y su cambio climático a flor de piel pero, están en pedo gurises, no mientan más...! https://t.co/i3fgo8ydS2</t>
  </si>
  <si>
    <t>UnidosLiberales</t>
  </si>
  <si>
    <t>loc:Gualeguaychú</t>
  </si>
  <si>
    <t>des:https://t.co/A3mWWOUF0F</t>
  </si>
  <si>
    <t>@Cherry_Bomb_bom @Claudiashein Entonces, a pesar de conocer perfectamente el tema del cambio climático ¿defiende las refinerías? .  #NarcoPresidenteAMLO20  #NarcoCandidataClaudia19</t>
  </si>
  <si>
    <t>MGV2017</t>
  </si>
  <si>
    <t>@LaZilack Tanto que hablan los petristas del cambio climático pero son los que más consumen y desperdicios producen, así como lalis con sus detoditos y bueñuelos.</t>
  </si>
  <si>
    <t>otashigo</t>
  </si>
  <si>
    <t>Lo mejor del cambio climático es que puedo empezar mi temporada de cine en la terraza en marzo, hoy toca la única película buena de las Wachowsky, Matrix https://t.co/3WWxAuTAzr</t>
  </si>
  <si>
    <t>AfterBoltxe</t>
  </si>
  <si>
    <t>des:De rave desde 1848</t>
  </si>
  <si>
    <t>Xavi contra la prensa Xavi contra los árbitros Xavi contra el cambio climático</t>
  </si>
  <si>
    <t>fernan_ruiz</t>
  </si>
  <si>
    <t>loc:Alcalá de Henares, España</t>
  </si>
  <si>
    <t>des:Sports Journalist. Director Deportes @Eurosport_ES Polideportivo de convicción #basket #tennis #Olympics #football #cycling Opiniones aquí son personales.</t>
  </si>
  <si>
    <t>¿Qué es el cambio climático? | Naciones Unidas https://t.co/odLhlnvwg4</t>
  </si>
  <si>
    <t>@elpatogalindo @jccasco Bristol es mi preferida. Me gustaría verlos con mil caballos pero también la industria busca motores más acorde al cambio climático. Voy con Logano como siempre.</t>
  </si>
  <si>
    <t>GabrielMarasco</t>
  </si>
  <si>
    <t>des:Mendocino. Papa de Valentino y Mateo. Hinchas de Boca. Amantes del Fútbol y de los Autos.</t>
  </si>
  <si>
    <t>no quedan dudas qe si un dia nos extinguimos no sera solo cambio climatico sino nosotros los humanos unos contra otros ,creo qe no todos nos merecemos este mundo.</t>
  </si>
  <si>
    <t>pamelasabrina88</t>
  </si>
  <si>
    <t>des:Amo cantar,bailar,actuar ! Tec en turismo🌍✈️👩🏼‍🎓 . Argentina y Latina.Girl italian de ♥️🇮🇹 💙💙💙💙 LLA 💜💜</t>
  </si>
  <si>
    <t>“Rusia”  Porque los medios rusos publicaron un video donde muestran como sería un ataque nuclear ruso contra Estados Unidos.   https://t.co/79UMtbtVN0</t>
  </si>
  <si>
    <t>En Río de Janeiro se registran sensaciones térmicas de más de 62 grados centígrados.  Mitigación y adaptación extra urgente en el mundo y en especial nuestra capital.  Eso quisiera escuchar en el debate de hoy de los candidatos a la #CDMX #CambioClimático #RiodeJaneiro https://t.co/h3K21gXLSm</t>
  </si>
  <si>
    <t>FernandoZarateS</t>
  </si>
  <si>
    <t>loc:Álvaro Obregón</t>
  </si>
  <si>
    <t>des:Colegio Alemán. ITAM. Columbia University. Soy Candidato a Diputado Local por el Distrito 23 por Álvaro Obregón UNAM.  Con la causa más grande: Nuestra Ciudad.</t>
  </si>
  <si>
    <t>El cambio climático es un invento para detener el desarrollo.</t>
  </si>
  <si>
    <t>Filosofocar</t>
  </si>
  <si>
    <t>des:Psicoanalista. Psicoanálisis lacaniano. Filosofía, Ciencias Sociales y Humanas. correo: carlos.silva.koppel@outlook.com  Columnista Docente Universitario</t>
  </si>
  <si>
    <t>@Tardigrado91 @rtve Estoy hasta el gorro del rollo del cambio climático</t>
  </si>
  <si>
    <t>Fran03762541</t>
  </si>
  <si>
    <t>des:naturaleza</t>
  </si>
  <si>
    <t>This website can help you work 75% faster. QuillBot is an online writing platform that offers a suite of writing tools designed to help you save time and boost your productivity. 35+ million writers worldwide trust QuillBot to help them write efficiently. Try it today.</t>
  </si>
  <si>
    <t>@Mamertos0 El cambio climático sembrando frijoles con maíz</t>
  </si>
  <si>
    <t>Cala_107</t>
  </si>
  <si>
    <t>des:Yo apoyo la vaca de Uribe y no la mula de Petro</t>
  </si>
  <si>
    <t>Mientras el PP y Vox siguen negando el cambio climático, la realidad es esta.👇 Canarias sufre una anomalía climática y por primera vez en 108 años no ha nevado en el Teide. El norte de España 🇪🇸 sufre temperaturas de más de 10 grados por encima de lo habitual.</t>
  </si>
  <si>
    <t>Learn how to migrate and monitor any @awscloud workload at any scale in our partner eBook. Download the free ebook here:</t>
  </si>
  <si>
    <t>Cambio climático con embrague automático:  - Mes de marzo.  - Mañana, con casi 30 grados y calima.  - Media tarde, con ligera llovizna, para finalizar con     neblina de alta densidad.  - Noche, con 16 grados. https://t.co/4FrIayJLUl</t>
  </si>
  <si>
    <t>Acramos69</t>
  </si>
  <si>
    <t>loc:Tenerife (España)</t>
  </si>
  <si>
    <t>@MariaJoseMolli1 Tienen que hacer urgente una vacuna para la calor y el cambio climático .</t>
  </si>
  <si>
    <t>quicomp14</t>
  </si>
  <si>
    <t>des:orgulloso de ser cruceño.</t>
  </si>
  <si>
    <t>La idea del manto térmico para salvar el glaciar surgió en el Congreso Internacional de la Crisis de Cambio Climático, celebrado en Mérida el 9 de octubre de 2023. Diecinueve días después, la importación del geotextil se registraba con destino Venezuela 🔗https://t.co/2ufb58itIj https://t.co/hj66gkV6bX</t>
  </si>
  <si>
    <t>ArmandoInfo</t>
  </si>
  <si>
    <t>des:Único medio de comunicación venezolano dedicado exclusivamente al periodismo de investigación 🔍</t>
  </si>
  <si>
    <t>@C5N Y a ustedes golpistas de 💩 donde los tenemos que denunciar? La ONU l misma que dejó y facilito la entrada de los asesinos y secuestradores de los judíos? La que se roba los pozos de agua de África? La que va en aviones privados para hablar del cambio climático quemando petroleo?</t>
  </si>
  <si>
    <t>GiseleF65472218</t>
  </si>
  <si>
    <t>#Ahora charlando de #CambioClimatico en Transición 2030 por A24 🌡️🌏</t>
  </si>
  <si>
    <t>Los biólogos especializados en la conservación de especies nos advierten que la combinación del cambio climático con otras influencias humanas causará una sexta extinción masiva que podría darse... - El casino del clima por William Nordhaus.</t>
  </si>
  <si>
    <t>AbrahamVR85</t>
  </si>
  <si>
    <t>loc:Zacatecas</t>
  </si>
  <si>
    <t>des:Padre, Licenciado en Economía, con intereses en la música, el cine, la lucha libre, la lectura y Vivir Sabroso.</t>
  </si>
  <si>
    <t>@CarlosFontclara Y después dicen que el cambio climático es un invento.</t>
  </si>
  <si>
    <t>AdolfinoAquino</t>
  </si>
  <si>
    <t>des:Abogado. Derecho Civil y Comercial, marcas, derecho electoral y constitucional.</t>
  </si>
  <si>
    <t>Pero el cambio climático...</t>
  </si>
  <si>
    <t>ElensGuitart</t>
  </si>
  <si>
    <t>des:¡ Qué  buen vasallo sería, si tuviese buen señor!</t>
  </si>
  <si>
    <t>En España se han destruido más de 500 presas, azudes y molinos en los últimos 20 años  Por Agustín Benito (@agusbenito)  https://t.co/zbNgMMhfVG</t>
  </si>
  <si>
    <t>gaceta_es</t>
  </si>
  <si>
    <t>des:El periódico de la Iberosfera, iniciativa de @FDisenso</t>
  </si>
  <si>
    <t>#FINESTRAT SE SUMA A LA #HoraDelPlaneta! 🌏 de  🐼 @WWFespana  para llamar la atención sobre la necesidad de frenar el cambio climático. 💡El sábado 23 de marzo a las 20:30h. apagaremos 1 hora "La Penya" y el paseo de La Cala https://t.co/TtHnOtiI5j #DaleUnaHoraAlPlaneta https://t.co/pYpvFqGPTI</t>
  </si>
  <si>
    <t>AytoFinestrat</t>
  </si>
  <si>
    <t>loc:Finestrat, España</t>
  </si>
  <si>
    <t>des:Perfil oficial del Ayuntamiento de Finestrat (Alicante, Comunitat Valenciana, España)  Face @finestrat Ig @finestratayuntamiento ☎ 96 587 81 00</t>
  </si>
  <si>
    <t>@whilmer_17 @lostubosmty @ManuelBartlett @adan_augusto @lopezobrador_ @Claudiashein En 2007 Sheinbaum  nuestra candidata formo parte del panel intergubernamental  de ACADEMICOS E INVESTIGADORES EXPERTOS en cambio climático, ( IPPCC )  que junto al político estadounidense Alberto Al Gore recibieron el premio nobel de la paz. Sacar copias ? jajajaja jajajaja jaja</t>
  </si>
  <si>
    <t>Gerardo13502558</t>
  </si>
  <si>
    <t>Doble moral los de la ONU, OEA CAMBIO CLIMÁTICO CUIDAR EL PLANETA. COMO NO DETIENEN LAS GUERRAS PORQUE ESO SI AFECTA AL PLANETA , ES CALENTAMIENTO GLOBAL,AFECTA LAS VIDAS, LA BIODIVERSIDAD Y LOS ECOSISTEMAS. LOS PIRÓMANOS DEBEN SER SANCIONADOS A CADENA PERPETUA ASÍ SE PARA EL MAL</t>
  </si>
  <si>
    <t>andreagallegui9</t>
  </si>
  <si>
    <t>loc:V región CHILE</t>
  </si>
  <si>
    <t>des:Estudiante de Relaciones Públicas. TIK TOK ERA  I love the cats Amante de la Democracia. Sentido Común. Pro Vida. Creyente. Patriota. Amo la Bandera.👍</t>
  </si>
  <si>
    <t>🌍Médicos de 29 países, entre ellos España, se han unido para pedir la implicación de los profesionales de la #salud en la lucha global contra las causas del #cambioclimático y de la degradación ambiental, debido al grave impacto sobre la salud humana https://t.co/QEQAxFbApT</t>
  </si>
  <si>
    <t>Agricultura, biodiversidad, economía, salud, educación, mundo rural, cambio climático, globalización... Todo esto y mucho más dentro de #LaSaludPlanetaria, y @xiomara_cantera y @FernandoVallada han venido a #LaAldeadelNinjaVerde para hablar de ello https://t.co/qDKK9tLyza</t>
  </si>
  <si>
    <t>podcastidae</t>
  </si>
  <si>
    <t>des:La red de Podcast de Ciencia, Medio Ambiente y Naturaleza. Escúchanos en la plataforma que quieras.</t>
  </si>
  <si>
    <t>Hemeroteca económica💰  En 2018 el Grupo Intergubernamental de Expertos sobre Cambio Climático de Naciones Unidas estimó qué si la actividad humana provocase que la temperatura del planeta cruzase el umbral de 1,5°C se dañarían los ecosistemas terráqueos  Moraleja: dónde estamos? https://t.co/RRDjylN6Eq</t>
  </si>
  <si>
    <t>BottiniCom</t>
  </si>
  <si>
    <t>loc:Barcelona (Spain)</t>
  </si>
  <si>
    <t>des:Economistas y periodistas expertos en producir, redactar y divulgar contenidos de economía y empresa</t>
  </si>
  <si>
    <t>La próxima vez que algún subnormal te diga que los incendios son producto del "cambio climático".  Indícale este  vídeo, y mándalo a la ver_ga a esa acémila. https://t.co/appX9huInZ</t>
  </si>
  <si>
    <t>TEXTO ÍNTEGRO: Gestión del #AGUA , elemento Clave en la Adaptación al Cambio Climático | Punto por punto https://t.co/9G2qxTZqX7</t>
  </si>
  <si>
    <t>Protege tu dinero de la inflación invirtiendo en bienes raíces.</t>
  </si>
  <si>
    <t>Concuerdo con el veci q dice: q 🌞 q està haciendo està como a 30°c y sensaciòn tèrmica 35°.  El cambio climàtico està fastidiando a muchas partes del 🌍🌎🌏. 😁</t>
  </si>
  <si>
    <t>ledafolle</t>
  </si>
  <si>
    <t>des:ecologista</t>
  </si>
  <si>
    <t>Esto merece tu atención.</t>
  </si>
  <si>
    <t>Eco_LifeMastery</t>
  </si>
  <si>
    <t>des:Explore ways to reduce your environmental impact and move toward a more sustainable lifestyle.</t>
  </si>
  <si>
    <t>@EPoptcheva @Savater_ @TheObjective_es @alvaronieto Ese mermao hace tiempo que ha perdido el norte  Se ha intentado hacer negacionista del cambio climático,a ver si se situaba con su público,ha defendido los pederastas de la iglesia insultando a las víctimas y cuando se han hartado de él en El País se ha ido a un TBO difundebulos</t>
  </si>
  <si>
    <t>Txikiteros</t>
  </si>
  <si>
    <t>des:Tertuliano de barra</t>
  </si>
  <si>
    <t>'Nah, el cambio climático no existe, si gasto 1 millón de dolares al año en poner arena nueva queda todo bien, ves?' 🤡🤡🤡🤡🤡</t>
  </si>
  <si>
    <t>arratostada</t>
  </si>
  <si>
    <t>des:Bilbo. 🏳️‍🌈. She/Her. Despojismo ilustrado. Las sitcoms calentitas son mi debilidad. Aries con alma de tauro. Swiftie.</t>
  </si>
  <si>
    <t>The level of delusion in this video is astonishing https://t.co/6gxPRdLBC6</t>
  </si>
  <si>
    <t>AKBrews</t>
  </si>
  <si>
    <t>loc:Chicago</t>
  </si>
  <si>
    <t>des:Attorney. #LawTwitter. Iconoclast. Spooky Lawyer. White Sox. Bears. Bulls. Chicago. Costco stan. Curator of spooky and weird things. #LiminalHours</t>
  </si>
  <si>
    <t>Día de la Madre 2024❤️❤️ Celebra los momentos más importantes de la vida con un regalo personal🎁🎁</t>
  </si>
  <si>
    <t>Los niños y adolescentes de la comunidad de Playa Florida participan en una investigación social para determinar los impactos del cambio climático en la vida de las personas residentes en localidades costeras vulnerables ante este fenómeno medioambiental. https://t.co/Fy0U6jQufl</t>
  </si>
  <si>
    <t>RobertoRod63472</t>
  </si>
  <si>
    <t>@JoseCif33982901 No al cambio climático tan bruto.... Ya está ocurriendo... No al aborto cuando violen a alguna de tus parientes hablemos.... No vacunas obligatorias si querés morirte morite... Comunismo???? Cuál todos los gobiernos fueron de derecha .. solo Rusia es comunista</t>
  </si>
  <si>
    <t>MaxAlexanderGa4</t>
  </si>
  <si>
    <t>@MalaMalamente Menos mal que con el cambio climático, Siberia ya no es lo que era.</t>
  </si>
  <si>
    <t>jipvelez</t>
  </si>
  <si>
    <t>@uharteko Pero nos dicen del cambio climático 🤣🤣🤣🤣</t>
  </si>
  <si>
    <t>Omara99424736</t>
  </si>
  <si>
    <t>@NoticiasUno @wilsonariasc Y el pelotudo de Petro, premiandola con ministerios , Direcciónes, la convocatoria del mundo para hablar de cambio climático en el departamento del valle .</t>
  </si>
  <si>
    <t>Ag139072022381</t>
  </si>
  <si>
    <t>@Cecil_Taylor_ @gabyandersengz Pues que vayan a protestar haciendo scraches a los políticos responsables en lugar de intentar cargarse el trabajo de meses de atletas que nada tienen que ver con esto y que, además,  seguro que muchos están a favor de que haya medidas contra el cambio climático.</t>
  </si>
  <si>
    <t>jordimarti73</t>
  </si>
  <si>
    <t>@JoseCif33982901 y para que putas?  por el cambio climático? para contribuir a la discriminación por orientación sexual? hay subís la foto de los  5 mulas que van a llegar hahah</t>
  </si>
  <si>
    <t>yo_yotu</t>
  </si>
  <si>
    <t>des:Director de Medios Publicidad En ID identidad creativa, Musico, Productor y Promotor Musical, Estudiante de Publicidad  #USAC</t>
  </si>
  <si>
    <t>Me entusiasmé cuando vi que el ministro de espacio publico escribió una nota de opinión sobre adaptación al cambio climatico de la ciudad de buenos aires pero... le falta una parte? O termina justo antes de contarnos que van a hacer al respecto?</t>
  </si>
  <si>
    <t>rusosnith</t>
  </si>
  <si>
    <t>loc:Buenos Aires, Argentina 🇦🇷</t>
  </si>
  <si>
    <t>des:Diseñador gráfico. Visualización de datos https://t.co/g7tfVdZETO Empujando @cargografias https://t.co/eZy6qeeCcI (no soy @ams)</t>
  </si>
  <si>
    <t>El cambio climático existe, es inevitable y nos desafía. ¿Podemos adaptarnos? ¿Cómo lo hacemos desde la Ciudad? Acá mi visión sobre esto 👇🏼  https://t.co/Iu1ql6ikn8</t>
  </si>
  <si>
    <t>ibaistrocchi</t>
  </si>
  <si>
    <t>des:Ministro de Espacio Público e Higiene Urbana de la Ciudad de Buenos Aires | Contador Público (UBA) | Hincha de Boca.</t>
  </si>
  <si>
    <t>Learn how to monitor the performance of your @awscloud serverless apps. Get the free eBook👇</t>
  </si>
  <si>
    <t>@ulises37 Están rociándonos con DDT!! Calor insoportable, picor de garganta, tos... Fotos de esta mañana y de la tarde, claramente se ve las sustancias diluyéndose y cayendo. #chemtrail #Geoingeniería  #CambioClimático https://t.co/x0xOqTLp88</t>
  </si>
  <si>
    <t>Ariadna91788573</t>
  </si>
  <si>
    <t>des:#MiVidaMiOxigeno. Lo que te preocupa te domina. Arrójame a los lobos y volveré liderando la manada. #provida</t>
  </si>
  <si>
    <t>El cambio climático es como una lesión crónica que empeora con el tiempo si no se trata a tiempo. ¡Cuidemos nuestro planeta antes de que sea demasiado tarde!</t>
  </si>
  <si>
    <t>aileyfallon</t>
  </si>
  <si>
    <t>des:En busca de un mejor futuro</t>
  </si>
  <si>
    <t>@FlavioFamsafe y los tanques eléctricos para pelear contra el cambio climático 😉😉🤔</t>
  </si>
  <si>
    <t>GastonTrigoQ82</t>
  </si>
  <si>
    <t>loc:El valle del Eden Santafecino</t>
  </si>
  <si>
    <t>Os presento al... cambio climático https://t.co/Dvs8wur2mN</t>
  </si>
  <si>
    <t>marienroman</t>
  </si>
  <si>
    <t>loc:Girona</t>
  </si>
  <si>
    <t>des:https://t.co/Ao4wbwQuV7 https://t.co/s5L1iETVXP Más de 30 años de experiencia en Salud y Bienestar</t>
  </si>
  <si>
    <t>@jjavierdeleon @Luisaheber Micrófonos,al más alto nivel. Ahí,se muestra la realidad!!! Esos micrófonos y periodistas, casi no se ven en la gente desplazada x inundaciones, casi!!!  Bien x los que muestran la realidad. Cambio climático. Uruguay ya!!!! Tiene que invertir $$$ en lo que se viene, clima!!!</t>
  </si>
  <si>
    <t>alvarocor6c</t>
  </si>
  <si>
    <t xml:space="preserve">loc:las piedras, canelones </t>
  </si>
  <si>
    <t>des:Trabajador de la Salud. pocas personas en redes. para que más? casi libre, soy empleado!!! Feliz de mi familia y nietos.</t>
  </si>
  <si>
    <t>Una oportunidad que brinda el cambio climático: la #producción de #soja aumentará en Europa en el futuro   El cambio climático requiere un replanteamiento de la producción de #cultivos hacia variedades y vía @Munagropecuario https://t.co/uHElrMcFzl #cambioclimático</t>
  </si>
  <si>
    <t>Conoce a las personas afectadas de forma desproporcionada por la crisis climática.  El cambio climático afecta a todo el mundo. Pero no por igual.   #AcciónClimáticaYa https://t.co/wCEvzTVvWx</t>
  </si>
  <si>
    <t>Una panorámica de lo que será el futuro de la aviación: combustibles más sostenibles, aviones más modernos y una creciente relevancia internacional.   #SGAirshow2024 #Aviación #AviaciónSostenible #Descarbonización  #Emisiones #CambioClimático  https://t.co/OK1da0kZOq</t>
  </si>
  <si>
    <t>Tanto que hablan de la agenda 2030 que quieren proteger el planeta y mejorar la vida de las personas, porque no atacan a los terroristas incendiarios que hacen daño a las personas,a la BIODIVERSIDAD Y ECOSISTEMAS  AFECTAN EL CAMBIO CLIMÁTICO CON EL GAS METANO Y DIOXIDO DE CARBONO</t>
  </si>
  <si>
    <t>La comunidad de El Bosque, Tabasco, terminó bajo el mar a causa del cambio climático, el Gobierno del estado donó un terreno para reubicar a las familias afectadas, sin embargo múltiples pobladores quedaron fuera del programa.   https://t.co/6FCoLAs5CS</t>
  </si>
  <si>
    <t>De acuerdo con el Programa de Investigación en Cambio Climático de la #UNAM, en #México, las bajas #emisiones de #gases de #efecto #invernadero (#GEI) podrían estar ligadas al bajo desarrollo #económico. https://t.co/r5WrFzDaF8</t>
  </si>
  <si>
    <t>AdmonitorEnergy</t>
  </si>
  <si>
    <t>des:Admonitor es una organización destinada a brindar transparencia del Mercado Eléctrico Mayorista. Si tiene dudas sobre el MEM, escríbanos a contacto@admonitor.mx</t>
  </si>
  <si>
    <t>LAS CONSECUENCIAS DEL CAMBIO CLIMATICO. Como ustedes ven en las gráficas, las eternas nieves del Pico Bolívar de la ciudad de Mérida, se han venido  derritiendo de manera progresiva, lo que ha conllevado al desnudo perdiendo su atractivo típico de millones de años. https://t.co/oWZdQrOCM5</t>
  </si>
  <si>
    <t>@A3Noticias Pero el cambio climático no existe eh y en china zonas de 100% de humedad</t>
  </si>
  <si>
    <t>Angelfrade01</t>
  </si>
  <si>
    <t>des:Empresario • MikuLover • Keep Smile 📷 Photography account @fradeworlds 🛫🇪🇸🇺🇸🇧🇸🇧🇪🇫🇷🇯🇵🇬🇧🇲🇾🇸🇬🇹🇼🇰🇷🇳🇱🇸🇪🇮🇪🇵🇹🛬</t>
  </si>
  <si>
    <t>@YoConSanchez Por culpa del cambio climático</t>
  </si>
  <si>
    <t>DonBusagre</t>
  </si>
  <si>
    <t>@Jusluckn @bizarreTunning Lo se, lo bueno Esq contribuyo con la ayuda al cambio climático. Actuó más o menos como los polos reflejado la luz del sol👍🏼😂</t>
  </si>
  <si>
    <t>Vasile2402</t>
  </si>
  <si>
    <t>@guruchuirer 💡 ¿Sabías que la ciencia y la tecnología pueden ser utilizadas para combatir el cambio climático? 🌱💨 La Dra. Claudia #CienciaResponsable te muestra cómo la investigación y la innovación pueden ayudar a proteger nuestro planeta. ¡Aprende más! 🌟 #CienciaBienestar  #Ciencia4T</t>
  </si>
  <si>
    <t>vangoghchat</t>
  </si>
  <si>
    <t>loc:Guaymas, Sonora</t>
  </si>
  <si>
    <t>des:Rol de personalidad, entusiasta y con optimismo, tengo enorme paciencia y perseverancia, siempre trato con amabilidad y respeto, comprometido con mis ideas.</t>
  </si>
  <si>
    <t>En todas las partes del mundo pero sigan creyendo en su cambio climático.  Modus operandi:  Replican un mal que no existe con una solución Provocan el mal para que exista Aplican la solución para su beneficio.  En resumen, te venden el mal y compras la solución</t>
  </si>
  <si>
    <t>Ferchibcha</t>
  </si>
  <si>
    <t>des:Blockchain en 🇨🇴 Español para el mundo</t>
  </si>
  <si>
    <t>Optimicemos el consumo de energía,  sigue estas recomendaciones que nos comparte el Instituto Estatal de Energía y Cambio Climático.  #EficienciaEnergética #MedioAmbiente #CambioClimático https://t.co/TYyAlX1qdz</t>
  </si>
  <si>
    <t>SaludEdomex</t>
  </si>
  <si>
    <t>des:Secretaría e Instituto de Salud del Gobierno del Estado de México</t>
  </si>
  <si>
    <t>El impacto del cambio climático en la salud: “El 50% de la población va a presentar algún tipo de enfermedad alérgica” https://t.co/mGgcV6QRcP</t>
  </si>
  <si>
    <t>infobaees</t>
  </si>
  <si>
    <t>des:Hacemos periodismo, lo hacemos con pasión 🇪🇸</t>
  </si>
  <si>
    <t>@aacointa @gorka_orive No sabemos??? Cambio climático...y súmale al chavismo destruyendo el Amazonas con mineria ilegal</t>
  </si>
  <si>
    <t>HHRIOS</t>
  </si>
  <si>
    <t>preguntas frecuentes y respuestas de @zlabe sobre #emergenciaclimatica ¿Somos los humanos la causa del cambio climático? ¿Qué pasa con los datos preindustriales? ¿Se está enfriando la Tierra? etc etc.. MUY INTERESANTE   https://t.co/SteSYX8u64</t>
  </si>
  <si>
    <t>iSostenibilidad</t>
  </si>
  <si>
    <t>des:📈Just #Sustainability, nothing personal🗺 x un futuro + sostenible 🌏Conecting dots   https://t.co/lguoQePHK5   📈 Comment is free, facts are sacred</t>
  </si>
  <si>
    <t>@RodrigoMenaR Total razón estimado Doctor, debemos de seguir apuntando hacia la transición ecológica y aumentar la densidad de nuestros bosques para de a poco ir mitigando el cambio climático. Gracias por el buen ejemplo gran líder 👣🌳🌎</t>
  </si>
  <si>
    <t>TomS19898</t>
  </si>
  <si>
    <t>loc:El Carmen, Ecuador</t>
  </si>
  <si>
    <t>des:Ing. Agropecuario. Apasionado por la naturaleza y la agricultura orgánica. Especialista en elaboración de abonos a partir de residuos orgánicos. Técnico de Camp</t>
  </si>
  <si>
    <t>@AlertaNews24 Consecuencia del cambio climático de los países que más contaminan el ambiente como China y EEUU.</t>
  </si>
  <si>
    <t>JaviArtis</t>
  </si>
  <si>
    <t>des:Tecnología, energías alternativas, medio ambiente, en bicicleta siempre mirando al Centro.</t>
  </si>
  <si>
    <t>@__SofiaGonzalez @Guatealejandro Que graciosos, NO AL CAMBIO CLIMÁTICO? Como si eso fuera por decreto….aclarando “el cambio climático VA o VA, a no ser que todos cambiemos nuestros malos hábitos, y no solo en Guatemala, en todo el mundo!!!</t>
  </si>
  <si>
    <t>Francis30569871</t>
  </si>
  <si>
    <t>Invierte con alta rentabilidad: TIR superior al 13% en 2023.</t>
  </si>
  <si>
    <t>@AnaErazoR @petrogustavo El gran líder mundial de la etnia cósmica debería expedir un decreto para que el cambio climático no nos afecte,que el sol salga por las noches,así bajará la ola de calor. Gracias Mesías adorado, Colombia está a tus pies. Mereces la reelección,eres el más decente de los decentes. https://t.co/cqUMMokBol</t>
  </si>
  <si>
    <t>LuisRam84865155</t>
  </si>
  <si>
    <t>loc:COLOMBIA</t>
  </si>
  <si>
    <t>des:El pacto del silencio pa' vivir sabroso !</t>
  </si>
  <si>
    <t>En Peribeca nos afecta más los cortes eléctricos,  contínuos, periódicos,desmedidos,indebidos, e insistentes, que afecta la economía de los prestadores de servicio y su comunidad en general, que el cambio climático. @corpoelecinfo</t>
  </si>
  <si>
    <t>ildeuse6410</t>
  </si>
  <si>
    <t>des:Educador con vocación para formar. Luchador Social y Sindical. Ex pdte. SINVEMA TACHIRA. Msc. Educ. y Docente Universitario . Democráta por convicción.</t>
  </si>
  <si>
    <t>@AnaErazoR Y usted lista a encender la ciudad en llamas con su primera línea. Gracias por el aporte al cambio climático 🔥 !</t>
  </si>
  <si>
    <t>MULTIOJO</t>
  </si>
  <si>
    <t>loc:Falls Church</t>
  </si>
  <si>
    <t>des:exiliado, adrenalínico e informado</t>
  </si>
  <si>
    <t>@martinapikante Estoy de acuerdo con @martinapikante, el Gobernador Frigerio estará usando las mismas marcas de las Botas que usó María Eugenia Vidal en Luján. Vamos Fotos para Marketing Político. Pero hay Obras Públicas. Sabemos que las lluvias son cuantiosas, por el Cambio Climático.</t>
  </si>
  <si>
    <t>PaezQuevedo</t>
  </si>
  <si>
    <t>Cuatro días después de que el manto geotextil para el glaciar llegase a Mérida, Nicolás Maduro dijo que la comunidad internacional debía acelerar el financiamiento para enfrentar el cambio climático.  🔗 https://t.co/2ufb58j1xR https://t.co/oYBQmnvvoI</t>
  </si>
  <si>
    <t>@thecliniccl Que terrible los relatos, ese extremo individualismo es más peligroso que el cambio climático en el mundo.</t>
  </si>
  <si>
    <t>Polladominga</t>
  </si>
  <si>
    <t>@VirginiaSanroma Eso es el cambio climatico.</t>
  </si>
  <si>
    <t>DejenlasS</t>
  </si>
  <si>
    <t>des:Soy transfóbico, homofóbico, gordafóbico, génerofóbico, feministafóbico, putafóbico, simpfóbico, infielfóbico, pronombrefóbico, pendejofóbico e idiotafóbico</t>
  </si>
  <si>
    <t>@Diario_EP Ahora los zurdos dirán que es x el cambio climático y que hay que cambiar la Constitución</t>
  </si>
  <si>
    <t>inocentevaldez</t>
  </si>
  <si>
    <t>des:Administrador de Negocios Internacionales, sobreviviente de la pandemia, importador de ropa para ciclismo y preparo jamon artesanal, odiador de zurdos</t>
  </si>
  <si>
    <t>Up to 75% Discount, limited time offer - Original Licenses, instant delivery.   ✅One-time payment. No need renewal. ✅Support PayPal and Credit - Debit Cards Secure Checkout. ✅Live Support 24/7. ✅Limited stock at this price. ✅Best prices.  Use code “SoftChat10” for 10% off.</t>
  </si>
  <si>
    <t>@INF0SCHILE Dirán que se trata del "" cambio climático"" 🤔</t>
  </si>
  <si>
    <t>rhanzelot</t>
  </si>
  <si>
    <t>des:Soy del 22%... y de nada más 😉👍</t>
  </si>
  <si>
    <t>El país tiene 15 nominaciones que destacan sus políticas de accesibilidad, inclusión y sostenibilidad, materializadas en programas como #Empretur, Destinos Turísticos Sostenibles, #Colombiar y el proyecto de diversificación de producto turístico con enfoque en cambio climático. https://t.co/q2K30Mmjcc</t>
  </si>
  <si>
    <t>MincomercioCo</t>
  </si>
  <si>
    <t>des:Cuenta oficial del Ministerio de Comercio, Industria y Turismo de Colombia 🇨🇴</t>
  </si>
  <si>
    <t>@InformaCosmos Repita conmigo: el cambio climático no es culpa del hombre, el cambió climático no es culpa del hombre</t>
  </si>
  <si>
    <t>panchololin2k20</t>
  </si>
  <si>
    <t>🌞🌡️¡Récord histórico en Río de Janeiro! La ciudad registra una sensación térmica de 60,1ºC, superando todos los récords anteriores. El cambio climático sigue marcando la pauta global. #RíoDeJaneiro #OlaDeCalor #CambioClimático https://t.co/32qHxOIdOr</t>
  </si>
  <si>
    <t>enpaiszeta</t>
  </si>
  <si>
    <t>des:Cuenta oficial: diario El Nuevo País y la revista ZETA.</t>
  </si>
  <si>
    <t>@AnaErazoR @petrogustavo No, no sirve, siguen negando el cambio climático.  Y es algo global. Ni los polos derritiéndose, ni los cambios intempestivos en La Niña y El Niño, nada puede hacer despertar a un DERECHISTA CORRUPTO IGNARO.  La solución está en manos de la Pachamama que tomará medidas drásticas.</t>
  </si>
  <si>
    <t>CarlArthurKing</t>
  </si>
  <si>
    <t>des:Cuenta de humor, bromas, risas, sarcasmo e ironía...48 es el número de los Guerreros. No tomes por cierto nada de lo que se publica y siempre revisa LINKS.</t>
  </si>
  <si>
    <t>🇨🇦 | El FEM está dictando las políticas de "cambio climático" de Canadá, según muestran documentos.  ➖➖➖ 🛎 Estamos también en Twitter, ahora 'X'.   ¡Únete! 👉 https://t.co/HoNZ8E9n2q https://t.co/voaBkeyf5s</t>
  </si>
  <si>
    <t>Niki_pz17</t>
  </si>
  <si>
    <t>des:Law of War Devolution Nesara/Gesara #NCSWIC Sigue https://t.co/rycj3jIqLJ</t>
  </si>
  <si>
    <t>Por acá una semana de intesas lluvias e inundaciones, Rio con una térmica de +60 grados.  Pero el "cambio climático" es un invento de la internacional socialista versión 2030 🤡🤌</t>
  </si>
  <si>
    <t>LuchoFabbri</t>
  </si>
  <si>
    <t>des:La Patria no se vende. No a la #LeyBases Bloquear liber-trolls salva vidas.</t>
  </si>
  <si>
    <t>⭕️ Ola de calor en Brasil: la Sensación térmica en Río de Janeiro llegó a los 61.1°C https://t.co/94FzAX4BE6</t>
  </si>
  <si>
    <t>des:Director: @pavesioluis | En Instagram: notiambientales | 📸 Foto: Parque Nacional Ciervo de los Pantanos, Buenos Aires</t>
  </si>
  <si>
    <t>@Cielldaily Es increíble lo fácil que es instalar agenda con un poco de llegada y bombeo mediático. Gente MUY cercana a mi círculo me ha llegado a decir que el cambio climático era un “curro político”.</t>
  </si>
  <si>
    <t>GonzaFer7</t>
  </si>
  <si>
    <t>des:Rebel Scum ✧ Mamífero re tranqui ✧ Millennial promedio ✧ Oficialmente en mi Villain Era</t>
  </si>
  <si>
    <t>¡Se acerca el día de la madre! ¡Estas camisetas personalizadas son un gran regalo para mamá o para ti! ¡Personaliza uno hoy!  #amor1970s #regalo #mamá #madre #diadelamadre #personalizado</t>
  </si>
  <si>
    <t>amor1970s</t>
  </si>
  <si>
    <t>des:Aquí en Amor1970s ofrece regalos personalizados con nombres, diseños divertidos y significados.</t>
  </si>
  <si>
    <t>En el #DiadelosBosques hemos estado abrazando #Montegancedo. Gritando @MontegancedoSOS, hablando de los servicios ambientales que dan bosques así para luchar contra el cambio climático, para la preservación de la biodiversidad en entornos urbanos, de la calidad de vida de tod@s! https://t.co/B1GynB6l5x</t>
  </si>
  <si>
    <t>HelioCobaleda</t>
  </si>
  <si>
    <t>des:Físico | Apasionado de la transición energética | Trabajando una sociedad + justa, solidaria y sostenible | Secretario General y Concejal @PSOEPozuelo</t>
  </si>
  <si>
    <t>Bruselas advierte que no actuar ya contra el cambio climático puede costarle a la UE al menos el 7% de su PIB  https://t.co/ExrHDmZNDx</t>
  </si>
  <si>
    <t>carmepoveda</t>
  </si>
  <si>
    <t>des:Economista de la Cambra de Comerç de Barcelona. Treballant per una economia amb valors. Opinions personals</t>
  </si>
  <si>
    <t>¿Tienes entre 18 y 24 años y quieres ayudar a tu ciudad a ser más resiliente al #CambioClimático?  ¡Descubre la nueva Comunidad de Práctica de Jóvenes de #Nature4Cities para América Latina y el Caribe!  ⌛ Postula hasta el 15 de abril ⤵️  https://t.co/INw7yoLCEx vía @UNEP_LatAm https://t.co/jpUrmaFW77</t>
  </si>
  <si>
    <t>MaronMary76009</t>
  </si>
  <si>
    <t xml:space="preserve">loc:Estados Unidos </t>
  </si>
  <si>
    <t>des:Disfruto vivir, despertar cada mañana, ver un  nuevo día sintiéndome alegre y saber que la familia está bien.</t>
  </si>
  <si>
    <t>Vulnerables e invisibles: las personas con discapacidad frente al cambio climático https://t.co/cKCKGVepuk</t>
  </si>
  <si>
    <t>Ojalá esté calor y este sol que estamos viviendo en estos momentos en Cali, pueda concientizar a tanto negacionista del cambio climático que sólo por que un Gobierno Progresista como el de @petrogustavo lo abandera, les parece un elemento de distracción.   Este calor está fuera de lo normal....</t>
  </si>
  <si>
    <t>AnaErazoR</t>
  </si>
  <si>
    <t>des:Concejala de Cali/Politóloga de #Univalle y Magister en Estudios Urbanos #Flacso/Defensora de DDHH y ambientales /Americana y salsera</t>
  </si>
  <si>
    <t>7/7 El grupo está “dedicado” a transformar la televisión y el cine contemporáneos, para que, durante los próximos tres años, el 50% de los nuevos programas incluyan tramas y caracterizaciones del cambio climático como suceso terrorífico.  https://t.co/rsrbt8JFX1</t>
  </si>
  <si>
    <t>LucasLealMontes</t>
  </si>
  <si>
    <t>des:Vivo, estudio, observo...</t>
  </si>
  <si>
    <t>@varamburucano No se han percatado del cambio climático.</t>
  </si>
  <si>
    <t>PedroSangtz</t>
  </si>
  <si>
    <t>des:Universidad de las Américas Puebla. The Climate Reality Project.</t>
  </si>
  <si>
    <t>6/7 Good Energy ya ha anunciado una colaboración con Apple TV+ y Scott Z Burns en la serie ‘Extrapolations’. La serie explorará cómo el cambio climático del planeta afectará a la familia, el trabajo, la fe y la supervivencia.  https://t.co/sqV28SfbPv</t>
  </si>
  <si>
    <t>Urbanitae, la plataforma de crowdfunding inmobiliario más rentable de Europa.</t>
  </si>
  <si>
    <t>5/7 Good Energy publicó recientemente su “Manual para escribir guiones en la era del cambio climático”. Dice que el manual es "ahora la guía de referencia de la industria para incorporar el clima en cualquier historia o género".</t>
  </si>
  <si>
    <t>2/7 Un grupo de activistas climáticos, que se conoce con el nombre de "Good Energy", se está asociando con escritores de Hollywood para infundir narrativas sobre el cambio climático en guiones de películas.</t>
  </si>
  <si>
    <t>@eluniversocom Éste año en Guayaquil ha sido un invierno seco, marzo casi sin lluvias, sólo días de sol y calor intensos. Y esto es solo el comienzo de los estragos del cambio climático.</t>
  </si>
  <si>
    <t>eljusticiero_14</t>
  </si>
  <si>
    <t>des:Irreverente. Apolítico. Ni correista ni nebotcista ni noboista, no soy borrego d nadie. Lo bueno es bueno y lo malo es malo venga d donde venga y d quien venga.</t>
  </si>
  <si>
    <t>#Islandia experimenta la cuarta y más fuerte erupción volcánica desde octubre. ¿Cómo afectará esta emisión de #CO2 y vapor de agua al calentamiento global por acumulación de #GEI en la atmósfera? #CambioClimático https://t.co/zMxXuGgQcS vía @A3Noticias</t>
  </si>
  <si>
    <t>DraBiologa</t>
  </si>
  <si>
    <t>loc:Waren (Müritz), Germany</t>
  </si>
  <si>
    <t>des:I love the Life, the People, the Wild North &amp; the Mediterranean Landscapes, the bikes... and dragonflies,  bees, owls, sheep's, frogs...</t>
  </si>
  <si>
    <t>@susanamuhamad @CORPONOR @GoberNorte @AlcaldiaCucuta @petrogustavo @MinAmbienteCo @IDEAMColombia El gas y el petróleo de Venezuela no causa aportes al cambio climático, como el colombiano, carechimba ijueputa  ?</t>
  </si>
  <si>
    <t>cocoa_nini</t>
  </si>
  <si>
    <t>des:La vida está llena de pasiones ,si no hay pasión no hay vida 💛 URIBISTA  al 285.000.000 %</t>
  </si>
  <si>
    <t>Los mismos medios que te informan del cambio climático, las pandemias y la guerra Y lo sabes!!!</t>
  </si>
  <si>
    <t>Te deja muy mal parado agredirme ante un supuesto argumento erróneo de mi parte cuando el que se está equivocando sos vos. Nadie dice que se combata al problema del cambio climático con semillas sino que ello contribuye a morigerar sus efectos sobre la producción de alimentos. Es algo obvio: la realidad te obliga a trabajar tanto sobre las causas como las consecuencias. Por otra parte, sequías hubo en toda la historia de la humanidad. Y si en lugar de agredirme con soberbia probas argumentando y proponiendo un diálogo razonable y adulto? Dale. Hacé un esfuerzo. Vos podés.</t>
  </si>
  <si>
    <t>KulfasM</t>
  </si>
  <si>
    <t>des:Economista. Peronista. Sin desarrollo productivo no hay justicia social. Ex Ministro de Desarrollo Productivo de la Nación (2019-2022)</t>
  </si>
  <si>
    <t>¿Que  está pasando en #Yellowstone? ¿Quieres saber que está pasando  en #Russia ? ¿Cuales son los lugares más peligrosos de la Tierra?. #cambioclimatico #noticiasclimaticas https://t.co/q8x9bD9eSo</t>
  </si>
  <si>
    <t>@Cherry_Bomb_bom @XochitlGalvez @Claudiashein La que toda su vida “estudió el cambio climático” pero no se opuso a la tala de árboles para el tren maya</t>
  </si>
  <si>
    <t>AdrianV82993544</t>
  </si>
  <si>
    <t>@Cherry_Bomb_bom @arturos999 @XochitlGalvez @Claudiashein ¿El cambio climático incluye la devastación de selvas? ¿Sabrás si ese tema está en ese trabajo?</t>
  </si>
  <si>
    <t>AbnerGlezMx</t>
  </si>
  <si>
    <t>des:Soy de buen trato. Trato de ser buen amigo, trato de ser buena persona, trato de ser tolerante. Trato.</t>
  </si>
  <si>
    <t>@AEMET_Esp @AEMET_Izana Dejad de echar mierda al cielo con los aviones para justificar el cambio climático y así seguir con buestra mierda de agenda 2030 esto que está cayendo no se asemeja en nada a la tierra que llegaba hace unos años del Sáhara</t>
  </si>
  <si>
    <t>JA10618138</t>
  </si>
  <si>
    <t>En mi caso, los trabajos presentados fueron:    - El estudio de cómo el cambio climático disparó el histórico y destructivo derecho mediterráneo en 2022. - Participación de AEMET en la iniciativa europea DestinE.  - Evaluación de las tormentas convectivas de alto impacto en simulaciones numéricas a resoluciones subkilométricas.</t>
  </si>
  <si>
    <t>En sector del asfalto ya ha comenzado a implementar estrategias para frenar el #CambioClimático. Un buen ejemplo de estas acciones son las mezclas asfálticas semicalientes y templadas   🔎Más información: #AfirmacionesAsfálticas, https://t.co/4kduA5t0AO https://t.co/1cCllFxoRi</t>
  </si>
  <si>
    <t>asefma_es</t>
  </si>
  <si>
    <t>des:Asociación española de fabricantes de mezclas asfálticas | Spanish Association of Manufacturers of Asphalt Mixture   💼🤝🏻🌎 #XXIICILA @xxiicila</t>
  </si>
  <si>
    <t>Hoy pedazo fumigada en Sevilla,con cielos color Pantone 649 C,según la pantonera del #cambioclimatico inducido x #Geoingenieria de @hip0critic 💨✈️🔊Calor asfixiante antinatural,sumado a q seguramente ha estado radiado,y generar este "efecto invernadero".Devolvednos nuestro clima https://t.co/AXo9mbTJqB</t>
  </si>
  <si>
    <t>SaliendoH</t>
  </si>
  <si>
    <t>des:Canal del blog SALIENDO DEL HIPERCUBO, para difundir información disidente,alternativa,antiglobalista y antiNOM buscando la VERDAD por encima de todas las cosas</t>
  </si>
  <si>
    <t>@oscar_marandu Si el "cambio climático" el responsable</t>
  </si>
  <si>
    <t>esencial0</t>
  </si>
  <si>
    <t>@Cherry_Bomb_bom @arturos999 @XochitlGalvez @Claudiashein En 2007, la Fundación Nobel entregó el premio de la Paz de manera conjunta al Panel Intergubernamental de Expertos en el Cambio Climático. Solo el IPCC es acreedor del Nobel de la Paz, por lo que no puede ser atribuido a ninguna de sus autoras o autores.  https://t.co/yUKug7lY1D</t>
  </si>
  <si>
    <t>HangTown Trailer - A Jaw-Dropping Opening!  Get ready to embark on this humorous journey, you're bound to laugh until your stomach hurts!  ▶︎▶︎ Watch Full MV: https://t.co/EShLplsgrn  #HangTown #Trailer #Daxiong #DaxiongOriginal #PopMusic #MustListen2024 #HitSong</t>
  </si>
  <si>
    <t>GanJingWorld</t>
  </si>
  <si>
    <t>loc:NY, USA</t>
  </si>
  <si>
    <t>des:The fastest growing online platform with unmatched user privacy. Through the utilization of technology, we are dedicated to revitalizing traditional connections</t>
  </si>
  <si>
    <t>En 2007, la Fundación Nobel entregó el premio de la Paz de manera conjunta al Panel Intergubernamental de Expertos en el Cambio Climático. Solo el IPCC es acreedor del Nobel de la Paz, por lo que no puede ser atribuido a ninguna de sus autoras o autores.  https://t.co/yUKug7lY1D</t>
  </si>
  <si>
    <t>@arturos999 @XochitlGalvez @Claudiashein Fue una de los científicos y formuladores de políticas que compartieron el Premio Nobel de la Paz en 2007 por su trabajo en el Panel Intergubernamental sobre el Cambio Climático de las Naciones Unidas (IPCC).  https://t.co/XK1qAp0NJI</t>
  </si>
  <si>
    <t>Cherry_Bomb_bom</t>
  </si>
  <si>
    <t>des:Modelo 100% Mexicana, orgullosa de mis raíces ! #amlover, mi corazón donde debe estar, a la izquierda ❤️.</t>
  </si>
  <si>
    <t>La transición energética es el principal motor para combatir el cambio climático. Es urgente acelerar la marcha para que no vivamos en ambientes contaminados y dañinos para la salud  ¿Cómo van los esfuerzos a nivel local? Encuentra aquí  nuestros análisis https://t.co/8wd09Vbh4e https://t.co/bPp9TZVby3</t>
  </si>
  <si>
    <t>Otro recordatorio de los riesgos que la variabilidad climática, potenciada por el cambio climático, genera para la biodiversidad.  Facilitar la adaptación de otras especies al #CambioClimático es otra de nuestras tareas como humanos</t>
  </si>
  <si>
    <t>gustavovaldivie</t>
  </si>
  <si>
    <t>loc:Bogota, Colombia</t>
  </si>
  <si>
    <t>des:Researcher on Policy Analysis, Climate adaptation and how to get it done (collaborative governance, coproduction, innovation).  Defender of democracy.</t>
  </si>
  <si>
    <t>Mongolian herders are facing a savage “dzud” winter, with more than 2 million livestock frozen to death.  Scientists say this lethal phenomenon — extreme cold and heavy snow following a summer drought — is happening more often with climate change. https://t.co/enXJPppmx7</t>
  </si>
  <si>
    <t>YaleE360</t>
  </si>
  <si>
    <t>loc:New Haven, CT</t>
  </si>
  <si>
    <t>des:An online magazine offering reporting, opinion, and analysis on global environmental issues. Published at the Yale School of the Environment.</t>
  </si>
  <si>
    <t>@petrogustavo Lo felicito hoy lesalio otro escándalo de dinero que no es para enriquecer politicos,vivan losbomberos en el "cambio climático petrista" privatizar mediante ventas eso selo reconozco pero privatiza vía corrupción,le recuerdo que los últimos 120 años se elige por voto a presidente</t>
  </si>
  <si>
    <t>antonio01132</t>
  </si>
  <si>
    <t>des:Dolor de Patria.</t>
  </si>
  <si>
    <t>@caligulacat Cuál es el común denominador de los furibundos petristas? Jovenes entre los 18 y 28 años universitarios, clase media, media baja, porqué? Eran blancos fáciles  de adoctrinar, díganle a Juan pelado que si quiere La Paz, justicia social, combatir cambio climático y será presa fácil</t>
  </si>
  <si>
    <t>soloobservomde</t>
  </si>
  <si>
    <t>@EnsedeCiencia Me  espanta  !!!!!!!!  Debe  haber  mas,   No se nada  pero el cambio  clímático  creo  que  descongeló  a  miles de  animales  dormidos  o en vida  latente  !!!  Puede  ser  ????</t>
  </si>
  <si>
    <t>AliciaSmirnoff</t>
  </si>
  <si>
    <t>des:Ser o No ser / Ser una Persona íntegra.  ser mejor y mas humana  cada  día.</t>
  </si>
  <si>
    <t>@Proserpinasb La alta clase empresarial que en el mercado competitivo a visto decrecer sus negocios año tras año ha visto en este nuevo régimen un nuevo horizonte de negocio al hilo del cambio climático y economía circular. Están encantados en esta burbuja corrupta de la que son cómplices.</t>
  </si>
  <si>
    <t>CdeVte</t>
  </si>
  <si>
    <t>des:Antes quiero yo que me lloren mis amigos muerto con honra, que yo llorar afrentosamente con vida infame en mi casa tantas muertas de tan grandes capitanes.</t>
  </si>
  <si>
    <t>@ipoduje Los riesgos físicos por cambio climático son reales y deben considerarse en las tasaciones , un terreno inserto en un  espacio con alto riesgo de incendio deben bajar de precio</t>
  </si>
  <si>
    <t>olivaresda</t>
  </si>
  <si>
    <t>des:#crmsocial #scoring #directsales #educations #bigdata #bots son cosas que me mueven. Sociable amante de la luz: este twitter es generado por AI</t>
  </si>
  <si>
    <t>NUEVA YORK.- Max Puig, Vicepresidente Ejecutivo del Consejo Nacional para el Cambio Climático, dictó la tarde de este sábado una magistral Conferencia titulada "Clima en Crisis" , los desafíos del cambio climático en República Dominicana, New York y el  https://t.co/JeXZ6rkQ3i https://t.co/eAeSn2pIrw</t>
  </si>
  <si>
    <t>labazucaenlared</t>
  </si>
  <si>
    <t>des:Enlace de nuestro diario digital de noticias https://t.co/7uq78fVBpm . Compartimos notas de prensa y artículos de opinión. Email: redaccionlabazuca@gmail.com</t>
  </si>
  <si>
    <t>@Cafeina64 Caramba. Vienen grandes los niños últimamente. Será por el cambio climático?</t>
  </si>
  <si>
    <t>MBCOAZUL</t>
  </si>
  <si>
    <t>des:Hija. Hermana. Tía. Amiga. DOCENTE</t>
  </si>
  <si>
    <t>El mejor regalo para el día de la madre ❤. Camiseta personalizada. El diseño se puede cambiar. 👉Ordena aquí: https://t.co/d6b0VFhW9J</t>
  </si>
  <si>
    <t>@omaridrovo A los grupos economicos les interesa fomentar el consumo en los centros comerciales, la compra de vehiculos y medicinas.  La ciudad tiene casi 800 mil vehiculos y solo 80 mil arboles.  No se ve ningun grupo que proteste por el cambio climatico.</t>
  </si>
  <si>
    <t>julioholistico</t>
  </si>
  <si>
    <t>des:Por una comunidad mas incluyente y solidaria, en defensa de los grupos vulnerables.  Formador de docentes en areas sociales y metodologicas.</t>
  </si>
  <si>
    <t>@NaujKst @DuchoDepe @InformaCosmos Desde el origen de la tierra hay cambio climático, la tierra no para de tener ciclos constantes. El problema es de bobos como tu que creer en la agenda 2030 y todo lo que dice tu lider Sánchez</t>
  </si>
  <si>
    <t>Cuenilla</t>
  </si>
  <si>
    <t>des:Contracultura</t>
  </si>
  <si>
    <t>@afrikaner @contrarreforma Donde hay más debate productivo, es en los pequeños productores arruinados x las malas cosechas (precios en U$ del pack de semillas + herbicidas, cambio climático) que con más o menos éxito exploran menos uso de glifo. Por ahora nichos, pero es lo que se viene.</t>
  </si>
  <si>
    <t>pedrochurrinche</t>
  </si>
  <si>
    <t>des:Pedagogo, con un vivero de plantas nativas.</t>
  </si>
  <si>
    <t>#CrisisClimática #CambioClimatico #AcciónClimática #GlobalBoiling #COP29 #COP28 #AcuerdoDeParís #GlobalStocktake #Calor   México a 1.6ºC temp https://t.co/rKjCqUSzwI</t>
  </si>
  <si>
    <t>CaCO3planetary</t>
  </si>
  <si>
    <t>loc:Gaia MX</t>
  </si>
  <si>
    <t>des:Ocean-Based Solutions / Soluciones Basadas en el Océano Carbon-Based Economy / Economía Basada en el Carbono    Permanent CO₂ - CaCO₃   https://t.co/ggEzPXtTwL</t>
  </si>
  <si>
    <t>☀️🥵  Para esta tarde se pronostica ambiente caluroso a muy caluroso en gran parte de #México, con #Temperaturas máximas de 40 a 45 grados #Celsius en 13 entidades del país.  Ve los detalles  ⬇️ https://t.co/rCGZFgog8M</t>
  </si>
  <si>
    <t>conagua_clima</t>
  </si>
  <si>
    <t>des:Cuenta oficial del Servicio Meteorológico Nacional #SMNmx, dependencia oficial del gobierno de México, perteneciente a la Comisión Nacional del Agua.</t>
  </si>
  <si>
    <t>¿Y las personas que iban a ir a manifestar en contra del cambio climático?. De seguro asándose con las temperaturas altas como consecuencia de la variabilidad climática.</t>
  </si>
  <si>
    <t>martha_catu</t>
  </si>
  <si>
    <t>loc:🇬🇹</t>
  </si>
  <si>
    <t>des:Amante de la naturaleza 🍃 || Eterna aprendiz || Maya Kaqchikel 🔥</t>
  </si>
  <si>
    <t>@Phoenix7333 Ignoran las guerras, que tirar bombas, contamina que te cagas. Cuando los gobiernos dejan de financiar guerras con mis impuestos, veré que puedo hacer yo contra el cambio climático.</t>
  </si>
  <si>
    <t>#17MAR || El aumento de las altas temperaturas a nivel mundial es una llamada de atención para tomar medidas concretas contra el cambio climático. Cada acción cuenta en la lucha por un futuro más sostenible.  #VenezuelaDecideElFuturo https://t.co/VMZEZOLSYi</t>
  </si>
  <si>
    <t>MijpVzla</t>
  </si>
  <si>
    <t>des:📌 Cuenta oficial del Ministerio del Poder Popular para las Relaciones Interiores, Justicia y Paz. Con el A/J Remigio Ceballos #JuntosPorLaVidaYLaPaz</t>
  </si>
  <si>
    <t>El café está en peligro: ¿Podrá el Robusta de Vietnam, salvarlo del cambio climático? https://t.co/1Rid4plo6t a través de @perrotrespatas</t>
  </si>
  <si>
    <t>JuridicoAvilah</t>
  </si>
  <si>
    <t>des:Peritajes, Avalúos, Daños y Perjuicios, Consultorías Juridicas</t>
  </si>
  <si>
    <t>#17deMarzo #Bolivia #Desastre #CrisisClimática #CambioClimático Las #lluvias dejaron hasta el momento 85.974 #familias afectadas y damnificadas, 947 #viviendas destruidas, 52 #fallecidos y 5 #desaparecidos👇 https://t.co/lwl5Yiv1Ox https://t.co/U5O125Uve9</t>
  </si>
  <si>
    <t>@InformaCosmos Y todavía hay un montón de estúpidos que dicen que el cambio climático es mentira 🤦🏻‍♀️</t>
  </si>
  <si>
    <t>MujeresJChacao</t>
  </si>
  <si>
    <t>des:Orgullosamente Venezolana 🇻🇪</t>
  </si>
  <si>
    <t>El café está en peligro: ¿Podrá el Robusta de Vietnam, salvarlo del cambio climático? https://t.co/JXpKlTA372 via @perrotrespatas</t>
  </si>
  <si>
    <t>LuisOrlandoAH</t>
  </si>
  <si>
    <t>des:Peritajes, Avaluos, Daños y Perjuicios, Consultoría agropecuarias</t>
  </si>
  <si>
    <t>#17Mar | Liliana Buitrago, ecofeminista e investigadora del @ecopoliticave, explicó en nuestro programa #DDHHPaVos, transmitido por Radio Fe y Alegría 88.1 FM, que el cambio climático y la acción humana aceleraron el proceso de deshielo de los glaciares tropicales venezolanos. ⬇️</t>
  </si>
  <si>
    <t>Codhez</t>
  </si>
  <si>
    <t>des:Promovemos y defendemos los derechos humanos en la región zuliana | codhez@gmail.com</t>
  </si>
  <si>
    <t>Liliana Buitrago, investigadora del Observatorio de Ecología Política, explicó en el programa Derechos Humanos pa’ vos, de @Codhez, que el cambio climático y la acción humana aceleraron el proceso de deshielo de los glaciares tropicales de Venezuela https://t.co/gXfFrzFYTF</t>
  </si>
  <si>
    <t>@Gurutxe1 @JuanMa_Moreno La derecha invocando a los Dioses , en lugar de intentar  retrasar los efectos del cambio climático.</t>
  </si>
  <si>
    <t>oscartdjretro</t>
  </si>
  <si>
    <t>@Rojonotecallen @Libertario_1995 Fue el votante de Semilla promedio. Patojo Progre culicagado que se ha tragado toda esa farsa del Cambio Climático, la Pandemia y cuánta tontería les inculcan ahora en las universidades con la ideología esa. Seguramente todavía vive en casa de sus papás y escribe chorradas.</t>
  </si>
  <si>
    <t>Templario_Gt</t>
  </si>
  <si>
    <t>loc:Guatemala City 🇬🇹</t>
  </si>
  <si>
    <t>des:En el equilibrio está la virtud. Liberalismo clásico. El Progresismo es decadencia, no progreso. Spanish native, English as a second language.</t>
  </si>
  <si>
    <t>@abc_es Garrapatas y calor siempre hubo en España, lo que hay nuevo son garrapatas importadas a las que no somos tan resistentes. Terminaran diciendo que los africanos violan tanto debido al cambio climático.</t>
  </si>
  <si>
    <t>@VirginiaSanroma Esto también es el Cambio Climático. Como los Chemtrail.....</t>
  </si>
  <si>
    <t>EL INICIO DEL CAMBIO CLIMÁTICO.   Así es como producen los incendios en los bosques , para luego construir plantas fotovoltaicas , pero dirán que la causa del fuego , ha sido  provocado por un rayo o una colilla mal apagada. https://t.co/TlzkhiXSQy</t>
  </si>
  <si>
    <t>Pjt432</t>
  </si>
  <si>
    <t xml:space="preserve">loc:occidente </t>
  </si>
  <si>
    <t>des:De Derecha y no me quito. La siniestra la repelo, viene a romper 🧠 progres, fakeminancyz, comunistas, socialistas, lobbystas, centristas y ecologistas! 🩵💚🩵</t>
  </si>
  <si>
    <t>Explicación SI pedida: Vivienda Vs. Cambio Climático Vs. Puigdemont. https://t.co/FWEbCoWOUk</t>
  </si>
  <si>
    <t>CarmenSuarez65</t>
  </si>
  <si>
    <t>Le ha faltado hacer referencia al cambio climático .</t>
  </si>
  <si>
    <t>@NoticiasCaracol Se burlaron del presidente cuando decía que había que prepararse para la sequía que se venía. La cabal que no cree en el cambio climático tan bruta que dice carreta, que para gobernar no deben de hablar tanta carreta que ni la constitución le sirve a la gente pa que la gente coma</t>
  </si>
  <si>
    <t>ximar9069322800</t>
  </si>
  <si>
    <t>des:Trabajador incansable para sostener a mi familia</t>
  </si>
  <si>
    <t>@YlosabesLo Tanto luchar por el cambio climático para morir entre los campos de trigo de Ucrania.</t>
  </si>
  <si>
    <t>Joan_Guivernau</t>
  </si>
  <si>
    <t>des:Otra vez Jesús les habló, diciendo:  Yo soy la luz del mundo, el que me sigue, no andará en tinieblas, sino que tendrá la luz de la vida. Juan 8:12</t>
  </si>
  <si>
    <t>@CathyJuvinao Analizando bien, la constitución actual tiene 33 ruedas dónde las cosas han cambiado un poco. Cambio climático, Energías Renovables, Diferencia de Géneros, tecnología e informática por mencionar algunas por qué hay que esperar un siglo para una nueva.</t>
  </si>
  <si>
    <t>casmelbq</t>
  </si>
  <si>
    <t>des:Todo o nada en la vida</t>
  </si>
  <si>
    <t>🌳La Concejalía de Medio Ambiente te invita a participar en la iniciativa Planta un Árbol.  ℹ Este sábado, 23 de marzo, a partir de las 10.00 horas en el Área de la Naturaleza. ➡Contribuye a dejar tu huella contra el Cambio Climático y a recuperar espacios naturales.  #Villena https://t.co/6xnIxjPraq</t>
  </si>
  <si>
    <t>VillenaAyto</t>
  </si>
  <si>
    <t>loc:Villena</t>
  </si>
  <si>
    <t>des:Ayuntamiento de Villena. Cuenta oficial del Ayuntamiento de la ciudad alicantina de Villena.</t>
  </si>
  <si>
    <t>@el_ozzymandias @clousgario Y lograrían detener el cambio climático?</t>
  </si>
  <si>
    <t>aleydaguare</t>
  </si>
  <si>
    <t>des:Creo en Dios no en la religión, madre y abuela, indignada con este gobierno y con los anteriores, me encanta leer</t>
  </si>
  <si>
    <t>Nuestra próxima presidenta @Claudiashein fue una de los científicos y formuladores de políticas que compartieron el Premio Nobel de la Paz en 2007 por su trabajo en el Panel Intergubernamental sobre el Cambio Climático de las Naciones Unidas (IPCC).  https://t.co/XK1qAp0NJI</t>
  </si>
  <si>
    <t>@Rub_dc No, no es normal. Es anormal tener temperaturas de 30 a mitad de marzo y es anormal que no llueva ni una gota en las últimas dos estaciones. El cambio climático nos hará emigrar porque con temperaturas de 50 grados no es viable la vida, ni los pimientos</t>
  </si>
  <si>
    <t>MaiteLucerga</t>
  </si>
  <si>
    <t>60 grados en Río de Janeiro. Que jodidos nos vamos a tostar cuando el cambio climático nos pase la factura.</t>
  </si>
  <si>
    <t>floydiancosmos</t>
  </si>
  <si>
    <t>des:Comunicación🎤 PR🗞️Influencers 🤝viajes 🛫 Pink Floyd🎸rock🤘cosmos🛰️estrellas 🌌cine🎬stand up🎙️café ☕️poesía✍️ Ecuador 🇪🇨 Bolivia 🇧🇴 y otros ⛓️🖤</t>
  </si>
  <si>
    <t>@Juanca14007330 @ActualidadRT Se llama cambio climatico, y que disfruten ahora por que seguira subiendo.</t>
  </si>
  <si>
    <t>PerroDeLaCalle_</t>
  </si>
  <si>
    <t>loc:Saint Petersburg, Russia</t>
  </si>
  <si>
    <t>des:-Pinto cosas chidas -Escritor -Rescato Perros -Hablo de Cine y otras cosas CDLM-CARP 🇨🇴 🇷🇺 🇵🇸  🆉  (,,,,)</t>
  </si>
  <si>
    <t>« interna.  15- Ley de la Justicia Climática: Se promueven políticas y acciones para combatir el cambio climático y proteger el medio ambiente, en línea con los compromisos del reino con la sostenibilidad y la conservación.</t>
  </si>
  <si>
    <t>RoseCasterwill</t>
  </si>
  <si>
    <t>loc:Gʀᴇɢᴏʀɪᴏ ❤️</t>
  </si>
  <si>
    <t>des:⠀ 𓂃  ‹ 𑁍̤ ›   ،،̲  𝐂𝐀𝐒𝐓𝐄𝐑𝐖𝐈𝐋𝐋 𝐋𝐄𝐆𝐀𝐂𝐘  ⦅  𝐋𝐀𝐓𝐕𝐄𝐑𝐈𝐀 ♚  ⦆   𓂍   ⦇ Dhɑmpir ’ ⦈  “ 𝖭𝗈𝗍 𝖾𝗏𝖾𝗋𝗒𝗍𝗁𝗂𝗇𝗀 𝗂𝗌 𝗅𝗈𝗌𝗍. ”</t>
  </si>
  <si>
    <t>@ElAmaDeCasa1 @PartidoMorenaMx Lo que está provocando escasez de lluvia y deforestación, aumento del cambio climático</t>
  </si>
  <si>
    <t>#SegundoFrente presente en el Modelo de escuelas resilientes para comunidades rurales vulnerables a multirriesgos con un enfoque de adaptación al cambio climático y como parte del desarrollo sostenible en Cuba. @DiazCanelB @PlutinArgelio @dme2frente @dpestgo @CubaMined https://t.co/qapoLfcvAd</t>
  </si>
  <si>
    <t>LHierresuelo</t>
  </si>
  <si>
    <t>des:Comunicador Institucional - Dirección Municipal de Educación - Segundo Frente</t>
  </si>
  <si>
    <t>#PreFospa Así transcurrió la jornada de ayer, grupos de trabajos conversando sobre puntos claves como: Territorios, crisis climática, transición energética entre otras, para el FOSPA que se realizará en  Bolivia. 🌱🌳🌿🌎 #FospaBolivia #CambioClimático #Biodiversidad https://t.co/c8ebxmmPMv</t>
  </si>
  <si>
    <t>Ciase_ong</t>
  </si>
  <si>
    <t>des:CIASE, ONG #Feminista mixta comprometida con #ConstrucciónDePaz, #TransformaciónDeConflictos, edificación de un nuevo modelo de #Seguridad y el #BienEstar</t>
  </si>
  <si>
    <t>#TIEMPO | Uno de los síntomas presentes del cambio climático en Culiacán son las lluvias más intensas que pueden afectar en pérdidas humanas en las presas y el sector agrícola, informó César Romero, investigador de la UAS https://t.co/RebY0UkcpD</t>
  </si>
  <si>
    <t>noroestemx</t>
  </si>
  <si>
    <t>loc:Sinaloa, México</t>
  </si>
  <si>
    <t>des:Periodismo🔎 local, crítico e independiente para Sinaloa y México. WhatsApp: 6674318521 Suscríbete 🙏 https://t.co/Ygi0oZemp9</t>
  </si>
  <si>
    <t>“Aunque todos estamos pagando ya un precio muy alto por el cambio climático, los niños y jóvenes de hoy tendrán que soportar condiciones mucho peores, y durante mucho más tiempo”.  https://t.co/n0j3yqso8p vía @elpais_america</t>
  </si>
  <si>
    <t>El café está en peligro: ¿Podrá el Robusta de Vietnam, salvarlo del cambio climático? https://t.co/lpYkUehd0L a través de @perrotrespatas</t>
  </si>
  <si>
    <t>perrotrespatas</t>
  </si>
  <si>
    <t>loc:Ibagué, Tolima, Colombia</t>
  </si>
  <si>
    <t>des:CP una ESAL basada en el humanismo vinculando a la sociedad a ciudadanxs en situación de calle, enfermxs por adicción y LGTBIQ trabajadorxs sexuales</t>
  </si>
  <si>
    <t>@Cherry_Bomb_bom @XochitlGalvez @Claudiashein ¿La científica que promovía las estufas de leña en su tesis? ¿La que ha "estudiado"  el cambio climático, pero le valió pura m.. la devastación de la selva maya? ¿Estamos hablando de la misma "científica"?</t>
  </si>
  <si>
    <t>stonelar1</t>
  </si>
  <si>
    <t>des:El ave canta, aunque la rama cruja...</t>
  </si>
  <si>
    <t>@JosLuis0252 @ClaudioXGG Además de que se ostenta como ambientalista y nunca ha dicho ni pío sobre la catástrofe ecológica generada por el Tren Maya y ahora sale con que ha dedicado su vida a estudiar el cambio climático pero dejó talar la selva y contaminar los acuíferos, vaya científica!</t>
  </si>
  <si>
    <t>Okiashi1</t>
  </si>
  <si>
    <t>des:Just an old body with a young soul</t>
  </si>
  <si>
    <t>@gonzalodiazmd Es calentamiento global, y cuando llueve es cambio climático</t>
  </si>
  <si>
    <t>acopco</t>
  </si>
  <si>
    <t>des:Experto en pocas cosas pero lleno de ilusiones para tratar de conquistar el mundo.. Fanático al automovilismo</t>
  </si>
  <si>
    <t>@JoseCif33982901 @raxon_marlon93 Entonces? Es real o no el cambio climático?</t>
  </si>
  <si>
    <t>ArielLpezAragn1</t>
  </si>
  <si>
    <t>FENÓMENO MUNDIAL 👀  El cambio climático desequilibra el ciclo del agua https://t.co/PEdtexLDvQ</t>
  </si>
  <si>
    <t>RosarioPlusCom</t>
  </si>
  <si>
    <t>des:Portal de noticias de #Rosario. Política, clima, espectáculo, cartelera de cine, #Newells y #Central</t>
  </si>
  <si>
    <t>RT @fever_es: Tras recibir más de 400.000 visitantes la exposición inmersiva Mundo Pixar ¡amplía sus fechas hasta el 26 de mayo! 🚨  Hazte con tus entradas y disfruta de la experiencia que está arrasando en Madrid 💡🤠💫</t>
  </si>
  <si>
    <t>Tras recibir más de 400.000 visitantes la exposición inmersiva Mundo Pixar ¡amplía sus fechas hasta el 26 de mayo! 🚨  Hazte con tus entradas y disfruta de la experiencia que está arrasando en Madrid 💡🤠💫</t>
  </si>
  <si>
    <t>@Gurutxe1 @JuanMa_Moreno Por fin , un político que lucha contra el cambio climático, con medidas y medios científicos de probada fiabilidad y viabilidad.( Bueno junto a Isabel Díaz Ayuso que con la super idea de regalar macetas con plantas para poner en todas las terrazas y ventanas de Madrid)</t>
  </si>
  <si>
    <t>zorroplateado3</t>
  </si>
  <si>
    <t>des:manchego acogido en Valencia,  más anarko que republicano, intentó ayudar a la gente en lo que puedo aunque algunos lo ponen casi imposible,  donante de órganos</t>
  </si>
  <si>
    <t>@Hernan_MirandaA @pedropi80224285 Vea pues, la derecha va a llorar porque continúe en Rusia un presidente que niega derechos a los homosexuales, no le importa el cambio climático y es además afin a las ideas de Trump sobre globalización e inmigración. Quien se debe lamentar que alguien sea líder es la izquierda</t>
  </si>
  <si>
    <t>HernanGiraldo19</t>
  </si>
  <si>
    <t>Desde el municipio Antolin del Campo, se realizó Senderismo dirigido a jóvenes que pertenecen a la brigada contra el cambio climático del estado Nueva esparta y recreadores.✍🏻🇻🇪 https://t.co/xuXDAjm2Bm</t>
  </si>
  <si>
    <t>inatur_ne</t>
  </si>
  <si>
    <t>loc:Porlamar, Venezuela</t>
  </si>
  <si>
    <t>des:Unidad estadal del Instituto Nacional de Turismo. Formación del talento humano vinculado a la actividad. Promoción de Nueva Esparta como destino turístico.</t>
  </si>
  <si>
    <t>@RNacional_News A ver si leemos un poquito. Si un supervolcán entrase en erupción, ya no tendríamos que preocuparnos más por el cambio climático. Tendría lugar una extinción masiva del 95% de la vida en el planeta.</t>
  </si>
  <si>
    <t>hartus28</t>
  </si>
  <si>
    <t>@NaujKst @InformaCosmos El cambio climático si existe pero no es como nos lo quieren mostrar los medios de comunicación.</t>
  </si>
  <si>
    <t>josueabelmagest</t>
  </si>
  <si>
    <t>El Cambio Climatico y una temperatura de locos en Rio: 61 grados centigrados!!</t>
  </si>
  <si>
    <t>DEMOKRITIKA</t>
  </si>
  <si>
    <t>des:🖋Análisis político y de contenido con un toque de humor y pasion.</t>
  </si>
  <si>
    <t>@VMOSN @ImGale21 esdeke la salud va y viene.. la gente se muere, es inevitable.. el cambio climático es una invención de los neoliberales populistas.. la lana es lo que inporta.. y es para repartirla al puevlo vueno.. naaaaaaa !!!!!  #NarcoPresidenteAMLO20  #NarcoCandidataClaudia19  #Xochitl2024</t>
  </si>
  <si>
    <t>MajicoMejico</t>
  </si>
  <si>
    <t>des:Preocupado por México.. Paciente en LA BATALLA..</t>
  </si>
  <si>
    <t>@danialonpri En muchos países nada se lo impide, como la ministra de cambio climático de Marruecos   Estáis llenos de prejuicios, pobres diablos https://t.co/XRhFomxxep</t>
  </si>
  <si>
    <t>Se calienta el mundo y no precisamente por el cambio climático.</t>
  </si>
  <si>
    <t>valda_julio</t>
  </si>
  <si>
    <t xml:space="preserve">loc:Camaguey </t>
  </si>
  <si>
    <t>des:Cubano, Camagueyano, Martiano y Fidelista. Me gusta el beisbol, la cancion, la poesia. enemigo del regueton</t>
  </si>
  <si>
    <t>#ATENCION   Un portavoz del Ministerio de Defensa chino emite una severa advertencia, afirmando que China está dispuesta a intervenir militarmente en cualquier conflicto en el que Estados Unidos o la #OTAN intentan atacar a Rusia.   Las tensiones se disparan en medio de tensiones geopolíticas y una escalada de retórica.</t>
  </si>
  <si>
    <t>des:Noticias de Ucrania y el Mundo . /// UKR Contract: 0x0bf43253a606B6F3f6209C75B68C2E5dFeB5699e https://t.co/16HHUVimx9</t>
  </si>
  <si>
    <t>@InformaCosmos Ah y por cierto, la temperatura de ayer fué esta no 60ºC para alarmar a la gente con el estúpido cambio climático. https://t.co/FdbYjLoOrc</t>
  </si>
  <si>
    <t>aguadeowwo</t>
  </si>
  <si>
    <t>des:holis</t>
  </si>
  <si>
    <t>https://t.co/KLwW9ud1Kh Y aún poniéndoles delante d sus ojos,y analices causas y condiciones del inevitable cambio climático,entre la gente menos preparada no quieren dar crédito a lo q ya parece irreversible,y luego. vendrá un periodo d enfriamiento,y será más terrible.Pasará!</t>
  </si>
  <si>
    <t>gangaLUIS</t>
  </si>
  <si>
    <t>loc:madrid</t>
  </si>
  <si>
    <t>@electrixidad Fíjate que malo es el cambio climático que se le han derretido hasta las tetas...</t>
  </si>
  <si>
    <t>Califagia</t>
  </si>
  <si>
    <t>loc:Residencia Soylent Green</t>
  </si>
  <si>
    <t>Cambio climático aumenta peligro de extinción de algunas especies de animales y plantas  https://t.co/3oGgKc338U  Animalp0litic0</t>
  </si>
  <si>
    <t>Conoce a las personas afectadas de forma desproporcionada por la crisis climática.  El cambio climático afecta a todo el mundo. Pero no por igual.   #AcciónClimáticaYa https://t.co/21DonS0664</t>
  </si>
  <si>
    <t>El cambio climático es un invento de los izquierdosos  de siempre...🤔🤔🤔🤔🤔🤔🤔🤔🤔</t>
  </si>
  <si>
    <t>flombao</t>
  </si>
  <si>
    <t>loc:En Madrid, de momento.</t>
  </si>
  <si>
    <t>des:Liberal de pensamiento. Mi corazón a la izquierda. En casa tengo un altar dedicado a Keynes y otro a Roosevelt. Migrando a https://t.co/t7TrdMihTx como @flombao</t>
  </si>
  <si>
    <t>Río de Janeiro se asfixia: una fuerte ola de calor eleva la sensación térmica hasta el récord de 60,1ºC https://t.co/D9VbtyMJzn</t>
  </si>
  <si>
    <t>elespanolcom</t>
  </si>
  <si>
    <t>des:Diario digital, plural, libre, indomable, tuyo.</t>
  </si>
  <si>
    <t>El cambio climático y las ciudades abiertas 24 horas alteran el sueño: un 10% de los españoles duerme mal  ✍️ Informa @NievesSalinas   https://t.co/aeBOYLOuDk</t>
  </si>
  <si>
    <t>ElPeriodico_Esp</t>
  </si>
  <si>
    <t>des:Un nuevo periódico para un nuevo país. También en ◾Facebook https://t.co/BGbjEzk1us ◾Android https://t.co/kvIi2LWPOt ◾iPhone https://t.co/I9r65zozX9</t>
  </si>
  <si>
    <t>https://t.co/NaUsBC9REG Aun no se comprende cómo hay tantísima gente q no se cree d verdad los grandes desastres q está causando ese incremento d temperatura a nivel planetario,y todo debido a los "factores conocidos por todos" q son los q están provocando el cambio climático.</t>
  </si>
  <si>
    <t>@StarkPrivacy Aquí va la mía:El cambio climático es utilizado por los políticos para poner mas impuestos y justificar sus gastos en partidas de dudosa administración y en realidad es solo parte de un ciclo solar.El cambio siempre se ha dado y se seguirá dando,estemos o no nosotros involucrados</t>
  </si>
  <si>
    <t>yosoyeduardro</t>
  </si>
  <si>
    <t>des:Cripto-NFT-Gaming-Trading Análisis Técnico y Fundamental 📊 Inversiones 📰 Noticias-Proyectos No soy asesor financiero Publico mis entradas @yosoyeduardro</t>
  </si>
  <si>
    <t>El cambio climático...ummm</t>
  </si>
  <si>
    <t>Aleyrondon1</t>
  </si>
  <si>
    <t>loc:TARTARIA🌏</t>
  </si>
  <si>
    <t>des:❣️ el mejor de los peores 💯</t>
  </si>
  <si>
    <t>TV-PÚBLICA. Informe oficial  ALTERACIÓN ARTIFICIAL DEL CLIMA MUNDIAL En un informe de la televisión pública allá por el 2013 nos contaban que se estaba manipulando el clima con fines políticos, financiando estos proyectos el mismo presidente de Microsoft. Acá les dejo el informe realizado por el canal oficial del gobierno argentino.</t>
  </si>
  <si>
    <t>BarberJUSTICIE1</t>
  </si>
  <si>
    <t>des:El saber no ocupa lugar....... 💪💪💪🇪🇦🇪🇦🇪🇸❤️💛❤️🎬🎬 todo el mundo tiene algo que aportar 😉 patriota hasta la médula. WWG1WGA</t>
  </si>
  <si>
    <t>Con el proyecto Erasmus sobre el estudio del cambio climático y su influencia en la vitivinicultura, hemos hecho una movilidad en Alba (Italia): los CCFF de Aceites de Oliva y Vinos y Procesos de Calidad en la Indus. Alimentaria han presentado resultados del mismo. https://t.co/mNBKoGv9LD</t>
  </si>
  <si>
    <t>IESVandelvira</t>
  </si>
  <si>
    <t>loc:Albacete, C-LM, España</t>
  </si>
  <si>
    <t>des:IES Andrés de Vandelvira de Albacete (El TRES)</t>
  </si>
  <si>
    <t>@roxyvazquez @carolinalosada Avísenle a Waldo Wolf que la lluvia de la semana pasada no fue por el cambio climático es algo normal con la influencia del NIÑO fuerte como el actual</t>
  </si>
  <si>
    <t>emiliojmh</t>
  </si>
  <si>
    <t>@glopllu69 Mierda, no sé cómo arreglaron el cambio climático hace 10o años para que volviera a tener nieve 🤦🏻‍♂️🤦🏻‍♂️</t>
  </si>
  <si>
    <t>LExiliado</t>
  </si>
  <si>
    <t>des:Un loco exiliado cansado de lo que está pasando en su país y en el mundo.</t>
  </si>
  <si>
    <t>@laishawilkins Así como más de 600 personas que participaron en el IPCC y que hipocresía que hables de cambio climático, cuando está  respaldando un ecocidio como el del tren maya, todo por los caprichos de tu sugar Daddy el #NarcoPresidenteAML019</t>
  </si>
  <si>
    <t>YoAlberman</t>
  </si>
  <si>
    <t>Es como si ese par de idiotas rompieran termómetros para impedir el cambio climático.</t>
  </si>
  <si>
    <t>🔴 ¿Estás de acuerdo? 🤔 Diputados Manouchehri y Cicardini (PS) piden poner en tabla proyecto de ley para prohibir los cobros en UF: «O se deja de cobrar a la gente en UF o se les paga el sueldo en UF» https://t.co/c1U5QnWUAD</t>
  </si>
  <si>
    <t>El_Ciudadano</t>
  </si>
  <si>
    <t>des:https://t.co/hF7jqSE6Tk medio de comunicación de los movimientos sociales #elciudadano  WhatsApp denuncias📲+56 9 8842 1164👈</t>
  </si>
  <si>
    <t>@El_Ciudadano Es como si ese par de idiotas rompieran termómetros para impedir el cambio climático.</t>
  </si>
  <si>
    <t>Llamada a conservar la biodiversidad ante el cambio climático  https://t.co/8p8WgiMCL9 https://t.co/xjtZ29KbUB</t>
  </si>
  <si>
    <t>Avilared</t>
  </si>
  <si>
    <t>loc:Ávila, España</t>
  </si>
  <si>
    <t>des:El periódico digital de #Ávila. 📲 Síguenos en nuestras redes: https://t.co/3V1drujXWp</t>
  </si>
  <si>
    <t>No podrán nunca ocultar cuál es país más deforestado de AL o el que tiene menos litros de agua disponible por habitantes de todo CA o el más vulnerable a los impactos del cambio climático.  Lo bueno es que a futuro  podremos señalar con nombre a los culpables y sus seguidores.</t>
  </si>
  <si>
    <t>Arielajose</t>
  </si>
  <si>
    <t>des:Sin dormirnos en lo abstracto  encontrémonos en el acto, con la idea batallando y con las manos al sueño armando.</t>
  </si>
  <si>
    <t>@NaujKst @InformaCosmos Mi sentido común me dice que es preferible que te consideren conspiranoica a ser un borrego más y creer en el cacaraqueado cambio climático.</t>
  </si>
  <si>
    <t>laviejanegra56</t>
  </si>
  <si>
    <t>@alicia_cofres No niego el cambio climático, pero en 2014 hacia 26.8 grados aquí y en 2015 15.8. https://t.co/frhSjI84LA</t>
  </si>
  <si>
    <t>Danipsx</t>
  </si>
  <si>
    <t>El Cambio climático no es algo nuevo. Se venía advirtiendo desde hace décadas, incluso por etnias indígenas como los Kogi. https://t.co/I7XKyGk8U4</t>
  </si>
  <si>
    <t>riosuramerica</t>
  </si>
  <si>
    <t>des:Villegas Páez Venezolana</t>
  </si>
  <si>
    <t>@danielancs78 Ufff imagínate que sofocante a de ser vivir o mejor dicho sobrevivir a esas temperaturas 🥵 y quien diga  no estamos atravesando el cambio climático esta totalmente cegado</t>
  </si>
  <si>
    <t>Carolin12781542</t>
  </si>
  <si>
    <t>des:Confía en el tiempo⏳, que suele dar dulces salidas🌞 a muchas amargas dificultades. ☁</t>
  </si>
  <si>
    <t>¿Sudando la gota gorda con este calor? ☀️ Con el calentamiento global las olas de calor serán más fuertes. Sino actuamos los más afectados serán los más pobres 💦 #Calor #cambioclimatico #guayaquilcity</t>
  </si>
  <si>
    <t>erikacparedes</t>
  </si>
  <si>
    <t>des:Mujer Cuencana, comprometida con el medio ambiente y mi país 🇪🇨 | Naciones Unidas 🇺🇳</t>
  </si>
  <si>
    <t>Demasiado calor en Guayaquil: ¿Hasta cuándo durarán las altas temperaturas? https://t.co/RUNQGHdZNB</t>
  </si>
  <si>
    <t>@valentinanst @jeankarlafp de la mano del cambio climático al que le dan bola cero.</t>
  </si>
  <si>
    <t>segademario</t>
  </si>
  <si>
    <t>des:guionista, actor, director, escribo teatro cada tanto y un poco de Nuñez y de Madrid. instagram @segademario</t>
  </si>
  <si>
    <t>@Al_descubierto_ El cambio climático que hay quien lo niega 😔</t>
  </si>
  <si>
    <t>gueda02022944</t>
  </si>
  <si>
    <t xml:space="preserve">loc:del mundo </t>
  </si>
  <si>
    <t>des:ciudadana del mundo 🌎 Mamá de 3 hijas. Abu de 5 niet@s.</t>
  </si>
  <si>
    <t>Register for Crypto Expo Dubai 2024, the world's most influential crypto event in Middle East Region. networking with global crypto and web3 communities, to shape the future of digital finance. Register now at: https://t.co/HYu7c8sevc</t>
  </si>
  <si>
    <t>TheCryptoExpo</t>
  </si>
  <si>
    <t>loc:Dubai World Trade Centre</t>
  </si>
  <si>
    <t>des:Crypto Expo is going Global in 2024 as the largest crypto and web3 event in Dubai  Event Date: 20-21 May 2024</t>
  </si>
  <si>
    <t>Florecimiento anticipado de jacarandas en México vinculado al cambio climático https://t.co/si0cuS79i3</t>
  </si>
  <si>
    <t>ZORAIDA61269190</t>
  </si>
  <si>
    <t>loc:LA VICTORIA, ESTADO ARAGUA.</t>
  </si>
  <si>
    <t>des:AMO Y RESPETO  A  LOS ANIMALES Y  TODA LA NATURALEZA. Y ADEMAS SOY PERSEVERANTE Y BUSCO SIEMPRE LA JUSTICIA.</t>
  </si>
  <si>
    <t>Puta ahora es el socialismo el que escasea el agua, no el cambio climático o las plantaciones de palma africana y otros monocultivos que desvían ríos. Hijo de puta más pendejo.</t>
  </si>
  <si>
    <t>Axlewser</t>
  </si>
  <si>
    <t>des:Comandante de las tropas del norte, General de las legiones Fénix, leal servidor del verdadero emperador, Marco Aurelio. 🇬🇹🇺🇸</t>
  </si>
  <si>
    <t>El socialismo, descrito.</t>
  </si>
  <si>
    <t>PalmieriWaelti</t>
  </si>
  <si>
    <t>des:Es lo que hay 🤷🏼‍♂️</t>
  </si>
  <si>
    <t>Nunca falte el cojudo que días como hoy donde hace calor insano diga "el cambio climático no existe"</t>
  </si>
  <si>
    <t>sercorfe</t>
  </si>
  <si>
    <t>des:Soy una persona</t>
  </si>
  <si>
    <t>@PalmieriWaelti Puta ahora es el socialismo el que escasea el agua, no el cambio climático o las plantaciones de palma africana y otros monocultivos que desvían ríos. Hijo de puta más pendejo.</t>
  </si>
  <si>
    <t>@rsgagro @claudiusvelaz Los argumentos que niegan el cambio climático también son interesantes para la discusión. Me refiero a argumentos serios, con rigor científico. En cambio, los limitados mentalmente solo argumentan: "antes también hacía calor". Usted está en el segundo grupo, claramente.</t>
  </si>
  <si>
    <t>irrazabal_jp</t>
  </si>
  <si>
    <t>loc:Bonn, Germany</t>
  </si>
  <si>
    <t>des:Lawyer - Criminal Law | Master of Laws | Ph.D. Candidate - Universität Bonn | Konrad-Adenauer-Stiftung. From: Asunción, Paraguay.</t>
  </si>
  <si>
    <t>@Belisa82754991 Yo lo que no entiendo es como no roturaron toda la castellana. Se hubiera mejorado la calidad de vida de los Madrileños, la escorrentía, el cambio climático y la corrupción.</t>
  </si>
  <si>
    <t>citikrane</t>
  </si>
  <si>
    <t>📰#PODCAST      Informativo semanal, 18 de marzo 2024 #Ayotzinapa #Puebla #DESCA #PueblosIndigenas #Agua #Defensadelterritorio #FEMINISMO #Desaparecidos #Mineria #DefenoresDDHH #Cholula #Campo #CambioClimatico #AsambleAgua Descarga y escucha: https://t.co/pXSgUmrsbb https://t.co/NAeLChLu7y</t>
  </si>
  <si>
    <t>@rsgagro @irrazabal_jp Nadie habló de Cambio Climático, sí de inconsistencias en mediciones de Cerqueira, el oficial brasilero en Ñeembucu.Metiste amplio recorrido de divagues, desde Conferencias que se firmaron entre países europeos, hasta EEUU, todo lleva a una conclusión: nde akanē con devoción kape</t>
  </si>
  <si>
    <t>claudiusvelaz</t>
  </si>
  <si>
    <t>des:Ambientalista🌱 Investigador de Historias🏛 Escritor 📚 Hincha del @clubnacionalpy y @atleti. Papi de una hermosa niña👧🏻🌷</t>
  </si>
  <si>
    <t>@Alfachackra Me bañé y eso me ayudó, mi esposito si está en el cuarto con aire y ya mismo voy yo también, no es tacañería me estoy tratando de adaptar al cambio climático para que no me coja desprevenida jajaja</t>
  </si>
  <si>
    <t>elsajcc</t>
  </si>
  <si>
    <t>des:Vivo escuchando música. Soy un ser humano con derechos y obligaciones. Amo a mi ciudad y trato de cuidarla desde mi espacio laboral y personal.</t>
  </si>
  <si>
    <t>Este robot autónomo es capaz de construir la estructura básica de una casa en un día a razón de quinientos bloques de hormigón por hora 🏗️🧱🏠 https://t.co/iJbgsOIpja</t>
  </si>
  <si>
    <t>ACCIONA</t>
  </si>
  <si>
    <t>des:Líderes en el desarrollo de infraestructuras regenerativas para diseñar un planeta mejor. Creamos un impacto positivo: #RegeneraciónSostenible</t>
  </si>
  <si>
    <t>#LaPampa: cambio climático, Energía Renovable y cooperativismo (*)   https://t.co/mgui5Gh3qA</t>
  </si>
  <si>
    <t>radiodonweb</t>
  </si>
  <si>
    <t>loc:Eduardo Castex - La Pampa</t>
  </si>
  <si>
    <t>des:Radio DON - Toda la información de Eduardo Castex - La Pampa</t>
  </si>
  <si>
    <t>El cambio climático existe y en ese contexto la movilidad juega un rol preponderante al que no debemos dejar de prestarle la debida atención.  LAS CICLOVIAS NO SE SACAN, SE MEJORAN. @jorgemacri @pberecia @BAInfraest @bamovilidad @claramuzzio  #movilidad #bicicleta #mejorenbici</t>
  </si>
  <si>
    <t>pablolebedinsky</t>
  </si>
  <si>
    <t>des:Esposo y padre feliz.  Miembro de la Coalición Argentina de Movilidad Segura</t>
  </si>
  <si>
    <t>Invierte con seguridad: rentabilidad positiva en el 100% de los proyectos.</t>
  </si>
  <si>
    <t>@alicia_cofres Tenemos que reprocharlo al cambio climático, no agradecerlo, ya que lo bueno y lo que hace falta es que llueva, que es lo que toca.</t>
  </si>
  <si>
    <t>Afraid_Blood</t>
  </si>
  <si>
    <t xml:space="preserve">loc:Old Detroit </t>
  </si>
  <si>
    <t>des:Me gusta el cine de terror, los cómic y los videojuegos. Desde Alan Parson a los Death. Dragon Ball. 𝑆𝑢𝑟𝑓𝑖𝑛𝑔 𝑊𝑖𝑡ℎ 𝑇ℎ𝑒 𝐴𝑙𝑖𝑒𝑛</t>
  </si>
  <si>
    <t>La distinción premia a ciudadanos e instituciones que promuevan acciones contra el cambio climático. https://t.co/0ZDgbLOInC</t>
  </si>
  <si>
    <t>notijaliscotv</t>
  </si>
  <si>
    <t>loc:Jalisco, México.</t>
  </si>
  <si>
    <t>des:Noticias del Sistema Jalisciense de Radio y Televisión. Nuestras otras cuentas @JaliscoTV y @JaliscoRadio</t>
  </si>
  <si>
    <t>Y el cambio climático, no existe. Bla, bla, bla... 🔴 #EmergenciaClimática 🔴</t>
  </si>
  <si>
    <t>ForenseF</t>
  </si>
  <si>
    <t>des:#FueraFascismoDeNuestrosBarrios #23J #EleccionesGenerales ✊💪🏼💜  #NoALaViolenciaMachista #EmergenciaClimática #NoALaDerechaExtrema #NoALaUltraderecha #FuckVOX</t>
  </si>
  <si>
    <t>🇪🇸 #ESPAÑA | Este ha sido el primer invierno en 108 años sin nieve en el Teide  ▶️La estación invernal ha sido la más cálida en Canarias desde que hay registros, con una temperatura media de 17,7 grados centígrados, 2,5 grados por encima de lo normal https://t.co/WgmPpU6A4o</t>
  </si>
  <si>
    <t>Al_descubierto_</t>
  </si>
  <si>
    <t>des:📰 Investigación sobre extrema derecha y contra los discursos de odio.    📊 Usamos los métodos, el análisis y los criterios de la ciencia política.</t>
  </si>
  <si>
    <t>@claudiusvelaz @irrazabal_jp Chemandu’ao Martin T McMahon oficial “brasilero”  Y cuál sería la causa del cambio climático entre 1869 y 1932 bobo? Extinguieron las ovejas para hacer los uniformes polares del ejército de FSL?</t>
  </si>
  <si>
    <t>rsgagro</t>
  </si>
  <si>
    <t>des:VLPP, individualismo, orden espontáneo, libre mercado “Habla el vocero del agrocartel”</t>
  </si>
  <si>
    <t>Ahora “Tambores por los Insectos 🪲🐝los Pájaros 🐦‍⬛🐦‍⬛y los 🦇🦇Murciélagos”, @cejmexico y Yuku Percusiones. El cambio climático tmb les afecta, cantamos a estos seres q necesitan agua, alimento y refugio… súmate 🌿🌲🌵🌴🌳 https://t.co/pb517ToGGE</t>
  </si>
  <si>
    <t>LittlePongida</t>
  </si>
  <si>
    <t>des:Amo las palabras y ellas a mí. Tengo 3 conejos maravillosos y hacemos magias a domicilio. Entre mis mejores amigos hay varios árboles.</t>
  </si>
  <si>
    <t>Tiempo al tiempo, en Argentina terminan de darse cuenta a donde conduce este banderín de morondanga, créeme que va directo a que los niños caigan en manos de pederastas. Y eso es solo el comienzo de la 2030. Están preparando todo, hasta el cambio climático … ovejas  Primero quitan la educación desp. te dan platita, desp. te ponen el morro donde quieren como los chanchos.  Luego ya no pensas: que hacen ?  esclavos y más de ellos . Con Milei el sistema te permite pensar rebuscarte para que con el laburo seas autosuficiente y “ espabiles “  El esclavo no tiene libertad 🗽  o sea … no sé si … esto resuena !</t>
  </si>
  <si>
    <t>Cel55855</t>
  </si>
  <si>
    <t>loc:🇳🇮  🇪🇸  🇺🇾  🇩🇪  🇮🇱</t>
  </si>
  <si>
    <t>des:NUEVA ERA MILEI                VIVA LA LIBERTAD CARAJO...!!! 💜</t>
  </si>
  <si>
    <t>@laishawilkins Los niños de kinder entienden perfecto lo que significa un panel inter gubernamental del cambio climático seguramente. Ustedes creen que quien desconoce las nomenclaturas de energía y pega chicles podría dirigir un país 🙄</t>
  </si>
  <si>
    <t>@marcoanselmorom @blanbuca @LunaGilVent @rocionahle Pregunta, de la República mexicana que municipio siente más los estragos del cambio climático, esto se ha demostrado con el paso de las últimas 3 décadas.</t>
  </si>
  <si>
    <t>lfvelazquez</t>
  </si>
  <si>
    <t>des:No te enojes, esto es twitter.</t>
  </si>
  <si>
    <t>🔢 Afrontar el creciente flujo de datos no requiere solo resiliencia.  👉 Las empresas deben adoptar una visión estratégica para gestionarlos de manera eficiente y rentable, convirtiendo este desafío en una oportunidad de valor y mejora empresarial. 📈</t>
  </si>
  <si>
    <t>OVHcloud_ES</t>
  </si>
  <si>
    <t>des:Cuenta oficial de OVHcloud España. Conozca las últimas novedades de OVHcloud, líder europeo del cloud. Soporte en @ovh_support_es.</t>
  </si>
  <si>
    <t>El cambio climático es especial, y no me vengan que son láser como en Maui.</t>
  </si>
  <si>
    <t>Grosa_yNebulosa</t>
  </si>
  <si>
    <t>des:Mírame a los ojos, verás lo que soy. Es más fácil estar en mi contra que estar a mi altura. Si una persona no está a tú altura, no seas tú quien se agache.</t>
  </si>
  <si>
    <t>🔴 Cerro Cordillera: Senapred emite alertas de evacuación   EN VIVO » https://t.co/XEHkd8qkuZ https://t.co/CgublhrZ2S</t>
  </si>
  <si>
    <t>T13</t>
  </si>
  <si>
    <t>des:Somos el Departamento de Prensa de Canal 13. Tus denuncias al 📱+56939200797  Chequea nuestras cuentas oficiales en https://t.co/z7XB1v5Ecs</t>
  </si>
  <si>
    <t>@sebaalvareza Es parte de la instalación de la agenda 2030 de la onu en nombre del falso cambio climatico</t>
  </si>
  <si>
    <t>estebanAYALA202</t>
  </si>
  <si>
    <t>des:anti-globalista</t>
  </si>
  <si>
    <t>Incluso el cambio climático, que debería ser la gran preocupación de este siglo, resulta ser un problema menor comparado con lo que viene.</t>
  </si>
  <si>
    <t>notengoprisa</t>
  </si>
  <si>
    <t>des:No me gusta hablar de mí mismo.</t>
  </si>
  <si>
    <t>Mundo UBA: La importancia del Centro de Desarrollo Sostenible GEO y las implicancias del cambio climático  #CNNRadioArgentina https://t.co/ULxjqzZMtZ</t>
  </si>
  <si>
    <t>cnnradioarg</t>
  </si>
  <si>
    <t>des:AM950 | Siempre del lado de la información.</t>
  </si>
  <si>
    <t>#FADULA: Conferencia “UNA NUEVA CEPA DE ARQUITECTO ANTE LA ERA DEL POST CAMBIO CLIMÁTICO” MSc. Arq. Alfonso E. Hernandez, AIA LEED BD+C Aulas Anfiteátricas FADULA Miércoles 20/03/2024 10:00 a.m. https://t.co/bxhsHwe1uZ</t>
  </si>
  <si>
    <t>DECANO_ARQ_ULA</t>
  </si>
  <si>
    <t>des:Profesor de Estructuras #ULA, Arquitecto, Màster en Ingeniería Sísmica y Dinámica Estructural, Doctor Arquitecto y Locutor. Cuenta PERSONAL del Decano #FADULA</t>
  </si>
  <si>
    <t>Cuando el calor mata - Los efectos del cambio climático en los trabajado... https://t.co/uCt7xHeqQU a través de @YouTube</t>
  </si>
  <si>
    <t>jangels127</t>
  </si>
  <si>
    <t>El mar se ha "comido" casi la playa completa. Tuvieron que gastar $600k de los verdes en arena. El gobierno les dice que se muden. Pero el loco mío no cree en el cambio climático. 🥹</t>
  </si>
  <si>
    <t>joandice</t>
  </si>
  <si>
    <t>loc:$8chan</t>
  </si>
  <si>
    <t>des:Data Analysis • Web Dev • Teaching ➡️ Some of my work ⬇️ @CrecePesos | Giforecast  | ErredeLove | SummerPay</t>
  </si>
  <si>
    <t>🌞 ¿Entonces si hoy hace un día formidable en Madrid se lo tenemos que agradecer al llamado Cambio Climático?</t>
  </si>
  <si>
    <t>alicia_cofres</t>
  </si>
  <si>
    <t>des:Escritora y editora. Mi vocación es tanto escribir como ayudar a otros escritores a difundir su talento. Fundadora de la web https://t.co/3E27dlRoy7</t>
  </si>
  <si>
    <t>Una encuesta reveló q el cambio climático encabeza las preocupaciones ambientales de los argentinos Los ciudadanos consideran q las leyes en el país no son suficientemente estrictas para castigar a quienes dañan el ambiente (87,6%) Dirigida x @maRIOrioRDA https://t.co/TV9XF6V15h</t>
  </si>
  <si>
    <t>frascaroli</t>
  </si>
  <si>
    <t>loc:Cordoba, Argentina</t>
  </si>
  <si>
    <t>des:Doctor / PhD Periodismo por Univ. Complutense de Madrid. Digital Media. Gestión de Medios. Periodista. Consultor Comunicación y más https://t.co/nySzD8dz6r…</t>
  </si>
  <si>
    <t>@mitecogob @Teresaribera @DiarioSUR El virus chino salió de un laboratorio, el cambio climático y la culpa del CO2 de un ordenador y así todo. Sois una mentira danzante.</t>
  </si>
  <si>
    <t>josepastorale</t>
  </si>
  <si>
    <t>des:Quiero que la mentira demostrada en política sea un delito penal. #OrgullosoDeSerEspañol</t>
  </si>
  <si>
    <t>@ladriguruok En función del cambio climático, si. En relación a los ambientalistas, seguro van a pedir por el tero encantado pico naranjas que come el grano de café, se tira un pedo y aumenta el metano</t>
  </si>
  <si>
    <t>dj_salamandra</t>
  </si>
  <si>
    <t>loc:Quarsoc 9</t>
  </si>
  <si>
    <t>des:Nací, viví y le cambié la vida a muchas personas para mal. Retirado del exito.</t>
  </si>
  <si>
    <t>📉 Según el informe "Ganadería bovina y cambio climático en las Américas: hacia modelos de desarrollo bajos en carbono" de el Dr. Ernesto Viglizzo, las emisiones biogénicas del ganado bovino no superan el 5% https://t.co/fLXHVF9hr1</t>
  </si>
  <si>
    <t>El cambio climático, ya nieva en la laguna</t>
  </si>
  <si>
    <t>Vinpisapia1207</t>
  </si>
  <si>
    <t>des:🍯 Súmba la batata que le hiciste a tu barbero?? 928 922  promotor de la paz interinsular yeka  https://t.co/GPGc19YFOa…</t>
  </si>
  <si>
    <t>Dios mío la laguna que zona más chula pa esquiar que pena que esté abierta una semana al año</t>
  </si>
  <si>
    <t>juudithpereez</t>
  </si>
  <si>
    <t>loc:Granada, Andalucía</t>
  </si>
  <si>
    <t>des:solo existen dos opiniones, la mía y la equivocada  Veterinaria👩🏼‍⚕️🩺</t>
  </si>
  <si>
    <t>Qué pasó con la marcha de los camisas blancas contra el cambio climático? https://t.co/4BTlxnfssj</t>
  </si>
  <si>
    <t>La marcha por el cambio climático funcionó porque hoy amaneció lloviznando por Candelaria y está fresquito.  Y ustedes burlándose u.u</t>
  </si>
  <si>
    <t>vanerevolorio_</t>
  </si>
  <si>
    <t>des:R19🌵 || 💜✊🏻 The middle of adventure, such a perfect place to start</t>
  </si>
  <si>
    <t>Ay que bueno que marchen en contra del cambio climático porque está potente este calor banda 😭</t>
  </si>
  <si>
    <t>@SintesisMexico Pero el cambio climático no existe.</t>
  </si>
  <si>
    <t>jairohg</t>
  </si>
  <si>
    <t>des:Ing. de Sistemas, MBA, PM, Especialista en telemática | Docente universitario | Asesor/consultor de proyectos de TI.</t>
  </si>
  <si>
    <t>👀 La historia de la relación entre 𝐞𝐥 𝐭𝐫𝐚𝐛𝐚𝐣𝐨 𝐲 𝐥𝐚 𝐟𝐚𝐦𝐢𝐥𝐢𝐚 nos ha dejado un doble perfil laboral: segmentador o integrador ⚖️  ¿Con cuál te identificas? Conoce las diferencias ⬇️ #PeopleACCIONA https://t.co/4dWw5fTrYT</t>
  </si>
  <si>
    <t>En estos dos años de Gobierno #ChileAvanzaContigo en medioambiente 🇨🇱 Porque ahora Chile tiene Ley para la Naturaleza que busca mitigar el cambio climático y salvaguardar la biodiversidad de nuestro país.  👉🏼 Descubre cómo hemos avanzado en medioambiente en https://t.co/10sIPRZpR6</t>
  </si>
  <si>
    <t>GobiernodeChile</t>
  </si>
  <si>
    <t>des:En el Gobierno del Presidente @GabrielBoric por un Chile desarrollado, descentralizado, con una democracia profunda. #ChileAvanzaContigo.</t>
  </si>
  <si>
    <t>Quienes ven al cambio climático como una misión religiosa de evangelizar el cambio de comportamiento de los demás, terminan frustrando al resto con su alardeo moral.  https://t.co/tOKPh1oD72</t>
  </si>
  <si>
    <t>GKecuador</t>
  </si>
  <si>
    <t>des:Medio independiente. Periodismo explicativo en Ecuador. 🔔📲 Suscríbete a nuestro canal en Whatsapp https://t.co/beoUcmLrOu</t>
  </si>
  <si>
    <t>@Patriciahxela Libre del cambio climático! Que excelente!</t>
  </si>
  <si>
    <t>__SofiaGonzalez</t>
  </si>
  <si>
    <t>des:Soy radical ✊🏽</t>
  </si>
  <si>
    <t>Y nos preguntamos porque las enfermedades, brotes, epidemias, pandemias nos atacan, claramente el cambio climático favorece todo ello</t>
  </si>
  <si>
    <t>CarpioOrantes23</t>
  </si>
  <si>
    <t>loc:Veracruz, Mexico</t>
  </si>
  <si>
    <t>des:Internist, virologist and researcher</t>
  </si>
  <si>
    <t>@oteyza_antonio y hay quien dice que el cambio climático es un mito. 💚</t>
  </si>
  <si>
    <t>Naipa24</t>
  </si>
  <si>
    <t>loc:Barcelona, Anzoategui</t>
  </si>
  <si>
    <t>des:Mama de Santiago, Abogada,  Sarcástica, Depresiva, Sobreviviendo en Vzla, #NiUnaMás, Pro-LGTB,  Anti-Islam, chavista 🚫, Cuenta Personal.</t>
  </si>
  <si>
    <t>@Farmaenfurecida Esto debe ser por el cambio climático que comenzó antes de lo que dicen https://t.co/zBw5VcSi7Y</t>
  </si>
  <si>
    <t>PollitoPio65199</t>
  </si>
  <si>
    <t>des:Defendamos la verdad aunque volvamos a ser solo 12.</t>
  </si>
  <si>
    <t>Los países en desarrollo sienten los efectos del #cambioclimático con más intensidad que las naciones más ricas y resilientes que cuentan con recursos. ✋  Conoce cómo las iniciativas #comunitarias pueden ayudar en la última #OPECFundQuarterly: https://t.co/SZClLueclm #ODS13 https://t.co/66fNUDQ3Kv</t>
  </si>
  <si>
    <t>FondoOPEP</t>
  </si>
  <si>
    <t>loc:Viena, Austria</t>
  </si>
  <si>
    <t>des:La cuenta oficial en español del Fondo OPEP, una institución financiera que fomenta la cooperación con países en desarrollo para erradicar la pobreza.</t>
  </si>
  <si>
    <t>@InformaCosmos Bueno como ahora dicen que lo del cambio climático es mentira.</t>
  </si>
  <si>
    <t>cdelgadop</t>
  </si>
  <si>
    <t>loc:El Infierno</t>
  </si>
  <si>
    <t>des:NO ME SiGAN. All the great things are simple, and many can be expressed in a single word: freedom, justice, honor, duty, mercy, hope. Winston Churchill</t>
  </si>
  <si>
    <t>¿Por qué está tan caliente el mar?  "Un sorprendente aumento de la temperatura de la superficie del mar sugiere que quizá no comprendamos a qué velocidad está cambiando el clima."  https://t.co/hTHPNg50h8</t>
  </si>
  <si>
    <t>javichu73</t>
  </si>
  <si>
    <t>des:Apasionado de la informática y sufridor del glorioso Atlético de Madrid. Desde la pandemia, soy un aficionado de la ciencia</t>
  </si>
  <si>
    <t>@MissAtomicF de hecho una de los teorías del cambio climático es esa, que la temperatura no puede subir insosteniblemente, que tendremos episodios llamados "micro eras del hielo" y de hecho en los últimos 10 años han pasado un par</t>
  </si>
  <si>
    <t>Jose_Andres_Mtz</t>
  </si>
  <si>
    <t>des:Chemist//PhD Candidate.  HydroGeoChemical Modelling.  Acidification. Carbon Cycle. Host del Chismecito Científico  Futuro Rey de los Piratas</t>
  </si>
  <si>
    <t>Estás cosas las tendrían que tener en cuenta los que dirigen el país y el cambio climático Creéis que alguno tendrá algo de idea de lo que dice el vídeo?</t>
  </si>
  <si>
    <t>RafaxBarragan</t>
  </si>
  <si>
    <t>loc:Madrid 28032</t>
  </si>
  <si>
    <t>des:Mente inquieta</t>
  </si>
  <si>
    <t>El 7⃣5⃣% de los cultivos más importantes para la producción de alimentos del mundo depende de #polinizadores🌼🐝  ⚠️Sin embargo, un número creciente de especies polinizadoras se están extinguiendo, lo que amenaza los medios de subsistencia de millones de personas.  #Biodiversidad https://t.co/hnGEmgKZck</t>
  </si>
  <si>
    <t>Creo que en esta materia se deberían desarrollar acciones que sean más ambiciosas y efectivas en la lucha contra el cambio climático (inclusive el plan): renaturalizar espacios urbanos, creación de refugios climáticos, campañas de sensibilización, etc. https://t.co/5J1AQo0XB7</t>
  </si>
  <si>
    <t>sergioo_gm</t>
  </si>
  <si>
    <t>loc:Tenerife, Canarias, España.</t>
  </si>
  <si>
    <t>des:A la vida solo hay que ponerle ganas ✌🏻⭐</t>
  </si>
  <si>
    <t>♻️ El Ayuntamiento de #LaLaguna impulsa un estudio antropológico sobre los conocimientos medioambientales del municipio. https://t.co/Su43NP1tTo</t>
  </si>
  <si>
    <t>aytolalaguna_es</t>
  </si>
  <si>
    <t>loc:San Cristóbal de La Laguna</t>
  </si>
  <si>
    <t>des:Perfil oficial del Ayuntamiento de La Laguna</t>
  </si>
  <si>
    <t>@lebiram34980787 Y pónganla a hablar de ciencia o del cambio climático joder! Pobre chica, falta que le pregunten a cuántos le hizo una pa..en un avión Terelu, o de lo elegante que es bebiendo el colacau Terelu, o de cómo la mandó a la mierda a MTCampos, Terelu,</t>
  </si>
  <si>
    <t>curitabrochero</t>
  </si>
  <si>
    <t>des:Me gusta opinar de todo lo que veo y escucho</t>
  </si>
  <si>
    <t>Cualquier discurso en favor de la guerra, incluso el más sensato o "progre", lleva implícito el negacionismo del cambio climático y sus devastadores efectos.</t>
  </si>
  <si>
    <t>_trovador__</t>
  </si>
  <si>
    <t>des:Socialismo científico.  Realismo trascendental.  We will tread.</t>
  </si>
  <si>
    <t>bajaban.  3.-Hace 500 millones de años en el Cámbrico había 75000 ppm de C02 y ahora 424 ppm: el hombre es inocente y las cifras son mínimas y las manipulan  EJEMPLO.  " Nuevos estudios demuestran que el cambio climàtico aumenta las tetas de las mujeres e hinchan la vagina ...</t>
  </si>
  <si>
    <t>Este cambio climático me tiene asustada</t>
  </si>
  <si>
    <t>ifc_bb</t>
  </si>
  <si>
    <t>loc:Dubious content-insane</t>
  </si>
  <si>
    <t>des:…</t>
  </si>
  <si>
    <t>@NaujKst @InformaCosmos El cambio climático es natural del planeta y siempre hubo, antes de los seres humanos ya existía el cambio climático, ahora se acelera más el cambio climático por las fábricas que contaminan y la tala ilegal de bosques, pero hay empresas que ayudan a mejorar el planeta.</t>
  </si>
  <si>
    <t>PauloBolanos666</t>
  </si>
  <si>
    <t>des:MetalHead   LDU ⚪⚪ Real Madrid, Manchester United.  Diseñador Multimedia</t>
  </si>
  <si>
    <t>¡Nuevo! Por qué la huelga es acción por el clima— La huelga va contra la dinámica capitalista responsable del cambio climático. La reducción de energía fósil no sucederá sin un cambio importante en los centros de poder. La huelga es una forma de lograrlo. https://t.co/tpxGFSAlo3 https://t.co/LKTRS1cGtB</t>
  </si>
  <si>
    <t>cantabro</t>
  </si>
  <si>
    <t>loc:CDMX-California</t>
  </si>
  <si>
    <t>des:Analyst of Inequality, Injustice &amp; #Marketocracy. Working for a Safe &amp; Just Transition to #Geocratia, only possible through #Degrowth + Steady-State economics</t>
  </si>
  <si>
    <t>El mejor regalo para el día de la madre ❤. Camiseta personalizada. El diseño se puede cambiar. 👉Ordena aquí: https://t.co/kGG5BWjJeU</t>
  </si>
  <si>
    <t>¡Nuevo! Por qué la huelga es acción por el clima— La huelga va contra la dinámica capitalista responsable del cambio climático. La reducción de energía fósil no sucederá sin un cambio importante en los centros de poder. La huelga es una forma de lograrlo. https://t.co/3Tohe8EsFr https://t.co/LV24IExrXM</t>
  </si>
  <si>
    <t>Rescatando_a_MX</t>
  </si>
  <si>
    <t>loc:En todo el territorio nacional</t>
  </si>
  <si>
    <t>des:Movmto. Apartidista: Plan Ciudadano de Liberación Nal. para fundar nuestra IV República. Para identificar y eliminar Causas de Raíz hay que ver la foto completa</t>
  </si>
  <si>
    <t>¡Nuevo! Por qué la huelga es acción por el clima— La huelga va contra la dinámica capitalista responsable del cambio climático. La reducción de energía fósil no sucederá sin un cambio importante en los centros de poder. La huelga es una forma de lograrlo. https://t.co/F34b5E8rXK https://t.co/aYPL54KOlD</t>
  </si>
  <si>
    <t>JS_LivingWages</t>
  </si>
  <si>
    <t>des:True Sustainability in the new People and Planet paradigm, in a truly democratic ethos unburdened by capitalism. If you like what we publish, please RT .</t>
  </si>
  <si>
    <t>@RicardoLombanaG Lo q pasa es q @NitoCortizo anda en su gira 981 regalando toros a los amigotes y recuerda q tambien la pandemia, la guerra d Ucrania, el cambio climatico y la construccion dl estadio Mariano Bula y el hospital Manuel A. Guerrero d Colon no lo han djado trabajar! https://t.co/JOcMvEaBbb</t>
  </si>
  <si>
    <t>TavoGPe</t>
  </si>
  <si>
    <t>des:Panameño 100% 🇵🇦, Amigo de lo bueno, enemigo d lo malo! Odio a los corruptos! Tauro F.C.</t>
  </si>
  <si>
    <t>@arbolesypaz @sant_joan @santjoaneupv @Cs_SantJoan @JuliaParra73 @sagueitos Tenemos muchos ejemplos en nuestras ciudades, 🌳 que servirán para proteger las fachadas,sin las hojas que servirán para producir la savia, enfermos con sus hongos y debilitándose,año tras años,con sus podas.En pleno cambio climático https://t.co/KVfVQzNYqD</t>
  </si>
  <si>
    <t>juantorrs5</t>
  </si>
  <si>
    <t>@JoseCif33982901 El cambio climático es culpa de la gente que corta árboles o tira la basura ahh pero dicen son controlados por los gobiernos</t>
  </si>
  <si>
    <t>raxon_marlon93</t>
  </si>
  <si>
    <t>des:Soy Guatemalteco, me gusta las series y películas y miro la realidad de mi vida y de mi tierra donde nací</t>
  </si>
  <si>
    <t>¡PIDEN CRÉDITOS PARA ENFRENTAR LA SITUACIÓN! Productores implementan alternativas para combatir la sequía por el cambio climático https://t.co/s253pdExrr ¨</t>
  </si>
  <si>
    <t>¡PIDEN CRÉDITOS PARA ENFRENTAR LA SITUACIÓN! Productores implementan alternativas para combatir la sequía por el cambio climático https://t.co/pWULJ3PjDj ¨</t>
  </si>
  <si>
    <t>Mitigar los efectos del #CambioClimático es tarea de todos. Checa estas recomendaciones para lograr #EficienciaEnergética en el hogar. https://t.co/WESoIMU0Yz</t>
  </si>
  <si>
    <t>SEDUIEdomex</t>
  </si>
  <si>
    <t>loc:Metepec, México</t>
  </si>
  <si>
    <t>des:Secretaría de Desarrollo Urbano e Infraestructura del Estado de México</t>
  </si>
  <si>
    <t>Las tierras agrícolas en desuso actúan de manera activa como sumideros de carbono y pueden ser una de las claves en la lucha contra el cambio climático https://t.co/rqcvWzIXLB</t>
  </si>
  <si>
    <t>@JoseCif33982901 No al cambio climático 🤡🤡🤡🤡🤡🤡  Seguro con una manifestación de 10 retrasados mentales se arregla todo 😂😂</t>
  </si>
  <si>
    <t>TheVigilanteGT</t>
  </si>
  <si>
    <t>@20m Miedo con el COVID, ahora miedo con una guerra,miedo cambio climático ,lo próximo que será. Ya está bien de tanta sumisión y obediencia, leer un poco e informaros por fuentes alternativas a donde nos quieren llevar NOM control mundial https://t.co/3QckdsvJM1</t>
  </si>
  <si>
    <t>yolandazaragoza</t>
  </si>
  <si>
    <t>📢¡Acabamos de publicar la temporada 3 de #MemberMasterclass! Y ya puedes ver 👀 los primeros capítulos. Con el título Construyendo resiliencia de negocio, te ayudaremos a mantener tu negocio a flote en un contexto cambiante. ¡No te la pierdas! https://t.co/yRAJaukLwo 👈 https://t.co/U5Kg1EZMCA</t>
  </si>
  <si>
    <t>SageSpain</t>
  </si>
  <si>
    <t>des:Información, conocimiento y herramientas sencillas para afrontar tus retos. Ayudamos a tu empresa a fluir 💚.</t>
  </si>
  <si>
    <t>Estudian en Playa Florida impacto del cambio climático en la población infantojuvenil https://t.co/v7CpNacF2I https://t.co/vYEu8fQjmw</t>
  </si>
  <si>
    <t>@jcnanalon No hombre noo, eso son tonterías, las repentinitis, los turbo cáncer, las miocarditis, los ictus, y otros aceleradores de enfermedades y dolencias, ya nos han dicho en la tele qué es por culpa del cambio climático, y es que no lo queréis entender.</t>
  </si>
  <si>
    <t>kensinon</t>
  </si>
  <si>
    <t>#México sobre la mentira de @Claudiashein y su "Nobel en mentiras"  Sheinbaum no ganó el Premio Nobel de la Paz en 2007, sino que fue una de las más de 600 personas en cambio climático que colaboraron con la institución galardonada y además no aparece en ningún documento publicado.  En 2007, la Fundación Nobel entregó el premio de la Paz de manera conjunta al Panel Intergubernamental de Expertos en el Cambio Climático (IPCC, por sus siglas en inglés) y al ambientalista y político estadounidense Albert "Al" Gore, vicepresidente de EE.UU. entre 1993 y 2001.  Solo el IPCC como ente es el acreedor del Nobel de la Paz, por lo que no puede ser atribuido a ninguna de sus autoras o autores.  Además ¿Qué neoliberal y vendepatrias hubiera sido de participar con ONU y EUA?</t>
  </si>
  <si>
    <t>GildoGarzaMx</t>
  </si>
  <si>
    <t>loc:Tamaulipas - Texas - Querétaro</t>
  </si>
  <si>
    <t>des:Periodista investigador, abogado DDHH, litigo y estudio el desplazamiento y zonas silenciadas #SomosMéxico #LigaDeGuerros #EVR @AlertaAMPDA @CambioPress</t>
  </si>
  <si>
    <t>Pues eso. Luego  que si el cambio climático y tal.</t>
  </si>
  <si>
    <t>perezlealypunto</t>
  </si>
  <si>
    <t>des:Siempre VOX.</t>
  </si>
  <si>
    <t>Ves eso????   Es un transporte aéreo de vacas tirándose 🐄💨  😁 https://t.co/8GvW3xNAIT</t>
  </si>
  <si>
    <t>Caficultores del país le hicieron un SOS al Gobierno Nacional, por el mal momento que está enfrentando. El gremio asegura que la producción desde el año pasado ha bajado considerablemente por los efectos del cambio climático. #DeNuevoAquiTeVes  https://t.co/tDdMJyYdTT</t>
  </si>
  <si>
    <t>Telemedellin</t>
  </si>
  <si>
    <t>des:#SomosFamiliaTelemedellin.  De nuevo, Aquí te ves 👉🏻👁👍🏻</t>
  </si>
  <si>
    <t>La desaparición acecha a múltiples #especies, desde el chimpancé hasta el leopardo de las nieves. Y todas estas tragedias tienen algo en común: son fruto del cambio climático y la actividad humana. https://t.co/7hAHm2oLKM</t>
  </si>
  <si>
    <t>Para los Negacionistas del #CambioClimático esos que ven el billete por sobre todo y no les interesa el bien común, mas que enriquecer sus bolsillos. 60° piola. https://t.co/aWXmNz05eC</t>
  </si>
  <si>
    <t>RoRitosocial</t>
  </si>
  <si>
    <t>des:Vamos que se puede.</t>
  </si>
  <si>
    <t>@espanol_pura Será cambio climático....</t>
  </si>
  <si>
    <t>AleAtet</t>
  </si>
  <si>
    <t>Estudian en Playa Florida impacto del cambio climático en población infantojuvenil  https://t.co/sgfuyZX6Sc @radioflorida https://t.co/3LNBES43LE</t>
  </si>
  <si>
    <t>cadenagramonte</t>
  </si>
  <si>
    <t>loc:Camagüey, Cuba</t>
  </si>
  <si>
    <t>des:Radio Cadena Agramonte #emisora de #noticias desde #Camagüey, #Cuba - @cadenagramonte - #PorCamagüeyTodo.</t>
  </si>
  <si>
    <t>@andresroyes Este debe ser un anuncio de ansiolíticos. Entre el cambio climático y los guerreros sin antifaz no sé como seguimos medio cuerdos.</t>
  </si>
  <si>
    <t>marescudero12</t>
  </si>
  <si>
    <t>loc:Málaga (España)</t>
  </si>
  <si>
    <t>des:Una asturiana en Málaga. Cosecha del 52. Paseando por el lado izquierdo de la Acracia mientras siento la vida. Mis opiniones son mías. No milito en nada.</t>
  </si>
  <si>
    <t>@AmadeusOnFire En realidad es el hombre de Cromañón se extinguieron hace 35.000 años , pero el cambio climático ha sacado a la luz este ejemplar, evolucionando. Por que sabe hacerse el nudo de la corbata .</t>
  </si>
  <si>
    <t>lmgaliana</t>
  </si>
  <si>
    <t>des:🇪🇸 es el país más fuerte del mundo, lleva siglos tratando destruirse a sí mismo y todavía no lo ha conseguido. (Otto von Bismark, canciller de Alemania)</t>
  </si>
  <si>
    <t>#ANTROPIA #SOSTENIBILIDAD  La enfermedad que traen las garrapatas se instala en los hospitales  #Sostenibilidad #Cambioclimático #AntropíaClima #AntropíaBienestar https://t.co/i9vz8yOEb3</t>
  </si>
  <si>
    <t>@jcnanalon Es por culpa del Cambio Climático. O de Trump. O de Putin y su guerra O de Franco O de Ayuso Pero la vacuna....NO !!!!!</t>
  </si>
  <si>
    <t>@ACCIONA Sois unos sinvergüenzas...que cambio climático? Este? https://t.co/CbUpajhVJU</t>
  </si>
  <si>
    <t>SpainReturn22</t>
  </si>
  <si>
    <t>@DuchoDepe @InformaCosmos Entonces no existe el cambio climático?</t>
  </si>
  <si>
    <t>NaujKst</t>
  </si>
  <si>
    <t>loc:Nueva Inglaterra</t>
  </si>
  <si>
    <t>des:Mors cherta hora incherta - anabasis- Explorador y MAs!</t>
  </si>
  <si>
    <t>Cambio climático aumenta peligro de extinción de algunas especies de animales y plantas  https://t.co/ykXsJ3wFuB #VenezuelaDecideElFuturo</t>
  </si>
  <si>
    <t>@PauloBolanos666 @InformaCosmos Entonces hay o no cambio climático y la tierra es plana?</t>
  </si>
  <si>
    <t>@julipalacioc todavia con lo del cambio climatico..???????</t>
  </si>
  <si>
    <t>Caribe2015</t>
  </si>
  <si>
    <t>loc:Ocala, Fl</t>
  </si>
  <si>
    <t>@OtroMula Vos solo repetís lo mismo que dicen los otros, mira con lo del cambio climático y pobreza, ni investigaste nada, solo porque los netcenteros los dijeron lo repetías. Hasta tus padres dicen que la sequía encárese la energia.</t>
  </si>
  <si>
    <t>CesrTo85</t>
  </si>
  <si>
    <t xml:space="preserve">loc:Te sigue </t>
  </si>
  <si>
    <t>des:Mi nombre es Cesr Décimo Meridio, comandante de los ejércitos del norte, general de las Legiones Fénix, fiel servidor del verdadero emperador Marco Aurelio.</t>
  </si>
  <si>
    <t>@analucia_medina Ahí le hablan #NarcoCandidataClaudia19 que cacaraquea que toda su vida ha estudiado el cambio climático y de que putas sirve si la tiene bien amaestrada su #NarcoPresidenteAMLO19</t>
  </si>
  <si>
    <t>marconostqp</t>
  </si>
  <si>
    <t>Cambio climático aumenta peligro de extinción de algunas especies de animales y plantas https://t.co/q1if6omPq6 #Noticias</t>
  </si>
  <si>
    <t>Noti_dia_2020</t>
  </si>
  <si>
    <t>des:Encuentra la información más relevante con nuestra selección de noticias nacionales, de los principales medios del país y del mundo. #Noticias #ÚltimaHora</t>
  </si>
  <si>
    <t>🌍 Un estudio internacional revela que la mayoría de la población mundial atribuye el cambio climático a acciones humanas.   En #AmLat, #México 🇲🇽, #Argentina 🇦🇷, #Colombia 🇨🇴, #Perú 🇵🇪 y #Ecuador 🇪🇨 lideran esta percepción. https://t.co/8hxNQLrpWK</t>
  </si>
  <si>
    <t>Y va a ser uno de los días más fresquitos de los que vienen si seguimos haciéndonos los pendejos con el #CambioClimático</t>
  </si>
  <si>
    <t>@angavayo Terrible y eso preocupa. El cambio climático indetenible. Cada año empeorando.</t>
  </si>
  <si>
    <t>Juanpablov26</t>
  </si>
  <si>
    <t>des:Ingeniero Mecánico, fanático de los deportes!</t>
  </si>
  <si>
    <t>@tonnirubio88 @MariaLFV El cambio climático no solo afecta a las plantas.El futuro a corto plazo es como para salir corriendo.</t>
  </si>
  <si>
    <t>Zastar20</t>
  </si>
  <si>
    <t>des:Castilla La Mancha</t>
  </si>
  <si>
    <t>@AlertaNews24 Lo dudo, sintiendo el cuerpo 60°C es para todo el mundo se paralice y las calles estén vacias. La gente del cambio climático quiere meter terror con exageraciones, sí hay altas temperaturas, pero 60 en el cuerpo? O están calculando mal.</t>
  </si>
  <si>
    <t>JessMilagro1</t>
  </si>
  <si>
    <t>des:No Petro, No CD, pero entre los dos, nunca Petro. IQ. Juniorista.</t>
  </si>
  <si>
    <t>Miren la infraestructura de una empresa como @epeoficial desagotando con mangueras una Subestación transformadora de Pellegrini al 400. Tendrían que estar preparados tecnológicamente,el cambio climático ya llegó.  Pero en Rosario parece 1950 para una empresa que factura millones https://t.co/LTwHYoTWjB</t>
  </si>
  <si>
    <t>NuestrosArboles</t>
  </si>
  <si>
    <t>loc:Rosario-Sta Fe</t>
  </si>
  <si>
    <t>des:Vecinos autoconvocados en defensa de los arboles,espacios verdes públicos y los Humedales . Activistas. #latierraseprotege #cuidemosnuestrosarboles 🌳🌳🌳🌿🌱☘</t>
  </si>
  <si>
    <t>🛑✍️ La pausa que impone Twitter a los anuncios puede ser poderosa. ¿Qué pasaría si pudiéramos aplicar esa misma pausa a los conflictos que desgarran vidas? Tu firma puede ser el inicio del alto al fuego que tanto necesitamos. #NoVamosAParar</t>
  </si>
  <si>
    <t>OxfamIntermon</t>
  </si>
  <si>
    <t>des:Creemos en un mundo donde todas las personas puedan disfrutar de sus derechos y tener oportunidades. Por eso trabajamos cada día para reducir las desigualdades.</t>
  </si>
  <si>
    <t>El precio del cacao está en máximos históricos. Algo similar pasa con el café y la cerveza. El cambio climático y la especulación están detrás del fenómeno. Y va a ir a más. Su desaparición puede ser un drama emocional para millones de consumidores. https://t.co/PLYW2ZeQUi</t>
  </si>
  <si>
    <t>XLSemanal</t>
  </si>
  <si>
    <t>des:Los mejores colaboradores y personajes de actualidad te acompañan cada fin de semana con tu periódico. Síguenos también en https://t.co/X6uBkDTIH1</t>
  </si>
  <si>
    <t>Si no controlamos pronto el cambio climático, podríamos tener entre manos un grave problema radiactivo. https://t.co/8fQdYJNi3M</t>
  </si>
  <si>
    <t>EsquireEs</t>
  </si>
  <si>
    <t>des:Edición española de Esquire Magazine. La mejor versión del hombre. #ManAtHisBest</t>
  </si>
  <si>
    <t>@JoseCif33982901 Diganme que son pendejo sin decirme que son pendejos, el cambio climatico es un hecho que se percibe en muchas cosas del entorno en el que vivimos y no depende de que un gobierno lo apruebe, o ¿eres un negacionista? https://t.co/Rx4UzophAp</t>
  </si>
  <si>
    <t>dulkelheit</t>
  </si>
  <si>
    <t>loc:was kümmert es dich</t>
  </si>
  <si>
    <t>des:Die Welt ist kaputt</t>
  </si>
  <si>
    <t>@InformaCosmos Recuerden lo que dicen los amantes de las conspiraciones:  El cambio climático es otra mentira más de la élite para controlarla y la tierra es plana!</t>
  </si>
  <si>
    <t>📢 ¿Eres periodista y te interesa el impacto del cambio climático en la agricultura?  📑Inscríbete a la 38 #ConferenciaFAOAméricas #LARC38 y sigue de cerca el diálogo más importante sobre agricultura y la alimentación en América Latina y el Caribe  📲https://t.co/cf72aeB1hW https://t.co/OAXEgToJpc</t>
  </si>
  <si>
    <t>Cambio climático aumenta peligro de extinción de algunas especies de animales y plantas https://t.co/M2mOYqXM2i</t>
  </si>
  <si>
    <t>El cambio climático es una situación dramática que nos daña a todos https://t.co/zPOeMcvXs8</t>
  </si>
  <si>
    <t>La velocidad del cambio climático se acelera en la Antártida https://t.co/04qSw0CghK</t>
  </si>
  <si>
    <t>Así daña el cambio climático tu salud... estés donde estés https://t.co/x4pIl7g8hg</t>
  </si>
  <si>
    <t>Los expertos abogan por potenciar el secuestro marino de carbono contra el cambio climático https://t.co/pM9HixZy8g</t>
  </si>
  <si>
    <t>El desplazamiento es una de las consecuencias humanas más devastadoras de la crisis climática.   ➡️➡️ Aquí hay 5 cosas que debes saber sobre cambio climático y desplazamiento forzado.</t>
  </si>
  <si>
    <t>@EcuavisaInforma Calentamiento global  Cambio climático</t>
  </si>
  <si>
    <t>HenryNoboaA</t>
  </si>
  <si>
    <t>loc: 🐝✨⚜️ציון⚜️</t>
  </si>
  <si>
    <t>des:𝕏 PAZ y BIEN Ψ “Unificar y construir para ser feliz”Lic.#Filosofía||Mtr.#Ciberseguridad|| ®#ModelajeOntológico||#RRPP||#Arte #ComercioExterior #PeaceFormula</t>
  </si>
  <si>
    <t>Cambio climático 🤣🤣🤣</t>
  </si>
  <si>
    <t>jesitoarq</t>
  </si>
  <si>
    <t>des:Que no cruce por esta puerta, el que no sepa Geometría, (Platón).❌🇷🇺☦️🇸🇾. Arquitecto en busca de construir su sueño. PoleDancer.</t>
  </si>
  <si>
    <t>Comparativa de la presa de Burgui. Busca las siete diferencias... 😅 Burgui, valle de Roncal. Navarra. https://t.co/FqZp0cx5jW</t>
  </si>
  <si>
    <t>lakukula</t>
  </si>
  <si>
    <t>loc:Burgui, España</t>
  </si>
  <si>
    <t>des:Colectivo para la difusión histórica, cultural y etnográfica de la villa de Burgui, del Valle de Roncal y de Navarra en general.</t>
  </si>
  <si>
    <t>Guerras, escasez,  cambio climático, basura, sobrepoblación…   ¿Estás donde tienes que estar?</t>
  </si>
  <si>
    <t>prostwituto</t>
  </si>
  <si>
    <t>des:🎈AMBIENTE FAMILIAR LOS DOMINGOS🎈 No estoy amargado, sólo digo las cosas como son. Parodia de mi para mi. Putofino, Daddy Xennial, TDAH, Gaymer, Gymrat.</t>
  </si>
  <si>
    <t>@hip0critic @david5680076101 sí, sí, eso sin duda. está ocurriendo ahora mismo, viene la semana santa más cálida de la historia 😂😂🙄  ocurre desde hace muchos años pero desde 2020 van a saco, es un super cambio climático acelerado 🤣🤣🤣 será para no quedar tan en evidencia con sus ridículas predicciones</t>
  </si>
  <si>
    <t>La falla ganadora de este año es un monumento al cambio climático https://t.co/77SHIqFdmz</t>
  </si>
  <si>
    <t>AgenciaAtlas</t>
  </si>
  <si>
    <t>des:📺 Distribución de noticias para medios digitales y TV. 💡 Servicios de documentación y comunicación para empresas.  ✉ pagencia@atlas-news.com 📞 913 96 67 62</t>
  </si>
  <si>
    <t>Alguien me explica este chiste a mediados de marzo? "El cambio climático no existe" mis cojones 33 https://t.co/rk5k8Aaxqe</t>
  </si>
  <si>
    <t>Jamirule</t>
  </si>
  <si>
    <t>des:Illo ya! Me tiro de puentes y soy gaymer de esos 🎮. 𖦹☼｡˚❀ @zikitrake97  Mijas, Málaga📍</t>
  </si>
  <si>
    <t>El mejor regalo para el día de la madre ❤. Camiseta personalizada. El diseño se puede cambiar. 👉Ordena aquí: https://t.co/2lsAoDTuHJ</t>
  </si>
  <si>
    <t>#EDITORIAL #ResumendelaSemana Cambio climático: del mito a la realidad https://t.co/LVzOvhTtYr</t>
  </si>
  <si>
    <t>RadioGuatapuri</t>
  </si>
  <si>
    <t>loc:Valledupar, Cesar</t>
  </si>
  <si>
    <t>des:https://t.co/J4c06bA9vL - Estación H.J.N.S. fue fundada en Valledupar - Cesar - Colombia - Suramérica, el 30 de agosto de 1.963.</t>
  </si>
  <si>
    <t>#CambioClimatico Recibir todo ese aire caliente de Africa, es el infierno en la Tierra</t>
  </si>
  <si>
    <t>Dr_Otorongo_</t>
  </si>
  <si>
    <t>loc:Lima - Perú</t>
  </si>
  <si>
    <t>des:Tuitero por evolución en chats y redes. Soy un ser único, no tengo células madre, tengo células de puta madre. Médico Patólogo Clínico. RT no es validar.</t>
  </si>
  <si>
    <t>🇨🇴#Cartagena podría quedar parcialmente sumergida este siglo por el #CambioClimatico🚨  El aumento anual del nivel del mar impacta su bahía.  Además, la construcción del principal puerto en terreno propenso a colapsos subterráneos agrava la situación.  ⬇️  https://t.co/5wnII3pIyI</t>
  </si>
  <si>
    <t>SaludLAC</t>
  </si>
  <si>
    <t>des:Tweets en español y portugués por @GHS | Tweets em espanhol e português por @GHS</t>
  </si>
  <si>
    <t>Tiburones en Fuerteventura hablamos ya de cambio climático o cuando</t>
  </si>
  <si>
    <t>CiaraNucelar</t>
  </si>
  <si>
    <t>loc:Torre de Londres</t>
  </si>
  <si>
    <t>des:La felicidad es ese instante entre una putadita y la siguiente   House Seaworth 🧅 Técnica de vestuario</t>
  </si>
  <si>
    <t>Veolia en tu barrio llega al Portal Diálogo, embellecimiento, limpieza y conciencia ambiental. Con planes de financiación y descuentos. En articulación con Coltanques y Secretaría de Ambiente y Cambio Climático. ¡Comprometidos con el bienestar! #VeoliaEsYopal  @DiarioDelLlano https://t.co/tm0GoJMcrH</t>
  </si>
  <si>
    <t>Veolia_Yopal</t>
  </si>
  <si>
    <t>loc:Carrera 23 N 32-45</t>
  </si>
  <si>
    <t>des:Somos una empresa de gestión de residuos, que contribuye al desarrollo sostenible y al embellecimiento de nuestra linda ciudad de Yopal.</t>
  </si>
  <si>
    <t>Ya bloqueó sus comentarios el hurrero anti cambio climático, pero qué pererî 🤣🤣🤡🤡</t>
  </si>
  <si>
    <t>fredyflouckero</t>
  </si>
  <si>
    <t>des:Larga vida al ROCK lml...</t>
  </si>
  <si>
    <t>La luz y la reflexión. El cambio climático nos pondrá en jaque como sociedad y como especie, reducir los efectos dependerá de nuestras acciones e importantes cambios en energía, sistema, modelo de producción, consumo, transporte, etc.  "Acción / reacción" #Fotografía #Photography https://t.co/RDuPAnxUQt</t>
  </si>
  <si>
    <t>OSCARMGPHOTO</t>
  </si>
  <si>
    <t>loc:Madrid / Spain</t>
  </si>
  <si>
    <t>des:Photography Art &amp; Creative / Writer / Nature, Ecology</t>
  </si>
  <si>
    <t>Ultimate Kegel exercises guide!</t>
  </si>
  <si>
    <t>sensesblog</t>
  </si>
  <si>
    <t>des:Boost your love life</t>
  </si>
  <si>
    <t>@xiomaradlatorre El cambio climático presente…</t>
  </si>
  <si>
    <t>robertoreal71</t>
  </si>
  <si>
    <t>des:Tratando día a día de dar lo mejor de mi. El futuro no se detiene!!!</t>
  </si>
  <si>
    <t>Te odio cambio climático, en las noches hace un vergo de frío, y a penas van a dar las 10 y ya estamos a perros 22 grados</t>
  </si>
  <si>
    <t>appsomarr</t>
  </si>
  <si>
    <t>des:solo una jotA +</t>
  </si>
  <si>
    <t>@_MaryMt2 No sé si sea por el capitalismo, cambio climático o ambos pero en 2023 no vendieron ninguna de las variedades de mi pueblo. Solo el hass💔 Ojalá algún día regresen. Hermoso día, estimada Mary!</t>
  </si>
  <si>
    <t>des:#SocialismoGlobal #ReformasDeJusticiaYa Cristiano • Comunista #Marianne2024 @votesocialist24 👁: https://t.co/J68Vf9q074 https://t.co/JlCoB75uoL</t>
  </si>
  <si>
    <t>@Diegofede70 @Alanredick1 Todo el Universo está en constante cambio, es un constante devenir de caos y orden ad eternum, por lo que es extremadamente probable que el cambio climático sea una parte de ese proceso nada más…</t>
  </si>
  <si>
    <t>joseagueropy</t>
  </si>
  <si>
    <t>loc:Asunción PY, citizen of the 🌎</t>
  </si>
  <si>
    <t>des:Librepensador. Libertario minarquista. INMOBILIARIO REALTOR® ID 061327070 @narglobal CIPS, SRS. Fan N° 1 de Umberto Eco. 🌿</t>
  </si>
  <si>
    <t>Alertan que la mitad de #Amazonía podría desaparecer en 2050: https://t.co/DOvsHivnUe #CambioClimático.</t>
  </si>
  <si>
    <t>AlgoDiferentePR</t>
  </si>
  <si>
    <t>des:#Periodista Cum Laude, María Gabriela Duarte V. #Magister en Fronteras e Integración. #Diplomado en Radio y Medios Digitales.  Óyeme en #FMCenter.</t>
  </si>
  <si>
    <t>Un granjero denuncia a la petrolera TotalEnergies por los daños que le causa el cambio climático https://t.co/lHd3OTabEV</t>
  </si>
  <si>
    <t>mutatismutand</t>
  </si>
  <si>
    <t>des:Ciencia o barbarie.</t>
  </si>
  <si>
    <t>¿Mba'eichapa pende ko'e, pe'e cambioclimáticokuera, mba'etekopa la 32° C, con vientos del sureste a 14 km por hora?  Hermoso día en el paraíso. #Paraguay 🇵🇾  Dejen de llorar y quejarse y amen a su país. https://t.co/tOXBF3gg82</t>
  </si>
  <si>
    <t>hectoracunat</t>
  </si>
  <si>
    <t>des:En economía el ajuste se produce siempre en el margen-Walter Castro.  Profesor universitario.  Economia @UFMedu @omma_edu Director Editorial @InformatePy1</t>
  </si>
  <si>
    <t>El cambio climático. https://t.co/GL7HN8VjtQ</t>
  </si>
  <si>
    <t>JuanLopSalva</t>
  </si>
  <si>
    <t>des:Artesano de la imagen. Jornalero del audiovisual.</t>
  </si>
  <si>
    <t>🌳☀️ Un tercio de las muertes por #isladecalor en ciudades se podría evitar plantando más árboles. En España, seis ciudades entre las 10 con más víctimas. Urge repensar nuestro entorno urbano para combatir el cambio climático. Un estudio de @ISGLOBALorg  https://t.co/NWnvD8mmTX</t>
  </si>
  <si>
    <t>ecodes</t>
  </si>
  <si>
    <t>des:Ayudamos a quienes quieren actuar por la sostenibilidad #CambioClimático #PobrezaEnergética #Agua #ODS #RSE #Sostenibilidad #CooperaciónAlDesarrollo</t>
  </si>
  <si>
    <t>Haz que este Día de la Madre sea inolvidable con un regalo que lleve tu amor siempre cerca de su corazón. ¡Regálale un collar de madre❤️🎁</t>
  </si>
  <si>
    <t>@gorka_orive Increíble!!! Y siguen talando la amazonia,envenenando los ríos con la minería informal,contaminación más contaminación.Lluvias, sequías.Estamos muy mal!!!. Faltará la comida,campos de producción agricola, avícola,ganadera,etc.  serán muy escasos. Cambio climático no es cuento!!.</t>
  </si>
  <si>
    <t>cialandre</t>
  </si>
  <si>
    <t>@ArisquetaIgea ¡Qué horror! No es sólo el cambio climático. Es el cambio neuronal.</t>
  </si>
  <si>
    <t>NikoDimitratos</t>
  </si>
  <si>
    <t>loc:Madrid, Atenas, Pekín, Tombuctú</t>
  </si>
  <si>
    <t>des:Profesor. Cuenta personal, no profesional. Los servicios públicos son la base de una sociedad justa. La Historia nos avisa, si sabemos leerla.</t>
  </si>
  <si>
    <t>@callatepr0gre Por culpa del cambio climatico!! Ademas alli tienen que trabajar para vivir, aqui reciben todo gratis. Y hay un monton de mujeres despresivas a quiem consolar.</t>
  </si>
  <si>
    <t>ag787012</t>
  </si>
  <si>
    <t>Tenemos que hablar de los precios de los alimentos  Son un indicador de los estragos que está causando el cambio climático.  We need to talk about food prices   https://t.co/JOvt0F3kyS</t>
  </si>
  <si>
    <t>@Jdejoseant_ @triscaidecafilo Tranqui, a mí no me preocupa el cambio climático 👍</t>
  </si>
  <si>
    <t>Gulagueiro</t>
  </si>
  <si>
    <t>des:Villano del clima. Opinólogo.</t>
  </si>
  <si>
    <t>@sandra_chindoy @petrogustavo @AlvaroUribeVel @PalomaValenciaL @MariaFdaCabal @German_Vargas Para los opositores .... Aumentó de mínimo MALO , reformas MALO , apoyo a la GUAJIRA MALO ,cambio climático MALO , disminución del petróleo y carbón  MALO  , constituyente MALO.  Q vayna con estos manes y sale el otro a decir de GUERRA civil , y llevamos más d 50 años en guerra</t>
  </si>
  <si>
    <t>ManuelAsprill13</t>
  </si>
  <si>
    <t>loc:Bello Antioquia</t>
  </si>
  <si>
    <t>des:Noticias Pop Latino Fútbol Colombiano</t>
  </si>
  <si>
    <t>Desde estás instalaciones el Gobierno Nacional y los guiseros enchufados del  Creen Washing combatirán al cambio climático y harán crecer al Glaciar La Corona. Recuerden enviar sus donativos e invertir en tan loable empresa. Y ahora con Rosines Chávez mando d INPARQUES venceremos https://t.co/8IWdYXFAkv</t>
  </si>
  <si>
    <t>PorcoRossoLanz</t>
  </si>
  <si>
    <t>loc:Catania</t>
  </si>
  <si>
    <t>des:"Prefiero ser un Cerdo que un fascista". Víctima de Tarek William Saab y el fascismo rojipardo.</t>
  </si>
  <si>
    <t>@Gulagueiro @triscaidecafilo Al próximo que me venga hablando de lo que le preocupa el cambio climático y que hay que construir 10 millones de viviendas le regalo un pin de Pikachu.</t>
  </si>
  <si>
    <t>Jdejoseant_</t>
  </si>
  <si>
    <t xml:space="preserve">loc:Españita </t>
  </si>
  <si>
    <t>des:🇪🇺 Supeinjin. Hoy también mantendré mi cara sonriente  a pesar de todo, a pesar de todo, a pesar de todo.  En julio y agosto solo se habla  de 🚴</t>
  </si>
  <si>
    <t>Encontrarse un descuentazo no es algo que pase todos los días, así que estás de suerte. Con el código PORFIN tienes 50% de descuento en tu primer pedido de Wetaca.  Porque probar está bien, pero probar y pagar menos está aún mejor.</t>
  </si>
  <si>
    <t>@Sirjlv @dw_espanol Si Obama dice que por el "cambio climatico" va subir el nivel del mar por qué compró una mansión a nivel del mar? 🤣 https://t.co/BtkmTJa6xL</t>
  </si>
  <si>
    <t>GFB1292823</t>
  </si>
  <si>
    <t>@laishawilkins La que dice estar en el "Panel Gubernamental de Cambio Climático" y quedarse callada con el ecocidio del "Tren de la Muerte", no habla nada bien de su preparación académica... #NarcoPresidenteAMLO20 #NarcoCandidataClaudia20 #NarcoMorena</t>
  </si>
  <si>
    <t>rogelioggaxiola</t>
  </si>
  <si>
    <t>@ComisionEuropea alerta ⚠️🌡️  La temperatura global ha superado los 1.5°C desde la era preindustrial.   El #CambioClimático ya es una realidad y sus efectos aumentarán en los próximos años. Es momento de tomar medidas. Infórmate ⬇️ https://t.co/X0S2qUa83V</t>
  </si>
  <si>
    <t>Pregunta seria. Credes que senón houbera ningunha norma, senón se falara de cambio climático, senón se falara de contaminación, senón se falara de pellets, Altri, SanFinx, senón se falara de lixo mariño, senón se falara de augas fecais sen depurar, aumentaría a cantidade de peixe e de marisco no mar ?  Pensades que se consumiría e se pagaría máis polo peixe galego ? Credes que as campañas de promoción do peixe son as axeitadas ? Credes que o problema radica neso ? Pensades que hai peixe e peixe no mar pero que o problema é que non nolo deixan pescar ?  Non vos digo a miña opinión, porque levo tres anos dándoa.</t>
  </si>
  <si>
    <t>QueirugaRogelio</t>
  </si>
  <si>
    <t>loc:Porto do Son, España</t>
  </si>
  <si>
    <t>des:Mariñeiro de Galicia, patrón de pesca, agricultor e divulgador. De Queiruga, Porto do Son, A Coruña, España. Fillo de Juan dos Laghos e Carmen da Fonte.</t>
  </si>
  <si>
    <t>Parece que se viene el cambio climático por unas horas 🙏🏻🙌🏻🌬🌪🌫</t>
  </si>
  <si>
    <t>Artemisayastrea</t>
  </si>
  <si>
    <t>@AlertaNews24 Algo está sucediendo con el sol, debe tener algún tipo de tormenta solar o algo así, no me vengan con el cuento del cambio climático, cuando es evidente que ese aumento de calor lo genera el sol</t>
  </si>
  <si>
    <t>hectorcamilogw</t>
  </si>
  <si>
    <t>loc:Duitama,Col</t>
  </si>
  <si>
    <t>des:Desarrollador de apps y web. De Derecha y Antimamerto</t>
  </si>
  <si>
    <t>Y europa preocupada por, maricones, cambio climático, derechos humanos, no ser racista...</t>
  </si>
  <si>
    <t>_carlosscr</t>
  </si>
  <si>
    <t>loc:nowhere land</t>
  </si>
  <si>
    <t>des:misántropo</t>
  </si>
  <si>
    <t>🔴🇪🇺EUROPA - #ULTIMAHORA  🚨HILO DE ISLAMIZACION DE EUROPA La situación en los países europeos se esta convirtiendo en insostenible por muchas razones, pero una de ellas, quizás la principal es la islamización de la población debido a, en su gran mayoría, la inmigración ilegal de países árabes.  ¿No me crees?...vamos a hacer un breve recorrido por algunas ciudades Europeas y que hace poco mas de 20 años no eran asi y luego me lo dices.  ¿Empezamos? 👇👇👇</t>
  </si>
  <si>
    <t>mysteryorigin</t>
  </si>
  <si>
    <t>loc:Tu conciencia</t>
  </si>
  <si>
    <t>des:Noticias del mundo, conflictos y curiosidades. Autor de la novela "El Vuelo del Adventure":📚https://t.co/KjCwKFejoR Visítanos en https://t.co/7ivtX5ya1w</t>
  </si>
  <si>
    <t>La retórica del cambio climático se sostiene gracias a evidencias falseadas | Daniel Turner  https://t.co/rD7rninkAg</t>
  </si>
  <si>
    <t>EnricoVenneno</t>
  </si>
  <si>
    <t>des:Planetologo Imperial /HÍPER MEGA ANTICOMUNISTA VISCERAL(2a cta- la anterior me la cerró ya saben)</t>
  </si>
  <si>
    <t>Recuerda, todo ha sido culpa tuya por provocar el "cambio climático" y con ello, las sequías... https://t.co/tH4tLFQiyl</t>
  </si>
  <si>
    <t>nomecal62281836</t>
  </si>
  <si>
    <t>des:"El mal puede tener muchas caras. Incluso podría tener la tuya". -Stephen King.  Políticamente incorrecta. A la derecha de la derecha.</t>
  </si>
  <si>
    <t>@Alanredick1 @joseagueropy El último fue el krakatoa y esta registrado y solo ocurrió hace menos de 2 siglos.  Si sabemos hacer un análisis de cambio climático real, se debe ver todas las causas. La naturaleza está viva y cambia todo el tiempo,  el hombre núnca pudo manejar la naturaleza</t>
  </si>
  <si>
    <t>Diegofede70</t>
  </si>
  <si>
    <t>des:emprendedor, luchador y justo, buscando cambiar mi entorno, docente de alma</t>
  </si>
  <si>
    <t>@LaZilack Oeee, y cuando me da lo que me toca, si tiene tanto dinero y comida, tiene que repartir todo, de lo contrario, solo sería una capitalista más que es fascista, ayuda el cambio climático y se va de paseo a Miami... Que hipócrita</t>
  </si>
  <si>
    <t>Hank_xkorpio</t>
  </si>
  <si>
    <t>des:....y justicia para todos!!!</t>
  </si>
  <si>
    <t>La actualidad del 17.03.2024 en #viñetas: #Sánchez #CasoKoldo #AyusoCorrupción #Mascarillas #MeGustaLaFruta #Feijóo #Amnistía #Ultraderecha #Gaza #Putin #EleccionesCatalanas #CambioClimático y alguna cosa más...Abro hilo con #Álvaro y los comisionistas. https://t.co/HzwSsychGp</t>
  </si>
  <si>
    <t>@EmilioCabrera7 Los negacionistas dicen q el cambio climático es mentira</t>
  </si>
  <si>
    <t>Fermi1640715</t>
  </si>
  <si>
    <t>🤷....mucho más retraso para luchar contra el #CambioClimático.....😟</t>
  </si>
  <si>
    <t>ErFotingo</t>
  </si>
  <si>
    <t>des:¡ OJO AL DATO !....CUCA....¡ OJO AL DATO ! #ElDatófono🇪🇭</t>
  </si>
  <si>
    <t>#Canal24Horas | El volcán islandés de Grindavík entra en erupción por cuarta vez en menos de cien días.   https://t.co/1YKsdA9ocs https://t.co/WfgK9Cj3RL</t>
  </si>
  <si>
    <t>El cambio climático! Hace 232 millones de años que llovió en toda la tierra por 2 MILLONES de años consecutivamente. Y ni ⁦@GretaThunberg⁩ ni los malnacidos globalistas de la ⁦@ONU_es⁩ se indignaron por los dinosaurios víctimas del C climático  https://t.co/pAhrujnQuu</t>
  </si>
  <si>
    <t>marlonncf</t>
  </si>
  <si>
    <t>des:ADVERTENCIA. Esta cuenta no es apta para socialistas, globalistas, traidores, anti guatemaltecos. Es para Normales q defienden a Guatemala y se llaman PATRIOTAS</t>
  </si>
  <si>
    <t>Cuanto podría hacerse para el desarrollo y la mitigacion del cambio climático con esos presupuestos.</t>
  </si>
  <si>
    <t>JorgeLAlfonzoR</t>
  </si>
  <si>
    <t>loc:La Habana</t>
  </si>
  <si>
    <t>des:Graduado Universidad La Habana Diplomático  Actualmente Subdirector de Europa y Canadá del Ministerio de Relaciones Exteriores de Cuba</t>
  </si>
  <si>
    <t>Incremento gastos militares de OTAN acelera degradación climática.  Su huella de carbono militar pasó de 196 millones de toneladas métricas equivalentes de CO2 en 2021 a 226 millones en 2023.  Cifras superan emisiones de gases de efecto invernadero de 80% de los países del mundo. https://t.co/3Pxrnky5Az</t>
  </si>
  <si>
    <t>BrunoRguezP</t>
  </si>
  <si>
    <t>des:Canciller de Cuba. "Patria es Humanidad". Hagamos lo imposible. Esposo, padre, martiano, fidelista</t>
  </si>
  <si>
    <t>🥵 La urbanización sin planificación agrava el impacto de las #OlasdeCalor.  🌳🏙️ ¿Cómo podemos mejorar nuestros entornos urbanos para hacerlos más frescos y saludables?  #CambioClimático #MedioAmbiente https://t.co/jkLx6ryHva</t>
  </si>
  <si>
    <t>Todas las crisis q asaltan nuestro planeta (cambio climático, pérdida d biodiversidad y contaminación) tienen como base la injusticia: Los que menos las provocaron son los más afectados Hambre y hambrunas crecientes Degradación d la tierra Desplazamiento forzado Agua contaminada</t>
  </si>
  <si>
    <t>LaurelMarmece</t>
  </si>
  <si>
    <t>des:Protectora y Activista del Medio Ambiente, de la Salud y de los DDHH. Orgullosa de mis raices PERUANAS.</t>
  </si>
  <si>
    <t>The crises assaulting our planet – climate change, biodiversity loss &amp;amp, pollution – all have a massive injustice at their core:  Those who did the least to cause them are bearing the brunt.  Rising hunger &amp;amp, famine.  Land degradation.  Forced displacement.  Contaminated water.</t>
  </si>
  <si>
    <t>antonioguterres</t>
  </si>
  <si>
    <t>des:Secretary-General of the @UN.  We will never, ever give up making this world better for everyone, everywhere.</t>
  </si>
  <si>
    <t>El cambio climático leyendo esto https://t.co/Rm4FRLawQp</t>
  </si>
  <si>
    <t>mossdelicate</t>
  </si>
  <si>
    <t>des:Cada día más chiarista y violetista</t>
  </si>
  <si>
    <t>@Enrique32081732 @AldoDuqueSantos Pocos de tu lado extremo, del club de los terraplanistas, de los que no creen en nada, no creen en el cambio climático, son negacionistas esa es la realidad</t>
  </si>
  <si>
    <t>Davishitoxic</t>
  </si>
  <si>
    <t>loc:El Bosque, Chile</t>
  </si>
  <si>
    <t>des:Opinante no hay camino, se hace camino al opinar... A los fachos, BoTs, Ultrones, Patriotes, no los bloqueo, me los paseo 😉🙃</t>
  </si>
  <si>
    <t>¡PIDEN CRÉDITOS PARA ENFRENTAR LA SITUACIÓN! Productores implementan alternativas para combatir la sequía por el cambio climático https://t.co/s253pdExrr ·</t>
  </si>
  <si>
    <t>¡PIDEN CRÉDITOS PARA ENFRENTAR LA SITUACIÓN! Productores implementan alternativas para combatir la sequía por el cambio climático https://t.co/pWULJ3PjDj ·</t>
  </si>
  <si>
    <t>Primero fue el cambio climático, luego el virus chino, después vuelta al cambio climático, sustituido por la guerra de Ucrania, la inflación desbocada artificial, el verano pasado coqueteando con extraterrestres, más histeria climática y ahora amagando con una guerra mundial. https://t.co/3BWK1CCSpe</t>
  </si>
  <si>
    <t>kabronias</t>
  </si>
  <si>
    <t>loc:Alaska, USA</t>
  </si>
  <si>
    <t>des:Si hay que ir, se va. Sígueme y vamos.</t>
  </si>
  <si>
    <t>Interesante artículo que relata la acción y demanda de jóvenes de EU que exigen que no se siga evitando tomar acciones contra el cambio climático.  https://t.co/4YVGs9WF0e</t>
  </si>
  <si>
    <t>xrmexico</t>
  </si>
  <si>
    <t>des:Somos una Asociación No Violenta ante la Inacción que Gobiernos y Corporaciones ejercen para no combatir el cambio climático.</t>
  </si>
  <si>
    <t>@Diegofede70 @Alanredick1 Si, incluso yo dudo, pero suponiendo que en algo fallaron, si o si tuvo que ser la temperatura más alta que acá…  No hablé de cambio climático ni de fallas de la Ande…</t>
  </si>
  <si>
    <t>@jose_ufo @peperete99 @Santi_ABASCAL cálido que el Período Cálido Actual. De todas formas si quieres ser un activo acólito del NOM cuya pretensión es hacernos sentir culpables de un cambio climático cíclico para imponernos unas drásticas medidas sin reproches, pues adelante, para gustos colores. Come insectos</t>
  </si>
  <si>
    <t>Tonatiu1520</t>
  </si>
  <si>
    <t>des:¡Vae victis!</t>
  </si>
  <si>
    <t>Cambio climático? https://t.co/ijIgwRvuC0</t>
  </si>
  <si>
    <t>luisonarbal</t>
  </si>
  <si>
    <t>ambientales y crear un mundo mejor para las generaciones venideras! #CambioClimático #Colaboración #Sostenibilidad</t>
  </si>
  <si>
    <t>reddelcambiord</t>
  </si>
  <si>
    <t>des:Construir • Sumar • Aportar</t>
  </si>
  <si>
    <t>🌍🗽✨ ¡Construyendo un futuro sostenible juntos! En colaboración con la Diáspora Dominicana, se llevó a cabo una inspiradora Conferencia sobre el Cambio Climático en la ciudad de Nueva York, dirigida por el Dr. Max Puig. ¡Sigamos trabajando unidos para enfrentar los desafíos https://t.co/0vRLAUmb7W</t>
  </si>
  <si>
    <t>@Rblc8 QUIEN FUE EL HIJOPUTA, QUE HIZO ÉSTA ENCUESTA?? ÉL PP 160 Y VOX 25? ÉL PP DE LA AGENDA 2030 DEL CAMBIO CLIMÁTICO, ÉL PACTA CON EL PSOE.. HAY QUE SER MENOS PEPEROS, ÉL PP ES UN PARTIDO MÁS O MENOS CÓMO ÉL PSOE... TAMBIÉN CORRUPTOS Y COBARDE.. 🙏🥺😔</t>
  </si>
  <si>
    <t>@Paralelo21MX @Claudiashein @XochitlGalvez Porque miente la lagartija? Premio novel de la paz 2007: Intergubernamental de Expertos sobre el Cambio Climático y Albert Arnold (Al) Gore Jr.</t>
  </si>
  <si>
    <t>Exifos</t>
  </si>
  <si>
    <t>loc:Arizona, USA</t>
  </si>
  <si>
    <t>des:Sobreviviente e ideologico, de junio 10 de 1971</t>
  </si>
  <si>
    <t>Las consecuencias del cambio climático ya se notan en Ibiza   https://t.co/MLDZe9l4dy</t>
  </si>
  <si>
    <t>Un granjero denuncia a la petrolera TotalEnergies por los daños que le causa el cambio climático https://t.co/w1KiOTMzQO</t>
  </si>
  <si>
    <t>meneame_net</t>
  </si>
  <si>
    <t>des:La página donde los usuarios eligen la portada. Noticias, meneos y un poco lo que le sale a Ely de la trompa.</t>
  </si>
  <si>
    <t>#17Mar Día Mundial del Mar   Algas Marinas: cultivo rentable en aumento y alternativa frente al cambio climático  Los testimonios de los beneficiados en la costa sur de la India, dan cuenta de la rentabilidad del cultivo.  ✍️@eliecerc1506  📰https://t.co/mqCOHO8GdA https://t.co/4EUjxRjRG2</t>
  </si>
  <si>
    <t>LaInventadera</t>
  </si>
  <si>
    <t>des:Ingenio | Creación | Liberación ☆ Mención Premio Nacional de Periodismo "Simón Bolívar" 2023 ☆ Premio de Periodismo "Aníbal Nazoa" 2022</t>
  </si>
  <si>
    <t>@DRESS__TRUMPY Cambio climatico no es una prioridad?</t>
  </si>
  <si>
    <t>openeye8k</t>
  </si>
  <si>
    <t>loc:Middle Earth</t>
  </si>
  <si>
    <t>des:21 y/o. Español-Português-English-日本語- Français. I believe in multiculturalism with mutual respect. Marine Biology Student 🌍</t>
  </si>
  <si>
    <t>ya estoy sin camiseta en casa el cambio climático es una cosa</t>
  </si>
  <si>
    <t>avgtuiteruser</t>
  </si>
  <si>
    <t>des:romántico idealista</t>
  </si>
  <si>
    <t>@SenorCaicedo Esa quema fue como  consecuencia del cambio climático????</t>
  </si>
  <si>
    <t>ERLYNMENA</t>
  </si>
  <si>
    <t>loc:CALI VALLE</t>
  </si>
  <si>
    <t>des:Soy un contador, esperanzado en ayudar a balacear en alguna forma la sociedad</t>
  </si>
  <si>
    <t>17marzo2024 #NacionalDSN🇪🇸 #Precipitaciones acumuladas @AEMET_Esp #AmenazasyRiesgosSN #CambioClimático y degradación del medio natural @mitecogob #AEMETBlog #Meteorología https://t.co/77IlzXcUhf https://t.co/J5jETzML5t</t>
  </si>
  <si>
    <t>Preparando el terreno económico los greengos dicen que se acabará mi dinero antes de que el cambio climático nos alcance, ,-)</t>
  </si>
  <si>
    <t>Henry90080943</t>
  </si>
  <si>
    <t>Y votaron a un presidente que no cree en el cambio climático</t>
  </si>
  <si>
    <t>diezvecesdie</t>
  </si>
  <si>
    <t>des:Director y productor de teatro/ Autor. Actor. Docente. También hago cine 🎬Dir: @bearesteatro #VOLVERACASA 👇</t>
  </si>
  <si>
    <t>#Jenesano ¡Cuidar el agua es responsabilidad de todos! 💧 🌍 Ante las altas temperaturas y el cambio climático, es crucial tomar medidas para preservar nuestras fuentes hídricas. Aquí te dejamos algunas recomendaciones para un uso eficiente del agua en... https://t.co/cfaYD5Bljh https://t.co/e3kYINoXZk</t>
  </si>
  <si>
    <t>Deben ser asintomáticos del cambio climatico. Seguramente ya estén preparando los nuevos fake-expertos, estarán super sorprendidos con la inmunidad del cambio climático que tiene esta gente. Si supieran que en España hay también una inmunidad de fake expertos les da un Fakepremio</t>
  </si>
  <si>
    <t>Vaya, otra casualidad, el clima debe ser muy bueno donde viven. https://t.co/bnbJ86Lc60</t>
  </si>
  <si>
    <t>@CIVoficial · 9h Un árbol puede absorber hasta 150 kg de gases contaminantes por año. Los árboles juegan un papel muy importante en la mitigación del cambio climático.  Mejoran la calidad del aire, haciendo que las ciudades sean lugares más saludables para vivir.</t>
  </si>
  <si>
    <t>irkairene</t>
  </si>
  <si>
    <t>loc:Valencia. Venezuela</t>
  </si>
  <si>
    <t>des:Profesora de Álgebra en la UC, Licenciada en Educación Mención Matemática con Magíster en Ciencias Mención Docencia de la Matemática y Doctorado en Educación.</t>
  </si>
  <si>
    <t>La falla ganadora de Valencia va del cambio climático. Las fallas en su mayoría se construyen con materiales tóxicos y muy contaminantes que después se queman. Ignoro si la ganadora está así construida, pero jo...</t>
  </si>
  <si>
    <t>vincleta</t>
  </si>
  <si>
    <t>@EgeaElias Y tenemos a las administraciones y G.E. pensando más en crear nuevas plantaciones y bosques productivos que adaptar los existentes al cambio climático, favorecer la multiproducción, o políticas efectivas de prevención de incendios con aprovecham. de biomasa.</t>
  </si>
  <si>
    <t>nespetron</t>
  </si>
  <si>
    <t>des:Chiando en Twitter coma un paxaro carpinteiro, con vocación forestal e unha pizca de loucura. 140 caracteres son suficientes.</t>
  </si>
  <si>
    <t>@c_lindner y @OlafScholz ¿apoyarán las reformas a los bancos multilaterales de desarrollo para liberar los miles de millones de dólares que los países de bajos ingresos necesitan para encarar el cambio climático y más?</t>
  </si>
  <si>
    <t>SteEventoXtra</t>
  </si>
  <si>
    <t>El cambio climático se está cargando a todo dios</t>
  </si>
  <si>
    <t>🚨🚨 Nueva #repentinitis Hollywoodiense: muere Robyn Bernar, estrella de Hospital General, a los 64 años‼️  💔 Se desconocen las causas  Ignacio Escolar escribirá un artículo culpando a Ayuso 🗞️💩  💉 Seguro que las vacunas no han tenido nada de ver  DEP https://t.co/yQYtOYX4mS</t>
  </si>
  <si>
    <t>@salander_lisbet @riverolavic Es precisamente lo que se sabe que pasará, cambio del ciclo del agua por el cambio climático antropogénico. Por cierto, los ciclos solares, https://t.co/S8DXXrScVn</t>
  </si>
  <si>
    <t>ToriToribio</t>
  </si>
  <si>
    <t>des:Desinformación solo por la pasta.</t>
  </si>
  <si>
    <t>@Cristina_Fem Es por el cambio climático, Cristina.  Antes no era así. No había dolores, ni muertos.</t>
  </si>
  <si>
    <t>Starter_KZT2</t>
  </si>
  <si>
    <t>des:Starter at everything in life. Petrolhead. Techhead. Freedomhead. RealMadridhead.  It’s not the inequality, it’s the poverty, stupid.</t>
  </si>
  <si>
    <t>Importa planeación para revertir el daño el cambio climático: Dr. Aramis ✅ Checa la nota aquí:  👇 https://t.co/WdDOgAfRjz  #CambioClimático #DrAramis  #Colima #LBN #LasBuenasNoticiasTambienSonNoticia #MaxCortesPress #noticias #lamejorfm #fyp #parati https://t.co/uuqwvca9R9</t>
  </si>
  <si>
    <t>maxcortespress</t>
  </si>
  <si>
    <t>loc:Colima, México</t>
  </si>
  <si>
    <t>des:Lunes a Viernes sintoniza La Mejor FM Noticias 92.5 FM en Colima y en Manzanillo en 96.1 FM https://t.co/svEQREfG0n</t>
  </si>
  <si>
    <t>@EspinosaRadio @ECOPETROL_SA Marchitando la empresa más importante para la economía del país con la falacia de luchar contra el cambio climático. Las emisiones serían las mismas con los combustibles fósiles que se deban importar pero Colombia terminaría empobrecida. https://t.co/GKA9sQ1hHn</t>
  </si>
  <si>
    <t>JuanP100</t>
  </si>
  <si>
    <t>des:Las opiniones siempre son necesarias. Los extremismos y el irrespeto deben ser evitados.</t>
  </si>
  <si>
    <t>Otro caso de cambio climático</t>
  </si>
  <si>
    <t>“La internaron bajo una situación psicomotriz complicada”... Y dale con el misterio!  Otra parálisis como la de la periodista española de LaSexta? 🤔 https://t.co/XSpFpHctmI https://t.co/0Uu8qhaTSa</t>
  </si>
  <si>
    <t>@lopezdoriga Va a poner su sombrilla en el espacio sideral para reducir el cambio climático 😅😅, no mmen derechancros, no se dan cuenta de la clase de este #XochitlEsperpento ???</t>
  </si>
  <si>
    <t>MinotaurusMX</t>
  </si>
  <si>
    <t>des:Ingeniería, Maestro y Doctor en Administración. México - Newark, DE</t>
  </si>
  <si>
    <t>Yo creo que con el cambio climático y con posibles asteroides que pasan cerca de la Tierra asustáis más eh</t>
  </si>
  <si>
    <t>notnotveritas</t>
  </si>
  <si>
    <t>loc:Hey there I'm using WhatsApp.</t>
  </si>
  <si>
    <t>des:Ya sabes quién soy.</t>
  </si>
  <si>
    <t>⚠️ Alerta por la misteriosa y mortal cepa de estreptococo que se propaga a ritmo de récord  Así se contagia ⬇️ https://t.co/XDKLVEa2Vy</t>
  </si>
  <si>
    <t>La quema de combustibles fósiles es la causa principal del cambio climático al generar gases de efecto invernadero provocando el calentamiento global  #VotoxElClima #EnergiasLimpias #TransiciónEnergéticaJusta #México   https://t.co/lffHKpNEyS</t>
  </si>
  <si>
    <t>Islandia, en estado de emergencia por otra erupción volcánica pero no podéis conducir un diésel porque provocáis cambio climático   https://t.co/EmuFxtb9Mt</t>
  </si>
  <si>
    <t>cuerdodeatar</t>
  </si>
  <si>
    <t>loc:En el bar</t>
  </si>
  <si>
    <t>des:¡camarera, otra cerveza! 🍺 De ruta por la vida. Qué bonito es vivir. In vino veritas. "La centrada, la rematada i el gol…”</t>
  </si>
  <si>
    <t>https://t.co/JVjzgSOsMA Cambio climático, desarrollo y el discurso ambientalista, entrevista con @javiercorcuera</t>
  </si>
  <si>
    <t>GusStancanelli</t>
  </si>
  <si>
    <t>des:Comunicador. Hincha de River por sobre todas las cosas.</t>
  </si>
  <si>
    <t>Find all the commands and metrics you need to monitor Apache @cassandra, usage and performance in one place. Download our cheatsheet here:</t>
  </si>
  <si>
    <t>Experience the magic as stubborn stains vanish from dishes, pots, grills, and more, without a single scratch. Get it: https://t.co/NXsbmJEi2V https://t.co/oS5G6c13Tj</t>
  </si>
  <si>
    <t>XubquUS</t>
  </si>
  <si>
    <t>des:Elevate your décor with our delightful Hanging Hearts ornaments!</t>
  </si>
  <si>
    <t>Cuando Sachs, Roubini y Zandi hablan del clima y la economía, sabes que el capitalismo va a necesitar más que un paraguas. Prepárense para bailar bajo la lluvia ácida del mercado, camaradas. #CambioClimatico #Economia https://t.co/5lX5gHAgJv</t>
  </si>
  <si>
    <t>GPalacioAlv</t>
  </si>
  <si>
    <t>@Cahora Esta historia me suena.. como el cambio climático y la desaparición del ártico? Que algunos periodicuchos decían que para el 2018 no habría hielo ya.. 🤣🤣 A ver que ocurre.. porque sois de fiar nada y menos.</t>
  </si>
  <si>
    <t>YeeySoo</t>
  </si>
  <si>
    <t>des:Zurdos de mierda no gracias. Lo que pienses de mi me suda las pelotas. Si no te gusta mi país 🇪🇸 🇮🇨 lárgate de aquí. @yeeyfamara cuenta respaldo.</t>
  </si>
  <si>
    <t>@BalbontinCas Que no, que no. Que lo que vaya a pasar en mayo será por el cambio climático, no porque siempre haya sido así.</t>
  </si>
  <si>
    <t>Un video de #desinformación de @OPECSecretariat sobre los #CombustiblesFósiles lo están utilizando #políticos sin escrúpulos en #México en plena campaña, que esconde la verdad sobre el cambio climático, e intenta distraer de la corrupción en refinería Dos Bocas.  #greenwashing https://t.co/8l9zNSesVx</t>
  </si>
  <si>
    <t>@RCachanosky @KarinaLMariani Ese es el plan global. NWO. y te agrego el cambio climático y el dinero digital.</t>
  </si>
  <si>
    <t>asoc_islera</t>
  </si>
  <si>
    <t>loc:Entre Ríos, Argentina</t>
  </si>
  <si>
    <t>des:Asociación de isleños de Entre Ríos Defendemos nuestro hábitat. Producir conservando. Asociada a FARER y CRA.Sustentabilidad económica, social y ambiental.</t>
  </si>
  <si>
    <t>@BalbontinCas Cambio climático lo llaman ahora.</t>
  </si>
  <si>
    <t>VValegrame</t>
  </si>
  <si>
    <t>des:Sigo vivo en una red insocial donde la censura es un modo de vida. Si te caes te levantas, una y otra vez. Sin miedo.</t>
  </si>
  <si>
    <t>Florecimiento anticipado de jacarandas en México vinculado al cambio climático   🔵https://t.co/Vw2guHZjOg https://t.co/St0Tch21h3</t>
  </si>
  <si>
    <t>Comando_Activo1</t>
  </si>
  <si>
    <t>des:📱💻📸🎤Comunicador Digital  🗣️¡La verdad es revolucionaria! 🇻🇪</t>
  </si>
  <si>
    <t>La inmensidad en espacio y complejidad del mundo no existe para ellos: ni cambio climático, ni guerra d Ucrania, ni Europa amenazada, ni crisis energética, ni sequías, ni hambrunas, ni migraciones masivas, ni desigualdad galopante entre clases y países,solo  la independencia.</t>
  </si>
  <si>
    <t>infinito007</t>
  </si>
  <si>
    <t>loc:andalucia</t>
  </si>
  <si>
    <t>des:Naci libre , amo la vida . El dinero es un acuerdo , nunca un desatino .</t>
  </si>
  <si>
    <t>“El president de Catalunya l’ha de decidir el Suprem i no els catalans? La força immensa d’aquesta eventual candidatura del president @KRLS Puigdemont és que seria restituir el president destituït pel 155”  📑 Entrevista a @VilaWeb https://t.co/w05i3HyDYX</t>
  </si>
  <si>
    <t>toni_comin</t>
  </si>
  <si>
    <t>des:Pare de la Laia. Fill d’Alfonso i MªLluïsa | VP @consellrep | Conseller Salut #1oct | Non-Attached MEP Junts | Filosofia i Ciències Polítiques / Piano</t>
  </si>
  <si>
    <t>8 minutos hablando de unas temperaturas hasta 6° por encima de lo normal y lo llaman ‘situación anómala’ en vez de cambio climático.. como si no tuviera nada que ver con la contaminación que provocamos. @telediario_tve , es incomprensible. Bañarse en playas ahora NO es bueno https://t.co/sAmoIFS9eZ</t>
  </si>
  <si>
    <t>@CathyJuvinao Ja...se te olvidó: el cambio climático, la guerra en Ucrania y en Palestina, el cáncer del rey de Inglaterra también son por culpa de Petro. La Juvinao siempre aprovechando el caos y pescando en río revuelto.</t>
  </si>
  <si>
    <t>rod93896953</t>
  </si>
  <si>
    <t>@laishawilkins No olvidemos que además del Nobel, ella acabó con la guerra en Vietnam, revivió al Mar Muerto, encontró al Niño Perdido, curó el Covid y detuvo el cambio climático.</t>
  </si>
  <si>
    <t>CarlosTron65</t>
  </si>
  <si>
    <t>des:Dibujante de Cómics e Ilustrador</t>
  </si>
  <si>
    <t>@jimenezlessons4 "El cambio Climático es algo abstracto" menciona, x eso no lo entendemos..., ¿no será q tan cierto no es? Que existen ciclos en la tierra y este es uno más... Ya Jordan Peterson lo trató en algunos podcast... Nos ven la cara... Ahora pobres granjeros.</t>
  </si>
  <si>
    <t>14EdgardS</t>
  </si>
  <si>
    <t>des:Psicólogo Católico |  Especialista en TCC</t>
  </si>
  <si>
    <t>Florecimiento anticipado de jacarandas en México vinculado al cambio climático  https://t.co/qbmDaSaYcj #VenezuelaDecideElFuturo</t>
  </si>
  <si>
    <t>✈️ Nos fumigan creando enfermedades y produciendo un aumento de temperaturas temporal culpando de ello al cambio climático.  🚱 Nos roban el agua y culpan de ello al cambio climático.  📺 Los medios masivos e instituciones mienten criminalmente como en el resto de temas... https://t.co/wfWqIqvPxD</t>
  </si>
  <si>
    <t>nfernandezd_</t>
  </si>
  <si>
    <t>des:Fe y Patria ⚔ La guerra es el arte de destruir hombres, la política el arte de engañarlos. Si × defender la vida puedo ir a la cárcel que vayan preparando celda</t>
  </si>
  <si>
    <t>@MariaMartaUmaa1 cambio climatico pollo campero hacer ejercicio leche eso es lo que esta causando los incidentes</t>
  </si>
  <si>
    <t>Loneriderset12</t>
  </si>
  <si>
    <t>No lo llames cambio climático, ni tampoco lo llames calentamiento global   Llámalo como lo que es, MANIPULACIÓN CLIMÁTICA https://t.co/F65zCCFFRc</t>
  </si>
  <si>
    <t>SkorzenyOtto14</t>
  </si>
  <si>
    <t>des:Con humanidad y democracia nunca han sido liberados los pueblos. #AHTR #SpexitSpain Cuenta Susp @Vive_skorzeny</t>
  </si>
  <si>
    <t>@AndreuEscriva @FallaLantiga @levante_emv Tendré que volver a verla, porque solo he visto una crítica al gobierno desde la óptica pp y Vox y mucha reflexión superficial y vacía sobre el cambio climático. Igual es que eran las 7 de la mañana y aún no me había despertado. Lo dicho si me aseguras que esa es tu visión</t>
  </si>
  <si>
    <t>kealer</t>
  </si>
  <si>
    <t>des:No discuto con demócratas instrumentales que además suelen ser mentirosos y divulgadores de https://t.co/VyvBcuGj2t hablas de feminazis, felones, traidores, ni te contesto</t>
  </si>
  <si>
    <t>El cambio climático es una chuca mentira, lo que hay es clima extremo como siempre  hubo y muchos  mareados</t>
  </si>
  <si>
    <t>@productoresUY El verdadero cambio climático. https://t.co/ahwXQ0RwQi</t>
  </si>
  <si>
    <t>mark26durazno</t>
  </si>
  <si>
    <t>loc:Tursi, Basilicata</t>
  </si>
  <si>
    <t>des:No puedo enseñar nada a nadie. Solo puedo hacerles pensar (Sócrates)  Telegram: https://t.co/oazES9hkdB</t>
  </si>
  <si>
    <t>@Emiliano_5000 @dw_espanol La Derecha Provinciana es negacionista del Cambio Climático por razones polítiqueras, no por razones científicas. Las Elites Globalistas se están preparando para quedarse en el poder una vez la crisis medioambiental se instaure, pero no lo hacen por «progres» sino por fascistas</t>
  </si>
  <si>
    <t>CarlosC85639548</t>
  </si>
  <si>
    <t>Este año, cuando marzo mayea ¿mayo agostea?  ¿Y agosto? 🫠 El #CambioClimático forma parte de la #Agenda2030 , o algo así. No preocuparse.</t>
  </si>
  <si>
    <t>marcos_martino</t>
  </si>
  <si>
    <t>loc:Mesetario bávaro-cantábrico</t>
  </si>
  <si>
    <t>des:Psicólogo crítico #Psicobiología | #Cognición «Sólo sentimos los males públicos cuando afectan a nuestros intereses particulares», Tito Livio (59 a.C. - 17 d.C)</t>
  </si>
  <si>
    <t>Si no consideramos la interacción de la sequía, la desecación del suelo y las emisiones de CO2, eso podría resultar en imprecisiones significativas al modelar y predecir el cambio climático.</t>
  </si>
  <si>
    <t>Your 'moment of doom' for Mar. 17, 2024 ~ Feedback loop alert!  "If we don’t consider the interplay of drought, soil desiccation cracking, and CO2 emissions, that could result in significant inaccuracies when modeling and predicting climate change." https://t.co/RnnSYeeO5x</t>
  </si>
  <si>
    <t>Unlock Alpha Access: Invest in the Founder's Edition for SMITE 2!  Join the Divine Showdown, Rewrite History!</t>
  </si>
  <si>
    <t>SMITEGame</t>
  </si>
  <si>
    <t>loc:Alpharetta, GA</t>
  </si>
  <si>
    <t>des:The official account for all things related to the SMITE franchise from Titan Forge Games! Wishlist SMITE 2 and sign up for Alpha today!</t>
  </si>
  <si>
    <t>La retórica del cambio climático se sostiene gracias a evidencias falseadas | Daniel Turner https://t.co/BXesXm9gfh via @epochtimes</t>
  </si>
  <si>
    <t>Notivenhoy</t>
  </si>
  <si>
    <t>loc:Resoplandoenlanucadelosmalos</t>
  </si>
  <si>
    <t>des:Venezolano, Español, Creo en Dios, soy conspiranóico, retrógrado y con mucha mala leche</t>
  </si>
  <si>
    <t>Las altas temperaturas a nivel global están aumentando de manera alarmante, lo que nos indica que es necesario tomar medidas concretas para combatir el cambio climático. Cada acción que realicemos es importante en esta batalla por un futuro más sostenible.  #JuntosPorLaPazYLaVida https://t.co/EQ81VQOOcq</t>
  </si>
  <si>
    <t>FBomberos</t>
  </si>
  <si>
    <t>des:Dedicados al fortalecimiento de los cuerpos de bomberos a nivel nacional</t>
  </si>
  <si>
    <t>@elabghidalgo Si miramos atrás los hitos: La revolución de Mayo 68, la caída del muro de Berlín, el auge de Internet, el reconocimiento globalizado del cambio climático, todos esto ha provocado un cambio cultural. Un mito progresista, una necesidad de mostrarnos que somos especiales</t>
  </si>
  <si>
    <t>SantaSemantica</t>
  </si>
  <si>
    <t>des:Lector Profesional/Ateneu Barcelonès. Máster en Gestión Cultural/Fund. Ortega-Marañón. Postgrado en Cristianismo y Cultura Contemporánea/Universidad de Navarra</t>
  </si>
  <si>
    <t>¡Echa un vistazo al vídeo de Cambioclimatico! #TikTok https://t.co/ShU7QY8W1N</t>
  </si>
  <si>
    <t>RolandoLobo3</t>
  </si>
  <si>
    <t>des:En una continua lucha a favor de la tercera edad, jubilados pensionados de Panamá✊🇵🇦</t>
  </si>
  <si>
    <t>la vida de adulta y el cambio climático me ha orillado a quedarme lavando en la madrugada porque solo a esa hora está cayendo bien el agua</t>
  </si>
  <si>
    <t>httpaooo</t>
  </si>
  <si>
    <t>des:love all my days.</t>
  </si>
  <si>
    <t>El cambio climático y los malos manejos ahogan a #México en una crisis de agua  #CrisisDeAguaEnMexico #CrisisClimática #VotoxElClima  https://t.co/FR8J7I3A4y</t>
  </si>
  <si>
    <t>Se constituyeron las comisiones de Salud y Cambio Climático - Haga clic ver también ☛  https://t.co/37Ykz7FLzR a través de @forodebaires https://t.co/1lyCWOTlZl</t>
  </si>
  <si>
    <t>forodebaires</t>
  </si>
  <si>
    <t>loc:Buenos Aires / Argentina</t>
  </si>
  <si>
    <t>des:Ana Leguisamo Rameau. Periodista. Editora de "Foro de Baires". Propietaria de La Nave Producciones. Integrante el Registro de Medios del Gobierno de la Ciudad.</t>
  </si>
  <si>
    <t>Es por el cambio climático.</t>
  </si>
  <si>
    <t>EmiroMoncada</t>
  </si>
  <si>
    <t>Estos rusos están como raros: https://t.co/7KbiyKNMsk</t>
  </si>
  <si>
    <t>¿ Estaremos entrando en una nueva fase del  Cambio  Climático ?</t>
  </si>
  <si>
    <t>yamimarie29</t>
  </si>
  <si>
    <t>des:"En tiempos de engaño universal, decir la verdad se convierte en un acto revolucionario." George Orwell</t>
  </si>
  <si>
    <t>Mañana en la viñeta de @abc_es , la abolición de cierto oficio de considerable antigüedad (en la imagen: Nicole, Irina y Belinda escuchando las instrucciones de la madam). https://t.co/yFk8CAy7iq</t>
  </si>
  <si>
    <t>HUMORJMNIETO</t>
  </si>
  <si>
    <t>loc:Castilla y León. España</t>
  </si>
  <si>
    <t>des:JM Nieto es humorista gráfico de ABC.</t>
  </si>
  <si>
    <t>Hace 700.000 años ya hubo variaciones regulares en la temperatura en las que el CO2 cambió más bien poco. Es decir, hay algo más que el CO2 que influye en la evolución del clima.  El cambio climático no es culpa del hombre, y no vamos a "arreglar" el clima con molinos y teslas.</t>
  </si>
  <si>
    <t>PerfectSan</t>
  </si>
  <si>
    <t xml:space="preserve">loc:Madrid. </t>
  </si>
  <si>
    <t>des:Así que la vida era esto...</t>
  </si>
  <si>
    <t>Over the last 700,000 years earth saw regular large swings in temperature, with CO2 varying by a relatively small amount.  It should be obvious to anyone who can think rationally that something other than CO2 is driving the temperature.  #ClimateScam   https://t.co/EK5dV0mI0t https://t.co/NOJrt4D6OE</t>
  </si>
  <si>
    <t>TonyClimate</t>
  </si>
  <si>
    <t>loc:Wyoming</t>
  </si>
  <si>
    <t>des:Climate Reality</t>
  </si>
  <si>
    <t>@abrdn_ES El cambio climático es una FARSA...lo mejor que pueden hacer los inversores es darle la espalda porque les va a hundir...Blackrock ya se ha dado cuenta...dejad de engañar...furcias mediáticas...  https://t.co/lQ9WvgF5b0</t>
  </si>
  <si>
    <t>GobiernoDimisi4</t>
  </si>
  <si>
    <t xml:space="preserve">loc:Madrid, España </t>
  </si>
  <si>
    <t>des:Ciudadana Española y Libre SIN MIEDO A NADA NI A NADIE  🇪🇸🇪🇸🇪🇸💚💚💚 #StopCommunism #VoxExtremaNecesidad #SoloQuedaVox  #TeamFacha #TeamFachosfera</t>
  </si>
  <si>
    <t>❌NO ES LA ACTIVIDAD HUMANA LA RESPONSABLE.... NO❌  🔸El CO2 generado por la actividad humana es el 0.12% del conjunto de los gases efecto invernadero presentes en la atmósfera.   🔸Este dato es DEMOLEDOR ante tanta manipulación   y mentiras de los medios de comunicación domados y bien pagados por los alarmistas climáticos.   ¿ Y este 0,12 %,  de verdad que justifica todo lo que estamos haciendo y viviendo?   🔸Por esto lógicamente, es imposible que la reducción de emisiones de CO" pueda controlar el calentamiento global. Estamos incidiendo sólo sobre el 0.12%.  ⏩¿QUÉ HACEMOS CON EL 99,88 % RESTANTE ?⏪  Es mentira y ellos lo saben. Pero sus espurios intereses económicos son totalmente irrenunciables para sus cuentas de resultados.   ¡¡MALDITA #IGLESIADELACALENTOLOGIA!!  Fuente: https://t.co/bPNWagm0km</t>
  </si>
  <si>
    <t>IndonesiaMar</t>
  </si>
  <si>
    <t>loc:Nusa Tenggara Barat</t>
  </si>
  <si>
    <t>des:Malagueña, cacereña y leonesa. Mi vida transcurre entre Indonesia y España.  I 💚 Spain I 💚 Indonesia</t>
  </si>
  <si>
    <t>@biobio Chile en la misma dirección so pretexto  del “cambio climático” (fraude climático), que pretenden instaurar en el mundo progre y que el actual gobierno marxista chileno en complicidad con toda la casta política están impulsando a toda máquina https://t.co/yBtWMqKAT4</t>
  </si>
  <si>
    <t>resvaesfera</t>
  </si>
  <si>
    <t>Y las viviendas dignas? La educación de calidad? El cambio climático?? Y todas esas mentiras…. ???</t>
  </si>
  <si>
    <t>LaGrinsh</t>
  </si>
  <si>
    <t>des:#spaceshost #TiemposDeCOLERA LIBERTAD ANTE TODO #SoyOposición , Muy Deslenguada y mas Dispersa! 🇨🇱💚</t>
  </si>
  <si>
    <t>Otra voltereta más ? ….   Que dijeron de mi sector ?   Que el octubrismo ha muerto ?? Que está agonizando ? Que se cerrro el tema constituyente ?   Ingenuos !!!    https://t.co/NSU7a5aqGt</t>
  </si>
  <si>
    <t>Bartjunior8324</t>
  </si>
  <si>
    <t>loc:Reusel-De Mierden, Nederland</t>
  </si>
  <si>
    <t>des:#Spaceshost 📡 pero de los que son divertidos y tienen rating 😜Retransmitido y odiado 🤭. Bloqueo a mitómanos y mala leche sean de derecha o izquierda .</t>
  </si>
  <si>
    <t>Preguntas y respuestas: ¿Pueden las compensaciones de carbono ayudar a combatir el cambio climático? https://t.co/bOucBFQSzV</t>
  </si>
  <si>
    <t>#MujeresMineras | María José Ruiz-Esquide es directora de Cambio Climático y Producción Responsable en @CodelcoChile , profesional que releva la importancia de incorporar perspectivas de género para enfrentar la crisis climática desde la minería.  "Es necesario aunar esfuerzos desde la perspectiva de género, tanto hombres como mujeres. Hay percepciones, realidades diferentes, que es importante entender cómo nos afectan, para enfrentar los desafíos del cambio climático"  Junto a María José y todas las mujeres mineras, hacemos una #MejorMineríaParaChile 🇨🇱</t>
  </si>
  <si>
    <t>Ya no ,pq donde vivo ya casi no hay invierno. Pero el cambio climático no existe.</t>
  </si>
  <si>
    <t>LaPalmeraDos</t>
  </si>
  <si>
    <t>des:Médica y Bioquímica.  Santafesina y sabalera. Madre de dos hijas. No hace falta ser pobre para ser kirchnerista. Sólo solidario. Y amar a nuestro país. ✌🇦🇷</t>
  </si>
  <si>
    <t>y este dispositivo hiper tecnológico, sigue estando en tus inviernos? https://t.co/Gz78MUQNxY</t>
  </si>
  <si>
    <t>WimSaeta</t>
  </si>
  <si>
    <t>loc:No direction home</t>
  </si>
  <si>
    <t>des:No cuentes qué hay detrás de aquel espejo, no tendrás poder Ni abogados Ni testigos</t>
  </si>
  <si>
    <t>@gorka_orive Y aún así seguro Bolsonaro seguiría negando el cambio climático. Principalmente lo hacen por el dinero, pero dicen tantas tonterías que los creo capaces de pensar que el cambio climático es falso</t>
  </si>
  <si>
    <t>fsdfsdf42011990</t>
  </si>
  <si>
    <t>El que faltaba. La voz científica al tema de Yesa. Geólogo? Geógrafo? Ingeniero? No. Lamban, servil a la llamada del Heraldo y, al igual que con el cambio climático, negacionista . Opina en el Senado que no te hemos oído ninguna intervención, solo cobrar. https://t.co/X9t5bOQ8Wg</t>
  </si>
  <si>
    <t>EntabanAragon</t>
  </si>
  <si>
    <t>loc:Aragón, UE</t>
  </si>
  <si>
    <t>des:Cuenta ta defender Aragón, os suyos dreitos, instituzions, ecolochía y cultura d'a lechislatura reazionaria PP y Vox Rt/ d'a informazión d'os movimiento sozials</t>
  </si>
  <si>
    <t>Es una obra fundamental para Aragón por la que llevo luchando desde siempre y me parece indignante la indolencia y la desidia del Gobierno de España. Suscribo la posición de @heraldoes y me sumo a la exigencia  de la José María Vinué y la Comunidad General de Regantes de Bardenas https://t.co/NRVNfwUseB</t>
  </si>
  <si>
    <t>JLambanM</t>
  </si>
  <si>
    <t>des:Secretario general de @AragonPSOE. Doctor en Historia. Medalla de Santa Isabel de Portugal. Hijo Predilecto de Ejea de los Caballeros.</t>
  </si>
  <si>
    <t>@ValueAcademia @Juanantwiter @sr_sparks Él debe creer que es culpa de Mercadona o el cambio climático.</t>
  </si>
  <si>
    <t>maritoname</t>
  </si>
  <si>
    <t>@Yugo_Sapiens @Hazael20795852 @juliodpina @nacional_memes Según los huevos de EEUU, Rusia y China, según la ineficiencia de su actuar en sus ONGs que no hacen nada por el cambio climático, por el hambre y violencia mundial, son cientos de casos específicos pero te doy un panorama general del porque ya nadie la toma enserio ni respeta</t>
  </si>
  <si>
    <t>NoxArcan</t>
  </si>
  <si>
    <t>des:Uso está cuenta para ver pornografía, y escribir todo lo que se me pega en gana contra cualquier feminazi e imbécil que vea en Twitter.</t>
  </si>
  <si>
    <t>⛷️Una de cada ocho estaciones de esquí en el mundo peligra por el cambio climático  🗞️Informa @mariogarciar👇 https://t.co/qICSdRm0nm</t>
  </si>
  <si>
    <t>Servimedia</t>
  </si>
  <si>
    <t>des:Agencia de noticias Líder en Información Social. Desde 1989 narramos la actualidad social, política y económica de España. Somos #GrupoSocialONCE</t>
  </si>
  <si>
    <t>@mjmonteroc @salvadorilla En él tenemos puestas nuestras esperanzas mucha gente !!! Cataluña está que da pena !!! En todos los sentidos. A ver si se hacen políticas para prevenir la sequía y el cambio climático, mejorar la educación pública, mejorar, y mucho, la atención y las listas en la sanidad pública</t>
  </si>
  <si>
    <t>majose1571460</t>
  </si>
  <si>
    <t>@AFarnieri @LuisBareiro Analizando este tuit: negacionista del cambio climático, cristiana, colorada, anti aborto, usa la palabra progre o zurdo como insulto, pro israel y seguro en su momento anti vacunas. En 4 o 5 por lo menos le pegué</t>
  </si>
  <si>
    <t>Ing_carpincho</t>
  </si>
  <si>
    <t>des:Roedor de la familia de los cávidos.</t>
  </si>
  <si>
    <t>Que lamentable es iniciar el día leyendo que en #Brasil se han registrado temperaturas récord de 60 grados centígrados.  El #CambioClimático avanza a pasos agigantados y tal parece que poco o muy poco se hace en todo el mundo para tratar al menos de frenarlo. Las próximas generaciones la tendrán muy difícil, al parecer. Acá en #Ecuador no nos quedamos lejos, en estos días de invierno, #Quito por ejemplo, parece vivir su verano.</t>
  </si>
  <si>
    <t>EstebanVillama9</t>
  </si>
  <si>
    <t>des:Abogado. Creo firmemente que, con la aportación individual de las ideas de cada persona, se puede construir un mejor futuro colectivo en libertad.</t>
  </si>
  <si>
    <t>@nenedenadie De verdad que va a utilizar dinero público para que el Papa intervenga.... Lo del cambio climático sigue sin verlo?</t>
  </si>
  <si>
    <t>ines2g</t>
  </si>
  <si>
    <t>Talvez no necesitamos terapia. Talvez solo necesitamos trabajos bien pagados que nos llenen, 8 horas de sueño, un círculo social estable, que los precios de los inmuebles bajen, que el cambio climático no nos mate lentamente y no sentirnos culpables por cada decisión que tomamos.</t>
  </si>
  <si>
    <t>PersonaDeMal</t>
  </si>
  <si>
    <t>loc:Nowhere</t>
  </si>
  <si>
    <t>des:Nerd, feminista, pesimista esperanzada. #INTP. Sé un par de cosas. Opiniones personales. ESP/ENG/FR.</t>
  </si>
  <si>
    <t>Tormenta eléctrica Asma y cambio climático 🤨 https://t.co/OxcXnbqaHm</t>
  </si>
  <si>
    <t>AsimovIsaac1919</t>
  </si>
  <si>
    <t>des:Cuando todos piensan igual, es que ninguno está pensando...  #mousearmy Somos la resistencia 💪</t>
  </si>
  <si>
    <t>@OsmarRo15744905 @BrunoRguezP Bruno es el El "BUFON" de la Narcodictadua Cirquense del Clan FEUDAL de los Castros,como buen PAYASO tiene que VENDER entradas para que la ONU y los GLOBALISTAS DE LA AGENDA 2030 vayan a ver los"Montados shows" y los efectos del Cambio Climatico en la islaprision,CHINA paga...</t>
  </si>
  <si>
    <t>Lorenzo90535682</t>
  </si>
  <si>
    <t>⚠️⚠️ *Cambio climático, diversidades sexuales y pueblos originarios,* son las prioridades de los chilenos según Boric 💀 • • • • • “ #provida #vidas #feminismo #sialavida #aborto #noalaborto #abortolegalya #salvemoslas #niunamenos #abortolegal #salvemoslasdosvidas #feminista https://t.co/yVdQbvRIlc</t>
  </si>
  <si>
    <t>chile_provida</t>
  </si>
  <si>
    <t>des:Somos jóvenes pro vida, pro derechos✊🏼💙! Somos la nueva generación celeste💙 ✨somos pro vida✨ por Chile 🇨🇱 y el mundo 🌎</t>
  </si>
  <si>
    <t>El cambio Climático  Consiste  en dejarte mear encima y pagar Impuestos. Pregúntale a Meadonna  #CambioClimátic0ParaTvPvt4M4dre #ReciclanLosGilipollas #CambioClimátic0ParaTvPvt4M4dre https://t.co/LwmgWnCtnQ</t>
  </si>
  <si>
    <t>BegonoGordo</t>
  </si>
  <si>
    <t>des:Rogelios no Me cago en Twitter Cuenta número 27 y última Soy Gomina Power del "Gomina Team"  Primo de Francisco Largo Zipotero</t>
  </si>
  <si>
    <t>@mambiente_py Las falsas ONG del falso cambio climático haciendo lo que mejor saben hacer, mentir para ganar dinero, fracasaron en Europa y ahora vienen por LATAM, BASURAS GENOCIDAS</t>
  </si>
  <si>
    <t>calacruella</t>
  </si>
  <si>
    <t>des:El vencedor no es el que queda con vida y de pie en el campo de batalla, sino el que muere por una causa justa y bella!😉😉   Mariscal Francisco Solano Lopez</t>
  </si>
  <si>
    <t>¿Cómo evitas propagar las noticias falsas frente al cambio climático? Descubre la nueva edición de #RevistaComfama en https://t.co/dtFF8Fohj3   *Fuentes: Panel Intergubernamental de Cambio Climático (IPCC) - Administración Nacional de Aeronáutica y el Espacio (NASA) - Organización de las Naciones Unidas (ONU) - Organización Mundial de la Salud (OMS) - Colombia Check, medio de comunicación colombiano dedicado al fact-checking (verificación de hechos).</t>
  </si>
  <si>
    <t>❌ El cambio climático es un engaño.  ✅ Miles de científicos* de todo el mundo han concluido, a partir de análisis durante décadas, que el cambio climático es inducido por el hombre, especialmente desde la revolución industrial.   *Según el Grupo Intergubernamental de Expertos sobre el Cambio Climático (IPCC)</t>
  </si>
  <si>
    <t>❌ El cambio climático afectará el futuro, no el presente.  ✅Olas de calor, sequías, inundaciones, huracanes, el aumento del nivel del mar causan erosión costera e inundaciones que afectan comunidades y ecosistemas. Si no tomamos acciones para adaptarnos al cambio empeorarán.</t>
  </si>
  <si>
    <t>❌El cambio climático no es una amenaza para los seres humanos. ✅Sí es una grave amenaza para la salud y el bienestar de todos debido al aumento de las catástrofes naturales, propagación de enfermedades y la inseguridad alimentaria.</t>
  </si>
  <si>
    <t>The World is Publicly Shamed Post May 21, 2011   https://t.co/O1BpAY7aj6  We've learned that as part of the judgment on this world, God has intended to openly and publicly shame the world's institutions.  Wherever we turn in the world today, we find tremendous upheaval as long trusted political systems are trusted no more.  News agencies that were once highly esteemed, even revered, are respected no longer, but instead are mockingly labeled as “fake news.”  The world’s entertainment industry has been badly shaken with scandal after scandal which has resulted in great humiliation for those exposed.  But it doesn’t end there. Many accustomed to escaping the world’s troubles by turning to sports as a sort of refuge have seen their beloved sports teams and players and the outlets that cover them embroiled in multiple controversies. Even religion has been beset with turmoil as one of the world’s largest religions has had its reputation tarnished repeatedly by those who have engaged in terroristic acts in its name.</t>
  </si>
  <si>
    <t>EBF2033</t>
  </si>
  <si>
    <t>des:The ChurchAge is Over! May 21, 2011 WAS Judgment day! God took over the Kingdoms of this world from Satan and is Dividing them.</t>
  </si>
  <si>
    <t>❌Es muy tarde para detener el cambio climático ✅Ya hemos visto consecuencias del cambio climático, pero no es demasiado tarde para actuar. Mientras más rápido tomemos acción, más probabilidades tendremos de mitigar sus peores consecuencias.</t>
  </si>
  <si>
    <t>❌ El cambio climático es un proceso natural, no es causado por el hombre.  ✅ El clima de la Tierra ha cambiado de forma natural, pero se incrementó por cuenta del hombre desde el siglo XIX. El actual calentamiento global es causado por la quema de combustibles fósiles y la deforestación. Este fenómeno requiere medidas urgentes para reducir las emisiones.</t>
  </si>
  <si>
    <t>Recomendar recetas de un vistazo o aconsejar sobre una avería doméstica son algunas de las aplicaciones de las gafas con IA multimodal 🥽 ¿Las usarías? https://t.co/BV79bSoPWo</t>
  </si>
  <si>
    <t>Creer o no creer en el cambio climático ¿esa es la cuestión? Seis noticias falsas más comunes frente a la crisis climática vs. lo que dice la ciencia. 🧵</t>
  </si>
  <si>
    <t>@laishawilkins Y de que le sirvió ser casi casi una eminencia en cambio climático si a la primera de cambios mando a la chingada al medio ambiente avalando el ecocidio por el tren maya.</t>
  </si>
  <si>
    <t>ElVozCer0</t>
  </si>
  <si>
    <t>des:Siempre hay algo de qué opinar en las redes, y se hace por salud mental…</t>
  </si>
  <si>
    <t>@MrProfano @minastirpy Es un presente lo del fenómenos cada vez más extremos, y no un presente puntual sino uno continuo. El cambio climático antropogénico es real, se rompe el equilibrio natural con la acción humana, hay una relación de los modelos climáticos con la situación actual.</t>
  </si>
  <si>
    <t>iosev1789</t>
  </si>
  <si>
    <t>des:しかたがないそ🥲</t>
  </si>
  <si>
    <t>@julibmoya El dramático cambio climático es una realidad con consecuencias catastróficas que muchos niegan</t>
  </si>
  <si>
    <t>framirezdiaz</t>
  </si>
  <si>
    <t>des:Ya casi no soy nadie soy tan solo ese anhelo que se pierde en la tarde. JLBA</t>
  </si>
  <si>
    <t>Foros Semana se traslada a la capital del Valle del Cauca para realizar la ‘VII Cumbre de Sostenibilidad’, en donde invitados nacionales e internacionales darán a conocer las iniciativas para frenar el cambio climático. #CumbreSostenible2024  https://t.co/KXcpcAg3FP</t>
  </si>
  <si>
    <t>@infopresidencia Trabaje vago, un montón de universitarios en una economía fracasada solo genera limpiadores de baño y obreros en países desarrollados producto de la migración y no es por cambio climático, es por gobiernos como el de su amigo maburro.</t>
  </si>
  <si>
    <t>FABIANIPARRAP</t>
  </si>
  <si>
    <t>loc:Funza</t>
  </si>
  <si>
    <t>des:Sólo expreso lo que siento/pienso, nada personal con nadie.</t>
  </si>
  <si>
    <t>@hugo_veraojeda Estudien para no negar el cambio climático</t>
  </si>
  <si>
    <t>La @UNALOficial tiene una fuerte alianza con la Universidad de Cork en Irlanda @UCC, la cual es líder en sustentabilidad y lucha contra el cambio climático a nivel mundial, en este acuerdo  hay movilidad de estudiantes en todas las áreas de conocimiento.   Hemos escalado nuestra #UNAL a la realización de proyectos de investigación en: cambio climático y sustentabilidad, además estamos trabajando en la conmemoración de los cien años de la Vorágine y el homenaje que Irlanda hace este año a Roger Casement, defensor de las comunidades indígenas Muinane, Uitoto, Nonuya, Bora, Andoque y Miraña, quienes fueron brutalmente explotados por la tristemente célebre casa Arana, quienes denunciaron tortura y genocidio contra esas comunidades indígenas a comienzos del siglo XX.    #StPatricksDay @IrelandColombia @Mineducacion @susanamuhamad #CambioClimático @guzmanhennessey @idea_un @UNColombia @humanasunal@UCCLatinAmerica @DRE_UNAL</t>
  </si>
  <si>
    <t>JoseIsmaelPena</t>
  </si>
  <si>
    <t>des:Rector de la Universidad Nacional de Colombia.</t>
  </si>
  <si>
    <t>Consulta los eventos y ferias profesionales de tu sector en IFEMA MADRID! 👷👩‍🏭🧑‍🔧👩‍🌾🧑‍🍳👩‍💼🧑‍💻  📅 Este mes llega cargado de inspiración y podrás sentirla en IFEMA MADRID... 📅  #Sientelainspiracion, #IFEMADRID.</t>
  </si>
  <si>
    <t>@MedioAmbienteSV Es un cambio climático sin riesgo luego viene el cambio a color turquesa eso se estado viendo en estos últimos años q cambia de color el lago</t>
  </si>
  <si>
    <t>coatepequelake</t>
  </si>
  <si>
    <t>des:simplemente feliz</t>
  </si>
  <si>
    <t>@EverthErick @HistoriaPTontos Si de esa carretera fue que empezó todo el pedo y si concuerdo contigo todos tenemos responsabilidad en el cambio climático pero nuestro influencia es mínima en comparación de la industria y el gobierno</t>
  </si>
  <si>
    <t>cuicar96</t>
  </si>
  <si>
    <t>loc:Reyno de Ooo</t>
  </si>
  <si>
    <t>des:Ya que e perdido la oportunidad de morir desconocido. Me enorgullece aveces vivir mal conocido.</t>
  </si>
  <si>
    <t>@Ferandretta Hoy a las 17 estrenamos nuevo capítulo sobre cambio climático y queremos acompañarte en tu siesta  (?)</t>
  </si>
  <si>
    <t>CatadeElia</t>
  </si>
  <si>
    <t>des:Politóloga. Conductora. Autora del libro “Maten a Duarte” y coautora de “La Cara Injusta de la Justicia” (Planeta). Instagram @catadeelia Acá estoy x mi cuenta</t>
  </si>
  <si>
    <t>Mi pasatiempo favorito es ver como mi mamá desde el nombre de la fundación pelea y se mete en discusiones de foros o publicaciones referente a la ecología o cambio climático, hay gente tan ignorante y sin una pizca de cultura que no lo puedo creer, es insólito</t>
  </si>
  <si>
    <t>xjellyu</t>
  </si>
  <si>
    <t>des:Génesis Uquillas -Me gusta el arte e intento representarlo en diversas formas. Me dicen Jelly. También soy una niña exploradora. .   IG: @xjellyphoto</t>
  </si>
  <si>
    <t>@Caleb__MK4 ISIS kirchneristas y  otros peronitis feministas cambio-climático-istas ... comunistas</t>
  </si>
  <si>
    <t>tepinchounojito</t>
  </si>
  <si>
    <t>loc:Lo más lejos del subdesarrollo</t>
  </si>
  <si>
    <t>des:EX CUREPÍ</t>
  </si>
  <si>
    <t>@MiltonFriedom5 Muy soreta la encuesta 😂. Te faltó poner a rusia!  Los chinos son lo ms parecido a lo que se propone. No trolos, no cambio climático,no negros, tecno a full, mano de obra barata, exportaciones, etc..  Menos los indios, los otros ni siquiera son países 😂</t>
  </si>
  <si>
    <t>pitytheclow1</t>
  </si>
  <si>
    <t>loc:Nunca Jamás</t>
  </si>
  <si>
    <t>des:.....</t>
  </si>
  <si>
    <t>@EliasGrima @HdLG94 @amturiel Que Turiel se ponga histérico cuando alguien cuestiona el cambio climático, no quita que lo que dice del declive de las energías fósiles esté bien fundamentado. No sabemos si Turiel cree en el clima cambiático o realmente participa voluntariamente del engaño de la Agenda 2030</t>
  </si>
  <si>
    <t>Priede19</t>
  </si>
  <si>
    <t>Creo que el cambio climático está provocado por la acción humana, que tiene que haber una solución y no veo que ningún político esté realmente intentando encontrarla y/o promoverla (pero convénzanme de lo contrario)... y entre los ciudadanos de a pie, muy poquitos.</t>
  </si>
  <si>
    <t>JorgeOtolio</t>
  </si>
  <si>
    <t>loc:České Budějovice, Rep. Checa</t>
  </si>
  <si>
    <t>des:Montañés en Bohemia / cántabro en el Chequistán. Estudiante de composición en el OCA, docente, dibujante. Todo quisqui escribe, ergo ego ídem.</t>
  </si>
  <si>
    <t>@20m Tranquilos, estamos bien, nos van a defender los paga pensiones de jovenlandia, los animalistas, los protestantes del cambio climático y las feministas, estamos a salvo 🥸</t>
  </si>
  <si>
    <t>axie1996</t>
  </si>
  <si>
    <t>11 claves para aprender a delegar y saber cómo y con qué tareas hacerlo con éxito ⬇️https://t.co/Q4etsp88Iq</t>
  </si>
  <si>
    <t>@z_Anibalf7 Se preocupan por el supuesto cambio climático.... Pues como se vaya la luz, solo con eso, muere en pocos día una gran parte de la humanidad.</t>
  </si>
  <si>
    <t>akashachrp</t>
  </si>
  <si>
    <t>des:"Las mujeres que han cambiado el mundo no han necesitado nunca mostrar otra cosa que su inteligencia". Rita Levi-Montalcini</t>
  </si>
  <si>
    <t>Participación de ProBiodiversa, poco conocida organización ambientalista, fue una de las sorpresas en la operación de rescate del glaciar del pico Humboldt en Mérida, con la q Maduro se apunta en la lucha contra el cambio climático, por @ArmandoInfo https://t.co/nxzofNcVS2</t>
  </si>
  <si>
    <t>Apevex</t>
  </si>
  <si>
    <t>des:501(c)(3) nonprofit. Asociación de Periodistas Venezolanos en el Extranjero. Fundada 27/6/2012. Contacto: apevex@apevex.org</t>
  </si>
  <si>
    <t>Este mes:  - Antonio Gallardo, Novedades del cambio Climático   - Oscar, Píldoras UPO 2030  - Miriam Navarro nos habla de macetohuertos  - Nieves Gomez --&amp;gt, Circular-mente  - Entrevista a Julio Rabadán, de Observation España https://t.co/5WDQ83rD8N @RadiOlavide @pablodeolavide</t>
  </si>
  <si>
    <t>Mundososte</t>
  </si>
  <si>
    <t>des:Mundo Sostenible programa de @radiOlavide que da a conocer proyectos, ideas e iniciativas que tengan como denominador común la sostenibilidad @pablodeolavide</t>
  </si>
  <si>
    <t>La guerra de la elite contra la humanidad está creando el cambio climático y las sequías para someter por hambre y muerte a una dictadura totalitaria de su secta. Leyes contra la verdad y la libertad serán una realidad miren a Canadá allí la pesadilla ya partió</t>
  </si>
  <si>
    <t>calimacoxxi</t>
  </si>
  <si>
    <t>des:sigue el rastro del dinero y al final hallarás a secta</t>
  </si>
  <si>
    <t>¿Vosotros habéis escuchado a algún militar, policía, ecologista o médico denunciar cómo están desertizando España y envenenando a la población? Yo tampoco. Madrid hoy. https://t.co/JAI4yXpJG1</t>
  </si>
  <si>
    <t>Denna2_0</t>
  </si>
  <si>
    <t>loc:Reino de Castilla</t>
  </si>
  <si>
    <t>des:CEO de la Decencia, la Santa Inquisición y la Cruzada contra siervos traidores. Drivers Lenovo. Heredera del Reino de Castilla. Abstenerse menores de 160CI.🎀💙</t>
  </si>
  <si>
    <t>Carla, esa foto ratifica lo que te dicen. Además añado que tu tinte capilar ha hecho más daño al cambio climático que los últimos 20 años de la industria china.</t>
  </si>
  <si>
    <t>Pascual_Return</t>
  </si>
  <si>
    <t>loc:Un espejito en el WC</t>
  </si>
  <si>
    <t>des:Cuenta oficial del club de fans del humorista más grande que ha dado a España.</t>
  </si>
  <si>
    <t>o... https://t.co/QX3JxTHy17</t>
  </si>
  <si>
    <t>carlavegaglez13</t>
  </si>
  <si>
    <t xml:space="preserve">loc:Canarias, África. </t>
  </si>
  <si>
    <t>des:Real Madrid 🤍 Auron https://t.co/VDu8zyQrTy</t>
  </si>
  <si>
    <t>@SMN_Argentina Ahhhh... que suerte que finalmente era "El Niño".... lo digo porque Uds han repetido hasta el cansancio que todo esto era el famoso y fraudulento "Cambio Climático"... la excusa perfecta para el "manejo del clima"...no ?</t>
  </si>
  <si>
    <t>ale_rojas1</t>
  </si>
  <si>
    <t>Autoridades dejan indefensa  a la población ante desastres https://t.co/JXBhVyjtGd a través de @El Diario - Bolivia  Lamentando que nuevamente la población deba sufrir por los efectos del  cambio climático, situación que se repite cada año, la diputada por  Comunidad Ciudadana...</t>
  </si>
  <si>
    <t>eldiario_net</t>
  </si>
  <si>
    <t>loc:Bolivia - La Paz</t>
  </si>
  <si>
    <t>des:Bienvenidos al Twitter oficial de El Diario Bolivia!</t>
  </si>
  <si>
    <t>@20m @Jadouken10 Xdddd  Tan importante como el cambio climático realmente</t>
  </si>
  <si>
    <t>fckvondercharen</t>
  </si>
  <si>
    <t>loc:La España Feliz #PutaUE</t>
  </si>
  <si>
    <t>des:Negacionista a sueldo de Putin. En un mundo normal la Unión Europea sería abolida. Ni izquierda, ni derecha: Franco. Twitter me baneó por insultar a la ONU</t>
  </si>
  <si>
    <t>✈️ Fijar las #vacaciones en la segunda quincena de #julio podría ayudar a mitigar los impactos negativos del cambio climático  https://t.co/ubls76gAc3</t>
  </si>
  <si>
    <t>UDIMA</t>
  </si>
  <si>
    <t>loc:Collado Villalba (Madrid)</t>
  </si>
  <si>
    <t>des:Grupo @estudioscef UDIMA | #Grados y #Másteres Oficiales, Doctorados, Títulos Propios, Idiomas. 📩 informa@udima.es 📲 Whatsapp (+34) 648194126 ☎ Tel: 918561699</t>
  </si>
  <si>
    <t>@ulises37 Ya  sabeis cambio climatico</t>
  </si>
  <si>
    <t>papafelipe51</t>
  </si>
  <si>
    <t>des:ora et labora</t>
  </si>
  <si>
    <t>Entonces, como bien indica el SMN no es el cambio climático, es simplemente una condición que se da con regularidad...</t>
  </si>
  <si>
    <t>BdT_Argentina</t>
  </si>
  <si>
    <t>des:Argentino de derecha. Nacionalista.</t>
  </si>
  <si>
    <t>🌧️ #ElNiño está mostrando su peor cara en el centro-este de #Argentina. ☔  👇 Hacé clic en estas imágenes y enterate qué sucede durante los otoños con El Niño en nuestro país. 🍂🍁 https://t.co/rgCcY7KN7Z</t>
  </si>
  <si>
    <t>El Contrato Vital Cambio Climático, educación y sociedad. Ediciones del rectorado de la Universidad Yacambú ahora en #Calaméo https://t.co/oxAxIZTt2d</t>
  </si>
  <si>
    <t>CarlosGimenezL</t>
  </si>
  <si>
    <t>des:Historiador, Historia de la medicina. Docente universitario, editor,  Director de publicaciones de la Fundación Buria  https://t.co/Y8NFLMc2L5</t>
  </si>
  <si>
    <t>@venivoy el cambio climático de los hielos derritiéndose en tu copa?</t>
  </si>
  <si>
    <t>raebunzel</t>
  </si>
  <si>
    <t>loc:Stars Hollow</t>
  </si>
  <si>
    <t>des:ABAJO EL TRABAJO 😡💥🔥🧨❤️‍🔥</t>
  </si>
  <si>
    <t>@Wurtz3l Hemos estado a veintipico grados en febrero, también te digo. Cosas del cambio climático.</t>
  </si>
  <si>
    <t>MeimiCaro</t>
  </si>
  <si>
    <t>des:📚Ficker y escritora (Ella/She)   🐾Escritora tipo gymkana  🖋️Melodramática y melancólica  📸Encabezado: MariPattito y AdriPollito de @Tolivia_98 💚</t>
  </si>
  <si>
    <t>@Ari_Arifu2 Tampoco era tragable la plandemia, ni la "invasión no provocada", ni las muertes "por cambio climático", ni el "derecho de Israel a defenderse", y un largo etc. Y así todo han sido y son embutidas.</t>
  </si>
  <si>
    <t>adami_c_r</t>
  </si>
  <si>
    <t>des:Expresando descontento contra manipulaciones. Amante del humor y otras cosas tb. Expressing discontent against manipulations. Love humor and other things too.</t>
  </si>
  <si>
    <t>@elEconomistaes Seguro que lo hacen por si su Excelencia vuelve a convocar elecciones sorpresa en vacaciones... (todo por nuestro bien, la convivencia, la democracia, la economía y el cambio climático, por supuesto)....😏</t>
  </si>
  <si>
    <t>El cambio climático es el rival más fuerte al que la humanidad se ha enfrentado, cada acción cuenta en este partido por la vida en la Tierra.</t>
  </si>
  <si>
    <t>elshab7_22</t>
  </si>
  <si>
    <t>des:Capitán de mi vida, entrenador personal, triatlonista</t>
  </si>
  <si>
    <t>cambio climatico es super preocupante etc etc I DONT CARE EL SOLECITO ME CALIENTA EL CUERPO Y TENGO GANAS DE VIVIR</t>
  </si>
  <si>
    <t>chvsla</t>
  </si>
  <si>
    <t>des:the reason is friends 💌</t>
  </si>
  <si>
    <t>Learn how complex organizations are collaborating around a single source of truth to reduce costs, maximize uptime, and ship code faster. Download the quick guide now:</t>
  </si>
  <si>
    <t>Necesitamos una política de #MovilidadHumana asociada a #CambioClimático el problema es grave y en espacios técnicos se desconoce. Está semana en mesa técnica de gestión del riesgo del Depto-La Guajira no estaba entre los temas prioritarios. Cachaca III #Twuliá  #ErosiónCostera https://t.co/WF33ka39G1</t>
  </si>
  <si>
    <t>@MultiversoTM ' El cambio climático no existe '</t>
  </si>
  <si>
    <t>Mcnulty11</t>
  </si>
  <si>
    <t>loc:Alcalá de Guadaíra, Sevilla</t>
  </si>
  <si>
    <t>des:Padre, cinéfilo y melómano. Bruce es Dios. Basket sevillano, Real Sociedad. Draperista y Quinterista. Cuando no te quede nada, siempre tendrás tu amor propio.📖</t>
  </si>
  <si>
    <t>Maldito cambio climatico… https://t.co/bMkVauEIFJ</t>
  </si>
  <si>
    <t>CotsKike</t>
  </si>
  <si>
    <t>Es necesario acelerar esta transición para abordar el cambio climático. Pero cuanto más rápido avance, mayor será el golpe para los productores de petróleo de alto costo y para muchos de sus gobiernos.⁠</t>
  </si>
  <si>
    <t>BCMRadioyTv</t>
  </si>
  <si>
    <t>@Infusionlogica Ojalá el único problema medioambiental fuera el cambio climático.</t>
  </si>
  <si>
    <t>rekenovic</t>
  </si>
  <si>
    <t xml:space="preserve">loc:Zaragoza, Aragón </t>
  </si>
  <si>
    <t>des:Dejad de hacer ricos a subnormales por encima de vuestras posibilidades.</t>
  </si>
  <si>
    <t>@OscarSRod Cando se fala dos trans, da perspectiva de xénero, da amnistía, do cambio climático, de traballar menos horas e menos días… pero unha rebaixa fiscal brutal e crear un mercado laboral ultraatractivo non está sequera sobre a mesa, iso ten consecuencias directas no peto da xente.</t>
  </si>
  <si>
    <t>_iwaro</t>
  </si>
  <si>
    <t>des:DJ, Producer, Singer, Music Production "Campeona" ft Nicky Jam, Spinnin' Records, 2M plays. "This is Nightlife", 2.5M "PEPAS", 4 M, "TÓCAME", 4 M</t>
  </si>
  <si>
    <t>#PlanetaCaracol | Las 10 tendencias mundiales para la lucha contra el cambio climático  @francofidel https://t.co/vrPQFsYATp</t>
  </si>
  <si>
    <t>17 de marzo/ 13:33/ 22 grados  Bendito "cambio climático" macho que felicidad https://t.co/6s6D5FaKHq</t>
  </si>
  <si>
    <t>ELVIEJODELBAR1</t>
  </si>
  <si>
    <t xml:space="preserve">loc:Reino de España, Málaga </t>
  </si>
  <si>
    <t>des:Estudiante de historia. "La patria es espíritu" DIOS, PATRIA, FAMILIA 🇪🇸🇪🇸⚔👑✝️</t>
  </si>
  <si>
    <t>App del día - Apple (2024) "Las 10 mejores apps para comer sano" - Apple (2024) ⭐️⭐️⭐️⭐️⭐️ Valoración de 4,7/5 en Appstore</t>
  </si>
  <si>
    <t>bodyfastapp</t>
  </si>
  <si>
    <t>loc:München, Bayern</t>
  </si>
  <si>
    <t>des:Your companion to a healthier happier self. Stop dieting. Learn intermittent fasting 📱40M+ downloads. Start your journey now.</t>
  </si>
  <si>
    <t>#EmerxenciaClimática Xa o "Roadney and Otamatea Times" publicaba un titular sobre o cambio climático: https://t.co/uhDAToKu18 https://t.co/EcmabZDU4o</t>
  </si>
  <si>
    <t>_xosea</t>
  </si>
  <si>
    <t>loc:Profesaurio (desde s. XX)</t>
  </si>
  <si>
    <t>des:A fame, o amor e a curiosidade son as forzas motoras da vida.</t>
  </si>
  <si>
    <t>tengo una opinión sobre todo esto del boicot que simplemente me voy a callar, pero siempre es la persona de la calle la responsable de todo como del cambio climático</t>
  </si>
  <si>
    <t>chansadgirl</t>
  </si>
  <si>
    <t>loc:𝟫𝟩𝓁𝒾𝓃𝑒</t>
  </si>
  <si>
    <t>des:⋆ ˚｡⋆୨୧˚ 𝙨𝙠𝙯 • 𝙨𝙫𝙩 • 𝙗𝙩𝙨 ⋆ ˚｡⋆୨୧˚ ଘ(੭*ˊᵕˋ)੭* ੈ♡‧₊˚⠀⠀⠀⠀⠀⠀</t>
  </si>
  <si>
    <t>El cambio climático y su incidencia en la floración de las plantas https://t.co/QfRQM1Iyzh</t>
  </si>
  <si>
    <t>LaVozdeCadiz</t>
  </si>
  <si>
    <t>des:🗞 Todas las noticias y #ÚLTIMAHORA de #Cádiz   📲 ¡También en Facebook: https://t.co/SaV5jXDXFS e Instagram: https://t.co/VCPkyc0wlV!   #LaVozdeCádiz</t>
  </si>
  <si>
    <t>Este domingo te presentamos el suplemento #Debate 🗣️ 📲🚨 Efectos del cambio climático en América Latina  Encuéntralo junto a la edición impresa del periódico #AhoraELPUEBLO🗞️ https://t.co/DqHRcGcJeS</t>
  </si>
  <si>
    <t>@Linavelasqueze @petrogustavo @susanamuhamad @luisyepesb @claudia14175900 @MontanaMiHogar @SalvaAlSuroeste @MafeperonoCabal @johanfranco_ @MovNalAmbiental @cibarraco @morrodeagua @ramirociencia Recuerden los compromisos con el cambio climático @unep_espanol @MisionONUCol @GreenpeaceColom @andreanimalidad @intiasprilla @AlfreMondragon @MafeCarrascal</t>
  </si>
  <si>
    <t>apolades2014</t>
  </si>
  <si>
    <t>loc:On some place of the universe</t>
  </si>
  <si>
    <t>des:Realismo entre el diverso sur...realismo de los pensamientos humanos. Crítico, algo activista, amante del goth y algo más</t>
  </si>
  <si>
    <t>Bichos, humo, inundaciones: el año en que el cambio climático se hizo evidente en Nueva York https://t.co/3700Bqw3W1</t>
  </si>
  <si>
    <t>@elmundoes Así no hay manera de acabar con el cambio climático.</t>
  </si>
  <si>
    <t>BenitaMcQueen</t>
  </si>
  <si>
    <t>des:'Pero no quiero andar entre gente loca,' dijo Alicia.   'Oh, no puedes evitarlo,' dijo el gato. 'Estamos todos locos aquí'.</t>
  </si>
  <si>
    <t>@KuRobber Es el cambio climático. La invasión de la moronegrada no tiene nada que ver.</t>
  </si>
  <si>
    <t>MitxiSi</t>
  </si>
  <si>
    <t>des:Con edad y experiencia suficientes como para que me resbale todo ,así que ,meapilas “woke “,progres y demás basura sumisa ,ya podéis ladrar todo lo que queráis.</t>
  </si>
  <si>
    <t>¿Las JACARANDAS florecieron antes? UNAM estudia si esto realmente pasó 🪻 Esto es lo que han encontrado sobre el impacto del cambio climático en CdMx https://t.co/UvZ2jfsOiX</t>
  </si>
  <si>
    <t>Milenio</t>
  </si>
  <si>
    <t>des:#M1lenio</t>
  </si>
  <si>
    <t>@sundigi4 @KeikoFujimori ¿Qué tiene que ver Keiko en todo esto?. ¿ El cambio climático y la ola de calor, también será culpa de ella?.</t>
  </si>
  <si>
    <t>LeopoldoVi54575</t>
  </si>
  <si>
    <t>@LANACION Vergüenza. Se admira a estos delincuentes que tienen animales en condiciones antinaturales. Los hacen sufrir desde que nacen. Tema aparte después nos asustamos con el cambio climático, saben lo que aporta la ganadería al aumento del problema?</t>
  </si>
  <si>
    <t>eugenia25652</t>
  </si>
  <si>
    <t>#RiodeJaneiro a 60 grados de temperatura hoy sábado! #CambioClimático https://t.co/jUxhjDF3Se</t>
  </si>
  <si>
    <t>AnalisisRD</t>
  </si>
  <si>
    <t>loc:Guayas, Ecuador</t>
  </si>
  <si>
    <t>des:Héctor Ygonet Céspedes R. Escritor, Estratega Político, Asesor en Manejo de Crisis analisisyestrategiaelectoral@gmail.com “Don't Stop Believin”</t>
  </si>
  <si>
    <t>@Ari_Arifu2 Ya te digo que se la tragan. En mi trabajo hay tragacionistas de todo: vacunas covid all-in, cambio climático, guerra con Rusia... El que traga con una traga con todas</t>
  </si>
  <si>
    <t>Authority26</t>
  </si>
  <si>
    <t>des:Segunda cuenta tras tumbar la anterior por publicar la portada de El Jueves 1499.</t>
  </si>
  <si>
    <t>@JMilei El cambio climático es estudiado por todas las instituciones y no por algo bueno javo!</t>
  </si>
  <si>
    <t>capitanbeto10</t>
  </si>
  <si>
    <t>des:Soy un simple umpa lumpa</t>
  </si>
  <si>
    <t>Buena oportunidad para jóvenes comprometidos con aportar en temáticas relacionadas al cambio climático @udeconcepcion @vrim_udec @DriUdeC @AlumniUdeC @ExtensionUdeC @FCAUdeC @juridicysocudec @RadioUdeC @TVU_television    ⬇️</t>
  </si>
  <si>
    <t>xagauche</t>
  </si>
  <si>
    <t>des:Abogada #UdeC. Doctora en Derecho UAM. Profesora Titular y Vicerrectora VRIM #UdeC Directora Fondef Justicia y Genero ORCID 0000-0001-9859-4596</t>
  </si>
  <si>
    <t>¿Quieres representar a Chile y ser parte de los jóvenes comprometidos con el cambio climático?   Hoy comienza la convocatoria #OperaciónCOP2024Chile, que busca a los próximos jóvenes negociadores de la COP 29 a desarrollarse en Bakú, Azerbaiyán.  ¡Escanea el código y participa! https://t.co/YXrGVjePHc</t>
  </si>
  <si>
    <t>Minrel_Chile</t>
  </si>
  <si>
    <t>loc:Teatinos 180, Santiago, Chile</t>
  </si>
  <si>
    <t>des:Cuenta oficial del Ministerio de Relaciones Exteriores de Chile. Ministro: @AlbertoKlaveren / Chile Avanza Contigo   🇨🇱 / English: @ChileMFA</t>
  </si>
  <si>
    <t>@cuquemar El PP es indistinguible del PSOE. Son un fraude, pregunta a cualquier votante del PP si sabe qué es la agenda 2030, sus consecuencias y si su partido lo apoya o pregunta sobre el aborto o el cambio climático o tantas y tantas políticas zurdas. Verás qué sorpresa.</t>
  </si>
  <si>
    <t>cochicoco1</t>
  </si>
  <si>
    <t>des:Estas son mis ideas y mis principios, y si no le gustan, NO tengo otros. Lárguese.</t>
  </si>
  <si>
    <t>@20Angeyes @SalvatoreLoreta Luego viene la queja por la soberanía (Dolarización), luego el Nacionalismo (importaciones), luego la desigualdad, después por el cambio climático y finalmente cuando Argengina sea rica, "bueno ahora ya tenemos plata, que vuelva la Justicia Social".  Hay queja peroncha para rato.</t>
  </si>
  <si>
    <t>ElRomanoDelFCB</t>
  </si>
  <si>
    <t>des:Cuenta Parodia de Fabrizio Romano. Siguiendo toda la actualidad del @FCBarcelona 💙❤</t>
  </si>
  <si>
    <t>2/2 Las represas secas en México y las megasequías en Europa son solo algunos ejemplos de cómo el cambio climático está afectando a todo el mundo. No permitas que te manipulen. #AmemosAlTáchita💛🖤❤️ https://t.co/SbQdeAISup</t>
  </si>
  <si>
    <t>GabineteMPT</t>
  </si>
  <si>
    <t>des:Cuenta Oficial del Gabinete de Minería del Protectorado del Estado Táchira</t>
  </si>
  <si>
    <t>@_trovador__ Lo complicado que tiene que ser para un reaccionario sostener el discurso de los efectos llamada y al mismo tiempo el del "cuento del cambio climático" de los "ecologetas" que puede terminar provocando el mayor de ellos.</t>
  </si>
  <si>
    <t>DarribaNestor</t>
  </si>
  <si>
    <t>loc:Vigo - Madrid</t>
  </si>
  <si>
    <t>des:Partidismo es a política lo que partitocracia a democracia. Medicina en urgencias.</t>
  </si>
  <si>
    <t>@alinaarmoa En Caba no se vio antes y hace 30 años q vivo acá. Algo del cambio climático q Milei niega, debe tener q ver. Y que las especies migran, sabemos, solo q es muy raro este fenómeno hoy y aca</t>
  </si>
  <si>
    <t>VilmaPetrone</t>
  </si>
  <si>
    <t>des:Psicopedagoga.  Técnica en Política, Gestión y Comunicación</t>
  </si>
  <si>
    <t>@pepeluspain @JuandeAlcafran Jajajajajaja no sabía que el cambio climático va a servir para algo.</t>
  </si>
  <si>
    <t>pelurusa</t>
  </si>
  <si>
    <t>des:Médico Hematologo</t>
  </si>
  <si>
    <t>@sergcer Cambio climático</t>
  </si>
  <si>
    <t>casisiempre10</t>
  </si>
  <si>
    <t>des:la democracia es el peor sistema de gobierno</t>
  </si>
  <si>
    <t>@elliberocl Esta hablando sobre los efectos del cambio climático en Chile, cierto?#crisisclimatica #Cambio #chomali</t>
  </si>
  <si>
    <t>Marcelo42879821</t>
  </si>
  <si>
    <t>des:Biólogo, padre de dos hijos. Interesado en la ciencia y como esta puede cambiar nuestras vidas.</t>
  </si>
  <si>
    <t>El documento también detalla que la producción de drogas ilícitas “está contribuyendo al cambio climático” por la deforestación y degradación de suelos, pero también porque para producir un kilo de cocaína se necesitan más de 300 litros de gasolina. 3/10 https://t.co/SLdfrk7EpG</t>
  </si>
  <si>
    <t>Proyecto estudia el impacto del cambio climático en la vid ocupando drones https://t.co/fH7SwpANmr #DoctoradoCienciasAgroalimentarias #PostgradosPUCV 🍒🔬 https://t.co/OBfW8brOxT</t>
  </si>
  <si>
    <t>hernancastro_</t>
  </si>
  <si>
    <t>des:Periodista, profe y viajero 🧳🌎 @apuntesyviajes 📝@elmartutino @pucv_alimentos 👨🏻‍🏫 @sfnperiodismo y @pucvperiodismo</t>
  </si>
  <si>
    <t>🥇 @FallaLantiga  🎨 Canvi climàtic ✍️ Josué Beitia  Este monumento nos muestra que el cambio climático no es una moda, ha llegado para quedarse. El verano y el invierno han ganado el terreno a la primavera y el otoño, con los efectos negativos de la subida de las temperaturas. https://t.co/fbYgCkx0ay</t>
  </si>
  <si>
    <t>Valenciaturismo</t>
  </si>
  <si>
    <t>des:Perfil oficial de Visit València. ¡Ven a visitar València! Descubre una ciudad única, dinámica y abierta. #VibraConValència València Capital Verde Europea 2024</t>
  </si>
  <si>
    <t>#Agua #Cepal #IICA #CambioClimático  Más información en https://t.co/ZrjUlt1ZYm</t>
  </si>
  <si>
    <t>#Salud Euclides Mendoza, veterinario experto en epidemiología, indica que hay que prepararse para atender los efectos del cambio climático en los rebaños, los agentes infecciosos y su repercusión en la salud animal y humana. https://t.co/2eODsvX5C1</t>
  </si>
  <si>
    <t>CronicaUno</t>
  </si>
  <si>
    <t>des:Periodismo de interés público hecho en Venezuela. contacto@cronica.uno</t>
  </si>
  <si>
    <t>Inaugurada en la Facultad de Ciencias Agrarias de la #Universidad de Cienfuegos, Sala Educativa asociada al proyecto internacional Cienpinos, que centra su atención en la crianza de Cabras con productores independientes, gobernanza y cambio climático.  #DesarrolloSostenible https://t.co/CXk21cV0HB</t>
  </si>
  <si>
    <t>OrquiUCf</t>
  </si>
  <si>
    <t>des:Rectora de la @ucfgos. #Doctora en Ciencias Técnicas.  Amante de las #orquídeas, feliz por mis #hijas, #cubanísima para siempre.</t>
  </si>
  <si>
    <t>Ni con Biden ni con Trump, la lucha de los EEUU contra el cambio climático es una gran hipocresía.</t>
  </si>
  <si>
    <t>maxlascano</t>
  </si>
  <si>
    <t>loc:Quito</t>
  </si>
  <si>
    <t>des:El modelo neoliberal de desarrollo es insostenible, trabajo por una bioeconomía circular, ecológica, que reduzca la desigualdad y se oriente al buen vivir.</t>
  </si>
  <si>
    <t>Analysis: Trump election win could add 4bn tonnes to US emissions by 2030 | @DrSimEvans @VernerViisas   Read here: https://t.co/gRb34qHVr0 https://t.co/zxycP48Am5</t>
  </si>
  <si>
    <t>CarbonBrief</t>
  </si>
  <si>
    <t>des:Award-winning journalism focused on #climatechange, science, energy and policy. Subscribe to our free newsletters: https://t.co/EdTgUmy74s</t>
  </si>
  <si>
    <t>La @FFOMC organiza el II seminario sobre acciones de las sociedades científicas contra el #cambioclimático   🗓️21 de marzo 🕔17:00  🏷️Colabora @GSK_ES   @SeparRespira @secardiologia @sempspgs @Sociedad_SEMI   https://t.co/ldXHncWzbi</t>
  </si>
  <si>
    <t>#España y el manejo de la sequía.  #CambioCLIMÁTICO.</t>
  </si>
  <si>
    <t>Alby_Aguilar_</t>
  </si>
  <si>
    <t>des:Catolica en  constante aprendizaje.  Casada desde 1999 con @RafaCastilloC  Graduada de la @ESPOL Sanitaria y Ambiental  @ASU RT  not always endorsements</t>
  </si>
  <si>
    <t>Andalucía permite que los hoteles llenen sus piscinas este verano y, a cambio, prohibirá que lo hagan los particulares y los bloques de viviendas. Es decir, cualquier comunidad de vecinos que viva cerca de un hotel solo podrá oír el agua  https://t.co/1JugyVnoLt</t>
  </si>
  <si>
    <t>JÓVENES MAYORES DE 55! Un número no marca las etapas de la vida. Sin duda la juventud está determinada por el impulso para aprender. Una gran experiencia con el #AuladeMayores+55 de la  @InfoUMA , en donde hemos tratado sobre una visión técnica y científica del Cambio Climático. https://t.co/lAl0L68ZPk</t>
  </si>
  <si>
    <t>SalvoTierra</t>
  </si>
  <si>
    <t>des:Botánico. #Iamabotanist. Auditor de helechos, porque los ojos de los robots no ven los helechos.</t>
  </si>
  <si>
    <t>@doctorcabrales De la racionalidad......" procede a decir que un hombre puede ser mujer y que el cambio climático del cual no hay ningún dato real se combate con más impuesto" 🤣😂😂😅 https://t.co/T6NnKrNWam</t>
  </si>
  <si>
    <t>Cano4x4</t>
  </si>
  <si>
    <t>¡Increíble! La ciudad de Río de Janeiro continúa superando sus propios récords de sensación térmica. Este nuevo récord de 60.1ºC (140,18 ºF) es un claro recordatorio de la importancia de abordar el cambio climático y sus efectos. ” Sigan con la tala indiscriminada...</t>
  </si>
  <si>
    <t>geniuslawyer</t>
  </si>
  <si>
    <t xml:space="preserve">loc:Venezuela. </t>
  </si>
  <si>
    <t>des:Dr. Derecho Administrativo,  Especialización Prevención, Salud y Seguridad Laborales. ¡¡¡Mi presente es Éxito y mi futuro Prosperidad!!! ❤️</t>
  </si>
  <si>
    <t>@SoyArellan El gobernador del Estado Tachira dice que la falta de electricidad es culpa del cambio climático póngase de acuerdo a ver cuál excusa es mejor</t>
  </si>
  <si>
    <t>Una vibrante aventura que transcurre en el siglo XII y en el presente, cuando durante el devastador incendio aparece esta heroína cuya misión es luchar contra el cambio climático y las fuerzas oscuras que amenazan el mundo. https://t.co/sbQTyLAMkg</t>
  </si>
  <si>
    <t>ayuntamillora</t>
  </si>
  <si>
    <t>loc:Íllora (Granada)</t>
  </si>
  <si>
    <t>des:Cuenta oficial en X del Ayuntamiento de Íllora (Granada)</t>
  </si>
  <si>
    <t>💓@sanitas colabora junto a la @secardiologia y la @cuidarcorazon en una investigación para conocer la relación de la #contaminación ambiental y el cambio climático con la #salud cardiovascular de los españoles durante la última década. https://t.co/JlZ0s9rzkf https://t.co/MVZe4cguRR</t>
  </si>
  <si>
    <t>idisalud</t>
  </si>
  <si>
    <t>loc:Calle Magallanes, 34. Madrid.</t>
  </si>
  <si>
    <t>des:En IDIS trabajamos por un mejor sistema sanitario para todos. Porque con la aportación del sector sanitario privado, toda la Sanidad gana.</t>
  </si>
  <si>
    <t>El mundo se agita como un combinado y con adorno cambio climatico https://t.co/zjRk35QzLd</t>
  </si>
  <si>
    <t>indioatleticano</t>
  </si>
  <si>
    <t>loc:Leon, Spain</t>
  </si>
  <si>
    <t>des:🌍El mundo empezó sin el hombre 🌏y acabará sin el🌎 ...pero mientras tanto,¡¡Que halla Rock!!🤘</t>
  </si>
  <si>
    <t>@DonaldReagan2x1 @rafaeldlaz_ Por qué quieren meter sus productos transgénicos no somos idiotas para que pensemos que cultivar en casa cause el cambio climático</t>
  </si>
  <si>
    <t>freyre_soledad</t>
  </si>
  <si>
    <t>@lhvr230422 @Proserpinasb En el despilfarro de recursos que supone la propaganda socialcomunista no les preocupa la huella de carbono ni el cambio climático 🚮</t>
  </si>
  <si>
    <t>@DosDeusesHODL @Fonsfarron El cambio climático no es culpa del patriarcado, es culpa de la actividad del ser humano. Ese es el consenso que hay en la comunidad científica.</t>
  </si>
  <si>
    <t>GloriaMadridist</t>
  </si>
  <si>
    <t>loc:Corunna, Galicia</t>
  </si>
  <si>
    <t>des:Madridista de siempre y para siempre. Trato de ser lo más objetivo posible.</t>
  </si>
  <si>
    <t>@santisandbuenri Porque la furia que hubo hace dos días en el centro del país no es normal y no me vengan con la paja del cambio climático es una furia desatada de los tornados</t>
  </si>
  <si>
    <t>Introducing our Ergonomic Goose Down Pillow – the ultimate solution to your restless nights and neck pain! Get it: https://t.co/t5uVURmQOG https://t.co/M2cXkVMxDQ</t>
  </si>
  <si>
    <t>@santisandbuenri Y son creados  a propósito  si Dubái pudo crear lluvia para hacer su playa artificial, bombardeando las nubes. Estoy convencida estos tornados últimos en el centro del país fueron provocados eso no es ningún cambio climático ellos cambian el clima no es normal esa furia</t>
  </si>
  <si>
    <t>Y después nos preguntamos, porque nos inundamos Los políticos como siempre en Narnia, desvirtuando las cosas importantes para ser "políticamente correctos"  Estrategia de género y cambio  climático Rosario Plan Local de Acción Climática de Rosario a2030 https://t.co/YxWX76k75q https://t.co/QbhRVgpEle</t>
  </si>
  <si>
    <t>El_Lipi</t>
  </si>
  <si>
    <t>des:Un peronista: Cuando habla miente.Cuando calla encubre.Cuando está en el poder roba.Cuando no está en el poder destruye.Y cuando empezás a confiar en él,te caga</t>
  </si>
  <si>
    <t>“El mundo se está desmoronando y estamos viendo Titanic.” – Ghosts of the Abyss ... seguir leyendo en https://t.co/cFYot55xnk https://t.co/7rZKIVcW8S #CambioClimático #Barco #Contemporáneas #cine</t>
  </si>
  <si>
    <t>mivideo_club</t>
  </si>
  <si>
    <t>des:vendedor de jabón</t>
  </si>
  <si>
    <t>@Germito40 @ReyPablo91 @JMilei Agarra los libros BURRO, no idea tienen de lo q es comunismo! Y ni que fuera algo malo serlo! Malo es ser capitalista, con el planeta al borde d la 3ra extinción masiva a causa del capitalismo! Si, ya se, la tierra es plana y el cambio climático no existe. Arreglate el cucurucho!</t>
  </si>
  <si>
    <t>IsabelPagano</t>
  </si>
  <si>
    <t>des:Entre otras cosas, artesana.</t>
  </si>
  <si>
    <t>La retórica del cambio climático se sostiene gracias a evidencias falseadas | Daniel Turner | Crossroads | Cambio climático | The Epoch Times en español https://t.co/gT1ObXc1yX</t>
  </si>
  <si>
    <t>ErikMoller7</t>
  </si>
  <si>
    <t>@DanielSamperO @hugol1120 El cambio climático es irreversible e inclemente 😅🙏🏻</t>
  </si>
  <si>
    <t>bgaravitojr</t>
  </si>
  <si>
    <t>des:Ing. de Petróleos y Aprendiz. CEO ECOstream &amp; Director Ejecutivo en https://t.co/y3JspNKRuK | Lector e identificador de Cafres 🧌🕳</t>
  </si>
  <si>
    <t>Parlamento UE 🇺🇳🌳 Eurodiputado croata, Mislav Kolakušić :  Están utilizando el cambio climático para arrebatar las tierras agrícolas a los agricultores 🚜 Con la intención de crear escasez de alimentos ! https://t.co/LyL1EqPikM</t>
  </si>
  <si>
    <t>@ozymandias18173 @AriBotero @junioryMilo23 @marsue83 @MiguelB13382239 @QueMiras_BA Hay amiko que pena que estén sufriendo por el calor así sin los procesos de la tierra cuando estamos en presencia de un cambio climático</t>
  </si>
  <si>
    <t>AnyEliz15170121</t>
  </si>
  <si>
    <t>loc:Castro, Chile</t>
  </si>
  <si>
    <t>des:Soy una hermosa mamá de 3 adorables gatitos: ✨🐈🐈🐈✨💞🌻💐☀️✨✨✨  ✨Miran ✨Lilibeth ✨Reyyan  Nacieron el 23 de noviembre de 2022 a las 17 hrs</t>
  </si>
  <si>
    <t>Florecimiento anticipado de jacarandas en México vinculado al cambio climático  #donnalisi #oriele #prelemi #Donalisi #perletti  https://t.co/iNQifgvnke https://t.co/YIUaGZDgae</t>
  </si>
  <si>
    <t>_Karenpnt</t>
  </si>
  <si>
    <t>loc:VALENCIA / VENEZUELA</t>
  </si>
  <si>
    <t>des:Mami de Juan Pablo 👩‍👦 Orgullosamente Venezolana Valenciana Merideña de Corazón ❤️ Maestra Amando lo que hago y quienes me rodean.</t>
  </si>
  <si>
    <t>Qué miedo!!!  La Pandemia El Cambio Climático. Cohetes rusos. … La Fachosfera La Libertad Etc</t>
  </si>
  <si>
    <t>YBrumario</t>
  </si>
  <si>
    <t>des:Persona de bien. Yo soy yo y mis impuestos. Fútbol. Golf. NFL. Política. Diversión. El Brumario de siempre hasta q los rojos me cancelaron.</t>
  </si>
  <si>
    <t>Cambio climático en acción.  Mientras tanto inundaciones en distintas regiones de #Argentina y días continuos de lluvias</t>
  </si>
  <si>
    <t>luisbremer</t>
  </si>
  <si>
    <t>Ola de calor en Brasil: la sensación térmica en Río de Janeiro superó los 60 grados https://t.co/XEQEHsqfSk</t>
  </si>
  <si>
    <t>infobaeamerica</t>
  </si>
  <si>
    <t>des:Las últimas noticias de Latinoamérica y del mundo. Todo el tiempo.</t>
  </si>
  <si>
    <t>@VirginiaSanroma Estan pasando cosas extrañas, por ejemplo ya varias empresas "importantes" se están bajando de la "lucha" contra el #cambioclimatico pero igual uno no se confía, estos engendros son inteligentes</t>
  </si>
  <si>
    <t>eduaskats19</t>
  </si>
  <si>
    <t>loc:Santiago, Region Metropolitana</t>
  </si>
  <si>
    <t>des:Venezolano, profesional medico, viviendo en 🇨🇱, hablo inglés/sueco un poco 🤭🤭 Anterior cuenta @eduaskats, eliminada por alguna idiotez de este sitio</t>
  </si>
  <si>
    <t>Hace 5 meses en la Cumbre Social de Granada, militantes de OKDE (Grecia), NPA (Francia) e IZAR (Estado español) analizamos la coyuntura actual de inflación, guerras, extrema derecha y cambio climático de la Europa del capital y qué alternativa construir: https://t.co/dYsKoX1uFP</t>
  </si>
  <si>
    <t>IZAR_Rev</t>
  </si>
  <si>
    <t xml:space="preserve">loc:Estado español </t>
  </si>
  <si>
    <t>des:Izquierda Anticapitalista Revolucionaria |🚩  Organización internacionalista en lucha desde aulas y centros de trabajo contra el capitalismo y sus opresiones. ☭</t>
  </si>
  <si>
    <t>Son estudios de universidades públicas que no están financiados por ningún grupo privado / político. Además, existe una cosa que se llama revisión por pares que seguramente no tengas ni idea de qué se trata.  ¿También crees que la tierra es plana o el cambio climático es un invento? Si es que se os ve venir de lejos.</t>
  </si>
  <si>
    <t>@dentedocan100 @Francis16893780 Quien presume de ciencias, por muy ingeniero que sea, dudo que sepa distinguir el Cambio Climático natural y su evolución en el Holoceno, del impacto antropogénico y su relativización en base a los datos reales que se desprenden de los satélites.</t>
  </si>
  <si>
    <t>Catn28561463</t>
  </si>
  <si>
    <t>des:Sánchez no es un presidente legítimo, nadie votó la amnistía. No tiene autoridad.</t>
  </si>
  <si>
    <t>@box_zack @JorgeValonqar No es coña: "Diosito es de verdad, porque me sale de los cojones, y los miles de estudios sobre el cambio climático probados por cientos de científicos son mentiras porque un politólogo dice que es mentira". Su mal tiene nombre y se llama esquizofrenia. Suerte con la medicación. https://t.co/OWf3inaUDu</t>
  </si>
  <si>
    <t>Va_d3_Retro</t>
  </si>
  <si>
    <t>des:Vade Retro! (Parodia de mi mismo) Especifico que NO SOY ELON MUSK no sea que algún moderador de Twitter considere que lo estoy suplantado.</t>
  </si>
  <si>
    <t>Madrid 17 Marzo 2024 Los criminales del gobierno @Congreso_Es siguen envenenando los cielos de Madrid calor. Y falso cambio climático @AEMET_Esp @sextaNoticias hijo ptas @CasaReal Corrupta Dan asco @enriquedediegov @GeoingenieriaMu https://t.co/x5dIjtHQjh</t>
  </si>
  <si>
    <t>Anacletorum</t>
  </si>
  <si>
    <t>loc:Aqui</t>
  </si>
  <si>
    <t>des:#HISPANIDAD❌️, #ANTIGLOBALISMO, #SPEXIT, #yoNoVoto, #SantiagoycierraEspaña, @Aso_Liberum</t>
  </si>
  <si>
    <t>Say goodbye to restless nights and hello to the perfect night's sleep with our Ergonomic Goose Down Pillow. Try it today and experience the difference! Get it: https://t.co/t5uVURmQOG https://t.co/l02PjSVw9V</t>
  </si>
  <si>
    <t>No imaginas cuántas personas respiramos aire contaminado: así está produciendo muertes el cambio climático en los últimos años https://t.co/1aXkRzeJIo</t>
  </si>
  <si>
    <t>diariomotor</t>
  </si>
  <si>
    <t>des:Bienvenidos al Twitter de Diariomotor: actualidad, reportajes, opinión, pruebas. También motorsport en @diariomotorcomp</t>
  </si>
  <si>
    <t>¿Preocupado/a por el cambio climático? ¡Cambia a pañales ecológicos! 🌏👶 #CambioClimático #PañalesEco</t>
  </si>
  <si>
    <t>PanalesPingo</t>
  </si>
  <si>
    <t>des:🌱 Pingo: Cuidando de los peques y del planeta con nuestros pañales y productos ecológicos. 🌍 Unete a la familia Pingo #panalespingo</t>
  </si>
  <si>
    <t>Feliz día de la madre 2024❤️ Celebra los momentos más importantes de la vida con un regalo personal🎁  Este Día de la Madre, dile cuánto la amas con un collar único para mamá.🎁</t>
  </si>
  <si>
    <t>Como Humphrey Bogart en su película Casablanca, podemos decir "siempre nos quedará Paris"... O bien, esperar a ver que pasa en la COP28... O no esperar y avanzar sin más... Yo opto por la última opción, y tú? https://t.co/F3nN2cfZSd #cambioclimatico #COP27 #nohayplanetaB https://t.co/7I91JUDr8N</t>
  </si>
  <si>
    <t>AliciaSactru</t>
  </si>
  <si>
    <t>des:#Copywriting y #RedacciónDigital | Ayudo a #empresasverdes a dejar una #HuellaSostenible a través de las #Palabras 🖊️</t>
  </si>
  <si>
    <t>@cicanale Wow realmente No somos Nada . Guerras, Cambio  Climatico ,Inteligencia Artificial ......etc Y en cualquier momento podemos desapareser como civilizacion .</t>
  </si>
  <si>
    <t>loanco2</t>
  </si>
  <si>
    <t>des:Luchador 💪</t>
  </si>
  <si>
    <t>@ActibiciVlc Sin despertá porque respeto al sueño. Sin mascletá porque respeto a los perros. Sin toros porque paratas. Sin cremá porque cambio climático. Sin fiesta porque limpieza.  Como los rojos no tenéis amigos queréis lo mismo para el resto,</t>
  </si>
  <si>
    <t>jorgelaveran</t>
  </si>
  <si>
    <t>des:A los tontos hay que decirles todos los días que lo son. De lo contrario puede ocurrir que se les olvide.</t>
  </si>
  <si>
    <t>@dentedocan100 @Francis16893780 No se hace por contaminación local, lo cual puede tener sentido, es una directriz para combatir el cambio climatico, la estupez de occidente.</t>
  </si>
  <si>
    <t>@Aemet_Corpora @ENAIRE Buenos días . Podrían vds. Explicar pq hoy domingo está el cielo lleno vuelos con estelas gigantes y permanentes, el sol brilla más de lo nirmal, la temperatura sube y vds. ¿No dicen ni hacen nada? Si los vuelos reducen altura se acaban las estelas y el cambio climático. ¿No?</t>
  </si>
  <si>
    <t>wrafico</t>
  </si>
  <si>
    <t>des:Huyendo de las trincheras. La verdad es cuántica. El universo, fractal.  Consultor de marketing y creativo. Webero.</t>
  </si>
  <si>
    <t>@Divulgameteo @AEMET_Esp Eso va a ser que el cambio climático ha tirado los dados.</t>
  </si>
  <si>
    <t>@Ohihane @OscarGenomics Público. Suyo y mío. A lo mejor Vd. se tira pedos...  ¿sabe que eso es malo para el cambio climático? O cocina sardinas y tiene asfixiada a su comunidad. No lo sé. Es lo malo de la inquisición, la falta de autocrítica. Métase dentro y deje a la gente en paz al AIRE LIBRE.</t>
  </si>
  <si>
    <t>yosoysusan</t>
  </si>
  <si>
    <t>des:Observando el mundo. Cada vez estoy más convencida de que debería leer menos periódicos y dedicarme al petit point y al macramé. Resultaría más reconfortante..</t>
  </si>
  <si>
    <t>@yubartina "Ciudades subterráneas donde piensan en renovar la especie humana comiéndosela🍽️ Hacen burla del cambio CLIMÁTICO son de-Guerra las que aceleran el fin de nuestra ERA, lo más terrible, es que se creen que ellos se van a salvar. El dinero del Narco, compra y destruye. @yubartina</t>
  </si>
  <si>
    <t>lolyparrado</t>
  </si>
  <si>
    <t>loc:Santiago de Compostela España</t>
  </si>
  <si>
    <t>des:📜La Coruña 🌅✨                 Santiago de Compostela Esposa. Madre y Abuela. La nonna para mi nieta Del PSG y Católica. 🎧🎶 🇻🇦🇪🇦🇲🇫🇵🇹🇮🇹🇪🇺🇺🇦🙏🏽</t>
  </si>
  <si>
    <t>Documentos filtrados revelan que el Foro Económico Mundial está a cargo de las políticas de "cambio climático" de Canadá  🤔 ... apostaría, que lo mismo pasa en la mayoría de los paises !  https://t.co/WkUWwqJMzx</t>
  </si>
  <si>
    <t>RobinDelEspacio</t>
  </si>
  <si>
    <t>des:- ANTI-IDEOLOGÍAS - ANTI-GLOBALISTA -  ➡️ Solo DESTRUYENDO la ÉLITE y sus lacayos, nuestros HIJOS tendrán PAZ !!!  👉"NO veas, lo que ellos te obligan ver"👈 -</t>
  </si>
  <si>
    <t>#DeCuandoAca algunos presidentes muestran mayor preocupación y se rasgan las vestiduras con el "cambio climático", cuando el verdadero problema lo camuflan Potencias mundiales, almacenando ARMAS NUCLEARES  de destrucción masiva. @JulioCMancera</t>
  </si>
  <si>
    <t>jucesar99306029</t>
  </si>
  <si>
    <t>Dejemos hecho el trabajo del domingo antes de ir a por pan. Y tomar uno cubalibres con pajitas de fibras de agave para revertir el cambio climático.</t>
  </si>
  <si>
    <t>Khaan_baral</t>
  </si>
  <si>
    <t>loc:Ḷḷuarca, Asturies</t>
  </si>
  <si>
    <t>des:Soy tan egocéntrico que no me bastan 160 caracteres. Presunto obrero rico.</t>
  </si>
  <si>
    <t>Recordatorio semanal:   Los seguidores del club que corrompió la competición liguera de fútbol sobornando al número dos del estamento arbitral no pueden hablar de arbitrajes. Joder, que van por ahí de dignos como si no hubiese pasado nada. https://t.co/R1Ghpng1Al</t>
  </si>
  <si>
    <t>@RevistaSemana Que payasada.   Cambio climático.   No tienen nada mejor que hacer.   Seguro van a darnos reglas a  seguir para evitar emisiones.   Reducir el ganado, abortar todos los niños para reducir poblaciones, comer insectos para proteger el medio ambiente…..   que desgracia.</t>
  </si>
  <si>
    <t>Mary97286913871</t>
  </si>
  <si>
    <t>@pepeluspain Otra tonta y a la vez muy lista,  que se está dando una vida padre a cuenta del cambio climático.</t>
  </si>
  <si>
    <t>todoperdido</t>
  </si>
  <si>
    <t>@avistu Así que eres tú el culpable del cambio climático... Te parecerá bonito!</t>
  </si>
  <si>
    <t>luisete</t>
  </si>
  <si>
    <t>loc:Madrileño en Málaga</t>
  </si>
  <si>
    <t>des:1/2 @japonismo y @SaliendoDonut. ExGoogle UK. Autor de 3 libros sobre Japón. Teleco y EAO. Curioso. Comilón. También en https://t.co/joigdCni8d</t>
  </si>
  <si>
    <t>🚊 @Adif_es se une a #LaHoradelPlaneta  → Apagará 44 estaciones ferroviarias  Compromiso con el medio ambiente y la conservación del planeta  Clave la movilidad sostenible para hacer frente al cambio climático  ¡Cada gesto cuenta! #DaleUnaHoraAlPlaneta 👉 https://t.co/6FfSvQLjzG https://t.co/7OzRyenQGC</t>
  </si>
  <si>
    <t>WWFespana</t>
  </si>
  <si>
    <t>des:Somos la mayor organización de conservación de la naturaleza🐼  Trabajamos por un #PlanetaVivo💚  📸 Comparte con #SomosNaturaleza 📩 redes@wwf.es</t>
  </si>
  <si>
    <t>Respecto a la pertinaz sequía, que todo apunta a que el cambio climático puede estar empeorando, mi tesis cuñada es que si tenemos cuencas con el embalses por encima del 80% y otras por debajo del 20 y esto se mantiene en el tiempo, algo hay que hacer.</t>
  </si>
  <si>
    <t>jbasalo1970</t>
  </si>
  <si>
    <t>loc:Sevilla, Andalucía</t>
  </si>
  <si>
    <t>des:Ingeniero informático recauchutado en teleco. Músico. Disidente. Amanecista. Cursífobo. Climatófilo.</t>
  </si>
  <si>
    <t>Invierte en inmobiliario. Rentabilidad positiva en el 100% de los proyectos.</t>
  </si>
  <si>
    <t>Es inmoral y un ataque frontal al cambio climático pero ningún gobierno prohibe esta práctica. Se sigue produciendo sin control y no se dice ni el agua que se consume, ni el CO2 que genera, ni los residuos que se provocan “La economía de la codicia mata” https://t.co/t2agdOY6m3</t>
  </si>
  <si>
    <t>egallardo1954</t>
  </si>
  <si>
    <t>des:Gilipoptologo</t>
  </si>
  <si>
    <t>Tremendo lo q nos van a colar los de la Agenda2030, con la ayuda de todos estos medios occidentales otrora antibelicistas y partidarios del diálogo. Gentuza q no tienen suficiente con usar la Pandemia y el CambioClimático xa su agenda totalitaria d sometimiento al individuo.</t>
  </si>
  <si>
    <t>Alemania ya se prepara para proteger a su población en una guerra directa con Rusia https://t.co/xnR2L4LtZ9</t>
  </si>
  <si>
    <t>Wokes descubren que en Galicia llueve mucho más que en Murcia. Pero es culpa del cambio climático, no una realidad histórica.</t>
  </si>
  <si>
    <t>Madonna_Ayuso</t>
  </si>
  <si>
    <t>des:Fan de Santa Ayuso de los bares. Punto de reunión de los #Ayusers  El ⚡es por Ayuso.  ¡Comunismo o Libertad!  #ComunismoOLibertad #YoConAyuso #LaCulpaEsDeAyuso</t>
  </si>
  <si>
    <t>En el extremo superior izquierdo de la flecha se han acumulado más de 2500 l/m² en cinco meses y medio. En el extremo inferior derecho no se llega ni a 20 l/m².  Por lo tanto, en el sur de Galicia la lluvia acumulada multiplica por 125 a la del sur de la Región de Murcia. https://t.co/pSrxZFkHrs</t>
  </si>
  <si>
    <t>Rub_dc</t>
  </si>
  <si>
    <t>des:Padre, nefelibata y meteorólogo. Hablo del tiempo en el ascensor y también en AEMET - @AEMET_Esp. Las opiniones vertidas en mi cuenta son a título personal.</t>
  </si>
  <si>
    <t>@ana_schez A ver , la extrema derecha no existe . Es otro comodín de la extrema IZMIERDA, como el de Franco , el cambio climático , la justicia social … que suerte tenéis de que haya tanto gilipolla mental 😂 https://t.co/lbNAO6KCwP</t>
  </si>
  <si>
    <t>@CasviFactory Se puede ser más cateto? Sí, son más catetos los votantes de semejante ser. Mejor reconocieran el cambio climático y se dejarán de h consagradas. Se va hacer un viajecito a costa de la comunidad que tanto necesita el dinero para otras cosas.Y como ésto hay más pero pa otro día🤮</t>
  </si>
  <si>
    <t>SienraNoe</t>
  </si>
  <si>
    <t>loc:San Martín del Rey Aurelio, España</t>
  </si>
  <si>
    <t>des:Que el fin del mundo nos pille bailando💃💃</t>
  </si>
  <si>
    <t>@Noeliavalenibi Otra víctima de repentinitis  producto del Cambio Climático y del Calentamiento Global</t>
  </si>
  <si>
    <t>gilhelffhrittz</t>
  </si>
  <si>
    <t>des:Historiador, Abogado, Magister en Filosofía del Derecho y Teoría Jurídica,Litigante, y a veces Docente Universitario. Cha Muyquyta gue</t>
  </si>
  <si>
    <t>Exhiben parte del Weatherbreak, el domo diseñado como un refugio contra el cambio climático https://t.co/LXGudVOypd</t>
  </si>
  <si>
    <t>En vez de criticar estás placas solares, el autor del tuit debería exigir prácticas más respetuosas con el suelo como estás que hace Endesa en sus instalaciones.  Las placas son necesarias: - No importar el petróleo/gas de otros países. - Cambio climático  https://t.co/wgfdhRUnno</t>
  </si>
  <si>
    <t>NoMasNuclear</t>
  </si>
  <si>
    <t>des:Una visión diferente a la pro #nuclear. Hablo sibre energía, especialmente #renovables.  Defiendo cerrar nuclear DESPUÉS de sustituirla.  https://t.co/rBvwk6MJqz</t>
  </si>
  <si>
    <t>👉Las plantas solares pueden ser un refugio para la #biodiversidad.  Así lo reconoció la asociación de la energía solar en España (@UNEFotovoltaica) en la Jornada #EnergiaSolaryBiodiversidad celebrada el pasado martes en el @Congreso_Es.  ¡Mira las pruebas! 📸 https://t.co/DmzeREoZcy</t>
  </si>
  <si>
    <t>Endesa</t>
  </si>
  <si>
    <t>loc:España y Portugal</t>
  </si>
  <si>
    <t>des:Energía para un futuro más sostenible.🌍  Hablamos de descarbonización, electrificación y renovables. ¿Nos acompañas? 🕘9 a 18h (L-V)  Clientes: @Endesaclientes</t>
  </si>
  <si>
    <t>@europapress Si fuera quien gobernará VOX, las calles serían sangre y fuego. Pero como gobierna el que "ayuda" a los pobres aquí no pasa nada. Debe ser el cambio climático, Franco o la violencia "machista" la que crea pobreza, el PSOE bueno no puede ser, aunque lleven 5 AÑOS!</t>
  </si>
  <si>
    <t>LuismiMatrix</t>
  </si>
  <si>
    <t>El índice de calor alcanzó hoy un récord absoluto de 60°C en Río de Janeiro, en el barrio de Guaratiba, dijeron funcionarios. La temperatura era de 40°C alrededor de las 10 de la mañana en la ciudad brasileña. 🥵 "El cambio climático es una mentira socialista".</t>
  </si>
  <si>
    <t>MassuhG</t>
  </si>
  <si>
    <t>des:no quiero vivir mejor, quiero vivir bien. escritora 🇯🇴</t>
  </si>
  <si>
    <t>Por lo menos Maduro no quiere acabar con el petróleo. Ni salvar el cambio climático. Ni pone filósofos, marihuaneros y tuiteros a organizar el gobierno. Maduro 4 Petro.   . 0</t>
  </si>
  <si>
    <t>🌞 ¡Explora el clima con estilo en Clima Clicks! 🌦️ Descubre noticias sobre el cambio climático, fenómenos extremos y cómo puedes marcar la diferencia. ¡Únete ahora para un futuro más sostenible! 🌱🌍 https://t.co/9QDLOjtm7j</t>
  </si>
  <si>
    <t>MariaPi46124010</t>
  </si>
  <si>
    <t>loc:Baní</t>
  </si>
  <si>
    <t>Cómo va lo de el cambio climático. Ya lo arreglo @petrogustavo o qué? Necesitamos que lo arregle rápido para que se ponga a gobernar ese hpta.</t>
  </si>
  <si>
    <t>@ulises37 No es verdad, la agenda de cambio climático conlleva el cambio de pavimentos en las ciudades por unos permeables, introducir vegetación en las ciudades para bajar la temperatura. Es la regeneración de la tierra a través de la práctica de mismo nombre…. 🤦‍♀️🤦‍♀️</t>
  </si>
  <si>
    <t>AmparoCaracola</t>
  </si>
  <si>
    <t>Vosotros sois muy jóvenes y no os acordáis, pero en Alicante no se ha visto llover más en la vida, que hace 4 años cuando nos confinaron y las putas avionetas de los cojones no salían a echar mierda. Días de llover y llover porque nada alteraba ni contribuía al cambio climático. https://t.co/hTHaad7mP2</t>
  </si>
  <si>
    <t>ttodayo</t>
  </si>
  <si>
    <t>des:Si lo pienso mucho tomo conciencia y me asusto</t>
  </si>
  <si>
    <t>⛈️Temporal en el AMBA: en solo un día, llovió más de lo que se esperaba en todo el mes Desde el Servicio Meteorológico Nacional señalaron que es probable que se repitan estos fenómenos con frecuencia debido al cambio climático y eventos naturales. 👉https://t.co/sLQjVo3Llb https://t.co/C9IL37Tqn0</t>
  </si>
  <si>
    <t>el1digital</t>
  </si>
  <si>
    <t>loc:Buenos Aires/Argentina</t>
  </si>
  <si>
    <t>des:Portal de noticias de la Escuela de Artes y Medios de Comunicación de la Universidad Nacional de La Matanza.  Coberturas exclusivas en el lugar de los hechos.</t>
  </si>
  <si>
    <t>Promocionemos los campos de golf, piscinas, regadíos,...  El cambio climático no existe, eso es cosa de cuatro perroflautas.  #ironiaon  https://t.co/gLNrl6IRyW.</t>
  </si>
  <si>
    <t>angasa79</t>
  </si>
  <si>
    <t>loc:Castuera, Córdoba, Spain</t>
  </si>
  <si>
    <t>des:Orgulloso hijo de una ama de casa y un enjalbegador. Me encanta Extremoduro🤟.Doctor en Ciencias Sociales y Jurídicas, Graduado en Derecho y Licenciado en ADE.</t>
  </si>
  <si>
    <t>The heat index reached an absolute record 60°C (140°F) in Rio de Janeiro today, in the neighbourhood of Guaratiba, said officials. The temperature was 40°C at around 10am in the Brazilian city. 🥵 “Climate change is a socialist lie.” https://t.co/0jdvRq0ViU</t>
  </si>
  <si>
    <t>ukigoni</t>
  </si>
  <si>
    <t>des:Democracy dies not in darkness, it dies in full view of everyone. ✍🏻 Find me at @grantabooks @nybooks @nytimes @guardian</t>
  </si>
  <si>
    <t>No crees en el cambio climático? El cambio climático no cree en ti</t>
  </si>
  <si>
    <t>pajruix</t>
  </si>
  <si>
    <t>des:Tuiteo en bata mientras veo algo peor que la tele.</t>
  </si>
  <si>
    <t>@JuanValdi23 @Miss_Marga_ @IdiazAyuso Es que la contaminación y el cambio climático las oxida pero es MaDric ti lo juro 100% no fake ( guiño guiño)</t>
  </si>
  <si>
    <t>Chonicharizard</t>
  </si>
  <si>
    <t>loc:España, parodia de bienestar</t>
  </si>
  <si>
    <t>des:Mis amigas me llaman Choni. Soy oro puro. Socialista🌹,feminista🧑🏻‍🦰fake y Sanchista😍. Bloqueo fachas🐖 o a quien me lleve la contraria (fachas)</t>
  </si>
  <si>
    <t>Está haciendo más Ucrania contra el cambio climático que todas los ecologistas juntos 🤣🤣  Perdonad el humor negro, a veces hay que desahogarse un poco.</t>
  </si>
  <si>
    <t>abisal_fish</t>
  </si>
  <si>
    <t>des:"I say, there is no darkness but ignorance,"</t>
  </si>
  <si>
    <t>Un forma de entretenerse los domingos es ir al bingo. No me gusta nada el juego pero me empieza a picar la mosca. https://t.co/d7rYt197ao</t>
  </si>
  <si>
    <t>FONSEJ1</t>
  </si>
  <si>
    <t>loc:Occidente</t>
  </si>
  <si>
    <t>des:#NAFO#WeAreNAFO#PutinWillPay. Soy optimista, creo que lo contrario no sirve para nada.</t>
  </si>
  <si>
    <t>El cambio climático integrado en nuestra cotidianeidad...  Todavía queda camino para la acción climática, pero que esté incorporado en manifestaciones artísticas es muy buena noticia.  Queda verla en detalle y comprobar si además de crítica e ingenio tiene propuestas de acción.</t>
  </si>
  <si>
    <t>reverdeconcausa</t>
  </si>
  <si>
    <t>des:Educación ambiental intuitiva, de km cero y a la izquierda. Escucho y leo a las personas que saben. Militante de la bondad, únete.</t>
  </si>
  <si>
    <t>🔥 Monestir de Poblet - Aparicio Albiñana (@FallaLantiga), millor falla de la Secció Especial de les #Falles24  El monument "Canvi Climàtic", de Josué Beitia, fa guanyar a la comissió el seu cinqué primer premi. #PremisFalles24  ⬇️ Més informació: https://t.co/nxOFJzkDIK</t>
  </si>
  <si>
    <t>apuntnoticies</t>
  </si>
  <si>
    <t>loc:Comunitat Valenciana</t>
  </si>
  <si>
    <t>des:La nostra raó de ser: servir d'altaveu d'allò que passa als valencians i valencianes. En À Punt, #LaNotíciaEresTu. 📲 699 461 999 📩 tincunanoticia@apunt.es</t>
  </si>
  <si>
    <t>#decalogoparaelcambio  ¿Cómo reaccionan los ciudadanos ante el cambio climático? Hay pocos escépticos, pero muchos atemorizados. Y que quisieran hasta escapar a Marte, palabra. Lo dice una encuesta de Metroscopia que haremos pública el miércoles. Con Araújo y Toharia. Venid https://t.co/OAwYNhGl5p</t>
  </si>
  <si>
    <t>#gracias @murciaactualida y @Catedra_RSC por haceros #Eco   + de #AdaptaciónClimática en nuestro @LIFEprogramme : https://t.co/0Wi84pISNt  #problemática que el #CambioClimático supone para #Agricultura de #Secano y cuáles son sus #herramientas   #EUClimatePact @EUClimateAction</t>
  </si>
  <si>
    <t>M_CruzFerreira</t>
  </si>
  <si>
    <t xml:space="preserve">loc:#OpinionesPersonales </t>
  </si>
  <si>
    <t>des:Secretaria Autonómica #Energía #Sostenibilidad #AcciónClimática  Embajadora #PactoClimáticoUE  @EUClimateAction #EUClimatePact #MyWorldOurPlanet  PerfilPersonal</t>
  </si>
  <si>
    <t>La @regiondemurcia  propone a través de @AmbientalRM  compensar a los agricultores por la captura del carbono en la Cumbre Europea celebrada en Valencia. |  @murciaactualida.   https://t.co/eO4lSwtPo5</t>
  </si>
  <si>
    <t>Catedra_RSC</t>
  </si>
  <si>
    <t>des:Cátedra de #RSC de la @UMU. 🏫 Formación de postgrado: en curso  XI edición del @MasterRSC_es. Más info en ➡️ https://t.co/QmQwGAmIUk | 📩 catedrarsc@um.es</t>
  </si>
  <si>
    <t>@JJLRfrioyclima No te digo que todos los vuelos fueran así, pero es raro que un vuelo de UK o a UK desde Gibraltar vaya vacío, de la misma manera que a día de hoy es impensable por la conciencia sobre la contaminación y el cambio climático. Los vuelos desde Gib a España no funcionaban.</t>
  </si>
  <si>
    <t>SuperLopez_</t>
  </si>
  <si>
    <t>loc:La Línea, Gibraltar &amp; Estepona</t>
  </si>
  <si>
    <t>des:Saco fotos, aprendiz de calígrafo, lettering lover, geek, dibujante a ratos, colecciono cascos de Star Wars y co-creador de https://t.co/ETMT3G7t5b</t>
  </si>
  <si>
    <t>#Chemtrails #Toledo Feliz Domingo, rayitas en el cielo= #cambioclimatico , temperaturas más altas de la habitual.  Para algunos es blanco y en botella, salpicón de marisco 🤷 #yolose https://t.co/psee5x1ScL</t>
  </si>
  <si>
    <t>pitufo_lokito</t>
  </si>
  <si>
    <t>loc:toledo</t>
  </si>
  <si>
    <t>des:Toledano hasta los huevos de esta barbarie genocida.  Del Toledo y del Atleti.  Me lo cuestiono todo. Si eres buenista y crees que todo está bien, blokeame🤷</t>
  </si>
  <si>
    <t>En la escuela me dijeron que la Tierra había pasado cuatro glaciaciones...¿sería por el cambio climático?</t>
  </si>
  <si>
    <t>2016carranque</t>
  </si>
  <si>
    <t>des:Leonés de nacimiento, madrileño por residencia, español también</t>
  </si>
  <si>
    <t>te darás cuenta que todo está floreciendo antes de hora,la sequía,el cambio climático,está modificando el comportamiento de la flora pero también de la fauna,de los insectos en este caso. Con la sequía y el calor han adelantado, y mucho, su expansión, su proliferación”veraniega”,</t>
  </si>
  <si>
    <t>Vers_00_lliure</t>
  </si>
  <si>
    <t>loc:València, Espanya</t>
  </si>
  <si>
    <t>des:“Atrapado en el tiempo” 1993  (Bill Murray y Andie McDowell), nos indica en clave de humor que … Si dejamos de mirarnos el ombligo mejorará nuestro entorno.</t>
  </si>
  <si>
    <t>Empieza a invertir en real estate con aportaciones desde 500€.</t>
  </si>
  <si>
    <t>El buen tiempo siempre anima las conversaciones, pero no olvidemos que el cambio climático es una realidad que debemos enfrentar. https://t.co/5AUGysrP6I</t>
  </si>
  <si>
    <t>Irapalqui</t>
  </si>
  <si>
    <t>des:Vida y Libertad. Politólogo y abogado.</t>
  </si>
  <si>
    <t>🗣️@jonkortajarena se despacha a gusto contra los negacionistas del cambio climático y explica cuándo tomó conciencia de que había que implicarse para salvar el planeta. Su última cruzada es contra "la dictadura de lo nuevo" con @wallapop  #modasostenible  https://t.co/zCuaVG4NCd</t>
  </si>
  <si>
    <t>LauraEstirado</t>
  </si>
  <si>
    <t>des:Periodista. En El Periódico de Catalunya Barcelona</t>
  </si>
  <si>
    <t>La embajada de Israel entrega una solución sostenible para la falta de agua en la Guajira. Lo hizo sin líos de carrotanques, sin acusar a la oligarquía,  a la extrema derecha, al capitalismo o al cambio climático y, sobre todo, sin cambiar la constitución.</t>
  </si>
  <si>
    <t>1/2 🧵  Durante mi visita en #La_Guajira, @IsraelinCol entregó a la comunidad Wayuu de El Pasito, en Riohacha, un equipo de tecnología israelí 🇮🇱 de NUF filtration, que se puede cambiar agua dulce muy contaminada a agua potable.  La tecnología de NUF, que tiene diferentes tamaños de equips, es capaz de potabilizar el agua contaminada, liberándola de patógenos, virus y agentes microbiológicos sin necesidad de usar tratamientos químicos.  Muchas gracias señor alcalde @GenaroRedondoC de @AlcaldiaRcha por acompañarnos. Agradecimiento especial a @IsraAID y @MASHAVisrael, nuestros socios por este granito de arena de apoyo por el desarrollo sustentable de #La_Guajira  🇮🇱🤝🇨🇴</t>
  </si>
  <si>
    <t>galida12</t>
  </si>
  <si>
    <t>des:Embajador de Israel en Colombia 🇮🇱🤝🇨🇴. América Latina es como segunda 🏠. Following very closely the MENA region, love ⚽️ and @GalilElionBC 🏀.</t>
  </si>
  <si>
    <t>Ya están llorando los grandes triunfadores del cambio climático, el COVID y lo que sea. Las ciudades son una gran terraza llenas de gente a todas horas zampando y bebiendo.</t>
  </si>
  <si>
    <t>vbaosv</t>
  </si>
  <si>
    <t>des:Aunque ya no esté en la trinchera, siempre seré un Médico de Familia. Retired GP. Miembro de Círculo Escéptico https://t.co/VLOeOLqctz</t>
  </si>
  <si>
    <t>Los hosteleros se plantan ante el plan para prohibir fumar en terrazas: "Ya lo prohibiste en interiores, si ahora vetas esto... Terminarán consumiendo en casa" https://t.co/BAohvs7edw</t>
  </si>
  <si>
    <t>Experto advierte sobre un plan secreto de racionamiento de carne para ‘luchar contra el cambio climático’ https://t.co/N1NEAb2l7f</t>
  </si>
  <si>
    <t>patriciardguezc</t>
  </si>
  <si>
    <t>des:Articulista @Edatv_News, @minutocrucial, @fdenaes, @Lapaseata Colab @Edatvoficial @ElDivanRadioSrD, @Studio593radio, y @actuafamilia. Vox Cáceres</t>
  </si>
  <si>
    <t>@miguelozzo @Pennypol @Museo_Naval 🧐Ya ves, hubo un cambio climático, calentamiento 🌞 generalizado y ahora no hay palmeras porque estamos en una nueva glaciación 🥶.</t>
  </si>
  <si>
    <t>JosFernand49275</t>
  </si>
  <si>
    <t>Desarrollan una manzana adaptada al cambio climático. https://t.co/htdxVhgIGG</t>
  </si>
  <si>
    <t>nuevoagrodiario</t>
  </si>
  <si>
    <t>des:Primer diario digital 💻 agropecuario 👨‍🌾🐷 y pesquero 🐟 del sureste español                           ENTRA EN NUESTRA WEB Y SUSCRIBETE</t>
  </si>
  <si>
    <t>¡¡ EL CAMBIO CLIMÁTICO  !!  #SanchezTraidor  #SánchezTirano  #Sanchezgolpista #SánchezAPrisión   En España se han destruido más de 500 presas, azudes y molinos en los últimos 20 años https://t.co/8qW3MMVsRc vía @gaceta_es</t>
  </si>
  <si>
    <t>romecaldes</t>
  </si>
  <si>
    <t>des:Los politicastros en España,son una MAFIA, dedicados a complacer al GLOBALISMO..!España, no se merece tanta BASURA...el ASCO que producen es INFINITO!🤮🤮🤮</t>
  </si>
  <si>
    <t>@Roger_Noguera @josepeirats @OperadorNuclear Infórmate mejor. Que España y Alemania estén terriblemente equivocados en su decisión, no quiere decir que el resto del mundo lo esté. Además, ¿donde has metido el coste ecológico en tu “análisis”? Nuestros hijos van a sufrir las consecuencias del cambio climático. Te dejo link</t>
  </si>
  <si>
    <t>EtxeberriaElias</t>
  </si>
  <si>
    <t>@espanol_pura Déjese de insinuaciones racistas. Obviamente es por el cambio climático.</t>
  </si>
  <si>
    <t>JustOneUser</t>
  </si>
  <si>
    <t>Esta sucediendo en toda América, aun hay quienes dicen que el cambio climático es mentira, que cada quien revise como se ha portado con el planeta</t>
  </si>
  <si>
    <t>azulcero</t>
  </si>
  <si>
    <t>loc:Bucaramanga</t>
  </si>
  <si>
    <t>des:Comunicador visual, diseño, publicidad, arte y algo de incultura, tomador de café y a ratos del pelo.</t>
  </si>
  <si>
    <t>El cambio climático es como un grito silencioso de la Tierra, ¡escuchemos antes de que sea demasiado tarde!</t>
  </si>
  <si>
    <t>FabiolaPre70419</t>
  </si>
  <si>
    <t>des:Viva España!!!</t>
  </si>
  <si>
    <t>🇨🇦 | El FEM está dictando las políticas de "cambio climático" de Canadá, según muestran documentos. https://t.co/ICFQlpVaKh</t>
  </si>
  <si>
    <t>NonNobis10</t>
  </si>
  <si>
    <t>des:📰 | Noticias sin censura y sin baneo en:🛎 Telegram: https://t.co/7haQFp15Ms…</t>
  </si>
  <si>
    <t>La velocidad del cambio climático se acelera en la Antártida https://t.co/Pt9Dl31Gl4 a través de @Conversation_E</t>
  </si>
  <si>
    <t>@elverga84057429 @Moccachokolata @SaritaMermaid Uta'ma El cambio climático es culpa del patriarcado, porque el hombre masculino macho es el que invento todo lo que oprime a la naturaleza</t>
  </si>
  <si>
    <t>superguicho</t>
  </si>
  <si>
    <t>des:yo llegue a tuiter cuando todo esto era puro monte...</t>
  </si>
  <si>
    <t>Y vosotros preocupados por el cambio climático 😂😂😂😂😂 menudos idiotas</t>
  </si>
  <si>
    <t>Elsefus</t>
  </si>
  <si>
    <t>🇪🇺🇷🇺 | Así respondería la OTAN frente a una agresión nuclear por parte de Rusia con un contraataque nuclear, utilizando su arsenal de armas nucleares.  https://t.co/WwyoaiTRT1</t>
  </si>
  <si>
    <t>-Sequía y cambio climático-. https://t.co/Bs0OYNXuLM</t>
  </si>
  <si>
    <t>Cuchita20692492</t>
  </si>
  <si>
    <t>des:No al N.O.M</t>
  </si>
  <si>
    <t>@anarcareserva Por curiosidad  Estás de acuerdo con la vacunación contra el COVID, la eutanasia o que existe un cambio climático? Porque más de un 95% de la comunidad científica avala las tres cosas</t>
  </si>
  <si>
    <t>Elrond3</t>
  </si>
  <si>
    <t>des:Diletante. Eterno aprendiz de millones de cosas. Culo inquieto que cambiaba de aficciones cada poco tiempo, ahora tengo dos hijos pequeños y ninguna afición</t>
  </si>
  <si>
    <t>@BumperCrop1 Un científico italiano, hace unos días dijo que los ambientalistas confunden el tiempo con el cambio climático, no entienden de meteorología.</t>
  </si>
  <si>
    <t>ItalReal</t>
  </si>
  <si>
    <t>loc:Italia</t>
  </si>
  <si>
    <t>des:Soy un argentino que vive en Italia (Lombardía) que quiere comunicar cosas que no salen en los grandes medios de Latinoamérica</t>
  </si>
  <si>
    <t>@javiermalagon @Claudiashein @andreslajous Es en serio? Crees que todos los vehículos eléctricos los cargan en estaciones? Debes ser realmente un idiota para creerlo! Todos los que creen en el cambio climático, uso de “energías limpias” y demás, son iguales! Bailan al son que les toca la elite, cual vacunados.</t>
  </si>
  <si>
    <t>edvangelius</t>
  </si>
  <si>
    <t>des:Lanzador de Mini-Historias y pensamientos. Compositor, gusto por la fotografía, autos a escala y videojuegos.</t>
  </si>
  <si>
    <t>@Pepe__Torres El cambio generacional, pero dentro de 15 o 20 mil años seràn tan blancos como Major a menos que el cambio climàtico convierta Londres en Bagdad...</t>
  </si>
  <si>
    <t>Rudapoliakov</t>
  </si>
  <si>
    <t>loc:France</t>
  </si>
  <si>
    <t>des:La nada es la frustraciòn de todos los sueños...(I'm a technician, lawyer, writer, divorced &amp; father)</t>
  </si>
  <si>
    <t>@ElPeriodico_Esp @robertobecares ¿No estábamos sufriendo una terrible sequía por culpa - cómo no - del cambio climático?</t>
  </si>
  <si>
    <t>alarico89</t>
  </si>
  <si>
    <t>Existe el cambio climático y las plagas de bichos se adelantan y vienen más guerreras. Contra las cucafachas que nos quitan la fruta... https://t.co/W7UuUUi67F</t>
  </si>
  <si>
    <t>yosoymimadre</t>
  </si>
  <si>
    <t>des:Soy tont@, de derechas y voto PSOE</t>
  </si>
  <si>
    <t>Una víctima colateral podría ser la inversión, algo importante dadas las adaptaciones necesarias de nuestro modelo productivo: cambio tecnológico, inteligencia artificial y cambio climático</t>
  </si>
  <si>
    <t>vdgolpe11</t>
  </si>
  <si>
    <t>des:Ciudadano decepcionado de la política y la sociedad. Dr Biología, farmacéutico, bioquímico clínico. MBA. Con alma de liberal. Interesado en economía y energía.</t>
  </si>
  <si>
    <t>@Doc_Hannibal ¿ Sumamos todos los millones que Sánchez va repartiendo por el mundo para el cambio climático, Gaza, Marruecos , ideología de Género y resto de tonterías ideológicas?</t>
  </si>
  <si>
    <t>Los océanos están cambiando de color por el cambio climático   ✍️: @FiorellaTR https://t.co/WeVTTdYAcn</t>
  </si>
  <si>
    <t>@Arteymas_ Por eso los migrantes que robaron estás tierras se hicieron ricos a base de la destrucción de la naturaleza y ahora ya están preocupados por el cambio climático.</t>
  </si>
  <si>
    <t>256Amilcarin</t>
  </si>
  <si>
    <t>¡Alerta en Australia! La llanura de Nullarbor ha registrado cantidades récord de lluvias, superando las normas semestrales. En marzo de 1912 se alcanzaron 203,8 mm, ¡pero ahora hemos roto ese récord!  #CambioClimático #UnidosPorElPlaneta #AustraliaSOS https://t.co/79T8g5ppna</t>
  </si>
  <si>
    <t>@conradodiaz22 @amturiel Como dice el artículo, la caída de la producción de cacao es debida a la sequía (agravada por " el niño" y, por ende, el cambio climático) es la causa fundamental. Pero sigamos hablando de números vacíos hasta la hostia final.</t>
  </si>
  <si>
    <t>San_Fiz</t>
  </si>
  <si>
    <t>loc:A Corunha. Galiza</t>
  </si>
  <si>
    <t>des:Rechiador empedernido.Pai e marido. Apaixoado pola lingua e a cultura. Intento ser solidario e non deixar unha pegada ecolóxica moi profunda. Sufridor, logo.</t>
  </si>
  <si>
    <t>Seguirán provocando incendios hasta que te sometas a su agenda del cambio climático.  Seguirán fingiendo pandemias hasta que te sometas a la esclavitud médica.  Como piensas reaccionar?</t>
  </si>
  <si>
    <t>ulises37</t>
  </si>
  <si>
    <t>des:Somos la Resistencia.  2a cuenta Twitter:https://t.co/c06U77BKRg  TELEGRAM: https://t.co/OD5r10QNxX   Tik Tok: https://t.co/HIVWGx0aGo</t>
  </si>
  <si>
    <t>@RRasputinR @ivanedlm Nadie niega que haya cambio climático, por que ha ocurrido siempre. Lo que se debate es el impacto que el hombre produce  al ya existente cambio climático.  No iría llamando borricos a la gente. No vaya a ser que el borrico seas tú.  https://t.co/EnPyY3epmu</t>
  </si>
  <si>
    <t>Hipatia74</t>
  </si>
  <si>
    <t>des:Defiende tu derecho a pensar, porque incluso pensar de manera errónea es mejor que no pensar.</t>
  </si>
  <si>
    <t>El #Covid no funcionó, el #CambioClimático no funciona, así que vamos a por el agua, a todo el mundo incluso a los niños les encanta el #agua. Covid didn't work,#Climate Change doesn't work, so let's go for the water, everyone even children love water. https://t.co/wsns9bmvAb</t>
  </si>
  <si>
    <t>yanbelmontet</t>
  </si>
  <si>
    <t>@rebelde_alberto Cambio climático con perspectiva de genero.. sin palabras..</t>
  </si>
  <si>
    <t>LunaticosZL</t>
  </si>
  <si>
    <t>loc:En algun lugar del universo</t>
  </si>
  <si>
    <t>des:A veces hago streaming de cosas, y yata, que más quieres que diga Ñ. Hard Dance Producer y Web Dev.</t>
  </si>
  <si>
    <t>@X_Allaince @AlertaNews24 EL CAMBIO CLIMÁTICO NO EXISTE, EL FENÓMENO DEL NIÑO SI...!</t>
  </si>
  <si>
    <t>2020Grupo</t>
  </si>
  <si>
    <t>@ClaudiaS_tlp "Las batas blancas de científico son las túnicas sacerdotales de hoy". Científica meh! siendo que trae el alarmismo del "cambio climático". Mismo que es real, normal y permanente, causado por ciclos solares, elongación orbital y, CO2 es un nutriente. https://t.co/dL5jC8GOnV</t>
  </si>
  <si>
    <t>Its_Carlos_Here</t>
  </si>
  <si>
    <t xml:space="preserve">loc:USA - Mexico </t>
  </si>
  <si>
    <t>des:"One observes the survivors and learns from them." Frank Herbert</t>
  </si>
  <si>
    <t>El cambio climático es una realidad innegable que requiere de acciones inmediatas para poder revertir sus impactos devastadores en nuestro planeta. ¡No podemos seguir ignorando esta emergencia ambiental!</t>
  </si>
  <si>
    <t>KarlaSabAr</t>
  </si>
  <si>
    <t>des:Siendo y creciendo</t>
  </si>
  <si>
    <t>@SilviaCosi Es la distopía del futuro pero la gente me llama apocalíptico, raro y me dicen q el cambio climático es una mentira y el problema es q vacían los pantanos y se tira agua al mar</t>
  </si>
  <si>
    <t>#MIRONEWS La ingeniería neurolinguistica del NOM ha ido sustituyendo la palabra NATURALEZA por biodiversidad, medio ambiente, cambio climático, sostenible… neologismos globalistas que desvían la atención de que, en realidad, su agenda es nefasta para los animales. Un aullido. https://t.co/sXYStVXMrw</t>
  </si>
  <si>
    <t>FLMIRONES</t>
  </si>
  <si>
    <t>des:Biólogo. Zoólogo. Escritor. Divulgador Científico. Director y Guionista de Cine Documental. Profesor Universidad Complutense de Madrid 18 años hasta 2023.</t>
  </si>
  <si>
    <t>@armiso77 Las explicaciones a toro pasado que se dan en internet suelo creérmelas mas bien poco. Al final parece que todo es culpa del cambio climático y de Putin.</t>
  </si>
  <si>
    <t>MonkeySignals00</t>
  </si>
  <si>
    <t>des:Publicamos señales de compra y venta de acciones e índices. 70% de acierto. Ratio 1/1.</t>
  </si>
  <si>
    <t>El calor extremo vuelve a sofocar a Río de Janeiro y la sensación térmica quebró un récord: superó los 60°C #Brasil #Cambioclimático #riodejaneiro https://t.co/EPmkNO4jyE</t>
  </si>
  <si>
    <t>maxi_nelli</t>
  </si>
  <si>
    <t>Nah pero esto es lo normal el cambio climático es lo que tiene circulen circulen</t>
  </si>
  <si>
    <t>JerennyClarkson</t>
  </si>
  <si>
    <t xml:space="preserve">loc:clownworld </t>
  </si>
  <si>
    <t>des:V8 Enjoyer❤️‍🔥 espacio de un petróleocabeza para otros petroleocabezas 🏎️  categoría: Comedia</t>
  </si>
  <si>
    <t>🚨🚨 Nueva #repentinitis en San Mamés: 3 parones por atención médica en el Athletic - Alavés‼️        💔 Athletic - Girona 💔☠️ Athletic - Atlético 💔💔 Athletic - Alavés  5 repentinados, uno de ellos muerto, en menos de un mes 🤔  Los covidiotas lo seguirán viendo normal 😷🐑 https://t.co/o3ncfzvtAd</t>
  </si>
  <si>
    <t>🎉🎶 ¡Siente la alegría de nuestra gente y el sabor de más de mil ritmos en #ElPaísDeLa belleza!  Visita https://t.co/Yw0pOie431 para conocer más. 🇨🇴✨#DespiertaTusSentidos https://t.co/kttDTp4tH3</t>
  </si>
  <si>
    <t>colombia_travel</t>
  </si>
  <si>
    <t>des:Descubre la cuenta oficial de turismo de #ElPaísDelaBelleza aquí 👇</t>
  </si>
  <si>
    <t>📍Culiacán, Sinaloa 18/03/2024.-  A unos días de concluir el #invierno en #Culiacán, se registran temperaturas de hasta 34 grados centígrados, así como 8 puntos de radiación solar en su hora más alta. Estos números atípicos, son debido al #cambioclimático de los últimos años y corresponde con la #sequía que se avecina en el estado por falta de lluvias.  📸 Jesús Verdugo/Agencia 24mm/ @Verdugo_Foto</t>
  </si>
  <si>
    <t>agencia_24mm</t>
  </si>
  <si>
    <t>des:Capturando sucesos que cambian al mundo en tiempo real, fotoperiodistas experimentados te muestran la historia en imágenes. 🌇</t>
  </si>
  <si>
    <t>Los expertos indican que el problema  avanza a grandes rasgos sin darnos tiempo a adaptarnos, las acciones son urgentes para combatir el cambio climatico. El acuerdo de París se firmó para reducir la emisión de los gases junto a contribuciones nacionales para combatirlo y debemos https://t.co/tlDplYjnJg</t>
  </si>
  <si>
    <t>CentralASI</t>
  </si>
  <si>
    <t>des:Central de Trabajadores/as Alianza Sindical Independiente ASI -Venezuela ¡Nacimos con la fuerza de la clase trabajadora para construir un nuevo modelo sindical!</t>
  </si>
  <si>
    <t>En la nuevas discusiones se presume que en el 2030 más del 2% de HRS de trabajo se verán afectadas por el  cambio climático.  47% del empleo mundial depende del ambiente laboral, además de afectar campos laborales y ovacionados migraciones y movilidad generando vulnerabilidad. https://t.co/JAYRZ7LU7I</t>
  </si>
  <si>
    <t>Sin estudios de impacto ambiental, la operación se lanzó en el último minuto como medida gubernamental para evitar el deshielo del último glaciar de los Andes venezolanos. Desde 2020, investigadores advierten que la desaparición del glaciar es irreversible por el cambio climático https://t.co/CPbDoNRGZ5</t>
  </si>
  <si>
    <t>@EditaFernandéz Transición Justa y Trabajo decente con perspectiva de género Los trabajadores son quienes llevamos hoy la petición de transición justa y cambio climático.  Hoy debemos empujar no solo por la implementación de  más empleos verdes también hay que garantizar https://t.co/60wQsBs4xV</t>
  </si>
  <si>
    <t>@GallineroBlau Pasan los años, la vida sigue, el cambio climático, el conflicto palestino... pero el que nace gilipollas muere gilipollas</t>
  </si>
  <si>
    <t>ruiz_yeste</t>
  </si>
  <si>
    <t>loc:Alcúdia, Spain</t>
  </si>
  <si>
    <t>#18Mar Gobernador @AdolfoP_Oficial expresó: "Es tendencia los efectos del cambio climático, un ejemplo es el municipio Andrés Eloy Blanco, donde tenemos fuentes hídricas, de 90 litros de agua por segundo bajó a 25 lps. Esto nos hace llamar la atención a toda la humanidad". https://t.co/hbGLHglPFe</t>
  </si>
  <si>
    <t>gobiernodelara</t>
  </si>
  <si>
    <t>des:Cuenta oficial del Gobierno Bolivariano del estado Lara. @gobiernodelara  en Instagram, Facebook: Gobierno Bolivariano de Lara.  Gobernador  @AdolfoP_Oficial</t>
  </si>
  <si>
    <t>Tengo una compañera de laburo que desprecia a rabiar a todo aquel que exprese no creer en el cambio climático.</t>
  </si>
  <si>
    <t>nebadom</t>
  </si>
  <si>
    <t>loc:La Plata</t>
  </si>
  <si>
    <t>des:Emigrado. Padre y Esposo. Hago RT a tu emprendimiento. #Survivalist #MCSE #Maker #3DPrint #PinchaGlobitos #Antisocialista Creative Commons CC BY</t>
  </si>
  <si>
    <t>@Carliwxs Imaginate confiarle la construcción de un puente a un ingeniero que no cree que los polos se van a derretir en los próximos 20 años.  Qué locura. Antes le confío esa tarea a una astróloga que separe residuos orgánicos de plásticos.</t>
  </si>
  <si>
    <t>ancapitanich</t>
  </si>
  <si>
    <t>des:40 años viviendo de la teta del est... digo mercado</t>
  </si>
  <si>
    <t>alto cambio climático... https://t.co/tYuf4zc5ZD</t>
  </si>
  <si>
    <t>Además, #Cali alto riesgo de inundación, por lo q despaimentar la #ciudas se convierte en una acción contundente para adaptarse al #CambioClimatico mientras de revitaliza la #naturaleza y el tejido social @alejoeder @mayoloangelica @SergioMZamoraB @PactoHCali https://t.co/6U8AU5LSKV</t>
  </si>
  <si>
    <t>Alejandro_9306</t>
  </si>
  <si>
    <t>des:Criado en el Oriente de #Cali, en las calles de Republica. Orgullosamente #caleño, #vallecaucano y #univalluno.</t>
  </si>
  <si>
    <t>@BluRadioCo Pues si vamos a prioridades, que tal si deja de salir del país para dársela de adalid del cambio climático y otros asuntos que no le incumbe esa paltica sirve para el acueducto de Urabá y otros más como los de la Guajira.</t>
  </si>
  <si>
    <t>AndresGaleanoCM</t>
  </si>
  <si>
    <t>Venezuela pierde último glaciar tropical por cambio climático https://t.co/qaC1IZZEoW</t>
  </si>
  <si>
    <t>RConfidencial</t>
  </si>
  <si>
    <t>des:Somos la Red Social Informativa Nº1  de Venezuela |  Premio Jesús Rosas Marcano | Reportamos la  verdad que otros no publican | Periodismo Investigativo Audaz</t>
  </si>
  <si>
    <t>@DUINCONSUELOC Seguramente, es probable por el cambio climático</t>
  </si>
  <si>
    <t>OdetteGomez61</t>
  </si>
  <si>
    <t>des:ANTICHAVISTA 100%. leal, sincera digo las cosas como son. AMO a Díos y  mis hijos por sobre todas las cosas. agradecida con Díos por la vida.</t>
  </si>
  <si>
    <t>@JMilei el cambio climático siempre existió desde que Dios creo la tierra la era industrial lo aceleró y lo https://t.co/zS2VejU2li combustión generando CO2 y los basurales al descomponerse liberando Metano generando la alteración en las temperaturas.</t>
  </si>
  <si>
    <t>#CambioClimático | El lago de Coatepeque ha aumentado su temperatura, lo que ha generado la muerte masiva de algas y cambio de coloración del agua.  La contaminación que generan las algas muertas afecta a 7,600 personas que usan el agua del lago.  Más 👇 https://t.co/HPNLvrn24s https://t.co/Qgh3QAMMDr</t>
  </si>
  <si>
    <t>malayerbacom</t>
  </si>
  <si>
    <t>des:Proyecto autónomo y libre. Hacemos periodismo ambiental en la región centroamericana.</t>
  </si>
  <si>
    <t>#Agenda2030 lo propone como excusa contra el "cambio climático".  @AestheticChile @Al_Baadaar @Alberto85366967 @AugustoPino1973 @Caplevi1540 @cato600 @dadymarley @CASSANOBL3 @Francis_Caballe @rel_tvresucito @Rechazo_con_JAK</t>
  </si>
  <si>
    <t>felipeg18853403</t>
  </si>
  <si>
    <t>des:Hombre que aprende a ser independiente, curioso en conocimiento, me gusta dibujar, cocinar, etc. estudiante de ingeniería en telecomunicaciones UNAB.</t>
  </si>
  <si>
    <t>👹¿Ahora quieren normalizar el canibalismo?   Práctica satánica, monstruosa y desalmada🔥🔥🔥 Lo acabamos de ver en el cine y en Haití.</t>
  </si>
  <si>
    <t>apanalis</t>
  </si>
  <si>
    <t>des:Market analyst and Cycles specialist  The Author of the Future- El Escritor del Futuro.   Metagnosis</t>
  </si>
  <si>
    <t>Se equivoca Amigo Peter, para detener el Cambio climático basta con cubrir de nubes el Planeta Tierra. Poder se puede. Sólo tenemos que ponernos de acuerdo para construir esto: https://t.co/z1pl3xHgX6</t>
  </si>
  <si>
    <t>MTurbomotor2000</t>
  </si>
  <si>
    <t>loc:Madrid. España</t>
  </si>
  <si>
    <t>des:Investigador Principal del Proyecto Tecnológico 2000, e inventor de la Turbina 2000</t>
  </si>
  <si>
    <t>Peter Frankopan: "Nunca podremos detener el cambio climático, pero sí adaptarnos a él" https://t.co/Ijg8DujHz1</t>
  </si>
  <si>
    <t>@michelleobandoc @petrogustavo Educa a la pobre niña para que en unos años no se la lleve el primer baboso que le hable con términos rimbombantes, la embarace y después use al cambio climático o alguna chimbada por el estilo para no responderle.  Aún está a tiempo.</t>
  </si>
  <si>
    <t>maslentejas</t>
  </si>
  <si>
    <t>des:Los políticos no tienen valor alguno y los que los defienden no tienen dignidad</t>
  </si>
  <si>
    <t>ella solo tenia un cambio climatico y un sueño https://t.co/WSAiHzAOra</t>
  </si>
  <si>
    <t>babylola777</t>
  </si>
  <si>
    <t>des:bambisweetgirlangelfawnbbydoll444</t>
  </si>
  <si>
    <t>@mariiann01396 @ansiedadmotora @ArchivoBitcoin @Carliwxs ese es el tema, no es tanto cambio climático como tal, la tierra tiene un comportamiento cambiante en sus millones de años, no tenes variaciones como predijeron que iba a pasar, entonces no va a pasar.  Es mas importante limpiar los mares de plastico q el "cambio climatico"</t>
  </si>
  <si>
    <t>Conurbanolibera</t>
  </si>
  <si>
    <t>des:El enemigo es el kirchnerismo, afuera los egos y la soberbia, pensemos en el futuro del país, lo que le queremos dejar a los chico, nunca más kirchnerismo.</t>
  </si>
  <si>
    <t>@SGarciaSoto Alemania volvió al Carbón y nadie le hace caso a los acuerdos de París contra el cambio climático.  Ustedes lo que quieren es vender el petróleo del pueblo, no te importa "migrar a energías verdes" https://t.co/twIy0CooKd</t>
  </si>
  <si>
    <t>PaleRock</t>
  </si>
  <si>
    <t>loc:Apaseo el Grande, Guanajuato</t>
  </si>
  <si>
    <t>des:podria ser Bruno Días o Alfred, pero no importa, solo soy alguien que pregunta. Batman Rules 🤘❤</t>
  </si>
  <si>
    <t>El cambio climático es una amenaza real que requiere de acciones urgentes por parte de toda la sociedad.</t>
  </si>
  <si>
    <t>AlinaNavaRiv</t>
  </si>
  <si>
    <t>des:Amo la naturaleza, los animales, la playa y el Sol</t>
  </si>
  <si>
    <t>@IvanCepedaCast Con esa muerte, hoy Petro da una alocución televisiva hablando del cambio climático, de las étnicas cósmicas y de los virus galácticos</t>
  </si>
  <si>
    <t>astrev</t>
  </si>
  <si>
    <t>loc:Cáceres, Colombia</t>
  </si>
  <si>
    <t>des:Analista deportivo</t>
  </si>
  <si>
    <t>@MrTiburci0 @Carliwxs Por extraño que parezca hay gente que estudió carreras referidas al tema y sin embargo no creen en el cambio climático sea provocado, sino que es algo cíclico. Muy pocos te va a negar que existe una diferencia de temperaturas y todo lo demás. El debate está en si es ciclico o no</t>
  </si>
  <si>
    <t>G59Rodrigo</t>
  </si>
  <si>
    <t>des:Estaba al pedo y decidi estudiar ingenieria quimica ☠️⚰️</t>
  </si>
  <si>
    <t>Turismo del Cambio Climático. Una tour operadora de Manta ofrece un paquete de un día a la cascada de Chapulí, en el vaso de la represa La Esperanza. Realmente el agua fresca y el ambiente natural te resetean y te pone en cero el termómetro interno. https://t.co/UPH1dhXNkk</t>
  </si>
  <si>
    <t>romoced</t>
  </si>
  <si>
    <t>loc:Cantón Bolívar, Manabí Ecuador</t>
  </si>
  <si>
    <t>des:Manabita en estado puro. Chocolate maker #TreeToBar</t>
  </si>
  <si>
    <t>@diana_nerd hijole yo pienso igual pero hay un factor que podria no hacerlo tan fácil: Cambio Climático. Yo salí de CDMX a Mérida hace unos años, pero ahora con tanto calor, me lo replanteo jajajaja</t>
  </si>
  <si>
    <t>¡Pinche clima!. No ayuda.  Ya se me subió el calor. 🥵  Tuve que abrir mas botellas y ya se me subió la cerveza. 🥴  Ya ando entonado y ahora quiero.que se me suba la mentirosa esa. 😏  #CambioClimatico y sus efectos.</t>
  </si>
  <si>
    <t>MarcosBarajas77</t>
  </si>
  <si>
    <t>des:Trastorno obsesivo compulsivo, marcados sesgos neuróticos, eventuales episodios de histeria, propenso a la psicopatía, narcisismo recurrente y alcohólico social</t>
  </si>
  <si>
    <t>@G59Rodrigo @Carliwxs El tema es que si no crees en el calentamiento global o el cambio climático no vas a pensar que esas variables climáticas puedan llegar a cambiar alguna vez</t>
  </si>
  <si>
    <t>1) Seguir apostando por el fortalecimiento del tejido empresarial de la subregión.  2) Exigir a los desarrolladores de los grandes proyectos de infraestructura, acciones de mitigación y compensación para reducir la vulnerabilidad al cambio climático (…)</t>
  </si>
  <si>
    <t>azrivillas90</t>
  </si>
  <si>
    <t>des:Abogado, Especialista en Gestión Pública, Contratación Estatal, Máster en Dirección de RRHH, Magíster en Gobierno &amp; Políticas Públicas. #Liderario 23/24⚡️</t>
  </si>
  <si>
    <t>#18Mar A través de su programa radial “Activos con Adolfo”, el Gobernador @AdolfoP_Oficial informó que a  propósito de las ondas de calor generadas por el cambio climático, se llevará a cabo el Congreso Nacional contra la Crisis Climática los días 22 y 23 de marzo. https://t.co/GUuwFTkYRV</t>
  </si>
  <si>
    <t>@camposmar88 EN IMÁGENES SE VE COMO LA POLICÍA PROTEGE A UN GRUPO DE MANIFESTANTES HACIENDO QUE SE ALEJEN DEL HUMO BLANCO GENERADO POR EL CAMBIO CLIMÁTICO.   OTRA VEZ LA POLICÍA CUIDANDO A SUS CIUDADANOS  LA POLICÍA AL SERVICIO DEL PUEBLO   VLLC</t>
  </si>
  <si>
    <t>mario_xl_1970</t>
  </si>
  <si>
    <t>Cuatro días después de que el manto geotextil para el glaciar llegase a Mérida, Nicolás Maduro dijo que la comunidad internacional debía acelerar el financiamiento para enfrentar el cambio climático   🔗https://t.co/vPxDjsHsn0 https://t.co/3Kqstx0t4x</t>
  </si>
  <si>
    <t>Bolchevideo se cae a pedazos!!! NO HAY RUMBO!!! El cambio climático jajaja lpm https://t.co/3XYtmqCb5K</t>
  </si>
  <si>
    <t>colosaloficial</t>
  </si>
  <si>
    <t>loc:Gran Parque Central, Montevide</t>
  </si>
  <si>
    <t>des:Nacional en todo!!! anti comunista anti socialista anti tupa , Republicano y Liberal, los animales los mejores amigos</t>
  </si>
  <si>
    <t>@RobinHoodMail No, no soy un bot. Soy una persona real y con más sentido común que tú. El cambio climático es real, y el hecho de que estés tachandolo de estafa te vuelve un completo ignorante.</t>
  </si>
  <si>
    <t>BeeiaB56407</t>
  </si>
  <si>
    <t>loc:.</t>
  </si>
  <si>
    <t>des:(´▽`ʃ🇺🇾ƪ)</t>
  </si>
  <si>
    <t>Este vídeo representa fielmente, las políticas de los progres , ¡ QUE NO TE ENGAÑEN !https://t.co/SsuhqsYWbq</t>
  </si>
  <si>
    <t>seanmamo_11tw</t>
  </si>
  <si>
    <t>des:Disfrutando al máximo de lo que esta red social me ofrece. Dios es mi pastor y nada me faltará 🙏😇🖐️   Peperos ⛔</t>
  </si>
  <si>
    <t>#18Mar | #Internacionales | #CambioClimático | Ola de calor sin precedentes azota Brasil | Río de Janeiro registró 62,3 °C de sensación térmica https://t.co/uRIGEcUCwE</t>
  </si>
  <si>
    <t>Punto_deCorte</t>
  </si>
  <si>
    <t>des:Plataforma Comunicacional, Agencia de Información y Productora de Contenidos #EnVivo</t>
  </si>
  <si>
    <t>La mezcla ideológica de milei, mal llamada liberalismo, que coce en la misma sopa: eugenesia, racismo, spencer, smith, mises, hayek, friedman, extractivismo, negacionismo del cambio climático, 76 etc. es un sistema de ideas (confuso) lleno de germenes genocidas en su interior</t>
  </si>
  <si>
    <t>nostalgiaroja</t>
  </si>
  <si>
    <t xml:space="preserve">loc:C.A.B.A </t>
  </si>
  <si>
    <t>des:"No se enamore del poder". 💀💀💀💀💀💀💀💀💀</t>
  </si>
  <si>
    <t>@ClaraBrugadaM Urge hacer un programa que sea SEMBRAR AGUA sembrando vegetación de manera masiva en toda la CDMX.... Así se captura CO2 y las raíces llevan el agua al subsuelo a nutrir los mantos. Parar el cambio climático y la sequía en la CDMX.</t>
  </si>
  <si>
    <t>alasuroboro</t>
  </si>
  <si>
    <t>loc:Gaia, El Anáhuac</t>
  </si>
  <si>
    <t>des:#Populistapop Rollos existenciales #AMLOVE 4ever Juntos seguimos haciendo historia</t>
  </si>
  <si>
    <t>Productores de mango Ataulfo en el Soconusco reportan baja producción del fruto, la sequía que se vive y el cambio climático han venido golpeando a los campos, hay una disminución de producción del 25% en comparación al año pasado (2023) #Chiapas #Tapachula https://t.co/JgtIqyo6dQ</t>
  </si>
  <si>
    <t>CrisAlegria_</t>
  </si>
  <si>
    <t>No pero ya no se llama calentamiento global, ahora es cambio climatico, ya le pifiaron con lo de “calentamiento”</t>
  </si>
  <si>
    <t>FedericoDelvaux</t>
  </si>
  <si>
    <t>des:Mi hobby: domar boludos en twitter. Minarquista.</t>
  </si>
  <si>
    <t>Hay pibes que cursan conmigo, no creen en el calentamiento global y van a ser ingenieros me mato acá mismo https://t.co/VSWOpXhNQx</t>
  </si>
  <si>
    <t>Carliwxs</t>
  </si>
  <si>
    <t>des:Del Lobo, como toda persona de bien y más de la mitad de La Plata  💘 Black Sabbath y Los Gardelitos 💘</t>
  </si>
  <si>
    <t>@Ambiente_Ec ✅"Reconocemos la importancia de los lineamientos trazados por @Ambiente_EC para hacer frente al cambio climático y para evolucionar como sector eléctrico", señaló el subsecretario de Generación de Energía Eléctrica, Geovanny Pardo.  #ElNuevoEcuador 🇪🇨 https://t.co/Xk0xbZvIrS</t>
  </si>
  <si>
    <t>des:📍 Cuenta Oficial del Ministerio de Energía y Minas de Ecuador. #ElNuevoEcuador🇪🇨</t>
  </si>
  <si>
    <t>@lovetipathy Medellín  :3 Una ciudad cero preparada para el cambio climático y las oleadas de calor.</t>
  </si>
  <si>
    <t>Tamarindito92</t>
  </si>
  <si>
    <t>des:Aquí se dicen cosas muy estúpidas, o muy profundas... En 3 idiomas :3</t>
  </si>
  <si>
    <t>Esta cartera de Estado en coordinación con @Ambiente_Ec trabaja en medidas para cristalizar el Plan Nacional de Adaptación al Cambio Climático: ✅ Patrimonio hídrico. ✅ Seguridad alimentaria, agricultura, ganadería y pesca. ✅ Sectores productivos y estratégicos. #ElNuevoEcuador https://t.co/ZbB4ZaOfP6</t>
  </si>
  <si>
    <t>Cuando Exxon pago toneladas de $ para ocultar su propio informe sobre el CO2 y el cambio climático</t>
  </si>
  <si>
    <t>ivan_unalcoyano</t>
  </si>
  <si>
    <t>loc:Alcoy/Vlc</t>
  </si>
  <si>
    <t>des:Economista. Consultor SAP Treasury (CO certificado). Si quieres algo nos vemos en Mos Espa. No dar la turra. la cuenta del masto @ivanunalcoyno@mstdn.social</t>
  </si>
  <si>
    <t>ExxonMobil CEO Darren Woods:  “Everyone wants to reduce emissions, but nobody wants to pay for it”  #CERAWeek</t>
  </si>
  <si>
    <t>JavierBlas</t>
  </si>
  <si>
    <t>des:Energy and commodities columnist at Bloomberg. Co-author of the 'The World for Sale' https://t.co/GAcVleqiqp Any views expressed are my own. jblas3@bloomberg.net</t>
  </si>
  <si>
    <t>🗓️[AGENDA DE TRABAJO]💪  🟢HOY | El subsecretario de Generación de Energía Eléctrica, Geovanny Pardo, dialogó con el delegado de @Ambiente_Ec, Diego Quishpe, para operativizar el Plan Nacional de Adaptación al Cambio Climático 🍃 en el sector eléctrico.  #ElNuevoEcuador 🇪🇨 https://t.co/8UJoEgyIHc</t>
  </si>
  <si>
    <t>@Nostrabamu5 Hombre pero que bronca: "Arepitas de mi tierra" pretende garantizar la seguridad alimentaria en este entorno geopolítico volátil aportando a la lucha contra el cambio climático mediante el apoyo a la transición energética (tomado del documento de la convocatoria de Colciencias).</t>
  </si>
  <si>
    <t>Solo_otro_bot</t>
  </si>
  <si>
    <t>des:No me sigan, bloqueo cuentas: soy paranoico de alto desempeño.</t>
  </si>
  <si>
    <t>Cada 11 años, el campo magnético del Sol alcanza su punto de mayor actividad. Es simplemente ésto lo que está haciendo, que haga tanto calor en 2023 y 2024. Nada que ver con un cambio climático, que sólo sirve para meter miedo a la población.!</t>
  </si>
  <si>
    <t>CDdeArtazcoz</t>
  </si>
  <si>
    <t>@hectorDB1990 @geoestratego Tal vez, aunque a mí me da mucho más pena los caleontólogos que están pasándolo mal por la sequía y porque se enfrentan con la realidad sin miedo, y es una terrible realidad la del cambio climático</t>
  </si>
  <si>
    <t>Egonoteabsorbo</t>
  </si>
  <si>
    <t>des:Mi fe no es en la política, al final son también títeres, y, ¿hay algo más tonto que ser títere de un títere?</t>
  </si>
  <si>
    <t>@beltrandelrio Deja eso: hace cuanto que no se suben a un vuelo sin turbulencia?  Economía y cambio climático.</t>
  </si>
  <si>
    <t>dgtagle</t>
  </si>
  <si>
    <t>loc:Guadalajara, Mexico</t>
  </si>
  <si>
    <t>des:Fuerza ≠ Violencia. Uso la fuerza no es utilización de la fuerza pública. La policía no son los policías. Función no es actuación. Hablemos español.</t>
  </si>
  <si>
    <t>@Carliwxs La key es que SI EXISTE el cambio climático, pero ES UN PROCESO NATURAL, osea, NO ES NUESTRA CULPA.   Fin.</t>
  </si>
  <si>
    <t>palermiller</t>
  </si>
  <si>
    <t>des:776.420 pesos la recaudación para esta nueva edición del superclásico del fútbol argentino MARTEEEN GOL GOOOOOOL |🐍ANCAP🐍</t>
  </si>
  <si>
    <t>- más gente murió por aire contaminado por una planta de carbón que por accidentes con plantas nucleares.  - la energía nuclear NO contribuye al efecto invernadero / cambio climático.  - los humanos somos malos entendido los riesgos reales (cuento de la rana en agua caliente)</t>
  </si>
  <si>
    <t>patojutard</t>
  </si>
  <si>
    <t>des:Co-Founder and General Partner @NewtopiaVC.  Past: Co-founder and CTO @ Mural and Three Melons (sold to Playdom/Disney).  Angel Investor. Endeavor Entrepreneur.</t>
  </si>
  <si>
    <t>Este héroe lucha contra el cambio climático.Siempre en mi equipo.</t>
  </si>
  <si>
    <t>EduPatinho</t>
  </si>
  <si>
    <t>des:Pure blood, alive and kicking. 🇷🇺. I laugh even at your mother, if you are offended you have no sense of humor</t>
  </si>
  <si>
    <t>cambio climático es un fracaso, la operación Covid financiada por los NIH fue una estafa y ahora estamos entendiendo el mayor ejercicio de lavado de dinero que está ocurriendo en Ucrania. Simplemente siembras odio y división racial dondequiera que vayas. No los queremos aquí,  C</t>
  </si>
  <si>
    <t>abreu_miledy</t>
  </si>
  <si>
    <t>@sanchezcastejon Tu, tarado de los huevos, después nos cuentas que si el cambio climático cuando estas organizando la III Guerra Mundial. Que será atómica. Saca la lengua del culo de Biden.</t>
  </si>
  <si>
    <t>Epicarmo33</t>
  </si>
  <si>
    <t>des:😾Quedan cinco. Autoidentificado ciego de manos y pies. La ONCE me discrimina. Ex Brais Calvo, Ex Juliodoro. España ya es la Salo de Pasolini.</t>
  </si>
  <si>
    <t>El cambio climático será un factor crítico esta temporada. Recuerda que 9 de cada 10 incendios se pueden prevenir, ayúdanos a cuidar los bosques. 🌳   @UMPCyBZ  #ProtecciónCivil https://t.co/jgTDU0s2In</t>
  </si>
  <si>
    <t>ZapopanGob</t>
  </si>
  <si>
    <t>des:Bienvenida y bienvenido a la cuenta oficial de X del Gobierno de Zapopan</t>
  </si>
  <si>
    <t>@xtroncoso1 Es asi xime es el cambio climatico , y no , no es el hombre , es el sol solo el estro rey del sistema  puede cambiar el clima o esfumarnos de la faz de la tierra y asta con una pequeña emc fritar todos los celulares y electronica de toda la tierra el cambio es abrupto  es asi</t>
  </si>
  <si>
    <t>JoseTebes79162</t>
  </si>
  <si>
    <t>des:Es real y comprobado esta red X es eso CENSURA mientras elon postea pornografia explicita una opinion hipotetica me bloquean la 6 cuenta .</t>
  </si>
  <si>
    <t>Noticia cortesía de la Universidad Latina.  Christiana Figueres fue premiada con el Premio Albert Medal por su liderazgo sobre el cambio climático.    #Tendencia #TendenciaCR https://t.co/lGr70VjnJm</t>
  </si>
  <si>
    <t>TendenciaCRnews</t>
  </si>
  <si>
    <t>des:Medio de comunicación que presenta tendencias informativas de Costa Rica</t>
  </si>
  <si>
    <t>@ExaArq Tal como se ha dicho esto nada tiene que ver con partidos politicos, el cambio climático además de el paso ilegal de germoplasma y vegetales por la frontera ha hecho qué enfermedades así se diseminen más fácilmente.</t>
  </si>
  <si>
    <t>Fokku5u</t>
  </si>
  <si>
    <t xml:space="preserve">loc:Ciudad de México, México </t>
  </si>
  <si>
    <t>des:Un introvertido en el camino del stream | Veterinario Frustrado</t>
  </si>
  <si>
    <t>Este otoño, cientos de estudiantes miembros de #CAClimateActionCorps darán un paso al frente para ayudar a las organizaciones a lo largo de #CA a tomar medidas sobre el #CambioClimático en sus comunidades. 🌱  Aplica en https://t.co/iu4TfV2aYZ.  @CalVolunteers https://t.co/Rb5z5N9Df4</t>
  </si>
  <si>
    <t>SenatorUmberg</t>
  </si>
  <si>
    <t>loc:Santa Ana, CA</t>
  </si>
  <si>
    <t>des:Colonel Tom Umberg (ret.) is a Democratic California State Senator who proudly represents Orange and Los Angeles Counties.</t>
  </si>
  <si>
    <t>Como profesional en el campo de cambio climático y amante de las montañas, debo reconocer que, en su defensa, detener el cambio climático supera los poderes de la presidencia ecuatoriana.</t>
  </si>
  <si>
    <t>ecuamatt</t>
  </si>
  <si>
    <t>El Carihuairazo ha sido afectado enormemente por el cambio climático. Hace 6 años subí esta montaña y era llena de nieve y hielo. Ahora apenas quedan vestigios de los glaciares. Existe algún plan para detener, revertir el cambio climático @DanielNoboaOk @Ambiente_Ec ? https://t.co/TiYlR8X1s7</t>
  </si>
  <si>
    <t>AleVelascoEc</t>
  </si>
  <si>
    <t>des:Biketivista Pacifista. Ecology/Communication@USFQ, Infrastructure Planning/UStuttgart/ PhD (c) electromobility &amp; public transp. Dresden Universityof Technology</t>
  </si>
  <si>
    <t>La que se dice ambientalista, la que se ufana de un supuesto premio nobel en materia de cambio climático, calla como momia cómplice del #NarcoPresidenteAMLO19 del crimen ecocida del #TrenMaya https://t.co/blgoNvO4vj</t>
  </si>
  <si>
    <t>FDoringCasar</t>
  </si>
  <si>
    <t>des:Chilango, Panista , Animalista, Chiva Rayada, #Steeler y #MiaSanMia</t>
  </si>
  <si>
    <t>¡ESCOCIDAS!  @Claudiashein quiere hacer 8 trenes para destruir más.   La destrucción en el Tramo 5 Sur de la  @SEDENAmx https://t.co/DFoLnnD9vW</t>
  </si>
  <si>
    <t>JJDiazMachuca</t>
  </si>
  <si>
    <t>des:Analista profesional de la vida. Cazador de las mentiras de López Obrador y de la 4</t>
  </si>
  <si>
    <t>¿Puede el suelo ayudar a combatir el cambio climático?  El suelo es un importante sumidero de carbono que podría contribuir a mitigar el cambio climático.  Actúa ya: https://t.co/mh6ULLI4a5  #SalvemosElSuelo #PlanetaConsciente #SaveSoilFixClimateChange  #SoilForClimateAction https://t.co/FoNB2wLI1j</t>
  </si>
  <si>
    <t>cpm_espanol</t>
  </si>
  <si>
    <t>loc:Hispanoamérica</t>
  </si>
  <si>
    <t>des:#SalvemosElSuelo (#SaveSoil) es un movimiento global, ideado por @SJV_espanol, para generar una respuesta concertada y consciente a la extinción del suelo.</t>
  </si>
  <si>
    <t>El principal impacto negativo del cambio climático en la sociedad es el incremento en la escasez de agua. Gracias por la invitación para la impartición de esta conferencia. https://t.co/EYhFlxpySe</t>
  </si>
  <si>
    <t>DrAlfonsoMM</t>
  </si>
  <si>
    <t>des:Secretario de Medio Ambiente del Estado de Nuevo León. Científico. Vegano. Comprometido con el planeta y sus habitantes.</t>
  </si>
  <si>
    <t>@LasFDB El cambio climático, que es machista. O algo así. La #Agenda2030 tiene mucha imaginación.   También estoy ansiosa.</t>
  </si>
  <si>
    <t>mundo_viperino</t>
  </si>
  <si>
    <t>des:Luchando por los derechos de expresión y prensa. Directora de la revista de investigación 'Rasgando la Penumbra'. Escritora, periodista y filóloga. #NoAlNWO</t>
  </si>
  <si>
    <t>El cambio climático impactaría en el precio de las bananas   ⬇Nota completa⬇ https://t.co/DOtwxYqtQr</t>
  </si>
  <si>
    <t>radio3trelew</t>
  </si>
  <si>
    <t>loc:Trelew - Chubut</t>
  </si>
  <si>
    <t>des:Sitio de LRF 210 Radio 3 - AM 780 Cadena Patagonia 📻 desde Trelew. En Esquel: AM 1200 y Amanecer FM 88.1. Lago Puelo y Comarca Andina: 104.1 FM Del Bosque.</t>
  </si>
  <si>
    <t>@Patrici31843248 @incomoda7 Con este cambio climático yo no estaría tan segura q en 4 meses no haya mosquitos.</t>
  </si>
  <si>
    <t>silviadelok</t>
  </si>
  <si>
    <t>loc:Marcos Paz, Argentina</t>
  </si>
  <si>
    <t>des:La utopía está en el horizonte. Camino dos pasos, ella se aleja dos pasos y el horizonte se aleja diez pasos más allá. Entonces ¿para que sirve la utopía? ...</t>
  </si>
  <si>
    <t>Argentina no está preparada para el cambio climático. No importa cuándo leas esto.</t>
  </si>
  <si>
    <t>@idubogota @TransMilenio Hablan de Cambio Climático Donde esta forestando Bogotá No sé ve árboles Solo cemento   O ES UN ENGAÑO PARA ENCERRARNOS COMO EL COVID 19</t>
  </si>
  <si>
    <t>Rolos_com_co</t>
  </si>
  <si>
    <t>La transición energética debe ser eje fundamental de los gobiernos locales en el contexto de cambio climático que atraviesa el mundo. https://t.co/5vFTBcJDBJ</t>
  </si>
  <si>
    <t>IvonnetTapia</t>
  </si>
  <si>
    <t>loc:Mosquera</t>
  </si>
  <si>
    <t>des:🏛️ Diputada de Cundinamarca 2024-2027. ✊🏻 Socióloga de la UN, feminista, ambientalista, animalista y luchadora de las causas populares 💜 🐶🌿</t>
  </si>
  <si>
    <t>Una locura, la gente no cree en el cambio climático y en que cada día con nuestros malos actos afectamos más al medio ambiente.. El más contento de todo este panorama es Afinia.. 🥵</t>
  </si>
  <si>
    <t>yonnisbermdz</t>
  </si>
  <si>
    <t>des:Mi fortaleza es DIOS. Ingeniero de Minas. Apasionado por América, Barça, Rafa Nadal, Boca Jrs. Siempre Messi 🐐 Viviré para honrarlos siempre Mis Viejos 🙏🏽</t>
  </si>
  <si>
    <t>Sensación Térmica  1:00PM  BARRANQUILLA:  45ºC ⚠️👹 MONTERÍA: 45ºC ⚠️👹 SANTA MARTA: 43ºC 🔥🔥 RIOHACHA: 43ºC 🔥🔥 VALLEDUPAR: 42ºC 🔥🔥 CARTAGENA: 42ºC 🔥🔥 SINCELEJO: 42ºC 🔥🔥</t>
  </si>
  <si>
    <t>_iclima</t>
  </si>
  <si>
    <t>des:Alertas meteorológicas del Caribe en tiempo real. WhatsApp: (333) 220-1533</t>
  </si>
  <si>
    <t>Segundo parte confirma trombosis cerebral (por cambio climático)   PD: Que se entienda la ironía💁🏻‍♂️ https://t.co/0a1Z1qHHG5</t>
  </si>
  <si>
    <t>George_2030</t>
  </si>
  <si>
    <t>des:Primera vez en la historia que se culpa de la ineficacia de un medicamento a quienes no lo han tomado‼️</t>
  </si>
  <si>
    <t>#EventoCSW68: "Cuidar en crisis: Explorando los Impactos del Cambio Climático sobre las Responsabilidades de Cuidados y la Pobreza". Una espacio que identificará políticas que aborden el vínculo entre cuidados, clima, igualdad de género y pobreza.  🔗https://t.co/gqIVY5DfqA https://t.co/qRrR08ZEoQ</t>
  </si>
  <si>
    <t>GAllianceCare</t>
  </si>
  <si>
    <t>des:The first global multi-stakeholder community to promote #caresociety #sustainabledevelopment #genderjustice #womensautonomy and the well-being of all persons.</t>
  </si>
  <si>
    <t>Nicasio Galván, presidente de VOX Las Palmas, habla sobre la postura del partido sobre la violencia de género y el cambio climático.  @voxlaspalmas https://t.co/1tiBXp079j</t>
  </si>
  <si>
    <t>defensapatriot</t>
  </si>
  <si>
    <t>des:Por y para España Perfil oficial de Defensa Patriota. Más de 4 años defendiendo y honrando a nuestro país por redes sociales.  #EspañaSiempre</t>
  </si>
  <si>
    <t>Unión Europea apoyará con € 31 millones a Bolivia para luchar contra la deforestación y para mitigar el cambio climático #LaVozdeTarija #Bolivia https://t.co/VQ8JYn3afr</t>
  </si>
  <si>
    <t>@f1_adr No, el cambio climático no. Culpa de Petrov, siempre.</t>
  </si>
  <si>
    <t>albertomuroo</t>
  </si>
  <si>
    <t>des:Fernando Alonso es el ser humano más perfecto que se ha creado. Alcaraz, Doncic, Marquez y Messi le hacen competencia. Davidovich no, pero lucha. F1 ante todo.</t>
  </si>
  <si>
    <t>@rodrigompozas En el cambio climático.</t>
  </si>
  <si>
    <t>Agenda2030NO</t>
  </si>
  <si>
    <t>des:No al NOM No a la Agenda globalista 2030 Anti ratas marxistas</t>
  </si>
  <si>
    <t>@albertomuroo El cambio climático, tío…😅</t>
  </si>
  <si>
    <t>f1_adr</t>
  </si>
  <si>
    <t>des:Hablo de Fórmula 1,y soy colaborador en @FirstLapF1</t>
  </si>
  <si>
    <t>Tengo que decir algo impopular: la gente se queja con fuerza del #calor, el cambio #climático pero... 🚨 ¿Cuántos cuidan la naturaleza y el medio ambiente? ¿Cuantos reciclan, ahorran agua y energía, no botan basura a las quebradas, no talan, reforestan y votan bien en elecciones? https://t.co/nXZl2JMlqM</t>
  </si>
  <si>
    <t>walterduarteh</t>
  </si>
  <si>
    <t>des:Activista social, Contador Público y Consultor Empresarial 💯  #Disruptivos</t>
  </si>
  <si>
    <t>@nikilaucha1 @Sebacrs De los creadores de terraplanismo y el cambio climático no existe llega...</t>
  </si>
  <si>
    <t>Orgullo_Acerero</t>
  </si>
  <si>
    <t>des:Somos un grupo de hinchas los cuales buscan reencantar el espíritu de la familia acerera, reconstruir el tejido social de su hinchada y su orgullo.</t>
  </si>
  <si>
    <t>@samdreint ya tengo una nevera que no congela ☠️ no aguantó el cambio climático</t>
  </si>
  <si>
    <t>suminoze</t>
  </si>
  <si>
    <t>des:• Artist, Gamer, Cosplayer 🎨 https://t.co/tQD7oNyO1k 🎨 • Sets: enlace campsite • INFP, AuDHD • • VTuber: @Geckobon - @nafygw 3D: @nefuu_ • Art: @Sumi_HK</t>
  </si>
  <si>
    <t>@AleVelascoEc @DanielNoboaOk @Ambiente_Ec Deja de escribir huevadas. El fenómeno del cambio climático es mundial. Estupida deja de fumar mala hierba</t>
  </si>
  <si>
    <t>heinz_Albert_</t>
  </si>
  <si>
    <t>Santa Cruz: El Searpi presenta proyectos para enfrentar el cambio climático https://t.co/p6WYBwglMo</t>
  </si>
  <si>
    <t>RadContinental</t>
  </si>
  <si>
    <t>des:Tú Emisora que te acompaña dónde tú estés... Noticias desde Santa Cruz de la Sierra, Bolivia.</t>
  </si>
  <si>
    <t>@arielarmelv Más deprededa por mil millón de pesos Petro que el cambio climático por hectárea. Más endeuda Petro a la nación que todos los bares comprando trago para venderlo este año. Van 5 billones del sector salud. Vamos rumbo al billón por el contrato de la emergencia de la guajira 🤹🏻‍♂️</t>
  </si>
  <si>
    <t>Ante la sequía causada por el cambio climático y el fenómeno de El Niño, se redujeron los niveles de agua para generar energía eléctrica, por lo que el @MEMguatemala declaró emergencia en el Sistema Nacional Interconectado. 💡  Estamos tomando medidas para garantizar un suministro eléctrico estable y mantener las tarifas a los consumidores. ✅  #GuatemalaSaleAdelante</t>
  </si>
  <si>
    <t>Esta iniciativa tiene como objetivo principal mitigar los efectos del cambio climático mediante la plantación de árboles en áreas urbanas.    Corresponsal: Lily Mariela Cerezo  #RadioVanguardia #JuntoALosPueblos #UnidosHaciaElBicentenario</t>
  </si>
  <si>
    <t>rposbolivia</t>
  </si>
  <si>
    <t>des:El Sistema Nacional de Radios de los Pueblos Originarios, garantiza el derecho a la información y comunicación de los Pueblos Originarios de toda Bolivia.</t>
  </si>
  <si>
    <t>Brasil enfrentó una infernal ola de calor superando los 60 °C Los expertos calculan que las temperaturas mundiales actuales están aproximadamente 1,2 grados Celsius más altas en general que en la mitad del siglo XIX. Este aumento está vinculado a los efectos del cambio climático. https://t.co/OLuDWmD0LT</t>
  </si>
  <si>
    <t>noscogiolanoche</t>
  </si>
  <si>
    <t>loc:Cra. 53 # 29A-130 4° Piso</t>
  </si>
  <si>
    <t>des:#NosCogióLaNoche es un programa del canal @CosmovisionOfi que brinda información, análisis, debate y opinión.</t>
  </si>
  <si>
    <t>🌍👭 ¡Conversatorio sobre cambio climático y costumbres en YouTube! Únete a la conversación sobre cultura y sostenibilidad en la NDC. ¡Invita a tus amigas y seamos parte del cambio! 👭🌱 #PodemosHacerMas YouTube: https://t.co/AuCC6bGjU3 https://t.co/1BEJGVflDr</t>
  </si>
  <si>
    <t>iniciativaclima</t>
  </si>
  <si>
    <t>des:Catalizar la política climática internacional a nivel nacional y de ciudades para reducir las emisiones de gases y compuestos de efecto invernadero.</t>
  </si>
  <si>
    <t>Se requieren transformaciones profundas xra tener modelos exitosos en los países. La reducción de la desigualdad y el hambre y la adaptación al cambio climático, son temas q estamos abordando desde la #ReformaAgraria, como política de Estado: @AuraMara12 @MinAgricultura #LARC38 https://t.co/i4rFi3jyIj</t>
  </si>
  <si>
    <t>FAO_Colombia</t>
  </si>
  <si>
    <t>loc:Calle 72 #7-82 Of. 702 Bogotá</t>
  </si>
  <si>
    <t>des:Esta es la cuenta de la Organización de las Naciones Unidas para la Alimentación y la Agricultura (FAO) en Colombia 🇨🇴 🇺🇳  Representante @AZimmermannFAO</t>
  </si>
  <si>
    <t>te banco guillote, los culo roto de las ong ambientalistas quieren mantenernos sumisos. es fácil hablarle del cambio climático a Argentina que no emitimos nada y tenemos todo para ser potencia. que vayan a protestar a EEUU y a China que son los que más contaminan</t>
  </si>
  <si>
    <t>lauemalhao</t>
  </si>
  <si>
    <t>des:Hincha de River | 20</t>
  </si>
  <si>
    <t>🗣️ GUILLERMO MORENO: "Los que se industrializaron con petróleo te dicen que tenés que generar energía con molinos de viento".  🇦🇷 El ex secretario de Comercio se manifestó en contra de la agenda ambientalista.  💬 "Resulta que ahora no tenemos que utilizar energía fósil, tenemos que utilizar la energía más cara, entonces la leche es cara, el pan es caro y tu salario es barato" declaró.</t>
  </si>
  <si>
    <t>@DanielMonroyH Siguieron los venecos  produciendo incendios para lo del cambio climático?!??!?</t>
  </si>
  <si>
    <t>tos_karl75049</t>
  </si>
  <si>
    <t>des:Your post was detected by our systems and has had its visibility limited for violating the X rules.</t>
  </si>
  <si>
    <t>@SWLABR42 @Hornericese @Carliwxs es mas, los dos estudios, uno por KNMI y otro por la NASA, utilizan la palabra "Climate Change", osea, cambio climatico.</t>
  </si>
  <si>
    <t>ElSimpleno10128</t>
  </si>
  <si>
    <t>des:Me gusta leer sobre Economia, Geopolitica y Historia</t>
  </si>
  <si>
    <t>Están las naranjas y el azahar pero Cambio Climático No Esiten!!!   #Arriquitaun</t>
  </si>
  <si>
    <t>MartnSevilla</t>
  </si>
  <si>
    <t>loc:En tus sueños.</t>
  </si>
  <si>
    <t>des:Rumbera, pentapolar, artista de la pista, modelo, cantante y actriz. Suecia y amén. Sólo si es si. Menos la moral, cómemelo todo. Maricón encontrao. Arriquitaun</t>
  </si>
  <si>
    <t>@SWLABR42 @Hornericese @Carliwxs los dos estan directamente relacionados, el cambio climatico abarca el calentamiento global y sus consequencias. https://t.co/c3nR4MDDGp</t>
  </si>
  <si>
    <t>@evatomandoelsol O todo seco y con plagas raras como el año pasado, o todo pasado de agua y lleno de mosquitos amenazantes  como este. Y después dicen que no hay ningún cambio climático. 170 mm en una noche !!! Es como que todos tiramos la piedra y escondemos la mano. "Yo no fui"</t>
  </si>
  <si>
    <t>Alberto_Haedo</t>
  </si>
  <si>
    <t>La primavera dura tres días, en cuatro nos está abrasando el sol. Cambio climático.</t>
  </si>
  <si>
    <t>th4m4gici4n</t>
  </si>
  <si>
    <t>loc:Nimbus Racing Broom Company.</t>
  </si>
  <si>
    <t>des:𝐑𝐚𝐜𝐞𝐫.  No need to ask, he's a 𝒔𝒎𝒐𝒐𝒕𝒉 operator.</t>
  </si>
  <si>
    <t>la calle y darle visibilidad a esta gran tragedia, criminalmente oculta bajo la tapadera de "cambio climático"  La entrada es libre y gratuita.  Gracias tropilla 😘 .</t>
  </si>
  <si>
    <t>PURASANGRE222</t>
  </si>
  <si>
    <t>loc:La Atlántida</t>
  </si>
  <si>
    <t>des:LOS QUE VAMOS A MORIR SIN INYECTARNOS TE SALUDAMOS</t>
  </si>
  <si>
    <t>@Gabaserr @ToroenReposo Siempre tuve claro que el rollo del cambio climático era un nuevo pretexto para meternos la mano en la cartera. Nada más.</t>
  </si>
  <si>
    <t>P_Salvat</t>
  </si>
  <si>
    <t>des:Making Friends. "Everyone has a plan untill they get punched in the mouth". Mike Tyson</t>
  </si>
  <si>
    <t>@juanpeburgos @el_pais Los temas de los libros de Oxford ( Inglés) :  1) contra la carne y la alimentación tradicional 2) A favor de molinillos y placas solares ,energias sostenibles BLA bla..3) cambio climático 4 ) inmigración siempre buena  etc etc ...les digo " no comparto esas ideas"</t>
  </si>
  <si>
    <t>LaSuki7</t>
  </si>
  <si>
    <t>loc:Alicante, España</t>
  </si>
  <si>
    <t>des:Anti Ayusera hasta las trancas ...ya no hay derecha o izquierda , hay necesidad de sobrevivir a la agenda 2030.</t>
  </si>
  <si>
    <t>@ElSimpleno10128 @Hornericese @Carliwxs Yo veo ahí calentamiento global. Creo que todavía no estudiaste bien que significa el cambio climático.</t>
  </si>
  <si>
    <t>SWLABR42</t>
  </si>
  <si>
    <t>des:Oíd Mortales El Grito Sagrado</t>
  </si>
  <si>
    <t>🇸🇻 ⚠️La productividad agrícola de El Salvador ha sido golpeado severamente debido al cambio climático, con reducciones significativas en cultivos de maíz, arroz, frijol, sorgo, y caña de azúcar. https://t.co/TJWkL8AiZX</t>
  </si>
  <si>
    <t>jpmas_ca</t>
  </si>
  <si>
    <t>des:JP+ Centroamérica | Las Últimas noticias destacadas de Guatemala, El Salvador, Honduras, Nicaragua, Costa Rica, Panamá y Belice  @jpmasespanol</t>
  </si>
  <si>
    <t>@SWLABR42 @Hornericese @Carliwxs un estudio de 1981 prediciendo el cambio climatico comparado con los resultados en el 2012 https://t.co/Yp4uB11yXn</t>
  </si>
  <si>
    <t>@dataiFX La única forma de intentar hacer un cambio es cortar las emisiones a rangos muy mínimos durante mucho tiempo, eso implicaría cambiar el estilo de vida totalmente de todo el mundo, o se hace algo así, o de todas maneras los efectos del cambio climático nos lo van a hacer cambiar</t>
  </si>
  <si>
    <t>ortizfabian55</t>
  </si>
  <si>
    <t>loc:Bello, Colombia</t>
  </si>
  <si>
    <t>des:Carrera:                                                Ideología política:                      Orientación Sens(x)ual:</t>
  </si>
  <si>
    <t>#Economía | 🇪🇺🇧🇴 La #UniónEuropea oficializó su respaldo a #Bolivia con un financiamiento de 31 millones de euros para fortalecer la lucha contra la #Deforestación y el #CambioClimático.  💻 Más detalles ➡️ https://t.co/R360XxLpsV https://t.co/wOUDZZRLlY</t>
  </si>
  <si>
    <t>¿Por qué suelen usar tantos adjetivos para hablar del cambio climático?</t>
  </si>
  <si>
    <t>nicodanz</t>
  </si>
  <si>
    <t>des:“más amor por favor”</t>
  </si>
  <si>
    <t>Tercera Guerra mundial y cambio climático respirando en el cuello  ¿para qué putas estoy trabajando? 🥺</t>
  </si>
  <si>
    <t>corocitolee</t>
  </si>
  <si>
    <t>loc:Medellin</t>
  </si>
  <si>
    <t>des:Mas ambiental que ingeniera. Sistemas sociológicos🌿. Me declaro una nefelibata empedernida ✨ 📚Goodreads: Meli Patiño</t>
  </si>
  <si>
    <t>#Ahora 🔴 En Corea del Norte Kim , Indicó lo siguiente: "El reloj está corriendo. Estamos al borde de la Tercera Guerra Mundial”. https://t.co/GLC5dhQ3aE</t>
  </si>
  <si>
    <t>EarthquakeChil1</t>
  </si>
  <si>
    <t>@ElSimpleno10128 @Hornericese @Carliwxs No, el cambio climático es una suposición. Ni siquiera pueden predecir el mes que viene, te creés que van a poder modelar el cambio del clima nivel global para las próximas décadas? Además, biólogos especialistas en flora dicen que no están considerando otros factores.</t>
  </si>
  <si>
    <t>@SWLABR42 @Hornericese @Carliwxs el cambio climatico abarca el calentamiento global</t>
  </si>
  <si>
    <t>Hay un frente frío que está entrando.  #CambioClimatico https://t.co/4axNse8YWH</t>
  </si>
  <si>
    <t>JulioVacaTroch3</t>
  </si>
  <si>
    <t>des:IPAC  (comunicación social) ISAA (Adm.Agraria) https://t.co/vDGzlx9OKf</t>
  </si>
  <si>
    <t>@Justler06 @XMaksMex @PonchoGutz Tu lo haz dicho “ por temporada” y “cambio climático” el hecho es que las plantas están instaladas y harán captación de lluvia cuando llueva y servirá de mucho ya que el propósito es ese, ahora dime  como solucionas el tema del cambio climático???</t>
  </si>
  <si>
    <t>siu_siouxsie</t>
  </si>
  <si>
    <t>📢📅 esta semana 22 y 23 de marzo jornada sobre #turismo #sostenible y cambio climático en #Moclin #Granada nuevos modelos de negocio, promoción de destinos, nuevas tecnologías..  inscripciones 👉  https://t.co/h1BPfAVSHh</t>
  </si>
  <si>
    <t>MMolineroE</t>
  </si>
  <si>
    <t>des:#rural 🚜🌿🐑  #innovación #blockchain y  #empresa. Podemos mejorar lo que nos rodea. Socio en Rurapolis. Vocal COIAA</t>
  </si>
  <si>
    <t>@DSostenibleCLM @gobjccm Ha sido una satisfacción recibir este premio de mano del @gobjccm en reconocimiento a la trayectoria de @Hidra_Lab, sping-off de la @uclm_es en la @CaminosUCLM . Un impulso para seguir trabajando en soluciones tecnológicas para el uso sostenible del agua y el cambio climático.</t>
  </si>
  <si>
    <t>hidralab</t>
  </si>
  <si>
    <t>Hasta el 21 de marzo estará abierta la convocatoria para los proyectos de transición energética enfocados al fortalecimiento para la protección de la biodiversidad y la mitigación del cambio climático desde la Ciencia, Tecnología e Innovación. Visita: https://t.co/sG3j6OvEDs https://t.co/mYgZ7KL5yk</t>
  </si>
  <si>
    <t>MincienciasCo</t>
  </si>
  <si>
    <t>des:Ministerio de Ciencia, Tecnología e Innovación de Colombia 🇨🇴. Ministra @YeseniaOlayaR. #CienciaParaLaPaz.</t>
  </si>
  <si>
    <t>@ultimocolinesio ¿Obama se ha pasado con el Solarium o será cosa del "cambio climático" que también afecta a los presidentes más personajes? 😂😂😂</t>
  </si>
  <si>
    <t>Turr1entes</t>
  </si>
  <si>
    <t>des:Periodista independiente. 2017/18 en @SerMirandaEbro. Desde 2020 CEO en @MinutoCrucial. A partir de 2024, escritor de la novela @AbismoDelPlacer. Polifacético.</t>
  </si>
  <si>
    <t>Explíquenme esta lluvia??? Diossss!!! 🌧️🌧️🌧️🌧️🌧️🌧️ me encanta pero ya cansa! Dale cambio climático media pila che! 💦💦💦💧💧💧💧</t>
  </si>
  <si>
    <t>N1cH22</t>
  </si>
  <si>
    <t>des:𝚑𝚊𝚜𝚝𝚊 𝚚𝚞𝚎 𝚗𝚘 𝚍𝚎𝚟𝚘𝚛𝚎𝚗 𝚊𝚕 𝚍𝚘𝚖𝚊𝚍𝚘𝚛 𝚗𝚘 𝚙𝚒𝚎𝚗𝚜𝚘 𝚊𝚙𝚕𝚊𝚞𝚍𝚒𝚛 𝚊 𝚕𝚘𝚜 𝚕𝚎𝚘𝚗𝚎𝚜..</t>
  </si>
  <si>
    <t>@caminante1012 Que razón tiene, si realmente fuese  estudiosa del cambio climático estaria dando propuestas a corto plazo, pero creo que la sra @Claudiashein ni idea tiene para dar estás soluciones a este problema mundial que ya empezó afectar nuestro México.</t>
  </si>
  <si>
    <t>JosManuelV43485</t>
  </si>
  <si>
    <t>Iniciamos la semana con nuestro programa Activos con Adolfo desde la radio de @LaFlordeVzla. Hoy tratamos varios temas importantes como lo son el ecosocialismo, el cambio climático y la ola de calor que afectan de manera directa a nuestro planeta tierra. Por eso nos preparamos para el Congreso Nacional contra la Crisis Climática a realizarse en el estado Lara los próximos días. Máxima conciencia!</t>
  </si>
  <si>
    <t>AdolfoP_Oficial</t>
  </si>
  <si>
    <t>des:Gobernador Bolivariano del estado Lara / 100% Chavista / Soldado Revolucionario / @GobiernodeLara</t>
  </si>
  <si>
    <t>@petrogustavo @avianca Como creerle a un presidente qué asura qué la. Migración venezona es causa del. Cambio climático y no del. Régimen chavismo y @NicolasMaduro no me le cree nada nada es nada https://t.co/MPdtpIWDwX</t>
  </si>
  <si>
    <t>lucho4003140215</t>
  </si>
  <si>
    <t>ANOMALIAS SST GLOBALES en  ULTIMAS HORAS y afloramiento de ONDA ROSBY que no afecta en nada a las  TEMPERATURAS y LLUVIAS .Para los ORTODOXOS CANONICOS del SIGLO PASADO ,que no creen en el #CambioClimatico https://t.co/hcXMUXDHVA</t>
  </si>
  <si>
    <t>@Carliwxs el calentamiento global ahora se llama cambio climático porque la predicción de que iba a subir la temperatura no se dio.  celebro que haya futuros ingenieros que no creen todo lo que les venden</t>
  </si>
  <si>
    <t>superkanga</t>
  </si>
  <si>
    <t>des:no, not really..</t>
  </si>
  <si>
    <t>Hoy, recibimos a @hagstromreport, quien conversó sobre #CambioClimático y #agricultura con nuestros investigadores, además exploró proyectos de colaboración con los EE.UU., incluyendo iniciativas en cacao, edición de genes y sobre monitoreo del medio ambiente. @USEmbassyBogota https://t.co/SIEH2OGh43</t>
  </si>
  <si>
    <t>El cambio climático tostó a los anglo sajones.</t>
  </si>
  <si>
    <t>ObsComprometido</t>
  </si>
  <si>
    <t>loc:Argentina, Pale Blue Dot 🌎</t>
  </si>
  <si>
    <t>des:Libertad, Democracia y República, si eso es ser anti populista, entonces soy. Lopezmurphysta. Roquista. Cuervo. “Nadie es la Patria, pero todos lo somos". VGM</t>
  </si>
  <si>
    <t>¿Y cómo está el calor en tu ciudad? Aquí en Bucaramanga está terrible. Afortunadamente lo del cambio climático que abandera el presidente @petrogustavo es puras mentiras,  ¿cierto?</t>
  </si>
  <si>
    <t>JimmyPsicol</t>
  </si>
  <si>
    <t>des:Psicólogo</t>
  </si>
  <si>
    <t>¿Sabías que Ecosia es el único motor de búsqueda que destina el 100 % sus beneficios a combatir el cambio climático? 🌍 Únete a mí y millones de personas y planta árboles donde más se necesitan.  1. Descarga la aplicación: https://t.co/os9dkvVv4G  2. (próximamente para Android)</t>
  </si>
  <si>
    <t>essostre</t>
  </si>
  <si>
    <t>loc:La periferia</t>
  </si>
  <si>
    <t>des:𝖫𝗈 𝗊𝗎𝖾 𝖽𝗂𝖼𝖾𝗌 𝖽𝖾 𝗅𝗈𝗌 𝖽𝖾𝗆𝖺́𝗌 𝗁𝖺𝖻𝗅𝖺 𝖽𝖾 𝗍𝗂.</t>
  </si>
  <si>
    <t>@1313kmaleon silencian a los doctores porque tienen que imponer el gobierno globalista para controlar a las personas a través del miedo a los virus y al cambio climático, obviamente estas cosas a los globalistas les importan tres carajos, lo que quieren es el control ciudadano global/total</t>
  </si>
  <si>
    <t>Brucefly4</t>
  </si>
  <si>
    <t>des:quien a hierro pincha a hierro muere</t>
  </si>
  <si>
    <t>@juank55740329 Sip. Se veía venir... Empezaron la 1ra vac, se disparaban los ⚰️ + 🤒 y sacaban la variante.  2da vac, igual y otra variante Luego la variante de la variante...   Y así una tras otra. Hasta para cambio climático dió y en el verano de 2021 nadie sabía nada... Y siguen sin saber.</t>
  </si>
  <si>
    <t>#CambioClimático | Las constantes olas de calor están incrementando la temperatura del lago de Coatepeque.  El biólogo @ruben_sorto ha registrado temperaturas entre los 26 a 28 °C, cuando lo regular es de 24 a 25.8 °C.  https://t.co/HPNLvrn24s  #CrisisClimática</t>
  </si>
  <si>
    <t>El cambio climático y los malos manejos ahogan a #México en una crisis de agua https://t.co/izBmSGwCrn #CambioClimático https://t.co/eJuZJQSrWy</t>
  </si>
  <si>
    <t>BairesParaTodos</t>
  </si>
  <si>
    <t>des:El portal de noticias más plural de #BuenosAires  #BairesParaTodos  #bptnoticias  https://t.co/iB32bftFYj…</t>
  </si>
  <si>
    <t>El cambio climático y los malos manejos ahogan a México en una crisis de agua https://t.co/uBdQwd7pNK #CambioClimatico #Mexico https://t.co/IbZ4ednMas</t>
  </si>
  <si>
    <t>Chubutparatodos</t>
  </si>
  <si>
    <t>des:El portal de noticias más plural de #Chubut #ChubutParaTodos #chptnoticias https://t.co/3FTbTSuvRx https://t.co/VcH8nOPusR</t>
  </si>
  <si>
    <t>A veces me da ansiedad climática y eso que trabajo en la adaptación al cambio climático. Pero es desolador ver cómo nadie quiere cambiar nada y mientras tanto, calorazo en marzo.</t>
  </si>
  <si>
    <t>adrian_mov</t>
  </si>
  <si>
    <t>des:🇷🇴🇪🇦 Geógrafo, modelizo cambio climático y estrés térmico 🌡️ Me gusta ir en bici y hablar de trenes y tranvías. insta: adriantxutxu</t>
  </si>
  <si>
    <t>@hectorDB1990 @geoestratego No, no digas eso, que los malos son los rusos y los chinos. Aquí hay democracia, libertad de expresión... Se nota que con lo del cambio climático o tienen un miedo de dimensiones siderales o es que no quieren que se acabe el dinero público. Grande Turiel.</t>
  </si>
  <si>
    <t>Forscher8</t>
  </si>
  <si>
    <t>@AndresDica @Carliwxs Como soy comunista, creo en el método científico. Y la evidencia dice que el cambio climático antropogénico existe.  Si no creés en la ciencia, sos un farsante como ingeniero.</t>
  </si>
  <si>
    <t>_xRagnarok_</t>
  </si>
  <si>
    <t>des:Lucharemos hasta que el viento caliente nos arrebate las alas.</t>
  </si>
  <si>
    <t>@GetraThunberg Eso va a ser cosa del cambio climático.</t>
  </si>
  <si>
    <t>Lo del cambio climático va a un ritmo alucinante.. qué verano nos espera…</t>
  </si>
  <si>
    <t>MaritxuDeusto</t>
  </si>
  <si>
    <t xml:space="preserve">loc:Deusto Bilbao </t>
  </si>
  <si>
    <t>des:Auxiliar administrativa, madre, feminista, antitaurina, antifascista, admiración por Irene Montero y Ione Belarra.. Siempre con podemos.</t>
  </si>
  <si>
    <t>Tres titulares que sitúan dónde estamos con el cambio climático: temperaturas extremas y de récord y criminalización de quienes denuncian la inacción. https://t.co/WQFwORtLNV</t>
  </si>
  <si>
    <t>Nuriablazs</t>
  </si>
  <si>
    <t>des:Condenada a vivir entre maleza sembrando flores de algodón.</t>
  </si>
  <si>
    <t>@postcordoba Este viejito retrogrado que niega el cambio climático y la contaminacion</t>
  </si>
  <si>
    <t>ZinSanZun1</t>
  </si>
  <si>
    <t>loc:San Fernando del Valle de Cata</t>
  </si>
  <si>
    <t>des:Síndrome del Personaje Principal</t>
  </si>
  <si>
    <t>@egeologos Alex Cearreta, una makina, y Aretxabala otro makinon.  De foraminíferos y cambio climático va la cosa</t>
  </si>
  <si>
    <t>Astigar3</t>
  </si>
  <si>
    <t>#AutarquíaEnergética Dismuyendo la emisión de gases de efecto invernadero que generan el cambio climático. La Sra X quiere cerrar refinerías. https://t.co/RXuCmOBiPW</t>
  </si>
  <si>
    <t>agustinaragonl2</t>
  </si>
  <si>
    <t>des:Amlover renacido  Escucha a tu conciencia, sé el padre de los pobres: cada suspiro que tu dureza les arranque, será una maldición que caerá sobre tu cabeza.</t>
  </si>
  <si>
    <t>Tormenta de verano en Bilbao, en marzo. Pero estamos en 2024 pensando aún sí actuar o no contra el cambio climático.</t>
  </si>
  <si>
    <t>Aunque las mujeres y las niñas son las más afectadas por las consecuencias del cambio climático, enfrentar esta crisis y la de la pérdida de biodiversidad es trabajo de todos. ¿Qué podemos hacer? 👇 https://t.co/pTLDEhz1RD</t>
  </si>
  <si>
    <t>@Thor09734657 La culpa es de Ayuso y Franco.  Ambos dimisión! PD: Vamos a morir por el cambio climático</t>
  </si>
  <si>
    <t>Meteorito2023</t>
  </si>
  <si>
    <t>des:Meteorito, ¿dónde estás?</t>
  </si>
  <si>
    <t>@ElSimpleno10128 @Hornericese @Carliwxs Calentamiento global y cambio climático son cosas distintas.</t>
  </si>
  <si>
    <t>@seniorade30 @Carliwxs Si no te da la cabeza para entender sobre economía de mercado menos para opinar sobre cambio climático.</t>
  </si>
  <si>
    <t>AndresDica</t>
  </si>
  <si>
    <t>des:Ingeniero. Violinista. Liberal. Taoísta.</t>
  </si>
  <si>
    <t>Os juro que nos ha reventado la cabeza con el estallido anterior. El cambio climático nos trae tormentas en modo III Guerra Mundial. Y oye, no es en Madrid!😅 https://t.co/WyN6hSqtEs</t>
  </si>
  <si>
    <t>Nemowave</t>
  </si>
  <si>
    <t>des:Compositor &amp; Productor🎧🎹 info@nemowave.com (OT, Beth, Marina Galán, Alex Ubago, Soraya…Canción principal «Atrapa La Bandera» Goya película animación 2016.🎶)</t>
  </si>
  <si>
    <t>@tajofish El ecocidio que están cometiendo , deben pagarlo con cárcel  Y luego preguntan porque del cambio climático.</t>
  </si>
  <si>
    <t>Murillochulin</t>
  </si>
  <si>
    <t>#NOTICIAS - #Presidencia de Colombia, aclara objetivos de la #AsambleaConstituyente: ¿Qué propone Petro?  #Nacional #PresidentePetro #Constituyente #Asambelea #Modificación #Educación #Agro #CambioClimático #Victimas  https://t.co/7ewwDTpkE3</t>
  </si>
  <si>
    <t>Canalteleamiga</t>
  </si>
  <si>
    <t>des:TV de valores para Colombia y el Mundo. 📡 Une 139 / Claro 449 / ETB 805 Señal en vivo 👉 https://t.co/OrRhrkKbxd Instagram 👉 https://t.co/Oc6IesBm3B</t>
  </si>
  <si>
    <t>La gente no quiere tomar conciencia del cambio climático</t>
  </si>
  <si>
    <t>Agro_pecuario86</t>
  </si>
  <si>
    <t>des:AQUI se habla de todo un poco. Especialista en hablá, mierda en costeñol 🌱🚜🚲🚜🇨🇴</t>
  </si>
  <si>
    <t>#Denuncia  el fenómeno del niño acompañado con el cambio climático, han llevado a la sequía en gran parte del afluente de la ciénaga, hago una llamado a las autoridades competente a llevar un plan, mejorar este impacto ambiental, llevando a muerte de muchas especies endémicas  👇 https://t.co/bcxqxPFcbh</t>
  </si>
  <si>
    <t>GullosoYoimer</t>
  </si>
  <si>
    <t>des:Ingeniero industrial docente  progresista, quiero un cambio por nuestra amada colombia #reformasYA</t>
  </si>
  <si>
    <t>Historia bajo tierra: Un "archivo climático" en Guadix ↓  https://t.co/iuYVfkodSN  #cambioclimatico #inundaciones #historia #investigacion #Guadix #TeatroRomano #noticiasdeelite #quedateenelitefm https://t.co/pkXTXMh18u</t>
  </si>
  <si>
    <t>elite_fm</t>
  </si>
  <si>
    <t>loc:General Cabrera - Córdoba</t>
  </si>
  <si>
    <t>des:Radio y Empresa de Comunicación. Publicidad Radial.  Difusión de Artistas Independientes de Folk, Tango, Jazz, Blues, Pop &amp; Rock.</t>
  </si>
  <si>
    <t>Unión Europea apoyará con € 31 millones a Bolivia para luchar contra la deforestación y para mitigar el cambio climático https://t.co/wFkaaOBEik</t>
  </si>
  <si>
    <t>El cambio climático y los malos manejos ahogan a #México en una crisis de agua https://t.co/fjvEcKnspB #CambioClimático https://t.co/ViQ22gjS8a</t>
  </si>
  <si>
    <t>misionesptodos</t>
  </si>
  <si>
    <t>des:El portal de noticias más plural de #Misiones #MisionesParaTodos #mptnoticias</t>
  </si>
  <si>
    <t>@nomedigasdoqui @Patrici31843248 Y q el cambio climático hace q no sea todo tan tajante estacionalmente,  que el dengue seguirá azotando la región. Tambien q la vacuna esta aprobada x anmat</t>
  </si>
  <si>
    <t>incomoda7</t>
  </si>
  <si>
    <t xml:space="preserve">loc:Mi Patria </t>
  </si>
  <si>
    <t>des:Jamás tendrán la comodidad de mi silencio✊️✌️LIBRES TODES🏳️‍🌈atea pero con un dios: el Pueblo y con un paraiso: mi Patria 🇦🇷 YO NO ENTREGUE LA PATRIA</t>
  </si>
  <si>
    <t>@RobinDelEspacio desean, y escuchan a ver qué pensamos. La mitad de los influyentes trabajan también para ellos. Si lo creemos (pandemia) “ocurre”, si nos burlamos o no le damos importancia (cambio climático, gripe del mono…) desaparece. Recuerde que los servicios de inteligencia del NOM le</t>
  </si>
  <si>
    <t>tab4pato</t>
  </si>
  <si>
    <t>des:Sociologa. Hay ocasiones en que ves gente y te preguntás:  ¿En verdad este fue el espermatozoide más veloz?</t>
  </si>
  <si>
    <t>No que el cambio climático no existe?  En Tampico se están tardando! A ver cómo nos va en temporada de calor 🤷🏻‍♂️</t>
  </si>
  <si>
    <t>alexrey_mx</t>
  </si>
  <si>
    <t>loc:Al otro lado de la luna</t>
  </si>
  <si>
    <t>des:Tampico, Tamaulipas.</t>
  </si>
  <si>
    <t>Hoy así está Valle de Bravo https://t.co/BXvKssLlUp</t>
  </si>
  <si>
    <t>13_iracheta</t>
  </si>
  <si>
    <t xml:space="preserve">loc:Coyoacán </t>
  </si>
  <si>
    <t>des:Esta cuenta está condenada a no crecer. Aquí los seguidores desaparecen de manera muy extraña... pero seguimos aferrados.   sergioiracheta@gmail.com</t>
  </si>
  <si>
    <t>@03rpwp gracias cambio climático</t>
  </si>
  <si>
    <t>yveszee</t>
  </si>
  <si>
    <t>loc:=w=</t>
  </si>
  <si>
    <t>des:i float on</t>
  </si>
  <si>
    <t>@Carliwxs SI LOS INGENIEROS CREEN EN EL CAMBIO CLIMATICO PORQUE SEGUIMOS CONSTRUYENDO EN LAS COSTAS DE LOS MARES?</t>
  </si>
  <si>
    <t>sebasti04120018</t>
  </si>
  <si>
    <t>@batti_martin Dos cosas claves:  1) repelente cada dos horas si estás expuesto en la calle constantemente.  2) no votar gobiernos de derecha que nieguen el cambio climático, sean anti-vacunas y, sobre todo, que se caguen en su propia población.  Espero que sirva, loco. Saludos!</t>
  </si>
  <si>
    <t>garufa_ok</t>
  </si>
  <si>
    <t>des:Soy un productor de medios audiovisuales que se dedica a la comedia y a cagarse a trompadas. De Huracán y Perón. A los tibios los vomita Dios.</t>
  </si>
  <si>
    <t>@JaimeObregon En Gipuzkoa la Diputación tiene su propio observatorio de Cambio climático, para observar impasibles las barbaridades que se cometen en el territorio, como la destrucción de la zona verde de Manteo, la única del barrio de Gros, Donostia.  https://t.co/8GpId94qca</t>
  </si>
  <si>
    <t>SOSmanteo</t>
  </si>
  <si>
    <t>loc:Donostia-San Sebastián</t>
  </si>
  <si>
    <t>des:En favor de que el parque de #Manteo siga siendo público y verde. Manteoko parkea publikoa eta berdea izaten jarrai dezan. https://t.co/Pi7sKUxbdx</t>
  </si>
  <si>
    <t>Como toda una mujer ambientalista la Doctora Claudia Sheinbaum se preocupa por el medio ambiente y hoy da a conocer un punto crucial para salvaguardar el cambio climático utilizado la petroquímica y fertilizantes que no contaminen.#SoberaníaConClaudia https://t.co/wl1ajCXv6l</t>
  </si>
  <si>
    <t>PorfirioZV04</t>
  </si>
  <si>
    <t>des:Administrativo</t>
  </si>
  <si>
    <t>Por suerte el cambio climático es cosa de zurdos y no existe</t>
  </si>
  <si>
    <t>arrobacasco</t>
  </si>
  <si>
    <t>des:Queen • Coldplay • Imagine Dragons • Keane • Un mundo mejor *Yilavert me bloqueó*</t>
  </si>
  <si>
    <t>⚠️ COMUNICADO https://t.co/YSgQCjAC2U</t>
  </si>
  <si>
    <t>mambiente_py</t>
  </si>
  <si>
    <t>loc:Avda. Madame Lynch Nº 3500</t>
  </si>
  <si>
    <t>des:Ministerio del Ambiente y Desarrollo Sostenible del Paraguay Tel.: 021- 287-9000 https://t.co/x7o7PCzXLE</t>
  </si>
  <si>
    <t>@TechCrespo El texto de la encíclica no dice eso, sino que varios impactos se deben al #CambioClimático. No habla de que "los maremotos" tengan ese origen, sino de "las poblaciones arrasadas por los maremotos" tienen ese origen.</t>
  </si>
  <si>
    <t>MaximoFlorin</t>
  </si>
  <si>
    <t>des:*If you are neutral in situations of injustice, you have chosen the side of the oppressor.* Attributed to Desmond Tutu.</t>
  </si>
  <si>
    <t>@Cerebritico1 @Telenoticias7 Si fuera mala gestión, pero no es eso, es que nos estamos quedando sin agua en CR y mientras sigan creyendo que esto es x falta de voluntad o xq la gestión es mala, vamos a seguir muy lejos de encontrar la solución, despierten esto es cambio climático, es sequía natural</t>
  </si>
  <si>
    <t>melvinalvarez</t>
  </si>
  <si>
    <t>Y recuerden, la solución al cambio climático es cerrar las industria en Europa y EEUU y trasladarla a China e India. Y luego importar aquí lo fabricado. Agenda 2030, lo llaman.</t>
  </si>
  <si>
    <t>Aero_LopHerr</t>
  </si>
  <si>
    <t>loc:Madrid, Jaén (Reino de España)</t>
  </si>
  <si>
    <t>des:ATPL &amp; Flight Test Engineer (Cat 2). Antes ingeniero F&amp;DT para los Airbus A330-MRTT, A380 y A350. Astroquímico a ratos. Mirando al cielo de día y de noche.</t>
  </si>
  <si>
    <t>https://t.co/Kv6ZWoehIw</t>
  </si>
  <si>
    <t>LibertyCappy</t>
  </si>
  <si>
    <t>loc:Follow Us On Youtube!</t>
  </si>
  <si>
    <t>des:Liberty Maximalist 🖤💛 Pro: God, Liberty, Family, Free-Markets, Homesteading, Charity, Homeschool, Satire, Arms, Natural Rights, Voluntaryism - Anti War</t>
  </si>
  <si>
    <t>región ofrecida por Arancha González, las reformas necesarias en la arquitectura financiera internacional, tema abordado por José Antonio Ocampo, y los retos de financiar las inversiones necesarias en adaptación y resiliencia ante el cambio climático, tema, entre otros, cubierto</t>
  </si>
  <si>
    <t>Los super ricos, la 'elite' contaminadora existe en todos los paises. Es momento de que paguen mas impuestos para contrarrestar las consecuencias del #CambioClimatico Tambien es reponsabilidad nuestra cambiar nuestros habitos destructivos y contaminadores #todosresponsables</t>
  </si>
  <si>
    <t>launu</t>
  </si>
  <si>
    <t>loc:Canada</t>
  </si>
  <si>
    <t>des:Family doctor. Care of the Elderly. Vaccines advocate. Médecin de famille. CHSLD, réadaptation/post aigus et bureau. Mariée avec @correaedwards</t>
  </si>
  <si>
    <t>Muy interesante y eso que no es la científica que ha dedicado toda su vida a las cuestiones medioambientales y al cambio climático. El problema de fondo radica en el uso de combustibles contaminantes. Hoy se cumplen 86 años de la expropiación petrolera, pero contamina¡ Ya es XXI¡ https://t.co/TLG3RZiPnp</t>
  </si>
  <si>
    <t>salvador1926269</t>
  </si>
  <si>
    <t>loc:San Luis Potosí</t>
  </si>
  <si>
    <t>des:Asesor educativo del INEA y Aval Ciudadano del ISSSTE. Pensionado por UASLP, Semarnap Federal, Dgo. y Secretaría de Educación-SLP.</t>
  </si>
  <si>
    <t>#Elecciones2024MX | En este Día de la expropiación petrolera,  la candidata presidencial @XochitlGalvez realizó un  foro en el parque eólico de Progreso, Yucatán, para enfatizar su propuesta de transitar a las energías renovables.  📹@androaguilar https://t.co/LsB0xxKRaM</t>
  </si>
  <si>
    <t>No es la cabalgata de los reyes. Son niños en la dictadura socialista de Venezuela corriendo para conseguir agua. No corren por juguetes, ni por comida, ahora corren por agua. Lástima que esto no lo puedas ver más que en redes y nadie informe sobre ello. https://t.co/5CTMvXvWdr</t>
  </si>
  <si>
    <t>Los militares españoles , ahora son más Globalistas y luchan contra el cambio climático cantando en varios idiomas</t>
  </si>
  <si>
    <t>Topomares</t>
  </si>
  <si>
    <t>loc:Sevilla  España (SPAIN)</t>
  </si>
  <si>
    <t>des:Enfermero...a  las cositas que pasan o nos pasan en la vida mejor sacarle algo de humor siempre</t>
  </si>
  <si>
    <t>Soy hijo de militar. Si mi padre, en Paz descanse, viera semejante esperpento, sólo podría articular un: "estamos como para una guerra..."  Una vez fuimos Imperio. Ahora somos el hazmerreir del mundo en demasiados aspectos. #NosTomanPorTontos https://t.co/ZF3Hw9hEuY</t>
  </si>
  <si>
    <t>ricardomorado77</t>
  </si>
  <si>
    <t>des:Vicepresidente y Secretario de Organización de Giro 180. España es más de lo que te han dicho unos y otros, eres tú, no ellos. @ElGiro180</t>
  </si>
  <si>
    <t>¡Extendemos el plazo hasta el 31! Participa en nuestro concurso de fotografía y revela el impacto actual del cambio climático en Perú 🇵🇪.  Ayúdanos a ampliar nuestro alcance compartiendo este post.  👉 Descubre más y únete aquí: https://t.co/3Nz2YWmAAv https://t.co/GiqAkz7r1v</t>
  </si>
  <si>
    <t>Ya han invertido más recursos contra el greenwashing que contra el cambio climático 🔥</t>
  </si>
  <si>
    <t>Landposmo</t>
  </si>
  <si>
    <t>des:Vieja oportunista que idealiza los movimientos espontáneos de las masas.</t>
  </si>
  <si>
    <t>🌳 @MSocialGob, en colaboración con @GobAsturias ha puesto en marcha una campaña para frenar el 'Greenwashing' o lavado verde de algunas empresas que pretenden engañar a la ciudadanía bajo un aparente respeto por el medio ambiente.  Puedes verlo aquí 👇👇👇</t>
  </si>
  <si>
    <t>GobAsturias</t>
  </si>
  <si>
    <t>loc:Oviedo, España</t>
  </si>
  <si>
    <t>des:Bienvenido al perfil oficial de X del Principado de Asturias</t>
  </si>
  <si>
    <t>@RedSheinbaumZAC #SoberaníaConClaudia contempla la creación de un observatorio de energía para monitorear y evaluar el progreso hacia una economía baja en carbono y resiliente al cambio climático.</t>
  </si>
  <si>
    <t>RedSheinbaumGTO</t>
  </si>
  <si>
    <t>@XochitlGalvez Tiene usted cabeza? Sobre todo x que sabe sumar dijo quel gobierno privatizo el sector privado que para proteger al planeta del cambio climatico que hay que sacar al espacio un paraguas gigante pa cubrir al planeta del sol y usa telepromter en conferencias x kque esta muy wei 🤣</t>
  </si>
  <si>
    <t>Javen42351304</t>
  </si>
  <si>
    <t>Los ratones introducidos accidentalmente en la remota Isla Marion,cercana a la Antártida,hace 200 años se están reproduciendo sin control debido al Cambio Climático,y se están comiendo a las aves marinas y causando graves daños en una Reserva Natural https://t.co/vb6y7F8b8g</t>
  </si>
  <si>
    <t>CarlosMusfeldt</t>
  </si>
  <si>
    <t xml:space="preserve">loc:América Latina-Sudamérica🧉 </t>
  </si>
  <si>
    <t>des:Consultoría en #GestiónAmbiental Economía y #PolíticaAmbiental #DesarrolloSustentable #SociologíaAmbiental. Responsabilidad Social y Mediación-Facilitación OSC.</t>
  </si>
  <si>
    <t>@RedSheinbaumPUE Bajo la visión de #SoberaníaConClaudia, se establecerán metas claras y medibles para avanzar hacia una economía baja en carbono y resiliente al cambio climático.</t>
  </si>
  <si>
    <t>En Venezuela les está afectando el cambio climático. Cosas del Comunismo.</t>
  </si>
  <si>
    <t>@ansiedadmotora @ArchivoBitcoin @Carliwxs Es cambio climático   O vos le decís "enfriamiento global" a la época donde la tierra paso siglos en temperaturas bajas?</t>
  </si>
  <si>
    <t>SoulRedfox</t>
  </si>
  <si>
    <t>loc:Que te importa, salame</t>
  </si>
  <si>
    <t>Estamos ya en una era equiparable al nacimiento de Internet. Asombrosa con grandes oportunidades, incluido la tarea por el cambio climático. Es nuestra responsabilidad sacar un positivo resultado de ella.</t>
  </si>
  <si>
    <t>tsdcabraian</t>
  </si>
  <si>
    <t>loc:Queretaro</t>
  </si>
  <si>
    <t>des:Sin Libertad, la democracia es despotismo, sin Democracia la libertad es una quimera. De Octavio Paz.</t>
  </si>
  <si>
    <t>Jensen Huang, fundador y CEO de @nvidia presenta su versión de Sora, supera por mucho a @OpenAI, lo que presenta modela mejor las leyes de la física como lo demuestra el fuego o el cohete con Los cubitos. https://t.co/ZQGiQfgxDx</t>
  </si>
  <si>
    <t>Rodpac</t>
  </si>
  <si>
    <t>des:Titular de Imagen Empresarial y sección negocios en Imagen Televisión y columnista en Dinero, conferencista.</t>
  </si>
  <si>
    <t>El «cambio climático» no solo pasa por la estafa y mercadeo de las emisiones de CO2 (que gran tomadura de pelo), sino que el engaño se normaliza en estos «pequeños detalles» para cualquier ciudadano. Siempre pasta. #ElSilencioDeLosCorderos</t>
  </si>
  <si>
    <t>Nisentall</t>
  </si>
  <si>
    <t>loc:No tengo el puto C1</t>
  </si>
  <si>
    <t>des:El Decreto VI del año 1821 estableció que se perseguiría como traidor y sería condenado a muerte quien confundiese en una persona los tres poderes del Estado.</t>
  </si>
  <si>
    <t>En Toronto… ¿Lo veremos aquí?  ¡Robo! https://t.co/69WqcgXIot</t>
  </si>
  <si>
    <t>Gabaserr</t>
  </si>
  <si>
    <t>@Carliwxs "cambio climático" es más acorde, ya que el planeta siempre tuvo estos cambios de la temperatura, ahora fue un poco más rápido porque usamos para nuestra existencia. Pero siempre paso a lo largo de la historia del planeta</t>
  </si>
  <si>
    <t>91_walter</t>
  </si>
  <si>
    <t>des:Aprendiendo y renovándome todos los dias 🤓 Estudiante autodidacta de Programacion 🤖 De Riverr🤍❤️🤍 Acuario ♒ Gamer 😼 https://t.co/dPgjWpvqMP</t>
  </si>
  <si>
    <t>@petrogustavo @avianca Pregunta. Abrir esa ruta internacional, fue trabajo de su gobierno para sacar de la pobreza a los colombianos?? O fue solo una de esas intergalcticas ideas del salvador del planeta. Claro está no se tiene en cuenta el cambio climático</t>
  </si>
  <si>
    <t>rvcamacho</t>
  </si>
  <si>
    <t>Con #SoberaníaConClaudia la transición energética es clave para combatir el cambio climático</t>
  </si>
  <si>
    <t>RedSheinbaumNL</t>
  </si>
  <si>
    <t>loc:Nuevo León</t>
  </si>
  <si>
    <t>des:Mexicano por cada rincón.</t>
  </si>
  <si>
    <t>@PatoAviador @tomascasascm Los mismos que niegan el cambio climático,  las vacunas etc.</t>
  </si>
  <si>
    <t>rafmer23</t>
  </si>
  <si>
    <t>loc:Leganés, Spain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</si>
</sst>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5" tint="-0.249977111117893"/>
        <bgColor indexed="64"/>
      </patternFill>
    </fill>
  </fills>
  <borders count="6">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4">
    <xf numFmtId="0" fontId="0" fillId="0" borderId="0" xfId="0"/>
    <xf numFmtId="22" fontId="0" fillId="0" borderId="0" xfId="0" applyNumberFormat="1"/>
    <xf numFmtId="16" fontId="0" fillId="0" borderId="0" xfId="0" applyNumberFormat="1"/>
    <xf numFmtId="0" fontId="0" fillId="3" borderId="2" xfId="0" applyFill="1" applyBorder="1"/>
    <xf numFmtId="0" fontId="0" fillId="4" borderId="2" xfId="0" applyFill="1" applyBorder="1"/>
    <xf numFmtId="0" fontId="0" fillId="5" borderId="2" xfId="0" applyFill="1" applyBorder="1"/>
    <xf numFmtId="16" fontId="0" fillId="0" borderId="3" xfId="0" applyNumberFormat="1" applyBorder="1"/>
    <xf numFmtId="16" fontId="0" fillId="0" borderId="4" xfId="0" applyNumberFormat="1" applyBorder="1"/>
    <xf numFmtId="0" fontId="0" fillId="0" borderId="3" xfId="0" applyBorder="1"/>
    <xf numFmtId="0" fontId="0" fillId="0" borderId="4" xfId="0" applyBorder="1"/>
    <xf numFmtId="0" fontId="1" fillId="2" borderId="1" xfId="0" applyFont="1" applyFill="1" applyBorder="1"/>
    <xf numFmtId="0" fontId="1" fillId="2" borderId="5" xfId="0" applyFont="1" applyFill="1" applyBorder="1"/>
    <xf numFmtId="0" fontId="0" fillId="0" borderId="1" xfId="0" applyBorder="1"/>
    <xf numFmtId="0" fontId="0" fillId="0" borderId="0" xfId="0" applyNumberFormat="1"/>
  </cellXfs>
  <cellStyles count="1">
    <cellStyle name="Normal" xfId="0" builtinId="0"/>
  </cellStyles>
  <dxfs count="64">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27" formatCode="dd/mm/yyyy\ h:mm"/>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27" formatCode="dd/mm/yyyy\ h:mm"/>
    </dxf>
    <dxf>
      <numFmt numFmtId="0" formatCode="General"/>
    </dxf>
    <dxf>
      <numFmt numFmtId="0" formatCode="General"/>
    </dxf>
    <dxf>
      <numFmt numFmtId="0" formatCode="General"/>
    </dxf>
    <dxf>
      <numFmt numFmtId="0" formatCode="General"/>
    </dxf>
    <dxf>
      <numFmt numFmtId="27" formatCode="dd/mm/yyyy\ h:mm"/>
    </dxf>
    <dxf>
      <numFmt numFmtId="27" formatCode="dd/m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22">
    <queryTableFields count="21">
      <queryTableField id="1" name="Date" tableColumnId="1"/>
      <queryTableField id="2" name="Id" tableColumnId="2"/>
      <queryTableField id="3" name="sentiment" tableColumnId="3"/>
      <queryTableField id="4" name="RawContent" tableColumnId="4"/>
      <queryTableField id="5" name="ReplyCount" tableColumnId="5"/>
      <queryTableField id="6" name="RetweetCount" tableColumnId="6"/>
      <queryTableField id="7" name="LikeCount" tableColumnId="7"/>
      <queryTableField id="8" name="QuoteCount" tableColumnId="8"/>
      <queryTableField id="9" name="Username" tableColumnId="9"/>
      <queryTableField id="10" name="UserCreated" tableColumnId="10"/>
      <queryTableField id="11" name="FollowersCount" tableColumnId="11"/>
      <queryTableField id="12" name="FriendsCount" tableColumnId="12"/>
      <queryTableField id="13" name="StatusesCount" tableColumnId="13"/>
      <queryTableField id="14" name="FavouritesCount" tableColumnId="14"/>
      <queryTableField id="15" name="ListedCount" tableColumnId="15"/>
      <queryTableField id="16" name="MediaCount" tableColumnId="16"/>
      <queryTableField id="17" name="Location" tableColumnId="17"/>
      <queryTableField id="18" name="Verified" tableColumnId="18"/>
      <queryTableField id="19" name="Blue" tableColumnId="19"/>
      <queryTableField id="20" name="BlueType" tableColumnId="20"/>
      <queryTableField id="21" name="RawDescription"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100-000001000000}" autoFormatId="16" applyNumberFormats="0" applyBorderFormats="0" applyFontFormats="0" applyPatternFormats="0" applyAlignmentFormats="0" applyWidthHeightFormats="0">
  <queryTableRefresh nextId="22">
    <queryTableFields count="21">
      <queryTableField id="1" name="Date" tableColumnId="1"/>
      <queryTableField id="2" name="Id" tableColumnId="2"/>
      <queryTableField id="21" dataBound="0" tableColumnId="22"/>
      <queryTableField id="3" name="RawContent" tableColumnId="3"/>
      <queryTableField id="4" name="ReplyCount" tableColumnId="4"/>
      <queryTableField id="5" name="RetweetCount" tableColumnId="5"/>
      <queryTableField id="6" name="LikeCount" tableColumnId="6"/>
      <queryTableField id="7" name="QuoteCount" tableColumnId="7"/>
      <queryTableField id="8" name="Username" tableColumnId="8"/>
      <queryTableField id="9" name="UserCreated" tableColumnId="9"/>
      <queryTableField id="10" name="FollowersCount" tableColumnId="10"/>
      <queryTableField id="11" name="FriendsCount" tableColumnId="11"/>
      <queryTableField id="12" name="StatusesCount" tableColumnId="12"/>
      <queryTableField id="13" name="FavouritesCount" tableColumnId="13"/>
      <queryTableField id="14" name="ListedCount" tableColumnId="14"/>
      <queryTableField id="15" name="MediaCount" tableColumnId="15"/>
      <queryTableField id="16" name="Location" tableColumnId="16"/>
      <queryTableField id="17" name="Verified" tableColumnId="17"/>
      <queryTableField id="18" name="Blue" tableColumnId="18"/>
      <queryTableField id="19" name="BlueType" tableColumnId="19"/>
      <queryTableField id="20" name="RawDescription" tableColumnId="2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200-000002000000}" autoFormatId="16" applyNumberFormats="0" applyBorderFormats="0" applyFontFormats="0" applyPatternFormats="0" applyAlignmentFormats="0" applyWidthHeightFormats="0">
  <queryTableRefresh nextId="22">
    <queryTableFields count="21">
      <queryTableField id="1" name="Date" tableColumnId="1"/>
      <queryTableField id="2" name="Id" tableColumnId="2"/>
      <queryTableField id="21" dataBound="0" tableColumnId="21"/>
      <queryTableField id="3" name="RawContent" tableColumnId="3"/>
      <queryTableField id="4" name="ReplyCount" tableColumnId="4"/>
      <queryTableField id="5" name="RetweetCount" tableColumnId="5"/>
      <queryTableField id="6" name="LikeCount" tableColumnId="6"/>
      <queryTableField id="7" name="QuoteCount" tableColumnId="7"/>
      <queryTableField id="8" name="Username" tableColumnId="8"/>
      <queryTableField id="9" name="UserCreated" tableColumnId="9"/>
      <queryTableField id="10" name="FollowersCount" tableColumnId="10"/>
      <queryTableField id="11" name="FriendsCount" tableColumnId="11"/>
      <queryTableField id="12" name="StatusesCount" tableColumnId="12"/>
      <queryTableField id="13" name="FavouritesCount" tableColumnId="13"/>
      <queryTableField id="14" name="ListedCount" tableColumnId="14"/>
      <queryTableField id="15" name="MediaCount" tableColumnId="15"/>
      <queryTableField id="16" name="Location" tableColumnId="16"/>
      <queryTableField id="17" name="Verified" tableColumnId="17"/>
      <queryTableField id="18" name="Blue" tableColumnId="18"/>
      <queryTableField id="19" name="BlueType" tableColumnId="19"/>
      <queryTableField id="20" name="RawDescription" tableColumnId="2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00000000-0016-0000-0300-000003000000}" autoFormatId="16" applyNumberFormats="0" applyBorderFormats="0" applyFontFormats="0" applyPatternFormats="0" applyAlignmentFormats="0" applyWidthHeightFormats="0">
  <queryTableRefresh nextId="22">
    <queryTableFields count="21">
      <queryTableField id="1" name="Date" tableColumnId="1"/>
      <queryTableField id="2" name="Id" tableColumnId="2"/>
      <queryTableField id="21" dataBound="0" tableColumnId="21"/>
      <queryTableField id="3" name="RawContent" tableColumnId="3"/>
      <queryTableField id="4" name="ReplyCount" tableColumnId="4"/>
      <queryTableField id="5" name="RetweetCount" tableColumnId="5"/>
      <queryTableField id="6" name="LikeCount" tableColumnId="6"/>
      <queryTableField id="7" name="QuoteCount" tableColumnId="7"/>
      <queryTableField id="8" name="Username" tableColumnId="8"/>
      <queryTableField id="9" name="UserCreated" tableColumnId="9"/>
      <queryTableField id="10" name="FollowersCount" tableColumnId="10"/>
      <queryTableField id="11" name="FriendsCount" tableColumnId="11"/>
      <queryTableField id="12" name="StatusesCount" tableColumnId="12"/>
      <queryTableField id="13" name="FavouritesCount" tableColumnId="13"/>
      <queryTableField id="14" name="ListedCount" tableColumnId="14"/>
      <queryTableField id="15" name="MediaCount" tableColumnId="15"/>
      <queryTableField id="16" name="Location" tableColumnId="16"/>
      <queryTableField id="17" name="Verified" tableColumnId="17"/>
      <queryTableField id="18" name="Blue" tableColumnId="18"/>
      <queryTableField id="19" name="BlueType" tableColumnId="19"/>
      <queryTableField id="20" name="RawDescription" tableColumnId="2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400-000004000000}" autoFormatId="16" applyNumberFormats="0" applyBorderFormats="0" applyFontFormats="0" applyPatternFormats="0" applyAlignmentFormats="0" applyWidthHeightFormats="0">
  <queryTableRefresh nextId="22">
    <queryTableFields count="21">
      <queryTableField id="1" name="Date" tableColumnId="1"/>
      <queryTableField id="2" name="Id" tableColumnId="2"/>
      <queryTableField id="21" dataBound="0" tableColumnId="21"/>
      <queryTableField id="3" name="RawContent" tableColumnId="3"/>
      <queryTableField id="4" name="ReplyCount" tableColumnId="4"/>
      <queryTableField id="5" name="RetweetCount" tableColumnId="5"/>
      <queryTableField id="6" name="LikeCount" tableColumnId="6"/>
      <queryTableField id="7" name="QuoteCount" tableColumnId="7"/>
      <queryTableField id="8" name="Username" tableColumnId="8"/>
      <queryTableField id="9" name="UserCreated" tableColumnId="9"/>
      <queryTableField id="10" name="FollowersCount" tableColumnId="10"/>
      <queryTableField id="11" name="FriendsCount" tableColumnId="11"/>
      <queryTableField id="12" name="StatusesCount" tableColumnId="12"/>
      <queryTableField id="13" name="FavouritesCount" tableColumnId="13"/>
      <queryTableField id="14" name="ListedCount" tableColumnId="14"/>
      <queryTableField id="15" name="MediaCount" tableColumnId="15"/>
      <queryTableField id="16" name="Location" tableColumnId="16"/>
      <queryTableField id="17" name="Verified" tableColumnId="17"/>
      <queryTableField id="18" name="Blue" tableColumnId="18"/>
      <queryTableField id="19" name="BlueType" tableColumnId="19"/>
      <queryTableField id="20" name="RawDescription" tableColumnId="2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00000000-0016-0000-0500-000005000000}" autoFormatId="16" applyNumberFormats="0" applyBorderFormats="0" applyFontFormats="0" applyPatternFormats="0" applyAlignmentFormats="0" applyWidthHeightFormats="0">
  <queryTableRefresh nextId="22">
    <queryTableFields count="21">
      <queryTableField id="1" name="Date" tableColumnId="1"/>
      <queryTableField id="2" name="Id" tableColumnId="2"/>
      <queryTableField id="21" dataBound="0" tableColumnId="21"/>
      <queryTableField id="3" name="RawContent" tableColumnId="3"/>
      <queryTableField id="4" name="ReplyCount" tableColumnId="4"/>
      <queryTableField id="5" name="RetweetCount" tableColumnId="5"/>
      <queryTableField id="6" name="LikeCount" tableColumnId="6"/>
      <queryTableField id="7" name="QuoteCount" tableColumnId="7"/>
      <queryTableField id="8" name="Username" tableColumnId="8"/>
      <queryTableField id="9" name="UserCreated" tableColumnId="9"/>
      <queryTableField id="10" name="FollowersCount" tableColumnId="10"/>
      <queryTableField id="11" name="FriendsCount" tableColumnId="11"/>
      <queryTableField id="12" name="StatusesCount" tableColumnId="12"/>
      <queryTableField id="13" name="FavouritesCount" tableColumnId="13"/>
      <queryTableField id="14" name="ListedCount" tableColumnId="14"/>
      <queryTableField id="15" name="MediaCount" tableColumnId="15"/>
      <queryTableField id="16" name="Location" tableColumnId="16"/>
      <queryTableField id="17" name="Verified" tableColumnId="17"/>
      <queryTableField id="18" name="Blue" tableColumnId="18"/>
      <queryTableField id="19" name="BlueType" tableColumnId="19"/>
      <queryTableField id="20" name="RawDescription" tableColumnId="2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7" xr16:uid="{19F777C8-EC9A-4E95-958E-C51EDB7BB0B3}" autoFormatId="16" applyNumberFormats="0" applyBorderFormats="0" applyFontFormats="0" applyPatternFormats="0" applyAlignmentFormats="0" applyWidthHeightFormats="0">
  <queryTableRefresh nextId="22">
    <queryTableFields count="21">
      <queryTableField id="1" name="Date" tableColumnId="1"/>
      <queryTableField id="2" name="Id" tableColumnId="2"/>
      <queryTableField id="3" name="Sentiment" tableColumnId="3"/>
      <queryTableField id="4" name="RawContent" tableColumnId="4"/>
      <queryTableField id="5" name="ReplyCount" tableColumnId="5"/>
      <queryTableField id="6" name="RetweetCount" tableColumnId="6"/>
      <queryTableField id="7" name="LikeCount" tableColumnId="7"/>
      <queryTableField id="8" name="QuoteCount" tableColumnId="8"/>
      <queryTableField id="9" name="Username" tableColumnId="9"/>
      <queryTableField id="10" name="UserCreated" tableColumnId="10"/>
      <queryTableField id="11" name="FollowersCount" tableColumnId="11"/>
      <queryTableField id="12" name="FriendsCount" tableColumnId="12"/>
      <queryTableField id="13" name="StatusesCount" tableColumnId="13"/>
      <queryTableField id="14" name="FavouritesCount" tableColumnId="14"/>
      <queryTableField id="15" name="ListedCount" tableColumnId="15"/>
      <queryTableField id="16" name="MediaCount" tableColumnId="16"/>
      <queryTableField id="17" name="Location" tableColumnId="17"/>
      <queryTableField id="18" name="Verified" tableColumnId="18"/>
      <queryTableField id="19" name="Blue" tableColumnId="19"/>
      <queryTableField id="20" name="BlueType" tableColumnId="20"/>
      <queryTableField id="21" name="RawDescription" tableColumnId="2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1" xr16:uid="{B2C2B966-4169-4147-ABEA-40087BC990B8}" autoFormatId="16" applyNumberFormats="0" applyBorderFormats="0" applyFontFormats="0" applyPatternFormats="0" applyAlignmentFormats="0" applyWidthHeightFormats="0">
  <queryTableRefresh nextId="22">
    <queryTableFields count="21">
      <queryTableField id="1" name="Date" tableColumnId="1"/>
      <queryTableField id="2" name="Id" tableColumnId="2"/>
      <queryTableField id="3" name="Sentiment" tableColumnId="3"/>
      <queryTableField id="4" name="RawContent" tableColumnId="4"/>
      <queryTableField id="5" name="ReplyCount" tableColumnId="5"/>
      <queryTableField id="6" name="RetweetCount" tableColumnId="6"/>
      <queryTableField id="7" name="LikeCount" tableColumnId="7"/>
      <queryTableField id="8" name="QuoteCount" tableColumnId="8"/>
      <queryTableField id="9" name="Username" tableColumnId="9"/>
      <queryTableField id="10" name="UserCreated" tableColumnId="10"/>
      <queryTableField id="11" name="FollowersCount" tableColumnId="11"/>
      <queryTableField id="12" name="FriendsCount" tableColumnId="12"/>
      <queryTableField id="13" name="StatusesCount" tableColumnId="13"/>
      <queryTableField id="14" name="FavouritesCount" tableColumnId="14"/>
      <queryTableField id="15" name="ListedCount" tableColumnId="15"/>
      <queryTableField id="16" name="MediaCount" tableColumnId="16"/>
      <queryTableField id="17" name="Location" tableColumnId="17"/>
      <queryTableField id="18" name="Verified" tableColumnId="18"/>
      <queryTableField id="19" name="Blue" tableColumnId="19"/>
      <queryTableField id="20" name="BlueType" tableColumnId="20"/>
      <queryTableField id="21" name="RawDescription" tableColumnId="2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293FD1-AE2F-43D9-B390-DE0AF0AD2E3F}" name="tweets_camclim_2024_03_01_2024_03_02" displayName="tweets_camclim_2024_03_01_2024_03_02" ref="A1:U1110" tableType="queryTable" totalsRowCount="1">
  <autoFilter ref="A1:U1109" xr:uid="{23293FD1-AE2F-43D9-B390-DE0AF0AD2E3F}"/>
  <tableColumns count="21">
    <tableColumn id="1" xr3:uid="{52B55262-953D-4FBC-A84A-B7BDA959FE41}" uniqueName="1" name="Date" queryTableFieldId="1" dataDxfId="63" totalsRowDxfId="62"/>
    <tableColumn id="2" xr3:uid="{191827DD-97B7-4903-9CE1-7D41095DCA11}" uniqueName="2" name="Id" queryTableFieldId="2"/>
    <tableColumn id="3" xr3:uid="{DEAD2096-D8D3-40D3-90AC-27CD909B4981}" uniqueName="3" name="Sentiment" queryTableFieldId="3"/>
    <tableColumn id="4" xr3:uid="{B3E11CB0-EFF1-4A0B-A93F-A42253680D34}" uniqueName="4" name="RawContent" queryTableFieldId="4" dataDxfId="61" totalsRowDxfId="60"/>
    <tableColumn id="5" xr3:uid="{05417F87-3DED-488D-9153-A55589F0EC5D}" uniqueName="5" name="ReplyCount" queryTableFieldId="5"/>
    <tableColumn id="6" xr3:uid="{12841ADE-1325-4E11-9978-11D96311A85D}" uniqueName="6" name="RetweetCount" queryTableFieldId="6"/>
    <tableColumn id="7" xr3:uid="{AD0842AA-9B8D-4CAF-BD87-05773F191DD5}" uniqueName="7" name="LikeCount" queryTableFieldId="7"/>
    <tableColumn id="8" xr3:uid="{13A2CA05-279E-4210-B372-ACDB88163665}" uniqueName="8" name="QuoteCount" queryTableFieldId="8"/>
    <tableColumn id="9" xr3:uid="{48BA67BA-E3A4-4096-B783-EA823887B568}" uniqueName="9" name="Username" queryTableFieldId="9" dataDxfId="59" totalsRowDxfId="58"/>
    <tableColumn id="10" xr3:uid="{4A64FA55-8684-4289-97DD-3F0F82B6FAF5}" uniqueName="10" name="UserCreated" queryTableFieldId="10" dataDxfId="57" totalsRowDxfId="56"/>
    <tableColumn id="11" xr3:uid="{DDBF20D4-20D2-4F3F-B5BC-861B24335554}" uniqueName="11" name="FollowersCount" queryTableFieldId="11"/>
    <tableColumn id="12" xr3:uid="{FC06B6EA-2C31-4248-9E79-3ABFD9651449}" uniqueName="12" name="FriendsCount" queryTableFieldId="12"/>
    <tableColumn id="13" xr3:uid="{8AD7729E-F2E2-470D-8488-BA836BFEF4EB}" uniqueName="13" name="StatusesCount" queryTableFieldId="13"/>
    <tableColumn id="14" xr3:uid="{BE6165F1-171C-47F1-87F3-38A6F45D4899}" uniqueName="14" name="FavouritesCount" queryTableFieldId="14"/>
    <tableColumn id="15" xr3:uid="{83FE05D0-4A5E-4F66-9960-EE6766E80744}" uniqueName="15" name="ListedCount" queryTableFieldId="15"/>
    <tableColumn id="16" xr3:uid="{F52A574B-AAE5-40D7-94B8-378B1B1DAC74}" uniqueName="16" name="MediaCount" queryTableFieldId="16"/>
    <tableColumn id="17" xr3:uid="{10505B67-0A71-4F46-97A0-2A299705D4F5}" uniqueName="17" name="Location" queryTableFieldId="17" dataDxfId="55" totalsRowDxfId="54"/>
    <tableColumn id="18" xr3:uid="{B83D852A-1971-40BA-BEEA-40776BE7EA94}" uniqueName="18" name="Verified" queryTableFieldId="18"/>
    <tableColumn id="19" xr3:uid="{2697D157-8B55-4038-90A5-4E49D6EDFBB6}" uniqueName="19" name="Blue" queryTableFieldId="19"/>
    <tableColumn id="20" xr3:uid="{79EDE004-D2D2-4B8F-B8E1-57E2FF4CD2E0}" uniqueName="20" name="BlueType" queryTableFieldId="20" dataDxfId="53" totalsRowDxfId="52"/>
    <tableColumn id="21" xr3:uid="{C95E937F-F0E2-4963-9273-3F20402D97D8}" uniqueName="21" name="RawDescription" queryTableFieldId="21" dataDxfId="51" totalsRowDxfId="5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199EE3-C58C-469B-AE6B-C0A1619DF79B}" name="tweets_camclim_2024_03_02_2024_03_03" displayName="tweets_camclim_2024_03_02_2024_03_03" ref="A1:U1095" tableType="queryTable" totalsRowShown="0">
  <autoFilter ref="A1:U1095" xr:uid="{EB199EE3-C58C-469B-AE6B-C0A1619DF79B}"/>
  <tableColumns count="21">
    <tableColumn id="1" xr3:uid="{0985BE36-0145-4B5D-BF83-47CBF5FB6997}" uniqueName="1" name="Date" queryTableFieldId="1" dataDxfId="49"/>
    <tableColumn id="2" xr3:uid="{866A69FD-3A8E-4CBC-8073-287701336D95}" uniqueName="2" name="Id" queryTableFieldId="2"/>
    <tableColumn id="22" xr3:uid="{5D308AB4-D38E-494A-B0AE-E58657BF0D60}" uniqueName="22" name="Sentiment" queryTableFieldId="21"/>
    <tableColumn id="3" xr3:uid="{BBC172EC-A919-4C66-B562-ECC80C7A73C3}" uniqueName="3" name="RawContent" queryTableFieldId="3" dataDxfId="48"/>
    <tableColumn id="4" xr3:uid="{EA8A9BAA-ED4E-4566-A227-3FC8D7A849FF}" uniqueName="4" name="ReplyCount" queryTableFieldId="4"/>
    <tableColumn id="5" xr3:uid="{3D6EAD23-38CD-443B-93E0-66DF116F838A}" uniqueName="5" name="RetweetCount" queryTableFieldId="5"/>
    <tableColumn id="6" xr3:uid="{C8697988-7D69-4C2A-A594-F028C4D9F458}" uniqueName="6" name="LikeCount" queryTableFieldId="6"/>
    <tableColumn id="7" xr3:uid="{A6B2F136-0E4E-4D9D-97F3-EBFC85FB0AB1}" uniqueName="7" name="QuoteCount" queryTableFieldId="7"/>
    <tableColumn id="8" xr3:uid="{F4CC66A3-2781-42A7-8453-202F97A10A4A}" uniqueName="8" name="Username" queryTableFieldId="8" dataDxfId="47"/>
    <tableColumn id="9" xr3:uid="{89106809-83D5-4C2C-85EE-60CF90206109}" uniqueName="9" name="UserCreated" queryTableFieldId="9" dataDxfId="46"/>
    <tableColumn id="10" xr3:uid="{0962876B-198D-4D06-881E-BAC676F246EF}" uniqueName="10" name="FollowersCount" queryTableFieldId="10"/>
    <tableColumn id="11" xr3:uid="{92FC7496-9F88-447E-9E3F-CA6549C0340E}" uniqueName="11" name="FriendsCount" queryTableFieldId="11"/>
    <tableColumn id="12" xr3:uid="{CFC8725C-2C66-4FBC-BF68-EE3BF2D6AB67}" uniqueName="12" name="StatusesCount" queryTableFieldId="12"/>
    <tableColumn id="13" xr3:uid="{65A4368F-1BE2-436D-B51D-B8FA4F997686}" uniqueName="13" name="FavouritesCount" queryTableFieldId="13"/>
    <tableColumn id="14" xr3:uid="{5A3699AC-E0FB-440B-A142-B3615F4C2868}" uniqueName="14" name="ListedCount" queryTableFieldId="14"/>
    <tableColumn id="15" xr3:uid="{17824BB7-4784-4481-A762-9AE401040943}" uniqueName="15" name="MediaCount" queryTableFieldId="15"/>
    <tableColumn id="16" xr3:uid="{AD86E09C-6394-484F-B4BC-097606968DCD}" uniqueName="16" name="Location" queryTableFieldId="16" dataDxfId="45"/>
    <tableColumn id="17" xr3:uid="{6FF7CC40-4531-4F18-A206-2A298DC766E4}" uniqueName="17" name="Verified" queryTableFieldId="17"/>
    <tableColumn id="18" xr3:uid="{1A51952D-0A0C-4ED0-9A7B-04259EA6E1A7}" uniqueName="18" name="Blue" queryTableFieldId="18"/>
    <tableColumn id="19" xr3:uid="{9AC94BBD-9498-42E1-A4F0-1579B4E54CA0}" uniqueName="19" name="BlueType" queryTableFieldId="19" dataDxfId="44"/>
    <tableColumn id="20" xr3:uid="{878C9A44-380E-4DA4-8AB8-50C2F9737F9D}" uniqueName="20" name="RawDescription" queryTableFieldId="20" dataDxfId="4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07C0C17-A19C-45E5-9E76-4D6DBCA4E73F}" name="tweets_camclim_2024_03_03_2024_03_04" displayName="tweets_camclim_2024_03_03_2024_03_04" ref="A1:U596" tableType="queryTable" totalsRowShown="0">
  <autoFilter ref="A1:U596" xr:uid="{407C0C17-A19C-45E5-9E76-4D6DBCA4E73F}"/>
  <tableColumns count="21">
    <tableColumn id="1" xr3:uid="{4B438F95-E1B3-4505-8E19-91DAD81F3FF6}" uniqueName="1" name="Date" queryTableFieldId="1" dataDxfId="42"/>
    <tableColumn id="2" xr3:uid="{7952E4F8-F2C0-4D76-A4DE-529625317E9D}" uniqueName="2" name="Id" queryTableFieldId="2"/>
    <tableColumn id="21" xr3:uid="{D57D1388-4C16-470E-91F4-E5F79A403F26}" uniqueName="21" name="Sentiment" queryTableFieldId="21"/>
    <tableColumn id="3" xr3:uid="{8B195B25-1FAD-44D8-9DAE-9D7E96827FA2}" uniqueName="3" name="RawContent" queryTableFieldId="3" dataDxfId="41"/>
    <tableColumn id="4" xr3:uid="{DFA91C30-67F9-4D23-AB4F-BCE40CA2D37B}" uniqueName="4" name="ReplyCount" queryTableFieldId="4"/>
    <tableColumn id="5" xr3:uid="{0D7CE432-51A1-4F19-A667-3871F7D1707F}" uniqueName="5" name="RetweetCount" queryTableFieldId="5"/>
    <tableColumn id="6" xr3:uid="{BFE620F2-D58D-44FB-8DD5-874305A5F4A9}" uniqueName="6" name="LikeCount" queryTableFieldId="6"/>
    <tableColumn id="7" xr3:uid="{F2D14B3C-4223-4EE9-AB46-211EEED77DE1}" uniqueName="7" name="QuoteCount" queryTableFieldId="7"/>
    <tableColumn id="8" xr3:uid="{D57BB972-5FB6-40F8-974A-E8CDA1BA6A98}" uniqueName="8" name="Username" queryTableFieldId="8" dataDxfId="40"/>
    <tableColumn id="9" xr3:uid="{8AFC6A11-ACDE-476A-B29D-A26AC1241723}" uniqueName="9" name="UserCreated" queryTableFieldId="9" dataDxfId="39"/>
    <tableColumn id="10" xr3:uid="{E59D5984-BE94-4408-A3F5-0DBE3B34904F}" uniqueName="10" name="FollowersCount" queryTableFieldId="10"/>
    <tableColumn id="11" xr3:uid="{8D2D4B2E-1CDC-4328-BBA7-AA9ABE304066}" uniqueName="11" name="FriendsCount" queryTableFieldId="11"/>
    <tableColumn id="12" xr3:uid="{00047F5D-2813-440A-9DAE-F359912F58A7}" uniqueName="12" name="StatusesCount" queryTableFieldId="12"/>
    <tableColumn id="13" xr3:uid="{018DC818-0001-4B0C-94E3-1D7CF66DF723}" uniqueName="13" name="FavouritesCount" queryTableFieldId="13"/>
    <tableColumn id="14" xr3:uid="{9F6608CA-970D-4DE3-821D-B0BA7CF66BC3}" uniqueName="14" name="ListedCount" queryTableFieldId="14"/>
    <tableColumn id="15" xr3:uid="{1419096B-0A90-4F43-8A8B-6B56ED41B9DD}" uniqueName="15" name="MediaCount" queryTableFieldId="15"/>
    <tableColumn id="16" xr3:uid="{F87E1CDF-F52C-4F1D-A5A4-ECD8F230F5C0}" uniqueName="16" name="Location" queryTableFieldId="16" dataDxfId="38"/>
    <tableColumn id="17" xr3:uid="{9ED08418-AE6C-42A9-877F-5DFA0F3AC192}" uniqueName="17" name="Verified" queryTableFieldId="17"/>
    <tableColumn id="18" xr3:uid="{CABB2855-BEEF-49C7-9F88-D4B51A30CCFA}" uniqueName="18" name="Blue" queryTableFieldId="18"/>
    <tableColumn id="19" xr3:uid="{76808EA8-454F-4288-9954-4B36DA049AD3}" uniqueName="19" name="BlueType" queryTableFieldId="19" dataDxfId="37"/>
    <tableColumn id="20" xr3:uid="{4B85B2E7-2ADD-4DF3-BC29-4CDD99A2896C}" uniqueName="20" name="RawDescription" queryTableFieldId="20" dataDxfId="3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82623E-BAC8-4EE0-8818-7E0AD48FF105}" name="tweets_camclim_2024_03_10_2024_03_11" displayName="tweets_camclim_2024_03_10_2024_03_11" ref="A1:U1152" tableType="queryTable" totalsRowShown="0">
  <autoFilter ref="A1:U1152" xr:uid="{AE82623E-BAC8-4EE0-8818-7E0AD48FF105}"/>
  <tableColumns count="21">
    <tableColumn id="1" xr3:uid="{5F81922F-6EA0-4D43-8F6B-746839B0D875}" uniqueName="1" name="Date" queryTableFieldId="1" dataDxfId="35"/>
    <tableColumn id="2" xr3:uid="{63F2D713-BB98-4F03-91B7-738C29512D20}" uniqueName="2" name="Id" queryTableFieldId="2"/>
    <tableColumn id="21" xr3:uid="{B7775252-F0E6-4BA9-826B-E22F97C0F6ED}" uniqueName="21" name="Sentiment" queryTableFieldId="21"/>
    <tableColumn id="3" xr3:uid="{FEC875A1-806E-415C-8933-8D48601729FE}" uniqueName="3" name="RawContent" queryTableFieldId="3" dataDxfId="34"/>
    <tableColumn id="4" xr3:uid="{0F641A7A-855A-4EF9-97F9-AC28EA43C883}" uniqueName="4" name="ReplyCount" queryTableFieldId="4"/>
    <tableColumn id="5" xr3:uid="{68ACFB0A-4A5F-4C26-8324-FB311436DB61}" uniqueName="5" name="RetweetCount" queryTableFieldId="5"/>
    <tableColumn id="6" xr3:uid="{408837E6-6161-41C8-B7C7-1F9D40A59364}" uniqueName="6" name="LikeCount" queryTableFieldId="6"/>
    <tableColumn id="7" xr3:uid="{A2DA18A1-AE92-4467-A640-24DE3B5EA6D4}" uniqueName="7" name="QuoteCount" queryTableFieldId="7"/>
    <tableColumn id="8" xr3:uid="{4DEAF828-986D-441B-A0E5-2CAB7A9EF54C}" uniqueName="8" name="Username" queryTableFieldId="8" dataDxfId="33"/>
    <tableColumn id="9" xr3:uid="{D6BA8E6E-F75F-4474-B585-B851E4535E77}" uniqueName="9" name="UserCreated" queryTableFieldId="9" dataDxfId="32"/>
    <tableColumn id="10" xr3:uid="{A4005632-A9CD-4A98-B78A-F71EEB96D083}" uniqueName="10" name="FollowersCount" queryTableFieldId="10"/>
    <tableColumn id="11" xr3:uid="{519B1A7B-EC35-438D-80A8-6E5FC0A34CBC}" uniqueName="11" name="FriendsCount" queryTableFieldId="11"/>
    <tableColumn id="12" xr3:uid="{89FABBFB-BB12-4294-ACEA-C2E2ACF90F16}" uniqueName="12" name="StatusesCount" queryTableFieldId="12"/>
    <tableColumn id="13" xr3:uid="{C4E029E9-8B76-4763-ABE0-EDC8368AE177}" uniqueName="13" name="FavouritesCount" queryTableFieldId="13"/>
    <tableColumn id="14" xr3:uid="{7E764C49-7803-4F34-AC08-EBD3B6CBA436}" uniqueName="14" name="ListedCount" queryTableFieldId="14"/>
    <tableColumn id="15" xr3:uid="{2C46C7F2-5C17-44D8-8CD4-94C46A7C6AD3}" uniqueName="15" name="MediaCount" queryTableFieldId="15"/>
    <tableColumn id="16" xr3:uid="{81EEFC93-F755-4B14-9857-92DCBBD57646}" uniqueName="16" name="Location" queryTableFieldId="16" dataDxfId="31"/>
    <tableColumn id="17" xr3:uid="{1528A631-2CD5-4711-92D9-CE5EA7126A76}" uniqueName="17" name="Verified" queryTableFieldId="17"/>
    <tableColumn id="18" xr3:uid="{B30782F4-21BD-4866-BFD8-92649CDE28DF}" uniqueName="18" name="Blue" queryTableFieldId="18"/>
    <tableColumn id="19" xr3:uid="{AF323781-8810-4A85-8C6D-A140187AAF39}" uniqueName="19" name="BlueType" queryTableFieldId="19" dataDxfId="30"/>
    <tableColumn id="20" xr3:uid="{21D25470-0188-4AFF-931B-CB2EF7D97FA0}" uniqueName="20" name="RawDescription" queryTableFieldId="20" dataDxfId="2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5596528-D134-430A-A161-4E25E38D7F43}" name="tweets_camclim_2024_03_11_2024_03_12" displayName="tweets_camclim_2024_03_11_2024_03_12" ref="A1:U1102" tableType="queryTable" totalsRowShown="0">
  <autoFilter ref="A1:U1102" xr:uid="{45596528-D134-430A-A161-4E25E38D7F43}"/>
  <tableColumns count="21">
    <tableColumn id="1" xr3:uid="{164F3C81-1B7A-4767-81CE-D82CC1E3A0C5}" uniqueName="1" name="Date" queryTableFieldId="1" dataDxfId="28"/>
    <tableColumn id="2" xr3:uid="{97163DE6-B0D6-4B42-A7D9-ABB4B72159E6}" uniqueName="2" name="Id" queryTableFieldId="2"/>
    <tableColumn id="21" xr3:uid="{A40B8F5B-7CA0-4024-B389-BAB5ADF9E70C}" uniqueName="21" name="Sentiment" queryTableFieldId="21"/>
    <tableColumn id="3" xr3:uid="{9E8CCFB2-56D9-47C6-9008-14DF9B398483}" uniqueName="3" name="RawContent" queryTableFieldId="3" dataDxfId="27"/>
    <tableColumn id="4" xr3:uid="{19D134FD-3E34-4A1A-8B76-527536323759}" uniqueName="4" name="ReplyCount" queryTableFieldId="4"/>
    <tableColumn id="5" xr3:uid="{8AFF321A-C156-4DBD-A63A-201794F193D2}" uniqueName="5" name="RetweetCount" queryTableFieldId="5"/>
    <tableColumn id="6" xr3:uid="{EE12EF48-AFB9-4B45-9F4B-4389BC55EEA2}" uniqueName="6" name="LikeCount" queryTableFieldId="6"/>
    <tableColumn id="7" xr3:uid="{FA2A81ED-FDAD-4FBD-9638-B39D9F46C1DF}" uniqueName="7" name="QuoteCount" queryTableFieldId="7"/>
    <tableColumn id="8" xr3:uid="{AFF01775-8752-4A95-9B0E-A3A975FA5E50}" uniqueName="8" name="Username" queryTableFieldId="8" dataDxfId="26"/>
    <tableColumn id="9" xr3:uid="{ABB4FA5E-CEED-43F3-A110-64C932BEEC32}" uniqueName="9" name="UserCreated" queryTableFieldId="9" dataDxfId="25"/>
    <tableColumn id="10" xr3:uid="{524A95FC-DDD7-4FF2-9172-F89E871138F7}" uniqueName="10" name="FollowersCount" queryTableFieldId="10"/>
    <tableColumn id="11" xr3:uid="{F2D2EF36-F189-4C73-AA79-05EEE8936F42}" uniqueName="11" name="FriendsCount" queryTableFieldId="11"/>
    <tableColumn id="12" xr3:uid="{D3E61227-189B-4C85-8171-9A8E9FF4B207}" uniqueName="12" name="StatusesCount" queryTableFieldId="12"/>
    <tableColumn id="13" xr3:uid="{828C8C85-41E6-4241-8023-5100E94DC84E}" uniqueName="13" name="FavouritesCount" queryTableFieldId="13"/>
    <tableColumn id="14" xr3:uid="{33EC129F-6472-4890-BDFE-50A9139D7143}" uniqueName="14" name="ListedCount" queryTableFieldId="14"/>
    <tableColumn id="15" xr3:uid="{A84864E3-8EAC-48FA-9EDA-42BBD99CDA8A}" uniqueName="15" name="MediaCount" queryTableFieldId="15"/>
    <tableColumn id="16" xr3:uid="{60CE17D0-E7BF-43A6-9C56-C4F1CB27345E}" uniqueName="16" name="Location" queryTableFieldId="16" dataDxfId="24"/>
    <tableColumn id="17" xr3:uid="{A0ECAA04-0EEA-4CCF-8C9F-EB467876F3E9}" uniqueName="17" name="Verified" queryTableFieldId="17"/>
    <tableColumn id="18" xr3:uid="{A7196D20-4842-4BE2-8818-B672F279322A}" uniqueName="18" name="Blue" queryTableFieldId="18"/>
    <tableColumn id="19" xr3:uid="{2A4DD4B8-6438-4DA5-BAD0-CF00ABD2B937}" uniqueName="19" name="BlueType" queryTableFieldId="19" dataDxfId="23"/>
    <tableColumn id="20" xr3:uid="{FD72B121-0827-435D-9F1C-3C18C5A2CDB5}" uniqueName="20" name="RawDescription" queryTableFieldId="20" dataDxfId="2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F174BD-28AB-4F07-8FD3-48D67D35E63A}" name="tweets_camclim_2024_03_12_2024_03_13" displayName="tweets_camclim_2024_03_12_2024_03_13" ref="A1:U614" tableType="queryTable" totalsRowShown="0">
  <autoFilter ref="A1:U614" xr:uid="{07F174BD-28AB-4F07-8FD3-48D67D35E63A}"/>
  <tableColumns count="21">
    <tableColumn id="1" xr3:uid="{1C4068C7-ABA7-4ADB-AE95-5C50E74D995A}" uniqueName="1" name="Date" queryTableFieldId="1" dataDxfId="21"/>
    <tableColumn id="2" xr3:uid="{8F18D656-63F0-4FB8-B8D2-85C000A5929B}" uniqueName="2" name="Id" queryTableFieldId="2"/>
    <tableColumn id="21" xr3:uid="{F6DE3D7D-BC57-422B-96CA-596F7B712A05}" uniqueName="21" name="Sentiment" queryTableFieldId="21"/>
    <tableColumn id="3" xr3:uid="{001F2D3B-4BA1-4198-80F0-E590EBE471A6}" uniqueName="3" name="RawContent" queryTableFieldId="3" dataDxfId="20"/>
    <tableColumn id="4" xr3:uid="{1C517C1A-EA87-4842-AF6B-A89DA17B788E}" uniqueName="4" name="ReplyCount" queryTableFieldId="4"/>
    <tableColumn id="5" xr3:uid="{B15C7363-2643-45EF-881F-8D4602C0E1E9}" uniqueName="5" name="RetweetCount" queryTableFieldId="5"/>
    <tableColumn id="6" xr3:uid="{3A66F1E5-E63A-4B9B-9E27-FA79267E514D}" uniqueName="6" name="LikeCount" queryTableFieldId="6"/>
    <tableColumn id="7" xr3:uid="{E4334DA2-B216-4AE6-BCC7-5A0AE9063725}" uniqueName="7" name="QuoteCount" queryTableFieldId="7"/>
    <tableColumn id="8" xr3:uid="{E5684434-7041-4A37-A2BF-306253C9983E}" uniqueName="8" name="Username" queryTableFieldId="8" dataDxfId="19"/>
    <tableColumn id="9" xr3:uid="{116E311D-BBCE-465A-9858-4E1962AE5FD5}" uniqueName="9" name="UserCreated" queryTableFieldId="9" dataDxfId="18"/>
    <tableColumn id="10" xr3:uid="{8B3BB757-D00D-4313-A91E-E6CE009C2941}" uniqueName="10" name="FollowersCount" queryTableFieldId="10"/>
    <tableColumn id="11" xr3:uid="{350DBF6F-6FD9-400E-BA0A-CABDE9F96604}" uniqueName="11" name="FriendsCount" queryTableFieldId="11"/>
    <tableColumn id="12" xr3:uid="{EF7C2684-A08D-4D4D-8FA7-D24245509B4E}" uniqueName="12" name="StatusesCount" queryTableFieldId="12"/>
    <tableColumn id="13" xr3:uid="{E8FF1EFD-312B-499A-9DBB-614DC50DB0C5}" uniqueName="13" name="FavouritesCount" queryTableFieldId="13"/>
    <tableColumn id="14" xr3:uid="{7122739B-5FF6-4BF0-95C3-A4F7DD86A9C4}" uniqueName="14" name="ListedCount" queryTableFieldId="14"/>
    <tableColumn id="15" xr3:uid="{E05CCECC-8D21-4D8D-8432-106FAFFB26EB}" uniqueName="15" name="MediaCount" queryTableFieldId="15"/>
    <tableColumn id="16" xr3:uid="{56C16AA3-9B4E-493E-9B12-3EC105D52970}" uniqueName="16" name="Location" queryTableFieldId="16" dataDxfId="17"/>
    <tableColumn id="17" xr3:uid="{CCA780D1-B7C8-400D-A43E-5A392AD15C4E}" uniqueName="17" name="Verified" queryTableFieldId="17"/>
    <tableColumn id="18" xr3:uid="{87FC76D7-10CB-4C0A-8A7A-35222B0C9625}" uniqueName="18" name="Blue" queryTableFieldId="18"/>
    <tableColumn id="19" xr3:uid="{776D3818-CE35-4567-92E0-028840690C22}" uniqueName="19" name="BlueType" queryTableFieldId="19" dataDxfId="16"/>
    <tableColumn id="20" xr3:uid="{30596DBD-4E8C-421C-AB3F-81BCA7DFD677}" uniqueName="20" name="RawDescription" queryTableFieldId="20" dataDxfId="1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A5E0991-906C-45F9-BE95-2CA371C151AD}" name="tweets_camclim_2024_03_17_2024_03_18" displayName="tweets_camclim_2024_03_17_2024_03_18" ref="A1:U1027" tableType="queryTable" totalsRowShown="0">
  <autoFilter ref="A1:U1027" xr:uid="{8A5E0991-906C-45F9-BE95-2CA371C151AD}"/>
  <tableColumns count="21">
    <tableColumn id="1" xr3:uid="{0839A9D8-A2FF-488C-B7D5-4D8670AE46A9}" uniqueName="1" name="Date" queryTableFieldId="1" dataDxfId="14"/>
    <tableColumn id="2" xr3:uid="{6988F9B0-C9F5-4EEC-A207-D2C96B95211F}" uniqueName="2" name="Id" queryTableFieldId="2"/>
    <tableColumn id="3" xr3:uid="{70A43F8C-E91D-43F3-A62D-62D122A2ADEA}" uniqueName="3" name="Sentiment" queryTableFieldId="3"/>
    <tableColumn id="4" xr3:uid="{9348F86D-26BE-43D4-AB1F-06F03739CF88}" uniqueName="4" name="RawContent" queryTableFieldId="4" dataDxfId="13"/>
    <tableColumn id="5" xr3:uid="{C30E84C6-A513-4276-93A0-54F0F07F7631}" uniqueName="5" name="ReplyCount" queryTableFieldId="5"/>
    <tableColumn id="6" xr3:uid="{4C138870-02FF-4C88-8992-85E075C26D07}" uniqueName="6" name="RetweetCount" queryTableFieldId="6"/>
    <tableColumn id="7" xr3:uid="{5F5A991F-95FF-43BE-B23E-E89F547B5ABD}" uniqueName="7" name="LikeCount" queryTableFieldId="7"/>
    <tableColumn id="8" xr3:uid="{ACF2AD95-696E-4FAA-9C6C-B4B74A21DE61}" uniqueName="8" name="QuoteCount" queryTableFieldId="8"/>
    <tableColumn id="9" xr3:uid="{F33F439F-9043-4CEA-80D3-540F97A37C24}" uniqueName="9" name="Username" queryTableFieldId="9" dataDxfId="12"/>
    <tableColumn id="10" xr3:uid="{E565645F-147C-4CB6-9E18-59F6D951077F}" uniqueName="10" name="UserCreated" queryTableFieldId="10" dataDxfId="11"/>
    <tableColumn id="11" xr3:uid="{D81D9914-BE3C-49C7-8A25-80BC2135DFD5}" uniqueName="11" name="FollowersCount" queryTableFieldId="11"/>
    <tableColumn id="12" xr3:uid="{F40BCF6C-B643-4684-B174-FD934C921E75}" uniqueName="12" name="FriendsCount" queryTableFieldId="12"/>
    <tableColumn id="13" xr3:uid="{BB99B75A-156D-4E18-B829-D757E4D59C9A}" uniqueName="13" name="StatusesCount" queryTableFieldId="13"/>
    <tableColumn id="14" xr3:uid="{2F4FF6BB-6E77-404C-89CB-78243ECE4501}" uniqueName="14" name="FavouritesCount" queryTableFieldId="14"/>
    <tableColumn id="15" xr3:uid="{6F1A329C-B266-4DC2-AEA9-E10C78C355D4}" uniqueName="15" name="ListedCount" queryTableFieldId="15"/>
    <tableColumn id="16" xr3:uid="{87AE4A37-ED62-4620-B1D7-C289B8CDD55E}" uniqueName="16" name="MediaCount" queryTableFieldId="16"/>
    <tableColumn id="17" xr3:uid="{E69E9AEE-B958-4868-94AC-E50FC1D7E557}" uniqueName="17" name="Location" queryTableFieldId="17" dataDxfId="10"/>
    <tableColumn id="18" xr3:uid="{48E5E5C3-C2DC-4EC5-9E32-E4705DDAB232}" uniqueName="18" name="Verified" queryTableFieldId="18"/>
    <tableColumn id="19" xr3:uid="{AFAB83EB-14B0-499F-966D-0A718C1F2863}" uniqueName="19" name="Blue" queryTableFieldId="19"/>
    <tableColumn id="20" xr3:uid="{3595E7B3-3164-4DA2-906C-AED5870AC859}" uniqueName="20" name="BlueType" queryTableFieldId="20" dataDxfId="9"/>
    <tableColumn id="21" xr3:uid="{734B8728-3218-4C54-9A24-48DC8795F08A}" uniqueName="21" name="RawDescription" queryTableFieldId="21" dataDxfId="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A4E3F08-127E-4024-8369-B3DF8F013D3F}" name="tweets_camclim_2024_03_18_2024_03_19__4" displayName="tweets_camclim_2024_03_18_2024_03_19__4" ref="A1:U1113" tableType="queryTable" totalsRowShown="0">
  <autoFilter ref="A1:U1113" xr:uid="{6A4E3F08-127E-4024-8369-B3DF8F013D3F}"/>
  <tableColumns count="21">
    <tableColumn id="1" xr3:uid="{0B42FC68-3E9F-4D48-84E8-9FE4E166C462}" uniqueName="1" name="Date" queryTableFieldId="1" dataDxfId="7"/>
    <tableColumn id="2" xr3:uid="{061CB4DC-633A-41CC-97AD-B878730BEEDA}" uniqueName="2" name="Id" queryTableFieldId="2"/>
    <tableColumn id="3" xr3:uid="{1865169A-AF18-4A75-B37A-BC4B3B7D629C}" uniqueName="3" name="Sentiment" queryTableFieldId="3" dataDxfId="0"/>
    <tableColumn id="4" xr3:uid="{6766F894-F543-4059-A3C8-A609200ED12B}" uniqueName="4" name="RawContent" queryTableFieldId="4" dataDxfId="1"/>
    <tableColumn id="5" xr3:uid="{A46E7078-D6B0-4645-82E0-4C13A1DBB8A2}" uniqueName="5" name="ReplyCount" queryTableFieldId="5"/>
    <tableColumn id="6" xr3:uid="{02D941CE-D2E0-4EBC-9A2A-7E0CB4530142}" uniqueName="6" name="RetweetCount" queryTableFieldId="6"/>
    <tableColumn id="7" xr3:uid="{BB0F3A0A-BA0C-4FEF-A77E-C61C1792257F}" uniqueName="7" name="LikeCount" queryTableFieldId="7"/>
    <tableColumn id="8" xr3:uid="{AFCAA567-4528-49F4-9B08-51A971932E97}" uniqueName="8" name="QuoteCount" queryTableFieldId="8"/>
    <tableColumn id="9" xr3:uid="{A518C10A-F034-4968-B633-FF6A05D3F8B9}" uniqueName="9" name="Username" queryTableFieldId="9" dataDxfId="6"/>
    <tableColumn id="10" xr3:uid="{1C6C81F5-25E2-4127-8359-EB6D2900A901}" uniqueName="10" name="UserCreated" queryTableFieldId="10" dataDxfId="5"/>
    <tableColumn id="11" xr3:uid="{E9BE4480-78D5-4924-AA22-EBA218F98788}" uniqueName="11" name="FollowersCount" queryTableFieldId="11"/>
    <tableColumn id="12" xr3:uid="{48597AC9-54F5-457F-8F2A-4266A562F09B}" uniqueName="12" name="FriendsCount" queryTableFieldId="12"/>
    <tableColumn id="13" xr3:uid="{65EE8475-7DF2-4DAA-9B02-88C66D351F17}" uniqueName="13" name="StatusesCount" queryTableFieldId="13"/>
    <tableColumn id="14" xr3:uid="{79BA09EB-B26F-45F5-8773-0219C598B761}" uniqueName="14" name="FavouritesCount" queryTableFieldId="14"/>
    <tableColumn id="15" xr3:uid="{FEEABF8E-BB15-491F-B028-A47C89896AC0}" uniqueName="15" name="ListedCount" queryTableFieldId="15"/>
    <tableColumn id="16" xr3:uid="{18E1FB2B-2AB1-416C-B61C-874A0653630B}" uniqueName="16" name="MediaCount" queryTableFieldId="16"/>
    <tableColumn id="17" xr3:uid="{C5F77DDC-C238-4A65-BF7B-D2E2AA5B29CC}" uniqueName="17" name="Location" queryTableFieldId="17" dataDxfId="4"/>
    <tableColumn id="18" xr3:uid="{FD85950F-7CFB-403A-8FEB-F5DF8BF7E16D}" uniqueName="18" name="Verified" queryTableFieldId="18"/>
    <tableColumn id="19" xr3:uid="{C296722A-8377-44A7-9DC7-146373D958D1}" uniqueName="19" name="Blue" queryTableFieldId="19"/>
    <tableColumn id="20" xr3:uid="{69BD078B-7C1E-4E5F-8B6A-D797970EBF04}" uniqueName="20" name="BlueType" queryTableFieldId="20" dataDxfId="3"/>
    <tableColumn id="21" xr3:uid="{0AAFB164-EEC0-4486-AD46-A568EA66995A}" uniqueName="21" name="RawDescription" queryTableFieldId="21"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57A86-C884-4560-9205-44DC500AE94C}">
  <dimension ref="A1:U1110"/>
  <sheetViews>
    <sheetView tabSelected="1" workbookViewId="0">
      <selection activeCell="C1111" sqref="C1111"/>
    </sheetView>
  </sheetViews>
  <sheetFormatPr defaultRowHeight="14.5" x14ac:dyDescent="0.35"/>
  <cols>
    <col min="1" max="1" width="15.54296875" bestFit="1" customWidth="1"/>
    <col min="2" max="2" width="11.81640625" bestFit="1" customWidth="1"/>
    <col min="3" max="3" width="11.54296875" bestFit="1" customWidth="1"/>
    <col min="4" max="4" width="255.54296875" bestFit="1" customWidth="1"/>
    <col min="5" max="5" width="12.7265625" bestFit="1" customWidth="1"/>
    <col min="6" max="6" width="15.26953125" bestFit="1" customWidth="1"/>
    <col min="7" max="7" width="11.453125" bestFit="1" customWidth="1"/>
    <col min="8" max="8" width="13.453125" bestFit="1" customWidth="1"/>
    <col min="9" max="9" width="17.7265625" bestFit="1" customWidth="1"/>
    <col min="10" max="10" width="15.54296875" bestFit="1" customWidth="1"/>
    <col min="11" max="11" width="16.26953125" bestFit="1" customWidth="1"/>
    <col min="12" max="12" width="14.26953125" bestFit="1" customWidth="1"/>
    <col min="13" max="13" width="15.26953125" bestFit="1" customWidth="1"/>
    <col min="14" max="14" width="17" bestFit="1" customWidth="1"/>
    <col min="15" max="15" width="13" bestFit="1" customWidth="1"/>
    <col min="16" max="16" width="13.453125" bestFit="1" customWidth="1"/>
    <col min="17" max="17" width="33" bestFit="1" customWidth="1"/>
    <col min="18" max="18" width="9.7265625" bestFit="1" customWidth="1"/>
    <col min="19" max="19" width="6.7265625" bestFit="1" customWidth="1"/>
    <col min="20" max="20" width="11.26953125" bestFit="1" customWidth="1"/>
    <col min="21" max="21" width="80.72656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s="1">
        <v>45353.041481481479</v>
      </c>
      <c r="B2">
        <v>1.7637157779898573E+18</v>
      </c>
      <c r="C2">
        <v>-1</v>
      </c>
      <c r="D2" t="s">
        <v>21</v>
      </c>
      <c r="E2">
        <v>1</v>
      </c>
      <c r="F2">
        <v>0</v>
      </c>
      <c r="G2">
        <v>0</v>
      </c>
      <c r="H2">
        <v>0</v>
      </c>
      <c r="I2" t="s">
        <v>22</v>
      </c>
      <c r="J2" s="1">
        <v>43132.481956018521</v>
      </c>
      <c r="K2">
        <v>858</v>
      </c>
      <c r="L2">
        <v>4391</v>
      </c>
      <c r="M2">
        <v>73538</v>
      </c>
      <c r="N2">
        <v>114898</v>
      </c>
      <c r="O2">
        <v>4</v>
      </c>
      <c r="P2">
        <v>5014</v>
      </c>
      <c r="Q2" t="s">
        <v>23</v>
      </c>
      <c r="R2" t="b">
        <v>0</v>
      </c>
      <c r="S2" t="b">
        <v>0</v>
      </c>
      <c r="T2" t="s">
        <v>24</v>
      </c>
      <c r="U2" t="s">
        <v>25</v>
      </c>
    </row>
    <row r="3" spans="1:21" x14ac:dyDescent="0.35">
      <c r="A3" s="1">
        <v>45353.041192129633</v>
      </c>
      <c r="B3">
        <v>1.7637156728722227E+18</v>
      </c>
      <c r="C3">
        <v>0</v>
      </c>
      <c r="D3" t="s">
        <v>26</v>
      </c>
      <c r="E3">
        <v>0</v>
      </c>
      <c r="F3">
        <v>0</v>
      </c>
      <c r="G3">
        <v>1</v>
      </c>
      <c r="H3">
        <v>0</v>
      </c>
      <c r="I3" t="s">
        <v>27</v>
      </c>
      <c r="J3" s="1">
        <v>40409.330335648148</v>
      </c>
      <c r="K3">
        <v>163099</v>
      </c>
      <c r="L3">
        <v>516</v>
      </c>
      <c r="M3">
        <v>285787</v>
      </c>
      <c r="N3">
        <v>2395</v>
      </c>
      <c r="O3">
        <v>464</v>
      </c>
      <c r="P3">
        <v>109145</v>
      </c>
      <c r="Q3" t="s">
        <v>28</v>
      </c>
      <c r="R3" t="b">
        <v>0</v>
      </c>
      <c r="S3" t="b">
        <v>0</v>
      </c>
      <c r="T3" t="s">
        <v>24</v>
      </c>
      <c r="U3" t="s">
        <v>29</v>
      </c>
    </row>
    <row r="4" spans="1:21" x14ac:dyDescent="0.35">
      <c r="A4" s="1">
        <v>45353.038136574076</v>
      </c>
      <c r="B4">
        <v>1.7637145677531098E+18</v>
      </c>
      <c r="C4">
        <v>0</v>
      </c>
      <c r="D4" t="s">
        <v>30</v>
      </c>
      <c r="E4">
        <v>0</v>
      </c>
      <c r="F4">
        <v>0</v>
      </c>
      <c r="G4">
        <v>0</v>
      </c>
      <c r="H4">
        <v>0</v>
      </c>
      <c r="I4" t="s">
        <v>31</v>
      </c>
      <c r="J4" s="1">
        <v>40386.718657407408</v>
      </c>
      <c r="K4">
        <v>189</v>
      </c>
      <c r="L4">
        <v>689</v>
      </c>
      <c r="M4">
        <v>2353</v>
      </c>
      <c r="N4">
        <v>3008</v>
      </c>
      <c r="O4">
        <v>1</v>
      </c>
      <c r="P4">
        <v>739</v>
      </c>
      <c r="Q4" t="s">
        <v>32</v>
      </c>
      <c r="R4" t="b">
        <v>0</v>
      </c>
      <c r="S4" t="b">
        <v>0</v>
      </c>
      <c r="T4" t="s">
        <v>24</v>
      </c>
      <c r="U4" t="s">
        <v>33</v>
      </c>
    </row>
    <row r="5" spans="1:21" x14ac:dyDescent="0.35">
      <c r="A5" s="1">
        <v>45353.037627314814</v>
      </c>
      <c r="B5">
        <v>1.7637143796802112E+18</v>
      </c>
      <c r="C5">
        <v>-1</v>
      </c>
      <c r="D5" t="s">
        <v>34</v>
      </c>
      <c r="E5">
        <v>0</v>
      </c>
      <c r="F5">
        <v>0</v>
      </c>
      <c r="G5">
        <v>0</v>
      </c>
      <c r="H5">
        <v>0</v>
      </c>
      <c r="I5" t="s">
        <v>35</v>
      </c>
      <c r="J5" s="1">
        <v>40602.812824074077</v>
      </c>
      <c r="K5">
        <v>230</v>
      </c>
      <c r="L5">
        <v>616</v>
      </c>
      <c r="M5">
        <v>4092</v>
      </c>
      <c r="N5">
        <v>31339</v>
      </c>
      <c r="O5">
        <v>0</v>
      </c>
      <c r="P5">
        <v>68</v>
      </c>
      <c r="Q5" t="s">
        <v>36</v>
      </c>
      <c r="R5" t="b">
        <v>0</v>
      </c>
      <c r="S5" t="b">
        <v>0</v>
      </c>
      <c r="T5" t="s">
        <v>24</v>
      </c>
      <c r="U5" t="s">
        <v>37</v>
      </c>
    </row>
    <row r="6" spans="1:21" x14ac:dyDescent="0.35">
      <c r="A6" s="1">
        <v>45353.037164351852</v>
      </c>
      <c r="B6">
        <v>1.7637142160226964E+18</v>
      </c>
      <c r="C6">
        <v>-1</v>
      </c>
      <c r="D6" t="s">
        <v>38</v>
      </c>
      <c r="E6">
        <v>0</v>
      </c>
      <c r="F6">
        <v>14</v>
      </c>
      <c r="G6">
        <v>11</v>
      </c>
      <c r="H6">
        <v>0</v>
      </c>
      <c r="I6" t="s">
        <v>39</v>
      </c>
      <c r="J6" s="1">
        <v>44635.828958333332</v>
      </c>
      <c r="K6">
        <v>4226</v>
      </c>
      <c r="L6">
        <v>3556</v>
      </c>
      <c r="M6">
        <v>11334</v>
      </c>
      <c r="N6">
        <v>12985</v>
      </c>
      <c r="O6">
        <v>1</v>
      </c>
      <c r="P6">
        <v>1757</v>
      </c>
      <c r="Q6" t="s">
        <v>40</v>
      </c>
      <c r="R6" t="b">
        <v>0</v>
      </c>
      <c r="S6" t="b">
        <v>0</v>
      </c>
      <c r="T6" t="s">
        <v>24</v>
      </c>
      <c r="U6" t="s">
        <v>41</v>
      </c>
    </row>
    <row r="7" spans="1:21" x14ac:dyDescent="0.35">
      <c r="A7" s="1">
        <v>45353.036539351851</v>
      </c>
      <c r="B7">
        <v>1.7637139854157128E+18</v>
      </c>
      <c r="C7">
        <v>0</v>
      </c>
      <c r="D7" t="s">
        <v>42</v>
      </c>
      <c r="E7">
        <v>0</v>
      </c>
      <c r="F7">
        <v>2</v>
      </c>
      <c r="G7">
        <v>5</v>
      </c>
      <c r="H7">
        <v>0</v>
      </c>
      <c r="I7" t="s">
        <v>43</v>
      </c>
      <c r="J7" s="1">
        <v>40519.815127314818</v>
      </c>
      <c r="K7">
        <v>25528</v>
      </c>
      <c r="L7">
        <v>433</v>
      </c>
      <c r="M7">
        <v>60041</v>
      </c>
      <c r="N7">
        <v>7944</v>
      </c>
      <c r="O7">
        <v>142</v>
      </c>
      <c r="P7">
        <v>27008</v>
      </c>
      <c r="Q7" t="s">
        <v>28</v>
      </c>
      <c r="R7" t="b">
        <v>0</v>
      </c>
      <c r="S7" t="b">
        <v>0</v>
      </c>
      <c r="T7" t="s">
        <v>24</v>
      </c>
      <c r="U7" t="s">
        <v>44</v>
      </c>
    </row>
    <row r="8" spans="1:21" x14ac:dyDescent="0.35">
      <c r="A8" s="1">
        <v>45353.035370370373</v>
      </c>
      <c r="B8">
        <v>1.7637135622733663E+18</v>
      </c>
      <c r="C8">
        <v>0</v>
      </c>
      <c r="D8" t="s">
        <v>45</v>
      </c>
      <c r="E8">
        <v>0</v>
      </c>
      <c r="F8">
        <v>0</v>
      </c>
      <c r="G8">
        <v>0</v>
      </c>
      <c r="H8">
        <v>0</v>
      </c>
      <c r="I8" t="s">
        <v>46</v>
      </c>
      <c r="J8" s="1">
        <v>42298.57372685185</v>
      </c>
      <c r="K8">
        <v>325</v>
      </c>
      <c r="L8">
        <v>528</v>
      </c>
      <c r="M8">
        <v>5654</v>
      </c>
      <c r="N8">
        <v>15071</v>
      </c>
      <c r="O8">
        <v>0</v>
      </c>
      <c r="P8">
        <v>1314</v>
      </c>
      <c r="Q8" t="s">
        <v>47</v>
      </c>
      <c r="R8" t="b">
        <v>0</v>
      </c>
      <c r="S8" t="b">
        <v>0</v>
      </c>
      <c r="T8" t="s">
        <v>24</v>
      </c>
      <c r="U8" t="s">
        <v>48</v>
      </c>
    </row>
    <row r="9" spans="1:21" x14ac:dyDescent="0.35">
      <c r="A9" s="1">
        <v>45353.035034722219</v>
      </c>
      <c r="B9">
        <v>1.7637134422113075E+18</v>
      </c>
      <c r="C9">
        <v>-1</v>
      </c>
      <c r="D9" t="s">
        <v>49</v>
      </c>
      <c r="E9">
        <v>0</v>
      </c>
      <c r="F9">
        <v>0</v>
      </c>
      <c r="G9">
        <v>0</v>
      </c>
      <c r="H9">
        <v>0</v>
      </c>
      <c r="I9" t="s">
        <v>50</v>
      </c>
      <c r="J9" s="1">
        <v>40394.193055555559</v>
      </c>
      <c r="K9">
        <v>117</v>
      </c>
      <c r="L9">
        <v>150</v>
      </c>
      <c r="M9">
        <v>20207</v>
      </c>
      <c r="N9">
        <v>34656</v>
      </c>
      <c r="O9">
        <v>1</v>
      </c>
      <c r="P9">
        <v>2849</v>
      </c>
      <c r="Q9" t="s">
        <v>51</v>
      </c>
      <c r="R9" t="b">
        <v>0</v>
      </c>
      <c r="S9" t="b">
        <v>0</v>
      </c>
      <c r="T9" t="s">
        <v>24</v>
      </c>
      <c r="U9" t="s">
        <v>52</v>
      </c>
    </row>
    <row r="10" spans="1:21" x14ac:dyDescent="0.35">
      <c r="A10" s="1">
        <v>45353.034733796296</v>
      </c>
      <c r="B10">
        <v>1.7637133311043052E+18</v>
      </c>
      <c r="C10">
        <v>0</v>
      </c>
      <c r="D10" t="s">
        <v>53</v>
      </c>
      <c r="E10">
        <v>0</v>
      </c>
      <c r="F10">
        <v>3</v>
      </c>
      <c r="G10">
        <v>11</v>
      </c>
      <c r="H10">
        <v>0</v>
      </c>
      <c r="I10" t="s">
        <v>54</v>
      </c>
      <c r="J10" s="1">
        <v>40109.717488425929</v>
      </c>
      <c r="K10">
        <v>2688216</v>
      </c>
      <c r="L10">
        <v>13260</v>
      </c>
      <c r="M10">
        <v>717154</v>
      </c>
      <c r="N10">
        <v>29676</v>
      </c>
      <c r="O10">
        <v>11153</v>
      </c>
      <c r="P10">
        <v>115282</v>
      </c>
      <c r="Q10" t="s">
        <v>23</v>
      </c>
      <c r="R10" t="b">
        <v>0</v>
      </c>
      <c r="S10" t="b">
        <v>1</v>
      </c>
      <c r="T10" t="s">
        <v>55</v>
      </c>
      <c r="U10" t="s">
        <v>56</v>
      </c>
    </row>
    <row r="11" spans="1:21" x14ac:dyDescent="0.35">
      <c r="A11" s="1">
        <v>45353.034212962964</v>
      </c>
      <c r="B11">
        <v>1.7637131430570353E+18</v>
      </c>
      <c r="C11">
        <v>0</v>
      </c>
      <c r="D11" t="s">
        <v>57</v>
      </c>
      <c r="E11">
        <v>0</v>
      </c>
      <c r="F11">
        <v>0</v>
      </c>
      <c r="G11">
        <v>0</v>
      </c>
      <c r="H11">
        <v>0</v>
      </c>
      <c r="I11" t="s">
        <v>58</v>
      </c>
      <c r="J11" s="1">
        <v>42282.978043981479</v>
      </c>
      <c r="K11">
        <v>1113</v>
      </c>
      <c r="L11">
        <v>439</v>
      </c>
      <c r="M11">
        <v>9114</v>
      </c>
      <c r="N11">
        <v>211</v>
      </c>
      <c r="O11">
        <v>15</v>
      </c>
      <c r="P11">
        <v>965</v>
      </c>
      <c r="Q11" t="s">
        <v>59</v>
      </c>
      <c r="R11" t="b">
        <v>0</v>
      </c>
      <c r="S11" t="b">
        <v>0</v>
      </c>
      <c r="T11" t="s">
        <v>24</v>
      </c>
      <c r="U11" t="s">
        <v>60</v>
      </c>
    </row>
    <row r="12" spans="1:21" x14ac:dyDescent="0.35">
      <c r="A12" s="1">
        <v>45353.033333333333</v>
      </c>
      <c r="B12">
        <v>1.763712824696619E+18</v>
      </c>
      <c r="C12">
        <v>0</v>
      </c>
      <c r="D12" t="s">
        <v>61</v>
      </c>
      <c r="E12">
        <v>1</v>
      </c>
      <c r="F12">
        <v>0</v>
      </c>
      <c r="G12">
        <v>2</v>
      </c>
      <c r="H12">
        <v>0</v>
      </c>
      <c r="I12" t="s">
        <v>62</v>
      </c>
      <c r="J12" s="1">
        <v>43793.749583333331</v>
      </c>
      <c r="K12">
        <v>324</v>
      </c>
      <c r="L12">
        <v>304</v>
      </c>
      <c r="M12">
        <v>5211</v>
      </c>
      <c r="N12">
        <v>3846</v>
      </c>
      <c r="O12">
        <v>1</v>
      </c>
      <c r="P12">
        <v>263</v>
      </c>
      <c r="Q12" t="s">
        <v>36</v>
      </c>
      <c r="R12" t="b">
        <v>0</v>
      </c>
      <c r="S12" t="b">
        <v>0</v>
      </c>
      <c r="T12" t="s">
        <v>24</v>
      </c>
      <c r="U12" t="s">
        <v>63</v>
      </c>
    </row>
    <row r="13" spans="1:21" x14ac:dyDescent="0.35">
      <c r="A13" s="1">
        <v>45353.03266203704</v>
      </c>
      <c r="B13">
        <v>1.7637125828613944E+18</v>
      </c>
      <c r="C13">
        <v>-1</v>
      </c>
      <c r="D13" t="s">
        <v>64</v>
      </c>
      <c r="E13">
        <v>1</v>
      </c>
      <c r="F13">
        <v>0</v>
      </c>
      <c r="G13">
        <v>3</v>
      </c>
      <c r="H13">
        <v>0</v>
      </c>
      <c r="I13" t="s">
        <v>65</v>
      </c>
      <c r="J13" s="1">
        <v>43514.829409722224</v>
      </c>
      <c r="K13">
        <v>388</v>
      </c>
      <c r="L13">
        <v>209</v>
      </c>
      <c r="M13">
        <v>2525</v>
      </c>
      <c r="N13">
        <v>9486</v>
      </c>
      <c r="O13">
        <v>1</v>
      </c>
      <c r="P13">
        <v>315</v>
      </c>
      <c r="Q13" t="s">
        <v>36</v>
      </c>
      <c r="R13" t="b">
        <v>0</v>
      </c>
      <c r="S13" t="b">
        <v>0</v>
      </c>
      <c r="T13" t="s">
        <v>24</v>
      </c>
      <c r="U13" t="s">
        <v>66</v>
      </c>
    </row>
    <row r="14" spans="1:21" x14ac:dyDescent="0.35">
      <c r="A14" s="1">
        <v>45352.555543981478</v>
      </c>
      <c r="B14">
        <v>1.7635396797086029E+18</v>
      </c>
      <c r="C14">
        <v>-1</v>
      </c>
      <c r="D14" t="s">
        <v>67</v>
      </c>
      <c r="E14">
        <v>2</v>
      </c>
      <c r="F14">
        <v>2</v>
      </c>
      <c r="G14">
        <v>10</v>
      </c>
      <c r="H14">
        <v>3</v>
      </c>
      <c r="I14" t="s">
        <v>68</v>
      </c>
      <c r="J14" s="1">
        <v>42317.170439814814</v>
      </c>
      <c r="K14">
        <v>159</v>
      </c>
      <c r="L14">
        <v>154</v>
      </c>
      <c r="M14">
        <v>8413</v>
      </c>
      <c r="N14">
        <v>9879</v>
      </c>
      <c r="O14">
        <v>1</v>
      </c>
      <c r="P14">
        <v>660</v>
      </c>
      <c r="Q14" t="s">
        <v>36</v>
      </c>
      <c r="R14" t="b">
        <v>0</v>
      </c>
      <c r="S14" t="b">
        <v>0</v>
      </c>
      <c r="T14" t="s">
        <v>24</v>
      </c>
      <c r="U14" t="s">
        <v>69</v>
      </c>
    </row>
    <row r="15" spans="1:21" x14ac:dyDescent="0.35">
      <c r="A15" s="1">
        <v>45353.032314814816</v>
      </c>
      <c r="B15">
        <v>1.7637124579046444E+18</v>
      </c>
      <c r="C15">
        <v>0</v>
      </c>
      <c r="D15" t="s">
        <v>70</v>
      </c>
      <c r="E15">
        <v>0</v>
      </c>
      <c r="F15">
        <v>0</v>
      </c>
      <c r="G15">
        <v>0</v>
      </c>
      <c r="H15">
        <v>0</v>
      </c>
      <c r="I15" t="s">
        <v>71</v>
      </c>
      <c r="J15" s="1">
        <v>44175.725775462961</v>
      </c>
      <c r="K15">
        <v>320</v>
      </c>
      <c r="L15">
        <v>244</v>
      </c>
      <c r="M15">
        <v>8263</v>
      </c>
      <c r="N15">
        <v>78</v>
      </c>
      <c r="O15">
        <v>0</v>
      </c>
      <c r="P15">
        <v>1088</v>
      </c>
      <c r="Q15" t="s">
        <v>72</v>
      </c>
      <c r="R15" t="b">
        <v>0</v>
      </c>
      <c r="S15" t="b">
        <v>0</v>
      </c>
      <c r="T15" t="s">
        <v>24</v>
      </c>
      <c r="U15" t="s">
        <v>73</v>
      </c>
    </row>
    <row r="16" spans="1:21" x14ac:dyDescent="0.35">
      <c r="A16" s="1">
        <v>45353.031087962961</v>
      </c>
      <c r="B16">
        <v>1.7637120137698432E+18</v>
      </c>
      <c r="C16">
        <v>-1</v>
      </c>
      <c r="D16" t="s">
        <v>74</v>
      </c>
      <c r="E16">
        <v>0</v>
      </c>
      <c r="F16">
        <v>4</v>
      </c>
      <c r="G16">
        <v>19</v>
      </c>
      <c r="H16">
        <v>0</v>
      </c>
      <c r="I16" t="s">
        <v>75</v>
      </c>
      <c r="J16" s="1">
        <v>42932.196631944447</v>
      </c>
      <c r="K16">
        <v>4607</v>
      </c>
      <c r="L16">
        <v>5046</v>
      </c>
      <c r="M16">
        <v>10314</v>
      </c>
      <c r="N16">
        <v>10568</v>
      </c>
      <c r="O16">
        <v>1</v>
      </c>
      <c r="P16">
        <v>776</v>
      </c>
      <c r="Q16" t="s">
        <v>76</v>
      </c>
      <c r="R16" t="b">
        <v>0</v>
      </c>
      <c r="S16" t="b">
        <v>0</v>
      </c>
      <c r="T16" t="s">
        <v>24</v>
      </c>
      <c r="U16" t="s">
        <v>77</v>
      </c>
    </row>
    <row r="17" spans="1:21" x14ac:dyDescent="0.35">
      <c r="A17" s="1">
        <v>45353.030659722222</v>
      </c>
      <c r="B17">
        <v>1.7637118569531927E+18</v>
      </c>
      <c r="C17">
        <v>1</v>
      </c>
      <c r="D17" t="s">
        <v>78</v>
      </c>
      <c r="E17">
        <v>0</v>
      </c>
      <c r="F17">
        <v>0</v>
      </c>
      <c r="G17">
        <v>0</v>
      </c>
      <c r="H17">
        <v>0</v>
      </c>
      <c r="I17" t="s">
        <v>79</v>
      </c>
      <c r="J17" s="1">
        <v>43936.054293981484</v>
      </c>
      <c r="K17">
        <v>913</v>
      </c>
      <c r="L17">
        <v>689</v>
      </c>
      <c r="M17">
        <v>29428</v>
      </c>
      <c r="N17">
        <v>50878</v>
      </c>
      <c r="O17">
        <v>2</v>
      </c>
      <c r="P17">
        <v>9353</v>
      </c>
      <c r="Q17" t="s">
        <v>80</v>
      </c>
      <c r="R17" t="b">
        <v>0</v>
      </c>
      <c r="S17" t="b">
        <v>0</v>
      </c>
      <c r="T17" t="s">
        <v>24</v>
      </c>
      <c r="U17" t="s">
        <v>81</v>
      </c>
    </row>
    <row r="18" spans="1:21" x14ac:dyDescent="0.35">
      <c r="A18" s="1">
        <v>45353.030555555553</v>
      </c>
      <c r="B18">
        <v>1.763711817816351E+18</v>
      </c>
      <c r="C18">
        <v>1</v>
      </c>
      <c r="D18" t="s">
        <v>82</v>
      </c>
      <c r="E18">
        <v>0</v>
      </c>
      <c r="F18">
        <v>0</v>
      </c>
      <c r="G18">
        <v>0</v>
      </c>
      <c r="H18">
        <v>0</v>
      </c>
      <c r="I18" t="s">
        <v>83</v>
      </c>
      <c r="J18" s="1">
        <v>40621.60974537037</v>
      </c>
      <c r="K18">
        <v>588</v>
      </c>
      <c r="L18">
        <v>562</v>
      </c>
      <c r="M18">
        <v>4707</v>
      </c>
      <c r="N18">
        <v>134</v>
      </c>
      <c r="O18">
        <v>5</v>
      </c>
      <c r="P18">
        <v>2254</v>
      </c>
      <c r="Q18" t="s">
        <v>84</v>
      </c>
      <c r="R18" t="b">
        <v>0</v>
      </c>
      <c r="S18" t="b">
        <v>0</v>
      </c>
      <c r="T18" t="s">
        <v>24</v>
      </c>
      <c r="U18" t="s">
        <v>85</v>
      </c>
    </row>
    <row r="19" spans="1:21" x14ac:dyDescent="0.35">
      <c r="A19" s="1">
        <v>45353.027557870373</v>
      </c>
      <c r="B19">
        <v>1.7637107314703892E+18</v>
      </c>
      <c r="C19">
        <v>-1</v>
      </c>
      <c r="D19" t="s">
        <v>86</v>
      </c>
      <c r="E19">
        <v>0</v>
      </c>
      <c r="F19">
        <v>0</v>
      </c>
      <c r="G19">
        <v>1</v>
      </c>
      <c r="H19">
        <v>0</v>
      </c>
      <c r="I19" t="s">
        <v>87</v>
      </c>
      <c r="J19" s="1">
        <v>40179.902453703704</v>
      </c>
      <c r="K19">
        <v>179</v>
      </c>
      <c r="L19">
        <v>379</v>
      </c>
      <c r="M19">
        <v>9368</v>
      </c>
      <c r="N19">
        <v>2987</v>
      </c>
      <c r="O19">
        <v>15</v>
      </c>
      <c r="P19">
        <v>296</v>
      </c>
      <c r="Q19" t="s">
        <v>36</v>
      </c>
      <c r="R19" t="b">
        <v>0</v>
      </c>
      <c r="S19" t="b">
        <v>0</v>
      </c>
      <c r="T19" t="s">
        <v>24</v>
      </c>
      <c r="U19" t="s">
        <v>88</v>
      </c>
    </row>
    <row r="20" spans="1:21" x14ac:dyDescent="0.35">
      <c r="A20" s="1">
        <v>45353.026400462964</v>
      </c>
      <c r="B20">
        <v>1.7637103124594568E+18</v>
      </c>
      <c r="C20">
        <v>0</v>
      </c>
      <c r="D20" t="s">
        <v>89</v>
      </c>
      <c r="E20">
        <v>0</v>
      </c>
      <c r="F20">
        <v>0</v>
      </c>
      <c r="G20">
        <v>0</v>
      </c>
      <c r="H20">
        <v>0</v>
      </c>
      <c r="I20" t="s">
        <v>90</v>
      </c>
      <c r="J20" s="1">
        <v>43495.177824074075</v>
      </c>
      <c r="K20">
        <v>186</v>
      </c>
      <c r="L20">
        <v>456</v>
      </c>
      <c r="M20">
        <v>3557</v>
      </c>
      <c r="N20">
        <v>367</v>
      </c>
      <c r="O20">
        <v>0</v>
      </c>
      <c r="P20">
        <v>539</v>
      </c>
      <c r="Q20" t="s">
        <v>36</v>
      </c>
      <c r="R20" t="b">
        <v>0</v>
      </c>
      <c r="S20" t="b">
        <v>0</v>
      </c>
      <c r="T20" t="s">
        <v>24</v>
      </c>
      <c r="U20" t="s">
        <v>91</v>
      </c>
    </row>
    <row r="21" spans="1:21" x14ac:dyDescent="0.35">
      <c r="A21" s="1">
        <v>45353.02443287037</v>
      </c>
      <c r="B21">
        <v>1.7637096006483722E+18</v>
      </c>
      <c r="C21">
        <v>1</v>
      </c>
      <c r="D21" t="s">
        <v>92</v>
      </c>
      <c r="E21">
        <v>0</v>
      </c>
      <c r="F21">
        <v>0</v>
      </c>
      <c r="G21">
        <v>1</v>
      </c>
      <c r="H21">
        <v>0</v>
      </c>
      <c r="I21" t="s">
        <v>93</v>
      </c>
      <c r="J21" s="1">
        <v>40344.888437499998</v>
      </c>
      <c r="K21">
        <v>23206</v>
      </c>
      <c r="L21">
        <v>2356</v>
      </c>
      <c r="M21">
        <v>114724</v>
      </c>
      <c r="N21">
        <v>3276</v>
      </c>
      <c r="O21">
        <v>301</v>
      </c>
      <c r="P21">
        <v>50415</v>
      </c>
      <c r="Q21" t="s">
        <v>94</v>
      </c>
      <c r="R21" t="b">
        <v>0</v>
      </c>
      <c r="S21" t="b">
        <v>1</v>
      </c>
      <c r="T21" t="s">
        <v>24</v>
      </c>
      <c r="U21" t="s">
        <v>95</v>
      </c>
    </row>
    <row r="22" spans="1:21" x14ac:dyDescent="0.35">
      <c r="A22" s="1">
        <v>45353.024375000001</v>
      </c>
      <c r="B22">
        <v>1.7637095805282678E+18</v>
      </c>
      <c r="C22">
        <v>0</v>
      </c>
      <c r="D22" t="s">
        <v>96</v>
      </c>
      <c r="E22">
        <v>0</v>
      </c>
      <c r="F22">
        <v>0</v>
      </c>
      <c r="G22">
        <v>0</v>
      </c>
      <c r="H22">
        <v>0</v>
      </c>
      <c r="I22" t="s">
        <v>97</v>
      </c>
      <c r="J22" s="1">
        <v>44466.320277777777</v>
      </c>
      <c r="K22">
        <v>8080</v>
      </c>
      <c r="L22">
        <v>6735</v>
      </c>
      <c r="M22">
        <v>28331</v>
      </c>
      <c r="N22">
        <v>18371</v>
      </c>
      <c r="O22">
        <v>2</v>
      </c>
      <c r="P22">
        <v>497</v>
      </c>
      <c r="Q22" t="s">
        <v>98</v>
      </c>
      <c r="R22" t="b">
        <v>0</v>
      </c>
      <c r="S22" t="b">
        <v>0</v>
      </c>
      <c r="T22" t="s">
        <v>24</v>
      </c>
      <c r="U22" t="s">
        <v>99</v>
      </c>
    </row>
    <row r="23" spans="1:21" x14ac:dyDescent="0.35">
      <c r="A23" s="1">
        <v>45353.023240740738</v>
      </c>
      <c r="B23">
        <v>1.763709170145014E+18</v>
      </c>
      <c r="C23">
        <v>1</v>
      </c>
      <c r="D23" t="s">
        <v>100</v>
      </c>
      <c r="E23">
        <v>1</v>
      </c>
      <c r="F23">
        <v>0</v>
      </c>
      <c r="G23">
        <v>6</v>
      </c>
      <c r="H23">
        <v>0</v>
      </c>
      <c r="I23" t="s">
        <v>101</v>
      </c>
      <c r="J23" s="1">
        <v>40804.118750000001</v>
      </c>
      <c r="K23">
        <v>1797</v>
      </c>
      <c r="L23">
        <v>1829</v>
      </c>
      <c r="M23">
        <v>7161</v>
      </c>
      <c r="N23">
        <v>25376</v>
      </c>
      <c r="O23">
        <v>4</v>
      </c>
      <c r="P23">
        <v>924</v>
      </c>
      <c r="Q23" t="s">
        <v>102</v>
      </c>
      <c r="R23" t="b">
        <v>0</v>
      </c>
      <c r="S23" t="b">
        <v>0</v>
      </c>
      <c r="T23" t="s">
        <v>24</v>
      </c>
      <c r="U23" t="s">
        <v>103</v>
      </c>
    </row>
    <row r="24" spans="1:21" x14ac:dyDescent="0.35">
      <c r="A24" s="1">
        <v>45353.023240740738</v>
      </c>
      <c r="B24">
        <v>1.7637091674144893E+18</v>
      </c>
      <c r="C24">
        <v>-1</v>
      </c>
      <c r="D24" t="s">
        <v>104</v>
      </c>
      <c r="E24">
        <v>0</v>
      </c>
      <c r="F24">
        <v>0</v>
      </c>
      <c r="G24">
        <v>0</v>
      </c>
      <c r="H24">
        <v>0</v>
      </c>
      <c r="I24" t="s">
        <v>105</v>
      </c>
      <c r="J24" s="1">
        <v>40541.916921296295</v>
      </c>
      <c r="K24">
        <v>764</v>
      </c>
      <c r="L24">
        <v>41</v>
      </c>
      <c r="M24">
        <v>63536</v>
      </c>
      <c r="N24">
        <v>15</v>
      </c>
      <c r="O24">
        <v>0</v>
      </c>
      <c r="P24">
        <v>4829</v>
      </c>
      <c r="Q24" t="s">
        <v>106</v>
      </c>
      <c r="R24" t="b">
        <v>0</v>
      </c>
      <c r="S24" t="b">
        <v>0</v>
      </c>
      <c r="T24" t="s">
        <v>24</v>
      </c>
      <c r="U24" t="s">
        <v>107</v>
      </c>
    </row>
    <row r="25" spans="1:21" x14ac:dyDescent="0.35">
      <c r="A25" s="1">
        <v>45353.020277777781</v>
      </c>
      <c r="B25">
        <v>1.7637080940585492E+18</v>
      </c>
      <c r="C25">
        <v>-1</v>
      </c>
      <c r="D25" t="s">
        <v>108</v>
      </c>
      <c r="E25">
        <v>10</v>
      </c>
      <c r="F25">
        <v>38</v>
      </c>
      <c r="G25">
        <v>49</v>
      </c>
      <c r="H25">
        <v>6</v>
      </c>
      <c r="I25" t="s">
        <v>109</v>
      </c>
      <c r="J25" s="1">
        <v>41277.121238425927</v>
      </c>
      <c r="K25">
        <v>781</v>
      </c>
      <c r="L25">
        <v>1599</v>
      </c>
      <c r="M25">
        <v>1505</v>
      </c>
      <c r="N25">
        <v>5643</v>
      </c>
      <c r="O25">
        <v>4</v>
      </c>
      <c r="P25">
        <v>214</v>
      </c>
      <c r="Q25" t="s">
        <v>110</v>
      </c>
      <c r="R25" t="b">
        <v>0</v>
      </c>
      <c r="S25" t="b">
        <v>0</v>
      </c>
      <c r="T25" t="s">
        <v>24</v>
      </c>
      <c r="U25" t="s">
        <v>111</v>
      </c>
    </row>
    <row r="26" spans="1:21" x14ac:dyDescent="0.35">
      <c r="A26" s="1">
        <v>45353.019780092596</v>
      </c>
      <c r="B26">
        <v>1.7637079131036221E+18</v>
      </c>
      <c r="C26">
        <v>-1</v>
      </c>
      <c r="D26" t="s">
        <v>112</v>
      </c>
      <c r="E26">
        <v>0</v>
      </c>
      <c r="F26">
        <v>0</v>
      </c>
      <c r="G26">
        <v>0</v>
      </c>
      <c r="H26">
        <v>0</v>
      </c>
      <c r="I26" t="s">
        <v>113</v>
      </c>
      <c r="J26" s="1">
        <v>40048.096134259256</v>
      </c>
      <c r="K26">
        <v>86</v>
      </c>
      <c r="L26">
        <v>543</v>
      </c>
      <c r="M26">
        <v>9093</v>
      </c>
      <c r="N26">
        <v>3741</v>
      </c>
      <c r="O26">
        <v>4</v>
      </c>
      <c r="P26">
        <v>956</v>
      </c>
      <c r="Q26" t="s">
        <v>114</v>
      </c>
      <c r="R26" t="b">
        <v>0</v>
      </c>
      <c r="S26" t="b">
        <v>0</v>
      </c>
      <c r="T26" t="s">
        <v>24</v>
      </c>
      <c r="U26" t="s">
        <v>115</v>
      </c>
    </row>
    <row r="27" spans="1:21" x14ac:dyDescent="0.35">
      <c r="A27" s="1">
        <v>45353.018622685187</v>
      </c>
      <c r="B27">
        <v>1.7637074952629169E+18</v>
      </c>
      <c r="C27">
        <v>-1</v>
      </c>
      <c r="D27" t="s">
        <v>116</v>
      </c>
      <c r="E27">
        <v>0</v>
      </c>
      <c r="F27">
        <v>0</v>
      </c>
      <c r="G27">
        <v>25</v>
      </c>
      <c r="H27">
        <v>0</v>
      </c>
      <c r="I27" t="s">
        <v>117</v>
      </c>
      <c r="J27" s="1">
        <v>43219.988159722219</v>
      </c>
      <c r="K27">
        <v>378</v>
      </c>
      <c r="L27">
        <v>796</v>
      </c>
      <c r="M27">
        <v>10168</v>
      </c>
      <c r="N27">
        <v>219876</v>
      </c>
      <c r="O27">
        <v>13</v>
      </c>
      <c r="P27">
        <v>52</v>
      </c>
      <c r="Q27" t="s">
        <v>118</v>
      </c>
      <c r="R27" t="b">
        <v>0</v>
      </c>
      <c r="S27" t="b">
        <v>0</v>
      </c>
      <c r="T27" t="s">
        <v>24</v>
      </c>
      <c r="U27" t="s">
        <v>66</v>
      </c>
    </row>
    <row r="28" spans="1:21" x14ac:dyDescent="0.35">
      <c r="A28" s="1">
        <v>45353.017939814818</v>
      </c>
      <c r="B28">
        <v>1.7637072477150538E+18</v>
      </c>
      <c r="C28">
        <v>0</v>
      </c>
      <c r="D28" t="s">
        <v>119</v>
      </c>
      <c r="E28">
        <v>0</v>
      </c>
      <c r="F28">
        <v>0</v>
      </c>
      <c r="G28">
        <v>0</v>
      </c>
      <c r="H28">
        <v>0</v>
      </c>
      <c r="I28" t="s">
        <v>120</v>
      </c>
      <c r="J28" s="1">
        <v>44626.753252314818</v>
      </c>
      <c r="K28">
        <v>106</v>
      </c>
      <c r="L28">
        <v>43</v>
      </c>
      <c r="M28">
        <v>3903</v>
      </c>
      <c r="N28">
        <v>61</v>
      </c>
      <c r="O28">
        <v>2</v>
      </c>
      <c r="P28">
        <v>2787</v>
      </c>
      <c r="Q28" t="s">
        <v>32</v>
      </c>
      <c r="R28" t="b">
        <v>0</v>
      </c>
      <c r="S28" t="b">
        <v>0</v>
      </c>
      <c r="T28" t="s">
        <v>24</v>
      </c>
      <c r="U28" t="s">
        <v>121</v>
      </c>
    </row>
    <row r="29" spans="1:21" x14ac:dyDescent="0.35">
      <c r="A29" s="1">
        <v>45353.017418981479</v>
      </c>
      <c r="B29">
        <v>1.7637070581744968E+18</v>
      </c>
      <c r="C29">
        <v>-1</v>
      </c>
      <c r="D29" t="s">
        <v>122</v>
      </c>
      <c r="E29">
        <v>0</v>
      </c>
      <c r="F29">
        <v>0</v>
      </c>
      <c r="G29">
        <v>0</v>
      </c>
      <c r="H29">
        <v>0</v>
      </c>
      <c r="I29" t="s">
        <v>123</v>
      </c>
      <c r="J29" s="1">
        <v>44803.901909722219</v>
      </c>
      <c r="K29">
        <v>135</v>
      </c>
      <c r="L29">
        <v>104</v>
      </c>
      <c r="M29">
        <v>7317</v>
      </c>
      <c r="N29">
        <v>3449</v>
      </c>
      <c r="O29">
        <v>0</v>
      </c>
      <c r="P29">
        <v>1407</v>
      </c>
      <c r="Q29" t="s">
        <v>36</v>
      </c>
      <c r="R29" t="b">
        <v>0</v>
      </c>
      <c r="S29" t="b">
        <v>0</v>
      </c>
      <c r="T29" t="s">
        <v>24</v>
      </c>
      <c r="U29" t="s">
        <v>66</v>
      </c>
    </row>
    <row r="30" spans="1:21" x14ac:dyDescent="0.35">
      <c r="A30" s="1">
        <v>45353.017407407409</v>
      </c>
      <c r="B30">
        <v>1.7637070540976666E+18</v>
      </c>
      <c r="C30">
        <v>1</v>
      </c>
      <c r="D30" t="s">
        <v>124</v>
      </c>
      <c r="E30">
        <v>3</v>
      </c>
      <c r="F30">
        <v>6</v>
      </c>
      <c r="G30">
        <v>25</v>
      </c>
      <c r="H30">
        <v>1</v>
      </c>
      <c r="I30" t="s">
        <v>125</v>
      </c>
      <c r="J30" s="1">
        <v>39886.653541666667</v>
      </c>
      <c r="K30">
        <v>1454517</v>
      </c>
      <c r="L30">
        <v>3460</v>
      </c>
      <c r="M30">
        <v>149916</v>
      </c>
      <c r="N30">
        <v>6316</v>
      </c>
      <c r="O30">
        <v>1</v>
      </c>
      <c r="P30">
        <v>35642</v>
      </c>
      <c r="Q30" t="s">
        <v>126</v>
      </c>
      <c r="R30" t="b">
        <v>0</v>
      </c>
      <c r="S30" t="b">
        <v>1</v>
      </c>
      <c r="T30" t="s">
        <v>24</v>
      </c>
      <c r="U30" t="s">
        <v>127</v>
      </c>
    </row>
    <row r="31" spans="1:21" x14ac:dyDescent="0.35">
      <c r="A31" s="1">
        <v>45353.017245370371</v>
      </c>
      <c r="B31">
        <v>1.7637069970341153E+18</v>
      </c>
      <c r="C31">
        <v>1</v>
      </c>
      <c r="D31" t="s">
        <v>128</v>
      </c>
      <c r="E31">
        <v>0</v>
      </c>
      <c r="F31">
        <v>0</v>
      </c>
      <c r="G31">
        <v>2</v>
      </c>
      <c r="H31">
        <v>0</v>
      </c>
      <c r="I31" t="s">
        <v>129</v>
      </c>
      <c r="J31" s="1">
        <v>40594.667696759258</v>
      </c>
      <c r="K31">
        <v>1061</v>
      </c>
      <c r="L31">
        <v>899</v>
      </c>
      <c r="M31">
        <v>192572</v>
      </c>
      <c r="N31">
        <v>168204</v>
      </c>
      <c r="O31">
        <v>15</v>
      </c>
      <c r="P31">
        <v>7759</v>
      </c>
      <c r="Q31" t="s">
        <v>130</v>
      </c>
      <c r="R31" t="b">
        <v>0</v>
      </c>
      <c r="S31" t="b">
        <v>0</v>
      </c>
      <c r="T31" t="s">
        <v>24</v>
      </c>
      <c r="U31" t="s">
        <v>131</v>
      </c>
    </row>
    <row r="32" spans="1:21" x14ac:dyDescent="0.35">
      <c r="A32" s="1">
        <v>45353.016828703701</v>
      </c>
      <c r="B32">
        <v>1.7637068426795133E+18</v>
      </c>
      <c r="C32">
        <v>-1</v>
      </c>
      <c r="D32" t="s">
        <v>132</v>
      </c>
      <c r="E32">
        <v>0</v>
      </c>
      <c r="F32">
        <v>0</v>
      </c>
      <c r="G32">
        <v>0</v>
      </c>
      <c r="H32">
        <v>0</v>
      </c>
      <c r="I32" t="s">
        <v>133</v>
      </c>
      <c r="J32" s="1">
        <v>44259.748738425929</v>
      </c>
      <c r="K32">
        <v>9</v>
      </c>
      <c r="L32">
        <v>273</v>
      </c>
      <c r="M32">
        <v>1982</v>
      </c>
      <c r="N32">
        <v>4797</v>
      </c>
      <c r="O32">
        <v>0</v>
      </c>
      <c r="P32">
        <v>7</v>
      </c>
      <c r="Q32" t="s">
        <v>36</v>
      </c>
      <c r="R32" t="b">
        <v>0</v>
      </c>
      <c r="S32" t="b">
        <v>0</v>
      </c>
      <c r="T32" t="s">
        <v>24</v>
      </c>
      <c r="U32" t="s">
        <v>134</v>
      </c>
    </row>
    <row r="33" spans="1:21" x14ac:dyDescent="0.35">
      <c r="A33" s="1">
        <v>45353.01666666667</v>
      </c>
      <c r="B33">
        <v>1.7637067847519808E+18</v>
      </c>
      <c r="C33">
        <v>0</v>
      </c>
      <c r="D33" t="s">
        <v>135</v>
      </c>
      <c r="E33">
        <v>0</v>
      </c>
      <c r="F33">
        <v>0</v>
      </c>
      <c r="G33">
        <v>0</v>
      </c>
      <c r="H33">
        <v>0</v>
      </c>
      <c r="I33" t="s">
        <v>136</v>
      </c>
      <c r="J33" s="1">
        <v>39995.728495370371</v>
      </c>
      <c r="K33">
        <v>49135</v>
      </c>
      <c r="L33">
        <v>1549</v>
      </c>
      <c r="M33">
        <v>442884</v>
      </c>
      <c r="N33">
        <v>3818</v>
      </c>
      <c r="O33">
        <v>458</v>
      </c>
      <c r="P33">
        <v>35832</v>
      </c>
      <c r="Q33" t="s">
        <v>137</v>
      </c>
      <c r="R33" t="b">
        <v>0</v>
      </c>
      <c r="S33" t="b">
        <v>0</v>
      </c>
      <c r="T33" t="s">
        <v>24</v>
      </c>
      <c r="U33" t="s">
        <v>138</v>
      </c>
    </row>
    <row r="34" spans="1:21" x14ac:dyDescent="0.35">
      <c r="A34" s="1">
        <v>45353.016006944446</v>
      </c>
      <c r="B34">
        <v>1.7637065455298483E+18</v>
      </c>
      <c r="C34">
        <v>-1</v>
      </c>
      <c r="D34" t="s">
        <v>139</v>
      </c>
      <c r="E34">
        <v>0</v>
      </c>
      <c r="F34">
        <v>0</v>
      </c>
      <c r="G34">
        <v>1</v>
      </c>
      <c r="H34">
        <v>0</v>
      </c>
      <c r="I34" t="s">
        <v>140</v>
      </c>
      <c r="J34" s="1">
        <v>41234.902951388889</v>
      </c>
      <c r="K34">
        <v>26267</v>
      </c>
      <c r="L34">
        <v>26873</v>
      </c>
      <c r="M34">
        <v>58365</v>
      </c>
      <c r="N34">
        <v>11914</v>
      </c>
      <c r="O34">
        <v>70</v>
      </c>
      <c r="P34">
        <v>6975</v>
      </c>
      <c r="Q34" t="s">
        <v>141</v>
      </c>
      <c r="R34" t="b">
        <v>0</v>
      </c>
      <c r="S34" t="b">
        <v>1</v>
      </c>
      <c r="T34" t="s">
        <v>24</v>
      </c>
      <c r="U34" t="s">
        <v>142</v>
      </c>
    </row>
    <row r="35" spans="1:21" x14ac:dyDescent="0.35">
      <c r="A35" s="1">
        <v>45353.015127314815</v>
      </c>
      <c r="B35">
        <v>1.7637062284279688E+18</v>
      </c>
      <c r="C35">
        <v>-1</v>
      </c>
      <c r="D35" t="s">
        <v>143</v>
      </c>
      <c r="E35">
        <v>0</v>
      </c>
      <c r="F35">
        <v>0</v>
      </c>
      <c r="G35">
        <v>0</v>
      </c>
      <c r="H35">
        <v>0</v>
      </c>
      <c r="I35" t="s">
        <v>144</v>
      </c>
      <c r="J35" s="1">
        <v>44952.485520833332</v>
      </c>
      <c r="K35">
        <v>220</v>
      </c>
      <c r="L35">
        <v>772</v>
      </c>
      <c r="M35">
        <v>27121</v>
      </c>
      <c r="N35">
        <v>28914</v>
      </c>
      <c r="O35">
        <v>1</v>
      </c>
      <c r="P35">
        <v>223</v>
      </c>
      <c r="Q35" t="s">
        <v>36</v>
      </c>
      <c r="R35" t="b">
        <v>0</v>
      </c>
      <c r="S35" t="b">
        <v>0</v>
      </c>
      <c r="T35" t="s">
        <v>24</v>
      </c>
      <c r="U35" t="s">
        <v>145</v>
      </c>
    </row>
    <row r="36" spans="1:21" x14ac:dyDescent="0.35">
      <c r="A36" s="1">
        <v>45352.414884259262</v>
      </c>
      <c r="B36">
        <v>1.7634887087186701E+18</v>
      </c>
      <c r="C36">
        <v>-1</v>
      </c>
      <c r="D36" t="s">
        <v>146</v>
      </c>
      <c r="E36">
        <v>80</v>
      </c>
      <c r="F36">
        <v>3002</v>
      </c>
      <c r="G36">
        <v>5193</v>
      </c>
      <c r="H36">
        <v>28</v>
      </c>
      <c r="I36" t="s">
        <v>147</v>
      </c>
      <c r="J36" s="1">
        <v>41242.825138888889</v>
      </c>
      <c r="K36">
        <v>277778</v>
      </c>
      <c r="L36">
        <v>10405</v>
      </c>
      <c r="M36">
        <v>12614</v>
      </c>
      <c r="N36">
        <v>506598</v>
      </c>
      <c r="O36">
        <v>976</v>
      </c>
      <c r="P36">
        <v>7959</v>
      </c>
      <c r="Q36" t="s">
        <v>148</v>
      </c>
      <c r="R36" t="b">
        <v>0</v>
      </c>
      <c r="S36" t="b">
        <v>1</v>
      </c>
      <c r="T36" t="s">
        <v>24</v>
      </c>
      <c r="U36" t="s">
        <v>149</v>
      </c>
    </row>
    <row r="37" spans="1:21" x14ac:dyDescent="0.35">
      <c r="A37" s="1">
        <v>45353.014826388891</v>
      </c>
      <c r="B37">
        <v>1.7637061197073247E+18</v>
      </c>
      <c r="C37">
        <v>0</v>
      </c>
      <c r="D37" t="s">
        <v>150</v>
      </c>
      <c r="E37">
        <v>0</v>
      </c>
      <c r="F37">
        <v>1</v>
      </c>
      <c r="G37">
        <v>2</v>
      </c>
      <c r="H37">
        <v>0</v>
      </c>
      <c r="I37" t="s">
        <v>151</v>
      </c>
      <c r="J37" s="1">
        <v>43632.79105324074</v>
      </c>
      <c r="K37">
        <v>8576</v>
      </c>
      <c r="L37">
        <v>2490</v>
      </c>
      <c r="M37">
        <v>35941</v>
      </c>
      <c r="N37">
        <v>1751</v>
      </c>
      <c r="O37">
        <v>45</v>
      </c>
      <c r="P37">
        <v>7999</v>
      </c>
      <c r="Q37" t="s">
        <v>36</v>
      </c>
      <c r="R37" t="b">
        <v>0</v>
      </c>
      <c r="S37" t="b">
        <v>0</v>
      </c>
      <c r="T37" t="s">
        <v>24</v>
      </c>
      <c r="U37" t="s">
        <v>152</v>
      </c>
    </row>
    <row r="38" spans="1:21" x14ac:dyDescent="0.35">
      <c r="A38" s="1">
        <v>45353.012638888889</v>
      </c>
      <c r="B38">
        <v>1.7637053278857014E+18</v>
      </c>
      <c r="C38">
        <v>1</v>
      </c>
      <c r="D38" t="s">
        <v>153</v>
      </c>
      <c r="E38">
        <v>0</v>
      </c>
      <c r="F38">
        <v>7</v>
      </c>
      <c r="G38">
        <v>12</v>
      </c>
      <c r="H38">
        <v>0</v>
      </c>
      <c r="I38" t="s">
        <v>154</v>
      </c>
      <c r="J38" s="1">
        <v>40109.130023148151</v>
      </c>
      <c r="K38">
        <v>886</v>
      </c>
      <c r="L38">
        <v>1437</v>
      </c>
      <c r="M38">
        <v>18407</v>
      </c>
      <c r="N38">
        <v>16565</v>
      </c>
      <c r="O38">
        <v>3</v>
      </c>
      <c r="P38">
        <v>1832</v>
      </c>
      <c r="Q38" t="s">
        <v>155</v>
      </c>
      <c r="R38" t="b">
        <v>0</v>
      </c>
      <c r="S38" t="b">
        <v>0</v>
      </c>
      <c r="T38" t="s">
        <v>24</v>
      </c>
      <c r="U38" t="s">
        <v>156</v>
      </c>
    </row>
    <row r="39" spans="1:21" x14ac:dyDescent="0.35">
      <c r="A39" s="1">
        <v>45353.012118055558</v>
      </c>
      <c r="B39">
        <v>1.7637051390287713E+18</v>
      </c>
      <c r="C39">
        <v>0</v>
      </c>
      <c r="D39" t="s">
        <v>157</v>
      </c>
      <c r="E39">
        <v>0</v>
      </c>
      <c r="F39">
        <v>1</v>
      </c>
      <c r="G39">
        <v>1</v>
      </c>
      <c r="H39">
        <v>0</v>
      </c>
      <c r="I39" t="s">
        <v>43</v>
      </c>
      <c r="J39" s="1">
        <v>40519.815127314818</v>
      </c>
      <c r="K39">
        <v>25528</v>
      </c>
      <c r="L39">
        <v>433</v>
      </c>
      <c r="M39">
        <v>60041</v>
      </c>
      <c r="N39">
        <v>7944</v>
      </c>
      <c r="O39">
        <v>142</v>
      </c>
      <c r="P39">
        <v>27008</v>
      </c>
      <c r="Q39" t="s">
        <v>28</v>
      </c>
      <c r="R39" t="b">
        <v>0</v>
      </c>
      <c r="S39" t="b">
        <v>0</v>
      </c>
      <c r="T39" t="s">
        <v>24</v>
      </c>
      <c r="U39" t="s">
        <v>44</v>
      </c>
    </row>
    <row r="40" spans="1:21" x14ac:dyDescent="0.35">
      <c r="A40" s="1">
        <v>45353.012094907404</v>
      </c>
      <c r="B40">
        <v>1.763705131151786E+18</v>
      </c>
      <c r="C40">
        <v>1</v>
      </c>
      <c r="D40" t="s">
        <v>158</v>
      </c>
      <c r="E40">
        <v>0</v>
      </c>
      <c r="F40">
        <v>0</v>
      </c>
      <c r="G40">
        <v>0</v>
      </c>
      <c r="H40">
        <v>0</v>
      </c>
      <c r="I40" t="s">
        <v>159</v>
      </c>
      <c r="J40" s="1">
        <v>44886.24728009259</v>
      </c>
      <c r="K40">
        <v>64</v>
      </c>
      <c r="L40">
        <v>96</v>
      </c>
      <c r="M40">
        <v>3736</v>
      </c>
      <c r="N40">
        <v>68</v>
      </c>
      <c r="O40">
        <v>3</v>
      </c>
      <c r="P40">
        <v>2499</v>
      </c>
      <c r="Q40" t="s">
        <v>32</v>
      </c>
      <c r="R40" t="b">
        <v>0</v>
      </c>
      <c r="S40" t="b">
        <v>0</v>
      </c>
      <c r="T40" t="s">
        <v>24</v>
      </c>
      <c r="U40" t="s">
        <v>160</v>
      </c>
    </row>
    <row r="41" spans="1:21" x14ac:dyDescent="0.35">
      <c r="A41" s="1">
        <v>45353.011365740742</v>
      </c>
      <c r="B41">
        <v>1.7637048645493271E+18</v>
      </c>
      <c r="C41">
        <v>-1</v>
      </c>
      <c r="D41" t="s">
        <v>161</v>
      </c>
      <c r="E41">
        <v>1</v>
      </c>
      <c r="F41">
        <v>0</v>
      </c>
      <c r="G41">
        <v>0</v>
      </c>
      <c r="H41">
        <v>0</v>
      </c>
      <c r="I41" t="s">
        <v>162</v>
      </c>
      <c r="J41" s="1">
        <v>45177.757789351854</v>
      </c>
      <c r="K41">
        <v>136</v>
      </c>
      <c r="L41">
        <v>212</v>
      </c>
      <c r="M41">
        <v>19081</v>
      </c>
      <c r="N41">
        <v>69190</v>
      </c>
      <c r="O41">
        <v>9</v>
      </c>
      <c r="P41">
        <v>330</v>
      </c>
      <c r="Q41" t="s">
        <v>36</v>
      </c>
      <c r="R41" t="b">
        <v>0</v>
      </c>
      <c r="S41" t="b">
        <v>0</v>
      </c>
      <c r="T41" t="s">
        <v>24</v>
      </c>
      <c r="U41" t="s">
        <v>163</v>
      </c>
    </row>
    <row r="42" spans="1:21" x14ac:dyDescent="0.35">
      <c r="A42" s="1">
        <v>45353.009884259256</v>
      </c>
      <c r="B42">
        <v>1.763704328563401E+18</v>
      </c>
      <c r="C42">
        <v>-1</v>
      </c>
      <c r="D42" t="s">
        <v>164</v>
      </c>
      <c r="E42">
        <v>1</v>
      </c>
      <c r="F42">
        <v>0</v>
      </c>
      <c r="G42">
        <v>0</v>
      </c>
      <c r="H42">
        <v>0</v>
      </c>
      <c r="I42" t="s">
        <v>165</v>
      </c>
      <c r="J42" s="1">
        <v>44319.513171296298</v>
      </c>
      <c r="K42">
        <v>2325</v>
      </c>
      <c r="L42">
        <v>185</v>
      </c>
      <c r="M42">
        <v>10643</v>
      </c>
      <c r="N42">
        <v>24109</v>
      </c>
      <c r="O42">
        <v>5</v>
      </c>
      <c r="P42">
        <v>1892</v>
      </c>
      <c r="Q42" t="s">
        <v>166</v>
      </c>
      <c r="R42" t="b">
        <v>0</v>
      </c>
      <c r="S42" t="b">
        <v>0</v>
      </c>
      <c r="T42" t="s">
        <v>24</v>
      </c>
      <c r="U42" t="s">
        <v>167</v>
      </c>
    </row>
    <row r="43" spans="1:21" x14ac:dyDescent="0.35">
      <c r="A43" s="1">
        <v>45353.009317129632</v>
      </c>
      <c r="B43">
        <v>1.7637041238310139E+18</v>
      </c>
      <c r="C43">
        <v>1</v>
      </c>
      <c r="D43" t="s">
        <v>168</v>
      </c>
      <c r="E43">
        <v>0</v>
      </c>
      <c r="F43">
        <v>0</v>
      </c>
      <c r="G43">
        <v>2</v>
      </c>
      <c r="H43">
        <v>0</v>
      </c>
      <c r="I43" t="s">
        <v>169</v>
      </c>
      <c r="J43" s="1">
        <v>41733.805324074077</v>
      </c>
      <c r="K43">
        <v>112</v>
      </c>
      <c r="L43">
        <v>90</v>
      </c>
      <c r="M43">
        <v>10743</v>
      </c>
      <c r="N43">
        <v>475</v>
      </c>
      <c r="O43">
        <v>14</v>
      </c>
      <c r="P43">
        <v>447</v>
      </c>
      <c r="Q43" t="s">
        <v>36</v>
      </c>
      <c r="R43" t="b">
        <v>0</v>
      </c>
      <c r="S43" t="b">
        <v>0</v>
      </c>
      <c r="T43" t="s">
        <v>24</v>
      </c>
      <c r="U43" t="s">
        <v>170</v>
      </c>
    </row>
    <row r="44" spans="1:21" x14ac:dyDescent="0.35">
      <c r="A44" s="1">
        <v>45353.007824074077</v>
      </c>
      <c r="B44">
        <v>1.7637035820737088E+18</v>
      </c>
      <c r="C44">
        <v>-1</v>
      </c>
      <c r="D44" t="s">
        <v>171</v>
      </c>
      <c r="E44">
        <v>0</v>
      </c>
      <c r="F44">
        <v>0</v>
      </c>
      <c r="G44">
        <v>0</v>
      </c>
      <c r="H44">
        <v>0</v>
      </c>
      <c r="I44" t="s">
        <v>172</v>
      </c>
      <c r="J44" s="1">
        <v>41433.158356481479</v>
      </c>
      <c r="K44">
        <v>24</v>
      </c>
      <c r="L44">
        <v>128</v>
      </c>
      <c r="M44">
        <v>715</v>
      </c>
      <c r="N44">
        <v>56</v>
      </c>
      <c r="O44">
        <v>0</v>
      </c>
      <c r="P44">
        <v>155</v>
      </c>
      <c r="Q44" t="s">
        <v>173</v>
      </c>
      <c r="R44" t="b">
        <v>0</v>
      </c>
      <c r="S44" t="b">
        <v>0</v>
      </c>
      <c r="T44" t="s">
        <v>24</v>
      </c>
      <c r="U44" t="s">
        <v>66</v>
      </c>
    </row>
    <row r="45" spans="1:21" x14ac:dyDescent="0.35">
      <c r="A45" s="1">
        <v>45353.007638888892</v>
      </c>
      <c r="B45">
        <v>1.7637035131948772E+18</v>
      </c>
      <c r="C45">
        <v>0</v>
      </c>
      <c r="D45" t="s">
        <v>174</v>
      </c>
      <c r="E45">
        <v>0</v>
      </c>
      <c r="F45">
        <v>0</v>
      </c>
      <c r="G45">
        <v>1</v>
      </c>
      <c r="H45">
        <v>0</v>
      </c>
      <c r="I45" t="s">
        <v>175</v>
      </c>
      <c r="J45" s="1">
        <v>42885.195856481485</v>
      </c>
      <c r="K45">
        <v>5877</v>
      </c>
      <c r="L45">
        <v>4903</v>
      </c>
      <c r="M45">
        <v>20922</v>
      </c>
      <c r="N45">
        <v>469</v>
      </c>
      <c r="O45">
        <v>11</v>
      </c>
      <c r="P45">
        <v>16866</v>
      </c>
      <c r="Q45" t="s">
        <v>176</v>
      </c>
      <c r="R45" t="b">
        <v>0</v>
      </c>
      <c r="S45" t="b">
        <v>0</v>
      </c>
      <c r="T45" t="s">
        <v>24</v>
      </c>
      <c r="U45" t="s">
        <v>177</v>
      </c>
    </row>
    <row r="46" spans="1:21" x14ac:dyDescent="0.35">
      <c r="A46" s="1">
        <v>45353.007141203707</v>
      </c>
      <c r="B46">
        <v>1.7637033323658691E+18</v>
      </c>
      <c r="C46">
        <v>0</v>
      </c>
      <c r="D46" t="s">
        <v>178</v>
      </c>
      <c r="E46">
        <v>1</v>
      </c>
      <c r="F46">
        <v>0</v>
      </c>
      <c r="G46">
        <v>0</v>
      </c>
      <c r="H46">
        <v>0</v>
      </c>
      <c r="I46" t="s">
        <v>179</v>
      </c>
      <c r="J46" s="1">
        <v>40589.122604166667</v>
      </c>
      <c r="K46">
        <v>1300</v>
      </c>
      <c r="L46">
        <v>1077</v>
      </c>
      <c r="M46">
        <v>5376</v>
      </c>
      <c r="N46">
        <v>133</v>
      </c>
      <c r="O46">
        <v>8</v>
      </c>
      <c r="P46">
        <v>3346</v>
      </c>
      <c r="Q46" t="s">
        <v>180</v>
      </c>
      <c r="R46" t="b">
        <v>0</v>
      </c>
      <c r="S46" t="b">
        <v>0</v>
      </c>
      <c r="T46" t="s">
        <v>24</v>
      </c>
      <c r="U46" t="s">
        <v>181</v>
      </c>
    </row>
    <row r="47" spans="1:21" x14ac:dyDescent="0.35">
      <c r="A47" s="1">
        <v>45353.00675925926</v>
      </c>
      <c r="B47">
        <v>1.7637031950023601E+18</v>
      </c>
      <c r="C47">
        <v>1</v>
      </c>
      <c r="D47" t="s">
        <v>182</v>
      </c>
      <c r="E47">
        <v>1</v>
      </c>
      <c r="F47">
        <v>0</v>
      </c>
      <c r="G47">
        <v>1</v>
      </c>
      <c r="H47">
        <v>0</v>
      </c>
      <c r="I47" t="s">
        <v>179</v>
      </c>
      <c r="J47" s="1">
        <v>40589.122604166667</v>
      </c>
      <c r="K47">
        <v>1300</v>
      </c>
      <c r="L47">
        <v>1077</v>
      </c>
      <c r="M47">
        <v>5376</v>
      </c>
      <c r="N47">
        <v>133</v>
      </c>
      <c r="O47">
        <v>8</v>
      </c>
      <c r="P47">
        <v>3346</v>
      </c>
      <c r="Q47" t="s">
        <v>180</v>
      </c>
      <c r="R47" t="b">
        <v>0</v>
      </c>
      <c r="S47" t="b">
        <v>0</v>
      </c>
      <c r="T47" t="s">
        <v>24</v>
      </c>
      <c r="U47" t="s">
        <v>181</v>
      </c>
    </row>
    <row r="48" spans="1:21" x14ac:dyDescent="0.35">
      <c r="A48" s="1">
        <v>45353.005162037036</v>
      </c>
      <c r="B48">
        <v>1.7637026168385132E+18</v>
      </c>
      <c r="C48">
        <v>-1</v>
      </c>
      <c r="D48" t="s">
        <v>183</v>
      </c>
      <c r="E48">
        <v>1</v>
      </c>
      <c r="F48">
        <v>0</v>
      </c>
      <c r="G48">
        <v>1</v>
      </c>
      <c r="H48">
        <v>0</v>
      </c>
      <c r="I48" t="s">
        <v>184</v>
      </c>
      <c r="J48" s="1">
        <v>43949.939421296294</v>
      </c>
      <c r="K48">
        <v>56</v>
      </c>
      <c r="L48">
        <v>198</v>
      </c>
      <c r="M48">
        <v>5962</v>
      </c>
      <c r="N48">
        <v>1579</v>
      </c>
      <c r="O48">
        <v>0</v>
      </c>
      <c r="P48">
        <v>810</v>
      </c>
      <c r="Q48" t="s">
        <v>185</v>
      </c>
      <c r="R48" t="b">
        <v>0</v>
      </c>
      <c r="S48" t="b">
        <v>0</v>
      </c>
      <c r="T48" t="s">
        <v>24</v>
      </c>
      <c r="U48" t="s">
        <v>186</v>
      </c>
    </row>
    <row r="49" spans="1:21" x14ac:dyDescent="0.35">
      <c r="A49" s="1">
        <v>45353.003981481481</v>
      </c>
      <c r="B49">
        <v>1.763702187786486E+18</v>
      </c>
      <c r="C49">
        <v>-1</v>
      </c>
      <c r="D49" t="s">
        <v>187</v>
      </c>
      <c r="E49">
        <v>3</v>
      </c>
      <c r="F49">
        <v>0</v>
      </c>
      <c r="G49">
        <v>0</v>
      </c>
      <c r="H49">
        <v>0</v>
      </c>
      <c r="I49" t="s">
        <v>188</v>
      </c>
      <c r="J49" s="1">
        <v>40960.72042824074</v>
      </c>
      <c r="K49">
        <v>1269</v>
      </c>
      <c r="L49">
        <v>842</v>
      </c>
      <c r="M49">
        <v>52945</v>
      </c>
      <c r="N49">
        <v>47141</v>
      </c>
      <c r="O49">
        <v>15</v>
      </c>
      <c r="P49">
        <v>6350</v>
      </c>
      <c r="Q49" t="s">
        <v>189</v>
      </c>
      <c r="R49" t="b">
        <v>0</v>
      </c>
      <c r="S49" t="b">
        <v>0</v>
      </c>
      <c r="T49" t="s">
        <v>24</v>
      </c>
      <c r="U49" t="s">
        <v>190</v>
      </c>
    </row>
    <row r="50" spans="1:21" x14ac:dyDescent="0.35">
      <c r="A50" s="1">
        <v>45353.001250000001</v>
      </c>
      <c r="B50">
        <v>1.7637011994196219E+18</v>
      </c>
      <c r="C50">
        <v>0</v>
      </c>
      <c r="D50" t="s">
        <v>191</v>
      </c>
      <c r="E50">
        <v>0</v>
      </c>
      <c r="F50">
        <v>0</v>
      </c>
      <c r="G50">
        <v>1</v>
      </c>
      <c r="H50">
        <v>1</v>
      </c>
      <c r="I50" t="s">
        <v>192</v>
      </c>
      <c r="J50" s="1">
        <v>44695.903981481482</v>
      </c>
      <c r="K50">
        <v>89</v>
      </c>
      <c r="L50">
        <v>58</v>
      </c>
      <c r="M50">
        <v>8940</v>
      </c>
      <c r="N50">
        <v>4050</v>
      </c>
      <c r="O50">
        <v>5</v>
      </c>
      <c r="P50">
        <v>482</v>
      </c>
      <c r="Q50" t="s">
        <v>36</v>
      </c>
      <c r="R50" t="b">
        <v>0</v>
      </c>
      <c r="S50" t="b">
        <v>0</v>
      </c>
      <c r="T50" t="s">
        <v>24</v>
      </c>
      <c r="U50" t="s">
        <v>193</v>
      </c>
    </row>
    <row r="51" spans="1:21" x14ac:dyDescent="0.35">
      <c r="A51" s="1">
        <v>45353.003611111111</v>
      </c>
      <c r="B51">
        <v>1.7637020554435259E+18</v>
      </c>
      <c r="C51">
        <v>0</v>
      </c>
      <c r="D51" t="s">
        <v>194</v>
      </c>
      <c r="E51">
        <v>0</v>
      </c>
      <c r="F51">
        <v>0</v>
      </c>
      <c r="G51">
        <v>0</v>
      </c>
      <c r="H51">
        <v>0</v>
      </c>
      <c r="I51" t="s">
        <v>195</v>
      </c>
      <c r="J51" s="1">
        <v>40748.843298611115</v>
      </c>
      <c r="K51">
        <v>466</v>
      </c>
      <c r="L51">
        <v>1145</v>
      </c>
      <c r="M51">
        <v>8867</v>
      </c>
      <c r="N51">
        <v>6973</v>
      </c>
      <c r="O51">
        <v>1</v>
      </c>
      <c r="P51">
        <v>765</v>
      </c>
      <c r="Q51" t="s">
        <v>196</v>
      </c>
      <c r="R51" t="b">
        <v>0</v>
      </c>
      <c r="S51" t="b">
        <v>0</v>
      </c>
      <c r="T51" t="s">
        <v>24</v>
      </c>
      <c r="U51" t="s">
        <v>197</v>
      </c>
    </row>
    <row r="52" spans="1:21" x14ac:dyDescent="0.35">
      <c r="A52" s="1">
        <v>45353.002939814818</v>
      </c>
      <c r="B52">
        <v>1.7637018116832051E+18</v>
      </c>
      <c r="C52">
        <v>0</v>
      </c>
      <c r="D52" t="s">
        <v>198</v>
      </c>
      <c r="E52">
        <v>0</v>
      </c>
      <c r="F52">
        <v>0</v>
      </c>
      <c r="G52">
        <v>0</v>
      </c>
      <c r="H52">
        <v>0</v>
      </c>
      <c r="I52" t="s">
        <v>199</v>
      </c>
      <c r="J52" s="1">
        <v>40848.90116898148</v>
      </c>
      <c r="K52">
        <v>201344</v>
      </c>
      <c r="L52">
        <v>35756</v>
      </c>
      <c r="M52">
        <v>2049193</v>
      </c>
      <c r="N52">
        <v>258</v>
      </c>
      <c r="O52">
        <v>525</v>
      </c>
      <c r="P52">
        <v>31</v>
      </c>
      <c r="Q52" t="s">
        <v>200</v>
      </c>
      <c r="R52" t="b">
        <v>0</v>
      </c>
      <c r="S52" t="b">
        <v>0</v>
      </c>
      <c r="T52" t="s">
        <v>24</v>
      </c>
      <c r="U52" t="s">
        <v>201</v>
      </c>
    </row>
    <row r="53" spans="1:21" x14ac:dyDescent="0.35">
      <c r="A53" s="1">
        <v>45353.00267361111</v>
      </c>
      <c r="B53">
        <v>1.7637017132218537E+18</v>
      </c>
      <c r="C53">
        <v>1</v>
      </c>
      <c r="D53" t="s">
        <v>202</v>
      </c>
      <c r="E53">
        <v>0</v>
      </c>
      <c r="F53">
        <v>0</v>
      </c>
      <c r="G53">
        <v>0</v>
      </c>
      <c r="H53">
        <v>0</v>
      </c>
      <c r="I53" t="s">
        <v>203</v>
      </c>
      <c r="J53" s="1">
        <v>44592.155069444445</v>
      </c>
      <c r="K53">
        <v>166</v>
      </c>
      <c r="L53">
        <v>390</v>
      </c>
      <c r="M53">
        <v>763</v>
      </c>
      <c r="N53">
        <v>296</v>
      </c>
      <c r="O53">
        <v>0</v>
      </c>
      <c r="P53">
        <v>182</v>
      </c>
      <c r="Q53" t="s">
        <v>204</v>
      </c>
      <c r="R53" t="b">
        <v>0</v>
      </c>
      <c r="S53" t="b">
        <v>0</v>
      </c>
      <c r="T53" t="s">
        <v>24</v>
      </c>
      <c r="U53" t="s">
        <v>205</v>
      </c>
    </row>
    <row r="54" spans="1:21" x14ac:dyDescent="0.35">
      <c r="A54" s="1">
        <v>45353.001782407409</v>
      </c>
      <c r="B54">
        <v>1.7637013915648822E+18</v>
      </c>
      <c r="C54">
        <v>-1</v>
      </c>
      <c r="D54" t="s">
        <v>206</v>
      </c>
      <c r="E54">
        <v>1</v>
      </c>
      <c r="F54">
        <v>1</v>
      </c>
      <c r="G54">
        <v>3</v>
      </c>
      <c r="H54">
        <v>0</v>
      </c>
      <c r="I54" t="s">
        <v>207</v>
      </c>
      <c r="J54" s="1">
        <v>44258.402245370373</v>
      </c>
      <c r="K54">
        <v>2357</v>
      </c>
      <c r="L54">
        <v>1630</v>
      </c>
      <c r="M54">
        <v>5486</v>
      </c>
      <c r="N54">
        <v>19500</v>
      </c>
      <c r="O54">
        <v>12</v>
      </c>
      <c r="P54">
        <v>131</v>
      </c>
      <c r="Q54" t="s">
        <v>36</v>
      </c>
      <c r="R54" t="b">
        <v>0</v>
      </c>
      <c r="S54" t="b">
        <v>0</v>
      </c>
      <c r="T54" t="s">
        <v>24</v>
      </c>
      <c r="U54" t="s">
        <v>208</v>
      </c>
    </row>
    <row r="55" spans="1:21" x14ac:dyDescent="0.35">
      <c r="A55" s="1">
        <v>45353.000798611109</v>
      </c>
      <c r="B55">
        <v>1.763701034231169E+18</v>
      </c>
      <c r="C55">
        <v>-1</v>
      </c>
      <c r="D55" t="s">
        <v>209</v>
      </c>
      <c r="E55">
        <v>0</v>
      </c>
      <c r="F55">
        <v>0</v>
      </c>
      <c r="G55">
        <v>0</v>
      </c>
      <c r="H55">
        <v>0</v>
      </c>
      <c r="I55" t="s">
        <v>210</v>
      </c>
      <c r="J55" s="1">
        <v>44963.390046296299</v>
      </c>
      <c r="K55">
        <v>10</v>
      </c>
      <c r="L55">
        <v>5</v>
      </c>
      <c r="M55">
        <v>1017</v>
      </c>
      <c r="N55">
        <v>1290</v>
      </c>
      <c r="O55">
        <v>0</v>
      </c>
      <c r="P55">
        <v>48</v>
      </c>
      <c r="Q55" t="s">
        <v>36</v>
      </c>
      <c r="R55" t="b">
        <v>0</v>
      </c>
      <c r="S55" t="b">
        <v>0</v>
      </c>
      <c r="T55" t="s">
        <v>24</v>
      </c>
      <c r="U55" t="s">
        <v>66</v>
      </c>
    </row>
    <row r="56" spans="1:21" x14ac:dyDescent="0.35">
      <c r="A56" s="1">
        <v>45353.0002662037</v>
      </c>
      <c r="B56">
        <v>1.7637008411086769E+18</v>
      </c>
      <c r="C56">
        <v>1</v>
      </c>
      <c r="D56" t="s">
        <v>211</v>
      </c>
      <c r="E56">
        <v>1</v>
      </c>
      <c r="F56">
        <v>0</v>
      </c>
      <c r="G56">
        <v>0</v>
      </c>
      <c r="H56">
        <v>0</v>
      </c>
      <c r="I56" t="s">
        <v>212</v>
      </c>
      <c r="J56" s="1">
        <v>41024.150960648149</v>
      </c>
      <c r="K56">
        <v>9924</v>
      </c>
      <c r="L56">
        <v>841</v>
      </c>
      <c r="M56">
        <v>39575</v>
      </c>
      <c r="N56">
        <v>658</v>
      </c>
      <c r="O56">
        <v>135</v>
      </c>
      <c r="P56">
        <v>7064</v>
      </c>
      <c r="Q56" t="s">
        <v>213</v>
      </c>
      <c r="R56" t="b">
        <v>0</v>
      </c>
      <c r="S56" t="b">
        <v>0</v>
      </c>
      <c r="T56" t="s">
        <v>24</v>
      </c>
      <c r="U56" t="s">
        <v>214</v>
      </c>
    </row>
    <row r="57" spans="1:21" x14ac:dyDescent="0.35">
      <c r="A57" s="1">
        <v>45353.000011574077</v>
      </c>
      <c r="B57">
        <v>1.7637007516864184E+18</v>
      </c>
      <c r="C57">
        <v>-1</v>
      </c>
      <c r="D57" t="s">
        <v>215</v>
      </c>
      <c r="E57">
        <v>0</v>
      </c>
      <c r="F57">
        <v>1</v>
      </c>
      <c r="G57">
        <v>2</v>
      </c>
      <c r="H57">
        <v>0</v>
      </c>
      <c r="I57" t="s">
        <v>216</v>
      </c>
      <c r="J57" s="1">
        <v>45094.810115740744</v>
      </c>
      <c r="K57">
        <v>7196</v>
      </c>
      <c r="L57">
        <v>25</v>
      </c>
      <c r="M57">
        <v>3246</v>
      </c>
      <c r="N57">
        <v>603</v>
      </c>
      <c r="O57">
        <v>23</v>
      </c>
      <c r="P57">
        <v>1636</v>
      </c>
      <c r="Q57" t="s">
        <v>36</v>
      </c>
      <c r="R57" t="b">
        <v>0</v>
      </c>
      <c r="S57" t="b">
        <v>1</v>
      </c>
      <c r="T57" t="s">
        <v>24</v>
      </c>
      <c r="U57" t="s">
        <v>217</v>
      </c>
    </row>
    <row r="58" spans="1:21" x14ac:dyDescent="0.35">
      <c r="A58" s="1">
        <v>45353.000011574077</v>
      </c>
      <c r="B58">
        <v>1.7637007513085791E+18</v>
      </c>
      <c r="C58">
        <v>1</v>
      </c>
      <c r="D58" t="s">
        <v>218</v>
      </c>
      <c r="E58">
        <v>0</v>
      </c>
      <c r="F58">
        <v>1</v>
      </c>
      <c r="G58">
        <v>0</v>
      </c>
      <c r="H58">
        <v>0</v>
      </c>
      <c r="I58" t="s">
        <v>219</v>
      </c>
      <c r="J58" s="1">
        <v>40871.911145833335</v>
      </c>
      <c r="K58">
        <v>126884</v>
      </c>
      <c r="L58">
        <v>1308</v>
      </c>
      <c r="M58">
        <v>167807</v>
      </c>
      <c r="N58">
        <v>411</v>
      </c>
      <c r="O58">
        <v>1001</v>
      </c>
      <c r="P58">
        <v>86953</v>
      </c>
      <c r="Q58" t="s">
        <v>36</v>
      </c>
      <c r="R58" t="b">
        <v>0</v>
      </c>
      <c r="S58" t="b">
        <v>0</v>
      </c>
      <c r="T58" t="s">
        <v>24</v>
      </c>
      <c r="U58" t="s">
        <v>220</v>
      </c>
    </row>
    <row r="59" spans="1:21" x14ac:dyDescent="0.35">
      <c r="A59" s="1">
        <v>45353.000011574077</v>
      </c>
      <c r="B59">
        <v>1.7637007495053683E+18</v>
      </c>
      <c r="C59">
        <v>0</v>
      </c>
      <c r="D59" t="s">
        <v>221</v>
      </c>
      <c r="E59">
        <v>0</v>
      </c>
      <c r="F59">
        <v>1</v>
      </c>
      <c r="G59">
        <v>4</v>
      </c>
      <c r="H59">
        <v>0</v>
      </c>
      <c r="I59" t="s">
        <v>222</v>
      </c>
      <c r="J59" s="1">
        <v>41842.855034722219</v>
      </c>
      <c r="K59">
        <v>160727</v>
      </c>
      <c r="L59">
        <v>1375</v>
      </c>
      <c r="M59">
        <v>94938</v>
      </c>
      <c r="N59">
        <v>82699</v>
      </c>
      <c r="O59">
        <v>543</v>
      </c>
      <c r="P59">
        <v>27753</v>
      </c>
      <c r="Q59" t="s">
        <v>223</v>
      </c>
      <c r="R59" t="b">
        <v>0</v>
      </c>
      <c r="S59" t="b">
        <v>0</v>
      </c>
      <c r="T59" t="s">
        <v>24</v>
      </c>
      <c r="U59" t="s">
        <v>224</v>
      </c>
    </row>
    <row r="60" spans="1:21" x14ac:dyDescent="0.35">
      <c r="A60" s="1">
        <v>45352.999606481484</v>
      </c>
      <c r="B60">
        <v>1.7637006024737469E+18</v>
      </c>
      <c r="C60">
        <v>1</v>
      </c>
      <c r="D60" t="s">
        <v>225</v>
      </c>
      <c r="E60">
        <v>0</v>
      </c>
      <c r="F60">
        <v>1</v>
      </c>
      <c r="G60">
        <v>9</v>
      </c>
      <c r="H60">
        <v>0</v>
      </c>
      <c r="I60" t="s">
        <v>226</v>
      </c>
      <c r="J60" s="1">
        <v>40715.752638888887</v>
      </c>
      <c r="K60">
        <v>5708</v>
      </c>
      <c r="L60">
        <v>513</v>
      </c>
      <c r="M60">
        <v>8031</v>
      </c>
      <c r="N60">
        <v>1974</v>
      </c>
      <c r="O60">
        <v>44</v>
      </c>
      <c r="P60">
        <v>1375</v>
      </c>
      <c r="Q60" t="s">
        <v>36</v>
      </c>
      <c r="R60" t="b">
        <v>0</v>
      </c>
      <c r="S60" t="b">
        <v>0</v>
      </c>
      <c r="T60" t="s">
        <v>24</v>
      </c>
      <c r="U60" t="s">
        <v>227</v>
      </c>
    </row>
    <row r="61" spans="1:21" x14ac:dyDescent="0.35">
      <c r="A61" s="1">
        <v>45352.999212962961</v>
      </c>
      <c r="B61">
        <v>1.7637004622372293E+18</v>
      </c>
      <c r="C61">
        <v>-1</v>
      </c>
      <c r="D61" t="s">
        <v>228</v>
      </c>
      <c r="E61">
        <v>2</v>
      </c>
      <c r="F61">
        <v>0</v>
      </c>
      <c r="G61">
        <v>0</v>
      </c>
      <c r="H61">
        <v>0</v>
      </c>
      <c r="I61" t="s">
        <v>210</v>
      </c>
      <c r="J61" s="1">
        <v>44963.390046296299</v>
      </c>
      <c r="K61">
        <v>10</v>
      </c>
      <c r="L61">
        <v>5</v>
      </c>
      <c r="M61">
        <v>1017</v>
      </c>
      <c r="N61">
        <v>1290</v>
      </c>
      <c r="O61">
        <v>0</v>
      </c>
      <c r="P61">
        <v>48</v>
      </c>
      <c r="Q61" t="s">
        <v>36</v>
      </c>
      <c r="R61" t="b">
        <v>0</v>
      </c>
      <c r="S61" t="b">
        <v>0</v>
      </c>
      <c r="T61" t="s">
        <v>24</v>
      </c>
      <c r="U61" t="s">
        <v>66</v>
      </c>
    </row>
    <row r="62" spans="1:21" x14ac:dyDescent="0.35">
      <c r="A62" s="1">
        <v>45352.998993055553</v>
      </c>
      <c r="B62">
        <v>1.7637003792906204E+18</v>
      </c>
      <c r="C62">
        <v>-1</v>
      </c>
      <c r="D62" t="s">
        <v>229</v>
      </c>
      <c r="E62">
        <v>0</v>
      </c>
      <c r="F62">
        <v>0</v>
      </c>
      <c r="G62">
        <v>1</v>
      </c>
      <c r="H62">
        <v>0</v>
      </c>
      <c r="I62" t="s">
        <v>230</v>
      </c>
      <c r="J62" s="1">
        <v>45323.674444444441</v>
      </c>
      <c r="K62">
        <v>55</v>
      </c>
      <c r="L62">
        <v>152</v>
      </c>
      <c r="M62">
        <v>11292</v>
      </c>
      <c r="N62">
        <v>995</v>
      </c>
      <c r="O62">
        <v>0</v>
      </c>
      <c r="P62">
        <v>51</v>
      </c>
      <c r="Q62" t="s">
        <v>36</v>
      </c>
      <c r="R62" t="b">
        <v>0</v>
      </c>
      <c r="S62" t="b">
        <v>0</v>
      </c>
      <c r="T62" t="s">
        <v>24</v>
      </c>
      <c r="U62" t="s">
        <v>66</v>
      </c>
    </row>
    <row r="63" spans="1:21" x14ac:dyDescent="0.35">
      <c r="A63" s="1">
        <v>45310.477314814816</v>
      </c>
      <c r="B63">
        <v>1.7482910407489989E+18</v>
      </c>
      <c r="C63">
        <v>-1</v>
      </c>
      <c r="D63" t="s">
        <v>231</v>
      </c>
      <c r="E63">
        <v>120</v>
      </c>
      <c r="F63">
        <v>654</v>
      </c>
      <c r="G63">
        <v>560</v>
      </c>
      <c r="H63">
        <v>25</v>
      </c>
      <c r="I63" t="s">
        <v>232</v>
      </c>
      <c r="J63" s="1">
        <v>43769.90084490741</v>
      </c>
      <c r="K63">
        <v>963</v>
      </c>
      <c r="L63">
        <v>968</v>
      </c>
      <c r="M63">
        <v>4731</v>
      </c>
      <c r="N63">
        <v>1399</v>
      </c>
      <c r="O63">
        <v>5</v>
      </c>
      <c r="P63">
        <v>1059</v>
      </c>
      <c r="Q63" t="s">
        <v>36</v>
      </c>
      <c r="R63" t="b">
        <v>0</v>
      </c>
      <c r="S63" t="b">
        <v>0</v>
      </c>
      <c r="T63" t="s">
        <v>24</v>
      </c>
      <c r="U63" t="s">
        <v>233</v>
      </c>
    </row>
    <row r="64" spans="1:21" x14ac:dyDescent="0.35">
      <c r="A64" s="1">
        <v>45352.998043981483</v>
      </c>
      <c r="B64">
        <v>1.7637000367628372E+18</v>
      </c>
      <c r="C64">
        <v>-1</v>
      </c>
      <c r="D64" t="s">
        <v>234</v>
      </c>
      <c r="E64">
        <v>0</v>
      </c>
      <c r="F64">
        <v>0</v>
      </c>
      <c r="G64">
        <v>2</v>
      </c>
      <c r="H64">
        <v>0</v>
      </c>
      <c r="I64" t="s">
        <v>235</v>
      </c>
      <c r="J64" s="1">
        <v>44941.017870370371</v>
      </c>
      <c r="K64">
        <v>52</v>
      </c>
      <c r="L64">
        <v>195</v>
      </c>
      <c r="M64">
        <v>871</v>
      </c>
      <c r="N64">
        <v>2397</v>
      </c>
      <c r="O64">
        <v>0</v>
      </c>
      <c r="P64">
        <v>671</v>
      </c>
      <c r="Q64" t="s">
        <v>236</v>
      </c>
      <c r="R64" t="b">
        <v>0</v>
      </c>
      <c r="S64" t="b">
        <v>0</v>
      </c>
      <c r="T64" t="s">
        <v>24</v>
      </c>
      <c r="U64" t="s">
        <v>237</v>
      </c>
    </row>
    <row r="65" spans="1:21" x14ac:dyDescent="0.35">
      <c r="A65" s="1">
        <v>45352.997453703705</v>
      </c>
      <c r="B65">
        <v>1.7636998221360499E+18</v>
      </c>
      <c r="C65">
        <v>-1</v>
      </c>
      <c r="D65" t="s">
        <v>238</v>
      </c>
      <c r="E65">
        <v>0</v>
      </c>
      <c r="F65">
        <v>0</v>
      </c>
      <c r="G65">
        <v>0</v>
      </c>
      <c r="H65">
        <v>0</v>
      </c>
      <c r="I65" t="s">
        <v>239</v>
      </c>
      <c r="J65" s="1">
        <v>40743.274560185186</v>
      </c>
      <c r="K65">
        <v>638</v>
      </c>
      <c r="L65">
        <v>1116</v>
      </c>
      <c r="M65">
        <v>45406</v>
      </c>
      <c r="N65">
        <v>12004</v>
      </c>
      <c r="O65">
        <v>1</v>
      </c>
      <c r="P65">
        <v>164</v>
      </c>
      <c r="Q65" t="s">
        <v>240</v>
      </c>
      <c r="R65" t="b">
        <v>0</v>
      </c>
      <c r="S65" t="b">
        <v>0</v>
      </c>
      <c r="T65" t="s">
        <v>24</v>
      </c>
      <c r="U65" t="s">
        <v>66</v>
      </c>
    </row>
    <row r="66" spans="1:21" x14ac:dyDescent="0.35">
      <c r="A66" s="1">
        <v>45352.99732638889</v>
      </c>
      <c r="B66">
        <v>1.763699775994475E+18</v>
      </c>
      <c r="C66">
        <v>1</v>
      </c>
      <c r="D66" t="s">
        <v>241</v>
      </c>
      <c r="E66">
        <v>1</v>
      </c>
      <c r="F66">
        <v>0</v>
      </c>
      <c r="G66">
        <v>0</v>
      </c>
      <c r="H66">
        <v>0</v>
      </c>
      <c r="I66" t="s">
        <v>242</v>
      </c>
      <c r="J66" s="1">
        <v>42614.863506944443</v>
      </c>
      <c r="K66">
        <v>194</v>
      </c>
      <c r="L66">
        <v>708</v>
      </c>
      <c r="M66">
        <v>2112</v>
      </c>
      <c r="N66">
        <v>12046</v>
      </c>
      <c r="O66">
        <v>0</v>
      </c>
      <c r="P66">
        <v>73</v>
      </c>
      <c r="Q66" t="s">
        <v>243</v>
      </c>
      <c r="R66" t="b">
        <v>0</v>
      </c>
      <c r="S66" t="b">
        <v>0</v>
      </c>
      <c r="T66" t="s">
        <v>24</v>
      </c>
      <c r="U66" t="s">
        <v>244</v>
      </c>
    </row>
    <row r="67" spans="1:21" x14ac:dyDescent="0.35">
      <c r="A67" s="1">
        <v>45352.996874999997</v>
      </c>
      <c r="B67">
        <v>1.7636996120602051E+18</v>
      </c>
      <c r="C67">
        <v>0</v>
      </c>
      <c r="D67" t="s">
        <v>245</v>
      </c>
      <c r="E67">
        <v>1</v>
      </c>
      <c r="F67">
        <v>0</v>
      </c>
      <c r="G67">
        <v>1</v>
      </c>
      <c r="H67">
        <v>0</v>
      </c>
      <c r="I67" t="s">
        <v>246</v>
      </c>
      <c r="J67" s="1">
        <v>41964.371770833335</v>
      </c>
      <c r="K67">
        <v>3419</v>
      </c>
      <c r="L67">
        <v>1867</v>
      </c>
      <c r="M67">
        <v>5383</v>
      </c>
      <c r="N67">
        <v>1703</v>
      </c>
      <c r="O67">
        <v>12</v>
      </c>
      <c r="P67">
        <v>2039</v>
      </c>
      <c r="Q67" t="s">
        <v>23</v>
      </c>
      <c r="R67" t="b">
        <v>0</v>
      </c>
      <c r="S67" t="b">
        <v>0</v>
      </c>
      <c r="T67" t="s">
        <v>24</v>
      </c>
      <c r="U67" t="s">
        <v>247</v>
      </c>
    </row>
    <row r="68" spans="1:21" x14ac:dyDescent="0.35">
      <c r="A68" s="1">
        <v>45352.996840277781</v>
      </c>
      <c r="B68">
        <v>1.7636995997917719E+18</v>
      </c>
      <c r="C68">
        <v>-1</v>
      </c>
      <c r="D68" t="s">
        <v>248</v>
      </c>
      <c r="E68">
        <v>0</v>
      </c>
      <c r="F68">
        <v>0</v>
      </c>
      <c r="G68">
        <v>0</v>
      </c>
      <c r="H68">
        <v>0</v>
      </c>
      <c r="I68" t="s">
        <v>249</v>
      </c>
      <c r="J68" s="1">
        <v>40878.04724537037</v>
      </c>
      <c r="K68">
        <v>223</v>
      </c>
      <c r="L68">
        <v>390</v>
      </c>
      <c r="M68">
        <v>76877</v>
      </c>
      <c r="N68">
        <v>74250</v>
      </c>
      <c r="O68">
        <v>0</v>
      </c>
      <c r="P68">
        <v>41</v>
      </c>
      <c r="Q68" t="s">
        <v>250</v>
      </c>
      <c r="R68" t="b">
        <v>0</v>
      </c>
      <c r="S68" t="b">
        <v>0</v>
      </c>
      <c r="T68" t="s">
        <v>24</v>
      </c>
      <c r="U68" t="s">
        <v>251</v>
      </c>
    </row>
    <row r="69" spans="1:21" x14ac:dyDescent="0.35">
      <c r="A69" s="1">
        <v>45352.996817129628</v>
      </c>
      <c r="B69">
        <v>1.7636995919945897E+18</v>
      </c>
      <c r="C69">
        <v>1</v>
      </c>
      <c r="D69" t="s">
        <v>252</v>
      </c>
      <c r="E69">
        <v>0</v>
      </c>
      <c r="F69">
        <v>1</v>
      </c>
      <c r="G69">
        <v>1</v>
      </c>
      <c r="H69">
        <v>0</v>
      </c>
      <c r="I69" t="s">
        <v>253</v>
      </c>
      <c r="J69" s="1">
        <v>44417.765023148146</v>
      </c>
      <c r="K69">
        <v>1386</v>
      </c>
      <c r="L69">
        <v>1822</v>
      </c>
      <c r="M69">
        <v>6005</v>
      </c>
      <c r="N69">
        <v>4850</v>
      </c>
      <c r="O69">
        <v>0</v>
      </c>
      <c r="P69">
        <v>3684</v>
      </c>
      <c r="Q69" t="s">
        <v>36</v>
      </c>
      <c r="R69" t="b">
        <v>0</v>
      </c>
      <c r="S69" t="b">
        <v>0</v>
      </c>
      <c r="T69" t="s">
        <v>24</v>
      </c>
      <c r="U69" t="s">
        <v>254</v>
      </c>
    </row>
    <row r="70" spans="1:21" x14ac:dyDescent="0.35">
      <c r="A70" s="1">
        <v>45352.996215277781</v>
      </c>
      <c r="B70">
        <v>1.7636993737188682E+18</v>
      </c>
      <c r="C70">
        <v>-1</v>
      </c>
      <c r="D70" t="s">
        <v>255</v>
      </c>
      <c r="E70">
        <v>0</v>
      </c>
      <c r="F70">
        <v>0</v>
      </c>
      <c r="G70">
        <v>3</v>
      </c>
      <c r="H70">
        <v>0</v>
      </c>
      <c r="I70" t="s">
        <v>256</v>
      </c>
      <c r="J70" s="1">
        <v>43892.771064814813</v>
      </c>
      <c r="K70">
        <v>108</v>
      </c>
      <c r="L70">
        <v>191</v>
      </c>
      <c r="M70">
        <v>3615</v>
      </c>
      <c r="N70">
        <v>5086</v>
      </c>
      <c r="O70">
        <v>4</v>
      </c>
      <c r="P70">
        <v>332</v>
      </c>
      <c r="Q70" t="s">
        <v>36</v>
      </c>
      <c r="R70" t="b">
        <v>0</v>
      </c>
      <c r="S70" t="b">
        <v>0</v>
      </c>
      <c r="T70" t="s">
        <v>24</v>
      </c>
      <c r="U70" t="s">
        <v>257</v>
      </c>
    </row>
    <row r="71" spans="1:21" x14ac:dyDescent="0.35">
      <c r="A71" s="1">
        <v>45352.995752314811</v>
      </c>
      <c r="B71">
        <v>1.7636992053258532E+18</v>
      </c>
      <c r="C71">
        <v>0</v>
      </c>
      <c r="D71" t="s">
        <v>258</v>
      </c>
      <c r="E71">
        <v>2</v>
      </c>
      <c r="F71">
        <v>0</v>
      </c>
      <c r="G71">
        <v>1</v>
      </c>
      <c r="H71">
        <v>0</v>
      </c>
      <c r="I71" t="s">
        <v>188</v>
      </c>
      <c r="J71" s="1">
        <v>40960.72042824074</v>
      </c>
      <c r="K71">
        <v>1269</v>
      </c>
      <c r="L71">
        <v>842</v>
      </c>
      <c r="M71">
        <v>52945</v>
      </c>
      <c r="N71">
        <v>47141</v>
      </c>
      <c r="O71">
        <v>15</v>
      </c>
      <c r="P71">
        <v>6350</v>
      </c>
      <c r="Q71" t="s">
        <v>189</v>
      </c>
      <c r="R71" t="b">
        <v>0</v>
      </c>
      <c r="S71" t="b">
        <v>0</v>
      </c>
      <c r="T71" t="s">
        <v>24</v>
      </c>
      <c r="U71" t="s">
        <v>190</v>
      </c>
    </row>
    <row r="72" spans="1:21" x14ac:dyDescent="0.35">
      <c r="A72" s="1">
        <v>45351.3434837963</v>
      </c>
      <c r="B72">
        <v>1.7631004464643359E+18</v>
      </c>
      <c r="C72">
        <v>-1</v>
      </c>
      <c r="D72" t="s">
        <v>259</v>
      </c>
      <c r="E72">
        <v>1</v>
      </c>
      <c r="F72">
        <v>0</v>
      </c>
      <c r="G72">
        <v>0</v>
      </c>
      <c r="H72">
        <v>1</v>
      </c>
      <c r="I72" t="s">
        <v>192</v>
      </c>
      <c r="J72" s="1">
        <v>44695.903981481482</v>
      </c>
      <c r="K72">
        <v>89</v>
      </c>
      <c r="L72">
        <v>58</v>
      </c>
      <c r="M72">
        <v>8940</v>
      </c>
      <c r="N72">
        <v>4050</v>
      </c>
      <c r="O72">
        <v>5</v>
      </c>
      <c r="P72">
        <v>482</v>
      </c>
      <c r="Q72" t="s">
        <v>36</v>
      </c>
      <c r="R72" t="b">
        <v>0</v>
      </c>
      <c r="S72" t="b">
        <v>0</v>
      </c>
      <c r="T72" t="s">
        <v>24</v>
      </c>
      <c r="U72" t="s">
        <v>193</v>
      </c>
    </row>
    <row r="73" spans="1:21" x14ac:dyDescent="0.35">
      <c r="A73" s="1">
        <v>45352.993842592594</v>
      </c>
      <c r="B73">
        <v>1.7636985129427725E+18</v>
      </c>
      <c r="C73">
        <v>-1</v>
      </c>
      <c r="D73" t="s">
        <v>260</v>
      </c>
      <c r="E73">
        <v>1</v>
      </c>
      <c r="F73">
        <v>0</v>
      </c>
      <c r="G73">
        <v>6</v>
      </c>
      <c r="H73">
        <v>0</v>
      </c>
      <c r="I73" t="s">
        <v>261</v>
      </c>
      <c r="J73" s="1">
        <v>45250.911932870367</v>
      </c>
      <c r="K73">
        <v>224</v>
      </c>
      <c r="L73">
        <v>730</v>
      </c>
      <c r="M73">
        <v>2895</v>
      </c>
      <c r="N73">
        <v>4192</v>
      </c>
      <c r="O73">
        <v>0</v>
      </c>
      <c r="P73">
        <v>234</v>
      </c>
      <c r="Q73" t="s">
        <v>262</v>
      </c>
      <c r="R73" t="b">
        <v>0</v>
      </c>
      <c r="S73" t="b">
        <v>0</v>
      </c>
      <c r="T73" t="s">
        <v>24</v>
      </c>
      <c r="U73" t="s">
        <v>66</v>
      </c>
    </row>
    <row r="74" spans="1:21" x14ac:dyDescent="0.35">
      <c r="A74" s="1">
        <v>45352.993425925924</v>
      </c>
      <c r="B74">
        <v>1.7636983636380961E+18</v>
      </c>
      <c r="C74">
        <v>-1</v>
      </c>
      <c r="D74" t="s">
        <v>263</v>
      </c>
      <c r="E74">
        <v>0</v>
      </c>
      <c r="F74">
        <v>0</v>
      </c>
      <c r="G74">
        <v>0</v>
      </c>
      <c r="H74">
        <v>0</v>
      </c>
      <c r="I74" t="s">
        <v>264</v>
      </c>
      <c r="J74" s="1">
        <v>44712.697534722225</v>
      </c>
      <c r="K74">
        <v>931</v>
      </c>
      <c r="L74">
        <v>933</v>
      </c>
      <c r="M74">
        <v>8981</v>
      </c>
      <c r="N74">
        <v>6383</v>
      </c>
      <c r="O74">
        <v>0</v>
      </c>
      <c r="P74">
        <v>1545</v>
      </c>
      <c r="Q74" t="s">
        <v>265</v>
      </c>
      <c r="R74" t="b">
        <v>0</v>
      </c>
      <c r="S74" t="b">
        <v>0</v>
      </c>
      <c r="T74" t="s">
        <v>24</v>
      </c>
      <c r="U74" t="s">
        <v>266</v>
      </c>
    </row>
    <row r="75" spans="1:21" x14ac:dyDescent="0.35">
      <c r="A75" s="1">
        <v>45352.992777777778</v>
      </c>
      <c r="B75">
        <v>1.7636981287739351E+18</v>
      </c>
      <c r="C75">
        <v>-1</v>
      </c>
      <c r="D75" t="s">
        <v>267</v>
      </c>
      <c r="E75">
        <v>0</v>
      </c>
      <c r="F75">
        <v>0</v>
      </c>
      <c r="G75">
        <v>0</v>
      </c>
      <c r="H75">
        <v>0</v>
      </c>
      <c r="I75" t="s">
        <v>268</v>
      </c>
      <c r="J75" s="1">
        <v>44890.859791666669</v>
      </c>
      <c r="K75">
        <v>28</v>
      </c>
      <c r="L75">
        <v>138</v>
      </c>
      <c r="M75">
        <v>697</v>
      </c>
      <c r="N75">
        <v>4959</v>
      </c>
      <c r="O75">
        <v>0</v>
      </c>
      <c r="P75">
        <v>11</v>
      </c>
      <c r="Q75" t="s">
        <v>36</v>
      </c>
      <c r="R75" t="b">
        <v>0</v>
      </c>
      <c r="S75" t="b">
        <v>0</v>
      </c>
      <c r="T75" t="s">
        <v>24</v>
      </c>
      <c r="U75" t="s">
        <v>66</v>
      </c>
    </row>
    <row r="76" spans="1:21" x14ac:dyDescent="0.35">
      <c r="A76" s="1">
        <v>45352.992465277777</v>
      </c>
      <c r="B76">
        <v>1.7636980142861724E+18</v>
      </c>
      <c r="C76">
        <v>-1</v>
      </c>
      <c r="D76" t="s">
        <v>269</v>
      </c>
      <c r="E76">
        <v>1</v>
      </c>
      <c r="F76">
        <v>0</v>
      </c>
      <c r="G76">
        <v>3</v>
      </c>
      <c r="H76">
        <v>0</v>
      </c>
      <c r="I76" t="s">
        <v>270</v>
      </c>
      <c r="J76" s="1">
        <v>40377.033263888887</v>
      </c>
      <c r="K76">
        <v>700</v>
      </c>
      <c r="L76">
        <v>183</v>
      </c>
      <c r="M76">
        <v>128567</v>
      </c>
      <c r="N76">
        <v>26433</v>
      </c>
      <c r="O76">
        <v>2</v>
      </c>
      <c r="P76">
        <v>1148</v>
      </c>
      <c r="Q76" t="s">
        <v>36</v>
      </c>
      <c r="R76" t="b">
        <v>0</v>
      </c>
      <c r="S76" t="b">
        <v>0</v>
      </c>
      <c r="T76" t="s">
        <v>24</v>
      </c>
      <c r="U76" t="s">
        <v>271</v>
      </c>
    </row>
    <row r="77" spans="1:21" x14ac:dyDescent="0.35">
      <c r="A77" s="1">
        <v>45352.992418981485</v>
      </c>
      <c r="B77">
        <v>1.76369799780701E+18</v>
      </c>
      <c r="C77">
        <v>-1</v>
      </c>
      <c r="D77" t="s">
        <v>272</v>
      </c>
      <c r="E77">
        <v>0</v>
      </c>
      <c r="F77">
        <v>0</v>
      </c>
      <c r="G77">
        <v>1</v>
      </c>
      <c r="H77">
        <v>0</v>
      </c>
      <c r="I77" t="s">
        <v>273</v>
      </c>
      <c r="J77" s="1">
        <v>40660.227337962962</v>
      </c>
      <c r="K77">
        <v>3763</v>
      </c>
      <c r="L77">
        <v>2821</v>
      </c>
      <c r="M77">
        <v>93097</v>
      </c>
      <c r="N77">
        <v>38572</v>
      </c>
      <c r="O77">
        <v>57</v>
      </c>
      <c r="P77">
        <v>1364</v>
      </c>
      <c r="Q77" t="s">
        <v>36</v>
      </c>
      <c r="R77" t="b">
        <v>0</v>
      </c>
      <c r="S77" t="b">
        <v>0</v>
      </c>
      <c r="T77" t="s">
        <v>24</v>
      </c>
      <c r="U77" t="s">
        <v>274</v>
      </c>
    </row>
    <row r="78" spans="1:21" x14ac:dyDescent="0.35">
      <c r="A78" s="1">
        <v>45352.991736111115</v>
      </c>
      <c r="B78">
        <v>1.7636977498813893E+18</v>
      </c>
      <c r="C78">
        <v>1</v>
      </c>
      <c r="D78" t="s">
        <v>275</v>
      </c>
      <c r="E78">
        <v>0</v>
      </c>
      <c r="F78">
        <v>0</v>
      </c>
      <c r="G78">
        <v>0</v>
      </c>
      <c r="H78">
        <v>0</v>
      </c>
      <c r="I78" t="s">
        <v>276</v>
      </c>
      <c r="J78" s="1">
        <v>44394.252002314817</v>
      </c>
      <c r="K78">
        <v>12</v>
      </c>
      <c r="L78">
        <v>124</v>
      </c>
      <c r="M78">
        <v>204</v>
      </c>
      <c r="N78">
        <v>882</v>
      </c>
      <c r="O78">
        <v>0</v>
      </c>
      <c r="P78">
        <v>10</v>
      </c>
      <c r="Q78" t="s">
        <v>36</v>
      </c>
      <c r="R78" t="b">
        <v>0</v>
      </c>
      <c r="S78" t="b">
        <v>0</v>
      </c>
      <c r="T78" t="s">
        <v>24</v>
      </c>
      <c r="U78" t="s">
        <v>66</v>
      </c>
    </row>
    <row r="79" spans="1:21" x14ac:dyDescent="0.35">
      <c r="A79" s="1">
        <v>45352.991527777776</v>
      </c>
      <c r="B79">
        <v>1.7636976776684178E+18</v>
      </c>
      <c r="C79">
        <v>1</v>
      </c>
      <c r="D79" t="s">
        <v>277</v>
      </c>
      <c r="E79">
        <v>0</v>
      </c>
      <c r="F79">
        <v>0</v>
      </c>
      <c r="G79">
        <v>0</v>
      </c>
      <c r="H79">
        <v>0</v>
      </c>
      <c r="I79" t="s">
        <v>278</v>
      </c>
      <c r="J79" s="1">
        <v>40587.690474537034</v>
      </c>
      <c r="K79">
        <v>1883</v>
      </c>
      <c r="L79">
        <v>1931</v>
      </c>
      <c r="M79">
        <v>9244</v>
      </c>
      <c r="N79">
        <v>283</v>
      </c>
      <c r="O79">
        <v>18</v>
      </c>
      <c r="P79">
        <v>3511</v>
      </c>
      <c r="Q79" t="s">
        <v>36</v>
      </c>
      <c r="R79" t="b">
        <v>0</v>
      </c>
      <c r="S79" t="b">
        <v>0</v>
      </c>
      <c r="T79" t="s">
        <v>24</v>
      </c>
      <c r="U79" t="s">
        <v>279</v>
      </c>
    </row>
    <row r="80" spans="1:21" x14ac:dyDescent="0.35">
      <c r="A80" s="1">
        <v>45352.991273148145</v>
      </c>
      <c r="B80">
        <v>1.7636975849239552E+18</v>
      </c>
      <c r="C80">
        <v>-1</v>
      </c>
      <c r="D80" t="s">
        <v>280</v>
      </c>
      <c r="E80">
        <v>0</v>
      </c>
      <c r="F80">
        <v>0</v>
      </c>
      <c r="G80">
        <v>0</v>
      </c>
      <c r="H80">
        <v>0</v>
      </c>
      <c r="I80" t="s">
        <v>281</v>
      </c>
      <c r="J80" s="1">
        <v>44940.674143518518</v>
      </c>
      <c r="K80">
        <v>436</v>
      </c>
      <c r="L80">
        <v>606</v>
      </c>
      <c r="M80">
        <v>41944</v>
      </c>
      <c r="N80">
        <v>12620</v>
      </c>
      <c r="O80">
        <v>0</v>
      </c>
      <c r="P80">
        <v>0</v>
      </c>
      <c r="Q80" t="s">
        <v>36</v>
      </c>
      <c r="R80" t="b">
        <v>0</v>
      </c>
      <c r="S80" t="b">
        <v>0</v>
      </c>
      <c r="T80" t="s">
        <v>24</v>
      </c>
      <c r="U80" t="s">
        <v>66</v>
      </c>
    </row>
    <row r="81" spans="1:21" x14ac:dyDescent="0.35">
      <c r="A81" s="1">
        <v>45352.990960648145</v>
      </c>
      <c r="B81">
        <v>1.7636974692783596E+18</v>
      </c>
      <c r="C81">
        <v>0</v>
      </c>
      <c r="D81" t="s">
        <v>282</v>
      </c>
      <c r="E81">
        <v>0</v>
      </c>
      <c r="F81">
        <v>1</v>
      </c>
      <c r="G81">
        <v>3</v>
      </c>
      <c r="H81">
        <v>0</v>
      </c>
      <c r="I81" t="s">
        <v>283</v>
      </c>
      <c r="J81" s="1">
        <v>40960.735555555555</v>
      </c>
      <c r="K81">
        <v>1012</v>
      </c>
      <c r="L81">
        <v>1092</v>
      </c>
      <c r="M81">
        <v>141437</v>
      </c>
      <c r="N81">
        <v>88706</v>
      </c>
      <c r="O81">
        <v>26</v>
      </c>
      <c r="P81">
        <v>7415</v>
      </c>
      <c r="Q81" t="s">
        <v>284</v>
      </c>
      <c r="R81" t="b">
        <v>0</v>
      </c>
      <c r="S81" t="b">
        <v>0</v>
      </c>
      <c r="T81" t="s">
        <v>24</v>
      </c>
      <c r="U81" t="s">
        <v>285</v>
      </c>
    </row>
    <row r="82" spans="1:21" x14ac:dyDescent="0.35">
      <c r="A82" s="1">
        <v>45352.990393518521</v>
      </c>
      <c r="B82">
        <v>1.7636972648772613E+18</v>
      </c>
      <c r="C82">
        <v>-1</v>
      </c>
      <c r="D82" t="s">
        <v>286</v>
      </c>
      <c r="E82">
        <v>0</v>
      </c>
      <c r="F82">
        <v>0</v>
      </c>
      <c r="G82">
        <v>0</v>
      </c>
      <c r="H82">
        <v>0</v>
      </c>
      <c r="I82" t="s">
        <v>287</v>
      </c>
      <c r="J82" s="1">
        <v>44564.959722222222</v>
      </c>
      <c r="K82">
        <v>8</v>
      </c>
      <c r="L82">
        <v>24</v>
      </c>
      <c r="M82">
        <v>3396</v>
      </c>
      <c r="N82">
        <v>1654</v>
      </c>
      <c r="O82">
        <v>0</v>
      </c>
      <c r="P82">
        <v>107</v>
      </c>
      <c r="Q82" t="s">
        <v>36</v>
      </c>
      <c r="R82" t="b">
        <v>0</v>
      </c>
      <c r="S82" t="b">
        <v>0</v>
      </c>
      <c r="T82" t="s">
        <v>24</v>
      </c>
      <c r="U82" t="s">
        <v>288</v>
      </c>
    </row>
    <row r="83" spans="1:21" x14ac:dyDescent="0.35">
      <c r="A83" s="1">
        <v>45352.989710648151</v>
      </c>
      <c r="B83">
        <v>1.7636970185793252E+18</v>
      </c>
      <c r="C83">
        <v>-1</v>
      </c>
      <c r="D83" t="s">
        <v>289</v>
      </c>
      <c r="E83">
        <v>0</v>
      </c>
      <c r="F83">
        <v>0</v>
      </c>
      <c r="G83">
        <v>0</v>
      </c>
      <c r="H83">
        <v>0</v>
      </c>
      <c r="I83" t="s">
        <v>290</v>
      </c>
      <c r="J83" s="1">
        <v>42961.180104166669</v>
      </c>
      <c r="K83">
        <v>605</v>
      </c>
      <c r="L83">
        <v>2258</v>
      </c>
      <c r="M83">
        <v>17226</v>
      </c>
      <c r="N83">
        <v>78872</v>
      </c>
      <c r="O83">
        <v>13</v>
      </c>
      <c r="P83">
        <v>601</v>
      </c>
      <c r="Q83" t="s">
        <v>36</v>
      </c>
      <c r="R83" t="b">
        <v>0</v>
      </c>
      <c r="S83" t="b">
        <v>0</v>
      </c>
      <c r="T83" t="s">
        <v>24</v>
      </c>
      <c r="U83" t="s">
        <v>291</v>
      </c>
    </row>
    <row r="84" spans="1:21" x14ac:dyDescent="0.35">
      <c r="A84" s="1">
        <v>45352.988668981481</v>
      </c>
      <c r="B84">
        <v>1.7636966405300388E+18</v>
      </c>
      <c r="C84">
        <v>1</v>
      </c>
      <c r="D84" t="s">
        <v>292</v>
      </c>
      <c r="E84">
        <v>1</v>
      </c>
      <c r="F84">
        <v>4</v>
      </c>
      <c r="G84">
        <v>13</v>
      </c>
      <c r="H84">
        <v>1</v>
      </c>
      <c r="I84" t="s">
        <v>293</v>
      </c>
      <c r="J84" s="1">
        <v>45006.15079861111</v>
      </c>
      <c r="K84">
        <v>1217</v>
      </c>
      <c r="L84">
        <v>247</v>
      </c>
      <c r="M84">
        <v>2291</v>
      </c>
      <c r="N84">
        <v>1786</v>
      </c>
      <c r="O84">
        <v>5</v>
      </c>
      <c r="P84">
        <v>296</v>
      </c>
      <c r="Q84" t="s">
        <v>294</v>
      </c>
      <c r="R84" t="b">
        <v>0</v>
      </c>
      <c r="S84" t="b">
        <v>1</v>
      </c>
      <c r="T84" t="s">
        <v>24</v>
      </c>
      <c r="U84" t="s">
        <v>295</v>
      </c>
    </row>
    <row r="85" spans="1:21" x14ac:dyDescent="0.35">
      <c r="A85" s="1">
        <v>45352.98847222222</v>
      </c>
      <c r="B85">
        <v>1.7636965670290066E+18</v>
      </c>
      <c r="C85">
        <v>-1</v>
      </c>
      <c r="D85" t="s">
        <v>296</v>
      </c>
      <c r="E85">
        <v>0</v>
      </c>
      <c r="F85">
        <v>0</v>
      </c>
      <c r="G85">
        <v>2</v>
      </c>
      <c r="H85">
        <v>0</v>
      </c>
      <c r="I85" t="s">
        <v>297</v>
      </c>
      <c r="J85" s="1">
        <v>43796.699004629627</v>
      </c>
      <c r="K85">
        <v>85</v>
      </c>
      <c r="L85">
        <v>1</v>
      </c>
      <c r="M85">
        <v>13734</v>
      </c>
      <c r="N85">
        <v>11194</v>
      </c>
      <c r="O85">
        <v>0</v>
      </c>
      <c r="P85">
        <v>621</v>
      </c>
      <c r="Q85" t="s">
        <v>36</v>
      </c>
      <c r="R85" t="b">
        <v>0</v>
      </c>
      <c r="S85" t="b">
        <v>0</v>
      </c>
      <c r="T85" t="s">
        <v>24</v>
      </c>
      <c r="U85" t="s">
        <v>298</v>
      </c>
    </row>
    <row r="86" spans="1:21" x14ac:dyDescent="0.35">
      <c r="A86" s="1">
        <v>45352.986747685187</v>
      </c>
      <c r="B86">
        <v>1.7636959430004045E+18</v>
      </c>
      <c r="C86">
        <v>1</v>
      </c>
      <c r="D86" t="s">
        <v>299</v>
      </c>
      <c r="E86">
        <v>0</v>
      </c>
      <c r="F86">
        <v>3</v>
      </c>
      <c r="G86">
        <v>5</v>
      </c>
      <c r="H86">
        <v>0</v>
      </c>
      <c r="I86" t="s">
        <v>300</v>
      </c>
      <c r="J86" s="1">
        <v>40377.716574074075</v>
      </c>
      <c r="K86">
        <v>66981</v>
      </c>
      <c r="L86">
        <v>4208</v>
      </c>
      <c r="M86">
        <v>145490</v>
      </c>
      <c r="N86">
        <v>32529</v>
      </c>
      <c r="O86">
        <v>590</v>
      </c>
      <c r="P86">
        <v>39626</v>
      </c>
      <c r="Q86" t="s">
        <v>126</v>
      </c>
      <c r="R86" t="b">
        <v>0</v>
      </c>
      <c r="S86" t="b">
        <v>0</v>
      </c>
      <c r="T86" t="s">
        <v>24</v>
      </c>
      <c r="U86" t="s">
        <v>301</v>
      </c>
    </row>
    <row r="87" spans="1:21" x14ac:dyDescent="0.35">
      <c r="A87" s="1">
        <v>45352.986111111109</v>
      </c>
      <c r="B87">
        <v>1.7636957117223078E+18</v>
      </c>
      <c r="C87">
        <v>1</v>
      </c>
      <c r="D87" t="s">
        <v>302</v>
      </c>
      <c r="E87">
        <v>0</v>
      </c>
      <c r="F87">
        <v>1</v>
      </c>
      <c r="G87">
        <v>0</v>
      </c>
      <c r="H87">
        <v>0</v>
      </c>
      <c r="I87" t="s">
        <v>303</v>
      </c>
      <c r="J87" s="1">
        <v>39918.671041666668</v>
      </c>
      <c r="K87">
        <v>90901</v>
      </c>
      <c r="L87">
        <v>752</v>
      </c>
      <c r="M87">
        <v>221291</v>
      </c>
      <c r="N87">
        <v>3582</v>
      </c>
      <c r="O87">
        <v>870</v>
      </c>
      <c r="P87">
        <v>150234</v>
      </c>
      <c r="Q87" t="s">
        <v>240</v>
      </c>
      <c r="R87" t="b">
        <v>0</v>
      </c>
      <c r="S87" t="b">
        <v>1</v>
      </c>
      <c r="T87" t="s">
        <v>24</v>
      </c>
      <c r="U87" t="s">
        <v>304</v>
      </c>
    </row>
    <row r="88" spans="1:21" x14ac:dyDescent="0.35">
      <c r="A88" s="1">
        <v>45352.985497685186</v>
      </c>
      <c r="B88">
        <v>1.7636954885896151E+18</v>
      </c>
      <c r="C88">
        <v>0</v>
      </c>
      <c r="D88" t="s">
        <v>305</v>
      </c>
      <c r="E88">
        <v>0</v>
      </c>
      <c r="F88">
        <v>0</v>
      </c>
      <c r="G88">
        <v>0</v>
      </c>
      <c r="H88">
        <v>0</v>
      </c>
      <c r="I88" t="s">
        <v>306</v>
      </c>
      <c r="J88" s="1">
        <v>40570.194594907407</v>
      </c>
      <c r="K88">
        <v>557023</v>
      </c>
      <c r="L88">
        <v>35586</v>
      </c>
      <c r="M88">
        <v>2132159</v>
      </c>
      <c r="N88">
        <v>2420</v>
      </c>
      <c r="O88">
        <v>879</v>
      </c>
      <c r="P88">
        <v>77</v>
      </c>
      <c r="Q88" t="s">
        <v>307</v>
      </c>
      <c r="R88" t="b">
        <v>0</v>
      </c>
      <c r="S88" t="b">
        <v>0</v>
      </c>
      <c r="T88" t="s">
        <v>24</v>
      </c>
      <c r="U88" t="s">
        <v>308</v>
      </c>
    </row>
    <row r="89" spans="1:21" x14ac:dyDescent="0.35">
      <c r="A89" s="1">
        <v>45352.983842592592</v>
      </c>
      <c r="B89">
        <v>1.763694890200789E+18</v>
      </c>
      <c r="C89">
        <v>1</v>
      </c>
      <c r="D89" t="s">
        <v>309</v>
      </c>
      <c r="E89">
        <v>0</v>
      </c>
      <c r="F89">
        <v>0</v>
      </c>
      <c r="G89">
        <v>2</v>
      </c>
      <c r="H89">
        <v>0</v>
      </c>
      <c r="I89" t="s">
        <v>310</v>
      </c>
      <c r="J89" s="1">
        <v>45217.698773148149</v>
      </c>
      <c r="K89">
        <v>45</v>
      </c>
      <c r="L89">
        <v>238</v>
      </c>
      <c r="M89">
        <v>1683</v>
      </c>
      <c r="N89">
        <v>745</v>
      </c>
      <c r="O89">
        <v>0</v>
      </c>
      <c r="P89">
        <v>1656</v>
      </c>
      <c r="Q89" t="s">
        <v>36</v>
      </c>
      <c r="R89" t="b">
        <v>0</v>
      </c>
      <c r="S89" t="b">
        <v>0</v>
      </c>
      <c r="T89" t="s">
        <v>24</v>
      </c>
      <c r="U89" t="s">
        <v>66</v>
      </c>
    </row>
    <row r="90" spans="1:21" x14ac:dyDescent="0.35">
      <c r="A90" s="1">
        <v>45352.983344907407</v>
      </c>
      <c r="B90">
        <v>1.76369470943042E+18</v>
      </c>
      <c r="C90">
        <v>-1</v>
      </c>
      <c r="D90" t="s">
        <v>311</v>
      </c>
      <c r="E90">
        <v>0</v>
      </c>
      <c r="F90">
        <v>0</v>
      </c>
      <c r="G90">
        <v>0</v>
      </c>
      <c r="H90">
        <v>0</v>
      </c>
      <c r="I90" t="s">
        <v>312</v>
      </c>
      <c r="J90" s="1">
        <v>40287.988923611112</v>
      </c>
      <c r="K90">
        <v>433</v>
      </c>
      <c r="L90">
        <v>1087</v>
      </c>
      <c r="M90">
        <v>73006</v>
      </c>
      <c r="N90">
        <v>36118</v>
      </c>
      <c r="O90">
        <v>10</v>
      </c>
      <c r="P90">
        <v>1610</v>
      </c>
      <c r="Q90" t="s">
        <v>313</v>
      </c>
      <c r="R90" t="b">
        <v>0</v>
      </c>
      <c r="S90" t="b">
        <v>0</v>
      </c>
      <c r="T90" t="s">
        <v>24</v>
      </c>
      <c r="U90" t="s">
        <v>66</v>
      </c>
    </row>
    <row r="91" spans="1:21" x14ac:dyDescent="0.35">
      <c r="A91" s="1">
        <v>45352.98238425926</v>
      </c>
      <c r="B91">
        <v>1.7636943632703368E+18</v>
      </c>
      <c r="C91">
        <v>-1</v>
      </c>
      <c r="D91" t="s">
        <v>314</v>
      </c>
      <c r="E91">
        <v>0</v>
      </c>
      <c r="F91">
        <v>1</v>
      </c>
      <c r="G91">
        <v>4</v>
      </c>
      <c r="H91">
        <v>1</v>
      </c>
      <c r="I91" t="s">
        <v>315</v>
      </c>
      <c r="J91" s="1">
        <v>39961.992048611108</v>
      </c>
      <c r="K91">
        <v>9268</v>
      </c>
      <c r="L91">
        <v>1244</v>
      </c>
      <c r="M91">
        <v>8021</v>
      </c>
      <c r="N91">
        <v>5097</v>
      </c>
      <c r="O91">
        <v>143</v>
      </c>
      <c r="P91">
        <v>2412</v>
      </c>
      <c r="Q91" t="s">
        <v>316</v>
      </c>
      <c r="R91" t="b">
        <v>0</v>
      </c>
      <c r="S91" t="b">
        <v>0</v>
      </c>
      <c r="T91" t="s">
        <v>24</v>
      </c>
      <c r="U91" t="s">
        <v>317</v>
      </c>
    </row>
    <row r="92" spans="1:21" x14ac:dyDescent="0.35">
      <c r="A92" s="1">
        <v>45352.982164351852</v>
      </c>
      <c r="B92">
        <v>1.7636942834108664E+18</v>
      </c>
      <c r="C92">
        <v>-1</v>
      </c>
      <c r="D92" t="s">
        <v>318</v>
      </c>
      <c r="E92">
        <v>1</v>
      </c>
      <c r="F92">
        <v>0</v>
      </c>
      <c r="G92">
        <v>2</v>
      </c>
      <c r="H92">
        <v>0</v>
      </c>
      <c r="I92" t="s">
        <v>319</v>
      </c>
      <c r="J92" s="1">
        <v>44750.146319444444</v>
      </c>
      <c r="K92">
        <v>4984</v>
      </c>
      <c r="L92">
        <v>187</v>
      </c>
      <c r="M92">
        <v>4055</v>
      </c>
      <c r="N92">
        <v>5</v>
      </c>
      <c r="O92">
        <v>9</v>
      </c>
      <c r="P92">
        <v>3256</v>
      </c>
      <c r="Q92" t="s">
        <v>36</v>
      </c>
      <c r="R92" t="b">
        <v>0</v>
      </c>
      <c r="S92" t="b">
        <v>0</v>
      </c>
      <c r="T92" t="s">
        <v>24</v>
      </c>
      <c r="U92" t="s">
        <v>320</v>
      </c>
    </row>
    <row r="93" spans="1:21" x14ac:dyDescent="0.35">
      <c r="A93" s="1">
        <v>45352.981828703705</v>
      </c>
      <c r="B93">
        <v>1.7636941596746266E+18</v>
      </c>
      <c r="C93">
        <v>1</v>
      </c>
      <c r="D93" t="s">
        <v>321</v>
      </c>
      <c r="E93">
        <v>0</v>
      </c>
      <c r="F93">
        <v>1</v>
      </c>
      <c r="G93">
        <v>0</v>
      </c>
      <c r="H93">
        <v>0</v>
      </c>
      <c r="I93" t="s">
        <v>322</v>
      </c>
      <c r="J93" s="1">
        <v>40239.843518518515</v>
      </c>
      <c r="K93">
        <v>339657</v>
      </c>
      <c r="L93">
        <v>431</v>
      </c>
      <c r="M93">
        <v>1026753</v>
      </c>
      <c r="N93">
        <v>3431</v>
      </c>
      <c r="O93">
        <v>1535</v>
      </c>
      <c r="P93">
        <v>454876</v>
      </c>
      <c r="Q93" t="s">
        <v>323</v>
      </c>
      <c r="R93" t="b">
        <v>0</v>
      </c>
      <c r="S93" t="b">
        <v>0</v>
      </c>
      <c r="T93" t="s">
        <v>24</v>
      </c>
      <c r="U93" t="s">
        <v>324</v>
      </c>
    </row>
    <row r="94" spans="1:21" x14ac:dyDescent="0.35">
      <c r="A94" s="1">
        <v>45352.981504629628</v>
      </c>
      <c r="B94">
        <v>1.7636940453169116E+18</v>
      </c>
      <c r="C94">
        <v>-1</v>
      </c>
      <c r="D94" t="s">
        <v>325</v>
      </c>
      <c r="E94">
        <v>0</v>
      </c>
      <c r="F94">
        <v>0</v>
      </c>
      <c r="G94">
        <v>0</v>
      </c>
      <c r="H94">
        <v>0</v>
      </c>
      <c r="I94" t="s">
        <v>326</v>
      </c>
      <c r="J94" s="1">
        <v>45082.834062499998</v>
      </c>
      <c r="K94">
        <v>61</v>
      </c>
      <c r="L94">
        <v>170</v>
      </c>
      <c r="M94">
        <v>3387</v>
      </c>
      <c r="N94">
        <v>466</v>
      </c>
      <c r="O94">
        <v>0</v>
      </c>
      <c r="P94">
        <v>348</v>
      </c>
      <c r="Q94" t="s">
        <v>36</v>
      </c>
      <c r="R94" t="b">
        <v>0</v>
      </c>
      <c r="S94" t="b">
        <v>0</v>
      </c>
      <c r="T94" t="s">
        <v>24</v>
      </c>
      <c r="U94" t="s">
        <v>66</v>
      </c>
    </row>
    <row r="95" spans="1:21" x14ac:dyDescent="0.35">
      <c r="A95" s="1">
        <v>45352.989606481482</v>
      </c>
      <c r="B95">
        <v>1.7636969798617211E+18</v>
      </c>
      <c r="C95">
        <v>-1</v>
      </c>
      <c r="D95" t="s">
        <v>327</v>
      </c>
      <c r="E95">
        <v>0</v>
      </c>
      <c r="F95">
        <v>1</v>
      </c>
      <c r="G95">
        <v>18</v>
      </c>
      <c r="H95">
        <v>0</v>
      </c>
      <c r="I95" t="s">
        <v>328</v>
      </c>
      <c r="J95" s="1">
        <v>40751.732488425929</v>
      </c>
      <c r="K95">
        <v>17031</v>
      </c>
      <c r="L95">
        <v>1536</v>
      </c>
      <c r="M95">
        <v>26023</v>
      </c>
      <c r="N95">
        <v>15013</v>
      </c>
      <c r="O95">
        <v>321</v>
      </c>
      <c r="P95">
        <v>5046</v>
      </c>
      <c r="Q95" t="s">
        <v>329</v>
      </c>
      <c r="R95" t="b">
        <v>0</v>
      </c>
      <c r="S95" t="b">
        <v>0</v>
      </c>
      <c r="T95" t="s">
        <v>24</v>
      </c>
      <c r="U95" t="s">
        <v>330</v>
      </c>
    </row>
    <row r="96" spans="1:21" x14ac:dyDescent="0.35">
      <c r="A96" s="1">
        <v>45352.981342592589</v>
      </c>
      <c r="B96">
        <v>1.7636939853006935E+18</v>
      </c>
      <c r="C96">
        <v>0</v>
      </c>
      <c r="D96" t="s">
        <v>331</v>
      </c>
      <c r="E96">
        <v>0</v>
      </c>
      <c r="F96">
        <v>4</v>
      </c>
      <c r="G96">
        <v>11</v>
      </c>
      <c r="H96">
        <v>0</v>
      </c>
      <c r="I96" t="s">
        <v>332</v>
      </c>
      <c r="J96" s="1">
        <v>44666.939756944441</v>
      </c>
      <c r="K96">
        <v>1209</v>
      </c>
      <c r="L96">
        <v>36</v>
      </c>
      <c r="M96">
        <v>1692</v>
      </c>
      <c r="N96">
        <v>1397</v>
      </c>
      <c r="O96">
        <v>0</v>
      </c>
      <c r="P96">
        <v>1413</v>
      </c>
      <c r="Q96" t="s">
        <v>36</v>
      </c>
      <c r="R96" t="b">
        <v>0</v>
      </c>
      <c r="S96" t="b">
        <v>0</v>
      </c>
      <c r="T96" t="s">
        <v>24</v>
      </c>
      <c r="U96" t="s">
        <v>333</v>
      </c>
    </row>
    <row r="97" spans="1:21" x14ac:dyDescent="0.35">
      <c r="A97" s="1">
        <v>45352.981296296297</v>
      </c>
      <c r="B97">
        <v>1.7636939699956905E+18</v>
      </c>
      <c r="C97">
        <v>1</v>
      </c>
      <c r="D97" t="s">
        <v>334</v>
      </c>
      <c r="E97">
        <v>0</v>
      </c>
      <c r="F97">
        <v>0</v>
      </c>
      <c r="G97">
        <v>2</v>
      </c>
      <c r="H97">
        <v>0</v>
      </c>
      <c r="I97" t="s">
        <v>335</v>
      </c>
      <c r="J97" s="1">
        <v>40301.642418981479</v>
      </c>
      <c r="K97">
        <v>906</v>
      </c>
      <c r="L97">
        <v>873</v>
      </c>
      <c r="M97">
        <v>69628</v>
      </c>
      <c r="N97">
        <v>153325</v>
      </c>
      <c r="O97">
        <v>9</v>
      </c>
      <c r="P97">
        <v>5268</v>
      </c>
      <c r="Q97" t="s">
        <v>336</v>
      </c>
      <c r="R97" t="b">
        <v>0</v>
      </c>
      <c r="S97" t="b">
        <v>0</v>
      </c>
      <c r="T97" t="s">
        <v>24</v>
      </c>
      <c r="U97" t="s">
        <v>337</v>
      </c>
    </row>
    <row r="98" spans="1:21" x14ac:dyDescent="0.35">
      <c r="A98" s="1">
        <v>45352.981168981481</v>
      </c>
      <c r="B98">
        <v>1.7636939237408404E+18</v>
      </c>
      <c r="C98">
        <v>1</v>
      </c>
      <c r="D98" t="s">
        <v>338</v>
      </c>
      <c r="E98">
        <v>0</v>
      </c>
      <c r="F98">
        <v>0</v>
      </c>
      <c r="G98">
        <v>2</v>
      </c>
      <c r="H98">
        <v>0</v>
      </c>
      <c r="I98" t="s">
        <v>339</v>
      </c>
      <c r="J98" s="1">
        <v>39215.913518518515</v>
      </c>
      <c r="K98">
        <v>5264036</v>
      </c>
      <c r="L98">
        <v>58087</v>
      </c>
      <c r="M98">
        <v>1616460</v>
      </c>
      <c r="N98">
        <v>33</v>
      </c>
      <c r="O98">
        <v>19104</v>
      </c>
      <c r="P98">
        <v>145757</v>
      </c>
      <c r="Q98" t="s">
        <v>36</v>
      </c>
      <c r="R98" t="b">
        <v>0</v>
      </c>
      <c r="S98" t="b">
        <v>1</v>
      </c>
      <c r="T98" t="s">
        <v>24</v>
      </c>
      <c r="U98" t="s">
        <v>340</v>
      </c>
    </row>
    <row r="99" spans="1:21" x14ac:dyDescent="0.35">
      <c r="A99" s="1">
        <v>45352.980937499997</v>
      </c>
      <c r="B99">
        <v>1.7636938378960159E+18</v>
      </c>
      <c r="C99">
        <v>-1</v>
      </c>
      <c r="D99" t="s">
        <v>341</v>
      </c>
      <c r="E99">
        <v>0</v>
      </c>
      <c r="F99">
        <v>0</v>
      </c>
      <c r="G99">
        <v>0</v>
      </c>
      <c r="H99">
        <v>0</v>
      </c>
      <c r="I99" t="s">
        <v>281</v>
      </c>
      <c r="J99" s="1">
        <v>44940.674143518518</v>
      </c>
      <c r="K99">
        <v>436</v>
      </c>
      <c r="L99">
        <v>606</v>
      </c>
      <c r="M99">
        <v>41944</v>
      </c>
      <c r="N99">
        <v>12620</v>
      </c>
      <c r="O99">
        <v>0</v>
      </c>
      <c r="P99">
        <v>0</v>
      </c>
      <c r="Q99" t="s">
        <v>36</v>
      </c>
      <c r="R99" t="b">
        <v>0</v>
      </c>
      <c r="S99" t="b">
        <v>0</v>
      </c>
      <c r="T99" t="s">
        <v>24</v>
      </c>
      <c r="U99" t="s">
        <v>66</v>
      </c>
    </row>
    <row r="100" spans="1:21" x14ac:dyDescent="0.35">
      <c r="A100" s="1">
        <v>45352.980763888889</v>
      </c>
      <c r="B100">
        <v>1.7636937759630052E+18</v>
      </c>
      <c r="C100">
        <v>-1</v>
      </c>
      <c r="D100" t="s">
        <v>342</v>
      </c>
      <c r="E100">
        <v>0</v>
      </c>
      <c r="F100">
        <v>0</v>
      </c>
      <c r="G100">
        <v>1</v>
      </c>
      <c r="H100">
        <v>0</v>
      </c>
      <c r="I100" t="s">
        <v>343</v>
      </c>
      <c r="J100" s="1">
        <v>41586.784212962964</v>
      </c>
      <c r="K100">
        <v>212</v>
      </c>
      <c r="L100">
        <v>805</v>
      </c>
      <c r="M100">
        <v>5326</v>
      </c>
      <c r="N100">
        <v>9229</v>
      </c>
      <c r="O100">
        <v>1</v>
      </c>
      <c r="P100">
        <v>315</v>
      </c>
      <c r="Q100" t="s">
        <v>344</v>
      </c>
      <c r="R100" t="b">
        <v>0</v>
      </c>
      <c r="S100" t="b">
        <v>0</v>
      </c>
      <c r="T100" t="s">
        <v>24</v>
      </c>
      <c r="U100" t="s">
        <v>345</v>
      </c>
    </row>
    <row r="101" spans="1:21" x14ac:dyDescent="0.35">
      <c r="A101" s="1">
        <v>45352.980555555558</v>
      </c>
      <c r="B101">
        <v>1.7636937015308372E+18</v>
      </c>
      <c r="C101">
        <v>1</v>
      </c>
      <c r="D101" t="s">
        <v>346</v>
      </c>
      <c r="E101">
        <v>1</v>
      </c>
      <c r="F101">
        <v>0</v>
      </c>
      <c r="G101">
        <v>0</v>
      </c>
      <c r="H101">
        <v>0</v>
      </c>
      <c r="I101" t="s">
        <v>347</v>
      </c>
      <c r="J101" s="1">
        <v>41989.702962962961</v>
      </c>
      <c r="K101">
        <v>18919</v>
      </c>
      <c r="L101">
        <v>850</v>
      </c>
      <c r="M101">
        <v>11779</v>
      </c>
      <c r="N101">
        <v>5698</v>
      </c>
      <c r="O101">
        <v>125</v>
      </c>
      <c r="P101">
        <v>5008</v>
      </c>
      <c r="Q101" t="s">
        <v>348</v>
      </c>
      <c r="R101" t="b">
        <v>0</v>
      </c>
      <c r="S101" t="b">
        <v>0</v>
      </c>
      <c r="T101" t="s">
        <v>24</v>
      </c>
      <c r="U101" t="s">
        <v>349</v>
      </c>
    </row>
    <row r="102" spans="1:21" x14ac:dyDescent="0.35">
      <c r="A102" s="1">
        <v>45352.979895833334</v>
      </c>
      <c r="B102">
        <v>1.7636934589742738E+18</v>
      </c>
      <c r="C102">
        <v>1</v>
      </c>
      <c r="D102" t="s">
        <v>350</v>
      </c>
      <c r="E102">
        <v>0</v>
      </c>
      <c r="F102">
        <v>0</v>
      </c>
      <c r="G102">
        <v>0</v>
      </c>
      <c r="H102">
        <v>0</v>
      </c>
      <c r="I102" t="s">
        <v>351</v>
      </c>
      <c r="J102" s="1">
        <v>43971.137395833335</v>
      </c>
      <c r="K102">
        <v>2846</v>
      </c>
      <c r="L102">
        <v>3530</v>
      </c>
      <c r="M102">
        <v>235367</v>
      </c>
      <c r="N102">
        <v>162935</v>
      </c>
      <c r="O102">
        <v>0</v>
      </c>
      <c r="P102">
        <v>10441</v>
      </c>
      <c r="Q102" t="s">
        <v>352</v>
      </c>
      <c r="R102" t="b">
        <v>0</v>
      </c>
      <c r="S102" t="b">
        <v>0</v>
      </c>
      <c r="T102" t="s">
        <v>24</v>
      </c>
      <c r="U102" t="s">
        <v>353</v>
      </c>
    </row>
    <row r="103" spans="1:21" x14ac:dyDescent="0.35">
      <c r="A103" s="1">
        <v>45352.979687500003</v>
      </c>
      <c r="B103">
        <v>1.7636933854187604E+18</v>
      </c>
      <c r="C103">
        <v>0</v>
      </c>
      <c r="D103" t="s">
        <v>354</v>
      </c>
      <c r="E103">
        <v>0</v>
      </c>
      <c r="F103">
        <v>0</v>
      </c>
      <c r="G103">
        <v>0</v>
      </c>
      <c r="H103">
        <v>0</v>
      </c>
      <c r="I103" t="s">
        <v>355</v>
      </c>
      <c r="J103" s="1">
        <v>42408.844363425924</v>
      </c>
      <c r="K103">
        <v>156</v>
      </c>
      <c r="L103">
        <v>567</v>
      </c>
      <c r="M103">
        <v>13165</v>
      </c>
      <c r="N103">
        <v>8612</v>
      </c>
      <c r="O103">
        <v>0</v>
      </c>
      <c r="P103">
        <v>365</v>
      </c>
      <c r="Q103" t="s">
        <v>356</v>
      </c>
      <c r="R103" t="b">
        <v>0</v>
      </c>
      <c r="S103" t="b">
        <v>0</v>
      </c>
      <c r="T103" t="s">
        <v>24</v>
      </c>
      <c r="U103" t="s">
        <v>357</v>
      </c>
    </row>
    <row r="104" spans="1:21" x14ac:dyDescent="0.35">
      <c r="A104" s="1">
        <v>45352.627013888887</v>
      </c>
      <c r="B104">
        <v>1.7635655818091438E+18</v>
      </c>
      <c r="C104">
        <v>0</v>
      </c>
      <c r="D104" t="s">
        <v>358</v>
      </c>
      <c r="E104">
        <v>68</v>
      </c>
      <c r="F104">
        <v>1096</v>
      </c>
      <c r="G104">
        <v>5451</v>
      </c>
      <c r="H104">
        <v>25</v>
      </c>
      <c r="I104" t="s">
        <v>359</v>
      </c>
      <c r="J104" s="1">
        <v>40300.777118055557</v>
      </c>
      <c r="K104">
        <v>461029</v>
      </c>
      <c r="L104">
        <v>866</v>
      </c>
      <c r="M104">
        <v>34159</v>
      </c>
      <c r="N104">
        <v>19741</v>
      </c>
      <c r="O104">
        <v>1600</v>
      </c>
      <c r="P104">
        <v>16036</v>
      </c>
      <c r="Q104" t="s">
        <v>360</v>
      </c>
      <c r="R104" t="b">
        <v>0</v>
      </c>
      <c r="S104" t="b">
        <v>1</v>
      </c>
      <c r="T104" t="s">
        <v>24</v>
      </c>
      <c r="U104" t="s">
        <v>361</v>
      </c>
    </row>
    <row r="105" spans="1:21" x14ac:dyDescent="0.35">
      <c r="A105" s="1">
        <v>45352.979097222225</v>
      </c>
      <c r="B105">
        <v>1.7636931699405089E+18</v>
      </c>
      <c r="C105">
        <v>1</v>
      </c>
      <c r="D105" t="s">
        <v>362</v>
      </c>
      <c r="E105">
        <v>1</v>
      </c>
      <c r="F105">
        <v>0</v>
      </c>
      <c r="G105">
        <v>0</v>
      </c>
      <c r="H105">
        <v>0</v>
      </c>
      <c r="I105" t="s">
        <v>347</v>
      </c>
      <c r="J105" s="1">
        <v>41989.702962962961</v>
      </c>
      <c r="K105">
        <v>18919</v>
      </c>
      <c r="L105">
        <v>850</v>
      </c>
      <c r="M105">
        <v>11779</v>
      </c>
      <c r="N105">
        <v>5698</v>
      </c>
      <c r="O105">
        <v>125</v>
      </c>
      <c r="P105">
        <v>5008</v>
      </c>
      <c r="Q105" t="s">
        <v>348</v>
      </c>
      <c r="R105" t="b">
        <v>0</v>
      </c>
      <c r="S105" t="b">
        <v>0</v>
      </c>
      <c r="T105" t="s">
        <v>24</v>
      </c>
      <c r="U105" t="s">
        <v>349</v>
      </c>
    </row>
    <row r="106" spans="1:21" x14ac:dyDescent="0.35">
      <c r="A106" s="1">
        <v>45352.978217592594</v>
      </c>
      <c r="B106">
        <v>1.7636928531867077E+18</v>
      </c>
      <c r="C106">
        <v>-1</v>
      </c>
      <c r="D106" t="s">
        <v>363</v>
      </c>
      <c r="E106">
        <v>0</v>
      </c>
      <c r="F106">
        <v>0</v>
      </c>
      <c r="G106">
        <v>0</v>
      </c>
      <c r="H106">
        <v>0</v>
      </c>
      <c r="I106" t="s">
        <v>364</v>
      </c>
      <c r="J106" s="1">
        <v>45245.035555555558</v>
      </c>
      <c r="K106">
        <v>9</v>
      </c>
      <c r="L106">
        <v>31</v>
      </c>
      <c r="M106">
        <v>438</v>
      </c>
      <c r="N106">
        <v>1917</v>
      </c>
      <c r="O106">
        <v>0</v>
      </c>
      <c r="P106">
        <v>9</v>
      </c>
      <c r="Q106" t="s">
        <v>365</v>
      </c>
      <c r="R106" t="b">
        <v>0</v>
      </c>
      <c r="S106" t="b">
        <v>0</v>
      </c>
      <c r="T106" t="s">
        <v>24</v>
      </c>
      <c r="U106" t="s">
        <v>366</v>
      </c>
    </row>
    <row r="107" spans="1:21" x14ac:dyDescent="0.35">
      <c r="A107" s="1">
        <v>45352.977511574078</v>
      </c>
      <c r="B107">
        <v>1.7636925973302605E+18</v>
      </c>
      <c r="C107">
        <v>-1</v>
      </c>
      <c r="D107" t="s">
        <v>367</v>
      </c>
      <c r="E107">
        <v>0</v>
      </c>
      <c r="F107">
        <v>0</v>
      </c>
      <c r="G107">
        <v>1</v>
      </c>
      <c r="H107">
        <v>0</v>
      </c>
      <c r="I107" t="s">
        <v>368</v>
      </c>
      <c r="J107" s="1">
        <v>40561.148032407407</v>
      </c>
      <c r="K107">
        <v>14740</v>
      </c>
      <c r="L107">
        <v>546</v>
      </c>
      <c r="M107">
        <v>134460</v>
      </c>
      <c r="N107">
        <v>277</v>
      </c>
      <c r="O107">
        <v>143</v>
      </c>
      <c r="P107">
        <v>61440</v>
      </c>
      <c r="Q107" t="s">
        <v>369</v>
      </c>
      <c r="R107" t="b">
        <v>0</v>
      </c>
      <c r="S107" t="b">
        <v>0</v>
      </c>
      <c r="T107" t="s">
        <v>24</v>
      </c>
      <c r="U107" t="s">
        <v>370</v>
      </c>
    </row>
    <row r="108" spans="1:21" x14ac:dyDescent="0.35">
      <c r="A108" s="1">
        <v>45352.977141203701</v>
      </c>
      <c r="B108">
        <v>1.763692463779115E+18</v>
      </c>
      <c r="C108">
        <v>1</v>
      </c>
      <c r="D108" t="s">
        <v>371</v>
      </c>
      <c r="E108">
        <v>1</v>
      </c>
      <c r="F108">
        <v>0</v>
      </c>
      <c r="G108">
        <v>0</v>
      </c>
      <c r="H108">
        <v>0</v>
      </c>
      <c r="I108" t="s">
        <v>347</v>
      </c>
      <c r="J108" s="1">
        <v>41989.702962962961</v>
      </c>
      <c r="K108">
        <v>18919</v>
      </c>
      <c r="L108">
        <v>850</v>
      </c>
      <c r="M108">
        <v>11779</v>
      </c>
      <c r="N108">
        <v>5698</v>
      </c>
      <c r="O108">
        <v>125</v>
      </c>
      <c r="P108">
        <v>5008</v>
      </c>
      <c r="Q108" t="s">
        <v>348</v>
      </c>
      <c r="R108" t="b">
        <v>0</v>
      </c>
      <c r="S108" t="b">
        <v>0</v>
      </c>
      <c r="T108" t="s">
        <v>24</v>
      </c>
      <c r="U108" t="s">
        <v>349</v>
      </c>
    </row>
    <row r="109" spans="1:21" x14ac:dyDescent="0.35">
      <c r="A109" s="1">
        <v>45352.977013888885</v>
      </c>
      <c r="B109">
        <v>1.7636924151797271E+18</v>
      </c>
      <c r="C109">
        <v>1</v>
      </c>
      <c r="D109" t="s">
        <v>372</v>
      </c>
      <c r="E109">
        <v>0</v>
      </c>
      <c r="F109">
        <v>5</v>
      </c>
      <c r="G109">
        <v>23</v>
      </c>
      <c r="H109">
        <v>0</v>
      </c>
      <c r="I109" t="s">
        <v>373</v>
      </c>
      <c r="J109" s="1">
        <v>39654.03230324074</v>
      </c>
      <c r="K109">
        <v>4430797</v>
      </c>
      <c r="L109">
        <v>155</v>
      </c>
      <c r="M109">
        <v>342501</v>
      </c>
      <c r="N109">
        <v>1377</v>
      </c>
      <c r="O109">
        <v>4025</v>
      </c>
      <c r="P109">
        <v>145220</v>
      </c>
      <c r="Q109" t="s">
        <v>36</v>
      </c>
      <c r="R109" t="b">
        <v>0</v>
      </c>
      <c r="S109" t="b">
        <v>1</v>
      </c>
      <c r="T109" t="s">
        <v>24</v>
      </c>
      <c r="U109" t="s">
        <v>374</v>
      </c>
    </row>
    <row r="110" spans="1:21" x14ac:dyDescent="0.35">
      <c r="A110" s="1">
        <v>45352.976620370369</v>
      </c>
      <c r="B110">
        <v>1.7636922729298698E+18</v>
      </c>
      <c r="C110">
        <v>1</v>
      </c>
      <c r="D110" t="s">
        <v>375</v>
      </c>
      <c r="E110">
        <v>1</v>
      </c>
      <c r="F110">
        <v>0</v>
      </c>
      <c r="G110">
        <v>0</v>
      </c>
      <c r="H110">
        <v>0</v>
      </c>
      <c r="I110" t="s">
        <v>347</v>
      </c>
      <c r="J110" s="1">
        <v>41989.702962962961</v>
      </c>
      <c r="K110">
        <v>18919</v>
      </c>
      <c r="L110">
        <v>850</v>
      </c>
      <c r="M110">
        <v>11779</v>
      </c>
      <c r="N110">
        <v>5698</v>
      </c>
      <c r="O110">
        <v>125</v>
      </c>
      <c r="P110">
        <v>5008</v>
      </c>
      <c r="Q110" t="s">
        <v>348</v>
      </c>
      <c r="R110" t="b">
        <v>0</v>
      </c>
      <c r="S110" t="b">
        <v>0</v>
      </c>
      <c r="T110" t="s">
        <v>24</v>
      </c>
      <c r="U110" t="s">
        <v>349</v>
      </c>
    </row>
    <row r="111" spans="1:21" x14ac:dyDescent="0.35">
      <c r="A111" s="1">
        <v>45352.976168981484</v>
      </c>
      <c r="B111">
        <v>1.7636921087648113E+18</v>
      </c>
      <c r="C111">
        <v>-1</v>
      </c>
      <c r="D111" t="s">
        <v>376</v>
      </c>
      <c r="E111">
        <v>0</v>
      </c>
      <c r="F111">
        <v>0</v>
      </c>
      <c r="G111">
        <v>0</v>
      </c>
      <c r="H111">
        <v>0</v>
      </c>
      <c r="I111" t="s">
        <v>377</v>
      </c>
      <c r="J111" s="1">
        <v>41376.807152777779</v>
      </c>
      <c r="K111">
        <v>723</v>
      </c>
      <c r="L111">
        <v>1392</v>
      </c>
      <c r="M111">
        <v>25217</v>
      </c>
      <c r="N111">
        <v>38751</v>
      </c>
      <c r="O111">
        <v>2</v>
      </c>
      <c r="P111">
        <v>856</v>
      </c>
      <c r="Q111" t="s">
        <v>36</v>
      </c>
      <c r="R111" t="b">
        <v>0</v>
      </c>
      <c r="S111" t="b">
        <v>0</v>
      </c>
      <c r="T111" t="s">
        <v>24</v>
      </c>
      <c r="U111" t="s">
        <v>378</v>
      </c>
    </row>
    <row r="112" spans="1:21" x14ac:dyDescent="0.35">
      <c r="A112" s="1">
        <v>45352.975694444445</v>
      </c>
      <c r="B112">
        <v>1.7636919367818857E+18</v>
      </c>
      <c r="C112">
        <v>-1</v>
      </c>
      <c r="D112" t="s">
        <v>379</v>
      </c>
      <c r="E112">
        <v>3</v>
      </c>
      <c r="F112">
        <v>75</v>
      </c>
      <c r="G112">
        <v>201</v>
      </c>
      <c r="H112">
        <v>1</v>
      </c>
      <c r="I112" t="s">
        <v>380</v>
      </c>
      <c r="J112" s="1">
        <v>40697.684525462966</v>
      </c>
      <c r="K112">
        <v>112589</v>
      </c>
      <c r="L112">
        <v>1530</v>
      </c>
      <c r="M112">
        <v>79232</v>
      </c>
      <c r="N112">
        <v>17871</v>
      </c>
      <c r="O112">
        <v>1087</v>
      </c>
      <c r="P112">
        <v>36825</v>
      </c>
      <c r="Q112" t="s">
        <v>189</v>
      </c>
      <c r="R112" t="b">
        <v>0</v>
      </c>
      <c r="S112" t="b">
        <v>1</v>
      </c>
      <c r="T112" t="s">
        <v>24</v>
      </c>
      <c r="U112" t="s">
        <v>381</v>
      </c>
    </row>
    <row r="113" spans="1:21" x14ac:dyDescent="0.35">
      <c r="A113" s="1">
        <v>45352.975243055553</v>
      </c>
      <c r="B113">
        <v>1.7636917763033416E+18</v>
      </c>
      <c r="C113">
        <v>-1</v>
      </c>
      <c r="D113" t="s">
        <v>382</v>
      </c>
      <c r="E113">
        <v>0</v>
      </c>
      <c r="F113">
        <v>0</v>
      </c>
      <c r="G113">
        <v>0</v>
      </c>
      <c r="H113">
        <v>0</v>
      </c>
      <c r="I113" t="s">
        <v>383</v>
      </c>
      <c r="J113" s="1">
        <v>42393.058379629627</v>
      </c>
      <c r="K113">
        <v>366</v>
      </c>
      <c r="L113">
        <v>487</v>
      </c>
      <c r="M113">
        <v>33855</v>
      </c>
      <c r="N113">
        <v>17575</v>
      </c>
      <c r="O113">
        <v>0</v>
      </c>
      <c r="P113">
        <v>452</v>
      </c>
      <c r="Q113" t="s">
        <v>36</v>
      </c>
      <c r="R113" t="b">
        <v>0</v>
      </c>
      <c r="S113" t="b">
        <v>0</v>
      </c>
      <c r="T113" t="s">
        <v>24</v>
      </c>
      <c r="U113" t="s">
        <v>66</v>
      </c>
    </row>
    <row r="114" spans="1:21" x14ac:dyDescent="0.35">
      <c r="A114" s="1">
        <v>45352.974849537037</v>
      </c>
      <c r="B114">
        <v>1.7636916316082179E+18</v>
      </c>
      <c r="C114">
        <v>0</v>
      </c>
      <c r="D114" t="s">
        <v>384</v>
      </c>
      <c r="E114">
        <v>0</v>
      </c>
      <c r="F114">
        <v>0</v>
      </c>
      <c r="G114">
        <v>3</v>
      </c>
      <c r="H114">
        <v>0</v>
      </c>
      <c r="I114" t="s">
        <v>385</v>
      </c>
      <c r="J114" s="1">
        <v>41741.953831018516</v>
      </c>
      <c r="K114">
        <v>357</v>
      </c>
      <c r="L114">
        <v>810</v>
      </c>
      <c r="M114">
        <v>32397</v>
      </c>
      <c r="N114">
        <v>67959</v>
      </c>
      <c r="O114">
        <v>0</v>
      </c>
      <c r="P114">
        <v>4</v>
      </c>
      <c r="Q114" t="s">
        <v>36</v>
      </c>
      <c r="R114" t="b">
        <v>0</v>
      </c>
      <c r="S114" t="b">
        <v>0</v>
      </c>
      <c r="T114" t="s">
        <v>24</v>
      </c>
      <c r="U114" t="s">
        <v>66</v>
      </c>
    </row>
    <row r="115" spans="1:21" x14ac:dyDescent="0.35">
      <c r="A115" s="1">
        <v>45352.974374999998</v>
      </c>
      <c r="B115">
        <v>1.7636914615963036E+18</v>
      </c>
      <c r="C115">
        <v>-1</v>
      </c>
      <c r="D115" t="s">
        <v>386</v>
      </c>
      <c r="E115">
        <v>0</v>
      </c>
      <c r="F115">
        <v>0</v>
      </c>
      <c r="G115">
        <v>0</v>
      </c>
      <c r="H115">
        <v>0</v>
      </c>
      <c r="I115" t="s">
        <v>387</v>
      </c>
      <c r="J115" s="1">
        <v>41810.70107638889</v>
      </c>
      <c r="K115">
        <v>1038</v>
      </c>
      <c r="L115">
        <v>451</v>
      </c>
      <c r="M115">
        <v>5190</v>
      </c>
      <c r="N115">
        <v>2017</v>
      </c>
      <c r="O115">
        <v>37</v>
      </c>
      <c r="P115">
        <v>1333</v>
      </c>
      <c r="Q115" t="s">
        <v>36</v>
      </c>
      <c r="R115" t="b">
        <v>0</v>
      </c>
      <c r="S115" t="b">
        <v>0</v>
      </c>
      <c r="T115" t="s">
        <v>24</v>
      </c>
      <c r="U115" t="s">
        <v>388</v>
      </c>
    </row>
    <row r="116" spans="1:21" x14ac:dyDescent="0.35">
      <c r="A116" s="1">
        <v>45352.974270833336</v>
      </c>
      <c r="B116">
        <v>1.7636914205005335E+18</v>
      </c>
      <c r="C116">
        <v>0</v>
      </c>
      <c r="D116" t="s">
        <v>389</v>
      </c>
      <c r="E116">
        <v>0</v>
      </c>
      <c r="F116">
        <v>1</v>
      </c>
      <c r="G116">
        <v>2</v>
      </c>
      <c r="H116">
        <v>0</v>
      </c>
      <c r="I116" t="s">
        <v>390</v>
      </c>
      <c r="J116" s="1">
        <v>40569.016793981478</v>
      </c>
      <c r="K116">
        <v>23983</v>
      </c>
      <c r="L116">
        <v>448</v>
      </c>
      <c r="M116">
        <v>21525</v>
      </c>
      <c r="N116">
        <v>15727</v>
      </c>
      <c r="O116">
        <v>204</v>
      </c>
      <c r="P116">
        <v>3310</v>
      </c>
      <c r="Q116" t="s">
        <v>391</v>
      </c>
      <c r="R116" t="b">
        <v>0</v>
      </c>
      <c r="S116" t="b">
        <v>0</v>
      </c>
      <c r="T116" t="s">
        <v>392</v>
      </c>
      <c r="U116" t="s">
        <v>393</v>
      </c>
    </row>
    <row r="117" spans="1:21" x14ac:dyDescent="0.35">
      <c r="A117" s="1">
        <v>45352.973877314813</v>
      </c>
      <c r="B117">
        <v>1.7636912776551099E+18</v>
      </c>
      <c r="C117">
        <v>-1</v>
      </c>
      <c r="D117" t="s">
        <v>394</v>
      </c>
      <c r="E117">
        <v>0</v>
      </c>
      <c r="F117">
        <v>0</v>
      </c>
      <c r="G117">
        <v>0</v>
      </c>
      <c r="H117">
        <v>0</v>
      </c>
      <c r="I117" t="s">
        <v>395</v>
      </c>
      <c r="J117" s="1">
        <v>44218.002928240741</v>
      </c>
      <c r="K117">
        <v>16</v>
      </c>
      <c r="L117">
        <v>13</v>
      </c>
      <c r="M117">
        <v>757</v>
      </c>
      <c r="N117">
        <v>3707</v>
      </c>
      <c r="O117">
        <v>0</v>
      </c>
      <c r="P117">
        <v>0</v>
      </c>
      <c r="Q117" t="s">
        <v>36</v>
      </c>
      <c r="R117" t="b">
        <v>0</v>
      </c>
      <c r="S117" t="b">
        <v>0</v>
      </c>
      <c r="T117" t="s">
        <v>24</v>
      </c>
      <c r="U117" t="s">
        <v>66</v>
      </c>
    </row>
    <row r="118" spans="1:21" x14ac:dyDescent="0.35">
      <c r="A118" s="1">
        <v>45352.973657407405</v>
      </c>
      <c r="B118">
        <v>1.7636911985757801E+18</v>
      </c>
      <c r="C118">
        <v>0</v>
      </c>
      <c r="D118" t="s">
        <v>396</v>
      </c>
      <c r="E118">
        <v>0</v>
      </c>
      <c r="F118">
        <v>0</v>
      </c>
      <c r="G118">
        <v>0</v>
      </c>
      <c r="H118">
        <v>0</v>
      </c>
      <c r="I118" t="s">
        <v>397</v>
      </c>
      <c r="J118" s="1">
        <v>44264.681446759256</v>
      </c>
      <c r="K118">
        <v>4197</v>
      </c>
      <c r="L118">
        <v>71</v>
      </c>
      <c r="M118">
        <v>8133</v>
      </c>
      <c r="N118">
        <v>279</v>
      </c>
      <c r="O118">
        <v>1</v>
      </c>
      <c r="P118">
        <v>2277</v>
      </c>
      <c r="Q118" t="s">
        <v>398</v>
      </c>
      <c r="R118" t="b">
        <v>0</v>
      </c>
      <c r="S118" t="b">
        <v>0</v>
      </c>
      <c r="T118" t="s">
        <v>24</v>
      </c>
      <c r="U118" t="s">
        <v>399</v>
      </c>
    </row>
    <row r="119" spans="1:21" x14ac:dyDescent="0.35">
      <c r="A119" s="1">
        <v>45352.973379629628</v>
      </c>
      <c r="B119">
        <v>1.7636910984409462E+18</v>
      </c>
      <c r="C119">
        <v>1</v>
      </c>
      <c r="D119" t="s">
        <v>400</v>
      </c>
      <c r="E119">
        <v>0</v>
      </c>
      <c r="F119">
        <v>1</v>
      </c>
      <c r="G119">
        <v>12</v>
      </c>
      <c r="H119">
        <v>0</v>
      </c>
      <c r="I119" t="s">
        <v>401</v>
      </c>
      <c r="J119" s="1">
        <v>41669.787731481483</v>
      </c>
      <c r="K119">
        <v>46483</v>
      </c>
      <c r="L119">
        <v>315</v>
      </c>
      <c r="M119">
        <v>26174</v>
      </c>
      <c r="N119">
        <v>6601</v>
      </c>
      <c r="O119">
        <v>102</v>
      </c>
      <c r="P119">
        <v>14938</v>
      </c>
      <c r="Q119" t="s">
        <v>402</v>
      </c>
      <c r="R119" t="b">
        <v>0</v>
      </c>
      <c r="S119" t="b">
        <v>0</v>
      </c>
      <c r="T119" t="s">
        <v>24</v>
      </c>
      <c r="U119" t="s">
        <v>403</v>
      </c>
    </row>
    <row r="120" spans="1:21" x14ac:dyDescent="0.35">
      <c r="A120" s="1">
        <v>45352.972777777781</v>
      </c>
      <c r="B120">
        <v>1.763690879687041E+18</v>
      </c>
      <c r="C120">
        <v>-1</v>
      </c>
      <c r="D120" t="s">
        <v>404</v>
      </c>
      <c r="E120">
        <v>0</v>
      </c>
      <c r="F120">
        <v>0</v>
      </c>
      <c r="G120">
        <v>2</v>
      </c>
      <c r="H120">
        <v>0</v>
      </c>
      <c r="I120" t="s">
        <v>405</v>
      </c>
      <c r="J120" s="1">
        <v>43385.012499999997</v>
      </c>
      <c r="K120">
        <v>81</v>
      </c>
      <c r="L120">
        <v>195</v>
      </c>
      <c r="M120">
        <v>25029</v>
      </c>
      <c r="N120">
        <v>7091</v>
      </c>
      <c r="O120">
        <v>1</v>
      </c>
      <c r="P120">
        <v>7039</v>
      </c>
      <c r="Q120" t="s">
        <v>406</v>
      </c>
      <c r="R120" t="b">
        <v>0</v>
      </c>
      <c r="S120" t="b">
        <v>0</v>
      </c>
      <c r="T120" t="s">
        <v>24</v>
      </c>
      <c r="U120" t="s">
        <v>407</v>
      </c>
    </row>
    <row r="121" spans="1:21" x14ac:dyDescent="0.35">
      <c r="A121" s="1">
        <v>45352.972418981481</v>
      </c>
      <c r="B121">
        <v>1.7636907505946747E+18</v>
      </c>
      <c r="C121">
        <v>-1</v>
      </c>
      <c r="D121" t="s">
        <v>408</v>
      </c>
      <c r="E121">
        <v>2</v>
      </c>
      <c r="F121">
        <v>2</v>
      </c>
      <c r="G121">
        <v>3</v>
      </c>
      <c r="H121">
        <v>0</v>
      </c>
      <c r="I121" t="s">
        <v>409</v>
      </c>
      <c r="J121" s="1">
        <v>44883.61451388889</v>
      </c>
      <c r="K121">
        <v>12</v>
      </c>
      <c r="L121">
        <v>42</v>
      </c>
      <c r="M121">
        <v>162</v>
      </c>
      <c r="N121">
        <v>978</v>
      </c>
      <c r="O121">
        <v>0</v>
      </c>
      <c r="P121">
        <v>7</v>
      </c>
      <c r="Q121" t="s">
        <v>36</v>
      </c>
      <c r="R121" t="b">
        <v>0</v>
      </c>
      <c r="S121" t="b">
        <v>0</v>
      </c>
      <c r="T121" t="s">
        <v>24</v>
      </c>
      <c r="U121" t="s">
        <v>66</v>
      </c>
    </row>
    <row r="122" spans="1:21" x14ac:dyDescent="0.35">
      <c r="A122" s="1">
        <v>45352.972094907411</v>
      </c>
      <c r="B122">
        <v>1.7636906356037059E+18</v>
      </c>
      <c r="C122">
        <v>-1</v>
      </c>
      <c r="D122" t="s">
        <v>410</v>
      </c>
      <c r="E122">
        <v>0</v>
      </c>
      <c r="F122">
        <v>0</v>
      </c>
      <c r="G122">
        <v>0</v>
      </c>
      <c r="H122">
        <v>0</v>
      </c>
      <c r="I122" t="s">
        <v>411</v>
      </c>
      <c r="J122" s="1">
        <v>40924.807581018518</v>
      </c>
      <c r="K122">
        <v>54</v>
      </c>
      <c r="L122">
        <v>195</v>
      </c>
      <c r="M122">
        <v>2251</v>
      </c>
      <c r="N122">
        <v>8371</v>
      </c>
      <c r="O122">
        <v>0</v>
      </c>
      <c r="P122">
        <v>28</v>
      </c>
      <c r="Q122" t="s">
        <v>36</v>
      </c>
      <c r="R122" t="b">
        <v>0</v>
      </c>
      <c r="S122" t="b">
        <v>0</v>
      </c>
      <c r="T122" t="s">
        <v>24</v>
      </c>
      <c r="U122" t="s">
        <v>66</v>
      </c>
    </row>
    <row r="123" spans="1:21" x14ac:dyDescent="0.35">
      <c r="A123" s="1">
        <v>45352.972083333334</v>
      </c>
      <c r="B123">
        <v>1.7636906276680666E+18</v>
      </c>
      <c r="C123">
        <v>1</v>
      </c>
      <c r="D123" t="s">
        <v>412</v>
      </c>
      <c r="E123">
        <v>3</v>
      </c>
      <c r="F123">
        <v>50</v>
      </c>
      <c r="G123">
        <v>43</v>
      </c>
      <c r="H123">
        <v>2</v>
      </c>
      <c r="I123" t="s">
        <v>413</v>
      </c>
      <c r="J123" s="1">
        <v>40299.074016203704</v>
      </c>
      <c r="K123">
        <v>1424825</v>
      </c>
      <c r="L123">
        <v>44</v>
      </c>
      <c r="M123">
        <v>134241</v>
      </c>
      <c r="N123">
        <v>42</v>
      </c>
      <c r="O123">
        <v>2921</v>
      </c>
      <c r="P123">
        <v>51086</v>
      </c>
      <c r="Q123" t="s">
        <v>414</v>
      </c>
      <c r="R123" t="b">
        <v>0</v>
      </c>
      <c r="S123" t="b">
        <v>1</v>
      </c>
      <c r="T123" t="s">
        <v>24</v>
      </c>
      <c r="U123" t="s">
        <v>415</v>
      </c>
    </row>
    <row r="124" spans="1:21" x14ac:dyDescent="0.35">
      <c r="A124" s="1">
        <v>45352.971851851849</v>
      </c>
      <c r="B124">
        <v>1.7636905453715707E+18</v>
      </c>
      <c r="C124">
        <v>-1</v>
      </c>
      <c r="D124" t="s">
        <v>416</v>
      </c>
      <c r="E124">
        <v>0</v>
      </c>
      <c r="F124">
        <v>0</v>
      </c>
      <c r="G124">
        <v>0</v>
      </c>
      <c r="H124">
        <v>0</v>
      </c>
      <c r="I124" t="s">
        <v>417</v>
      </c>
      <c r="J124" s="1">
        <v>44600.514722222222</v>
      </c>
      <c r="K124">
        <v>13</v>
      </c>
      <c r="L124">
        <v>16</v>
      </c>
      <c r="M124">
        <v>5836</v>
      </c>
      <c r="N124">
        <v>313</v>
      </c>
      <c r="O124">
        <v>0</v>
      </c>
      <c r="P124">
        <v>589</v>
      </c>
      <c r="Q124" t="s">
        <v>36</v>
      </c>
      <c r="R124" t="b">
        <v>0</v>
      </c>
      <c r="S124" t="b">
        <v>0</v>
      </c>
      <c r="T124" t="s">
        <v>24</v>
      </c>
      <c r="U124" t="s">
        <v>418</v>
      </c>
    </row>
    <row r="125" spans="1:21" x14ac:dyDescent="0.35">
      <c r="A125" s="1">
        <v>45352.971828703703</v>
      </c>
      <c r="B125">
        <v>1.7636905355946765E+18</v>
      </c>
      <c r="C125">
        <v>-1</v>
      </c>
      <c r="D125" t="s">
        <v>419</v>
      </c>
      <c r="E125">
        <v>0</v>
      </c>
      <c r="F125">
        <v>2</v>
      </c>
      <c r="G125">
        <v>1</v>
      </c>
      <c r="H125">
        <v>1</v>
      </c>
      <c r="I125" t="s">
        <v>420</v>
      </c>
      <c r="J125" s="1">
        <v>40081.934212962966</v>
      </c>
      <c r="K125">
        <v>37064</v>
      </c>
      <c r="L125">
        <v>3395</v>
      </c>
      <c r="M125">
        <v>116779</v>
      </c>
      <c r="N125">
        <v>231</v>
      </c>
      <c r="O125">
        <v>990</v>
      </c>
      <c r="P125">
        <v>9375</v>
      </c>
      <c r="Q125" t="s">
        <v>421</v>
      </c>
      <c r="R125" t="b">
        <v>0</v>
      </c>
      <c r="S125" t="b">
        <v>1</v>
      </c>
      <c r="T125" t="s">
        <v>24</v>
      </c>
      <c r="U125" t="s">
        <v>422</v>
      </c>
    </row>
    <row r="126" spans="1:21" x14ac:dyDescent="0.35">
      <c r="A126" s="1">
        <v>45352.970763888887</v>
      </c>
      <c r="B126">
        <v>1.7636901518578691E+18</v>
      </c>
      <c r="C126">
        <v>1</v>
      </c>
      <c r="D126" t="s">
        <v>423</v>
      </c>
      <c r="E126">
        <v>0</v>
      </c>
      <c r="F126">
        <v>0</v>
      </c>
      <c r="G126">
        <v>0</v>
      </c>
      <c r="H126">
        <v>0</v>
      </c>
      <c r="I126" t="s">
        <v>424</v>
      </c>
      <c r="J126" s="1">
        <v>43992.983425925922</v>
      </c>
      <c r="K126">
        <v>1696</v>
      </c>
      <c r="L126">
        <v>100</v>
      </c>
      <c r="M126">
        <v>39757</v>
      </c>
      <c r="N126">
        <v>1221</v>
      </c>
      <c r="O126">
        <v>7</v>
      </c>
      <c r="P126">
        <v>36597</v>
      </c>
      <c r="Q126" t="s">
        <v>425</v>
      </c>
      <c r="R126" t="b">
        <v>0</v>
      </c>
      <c r="S126" t="b">
        <v>0</v>
      </c>
      <c r="T126" t="s">
        <v>24</v>
      </c>
      <c r="U126" t="s">
        <v>426</v>
      </c>
    </row>
    <row r="127" spans="1:21" x14ac:dyDescent="0.35">
      <c r="A127" s="1">
        <v>45352.969988425924</v>
      </c>
      <c r="B127">
        <v>1.7636898688303475E+18</v>
      </c>
      <c r="C127">
        <v>0</v>
      </c>
      <c r="D127" t="s">
        <v>427</v>
      </c>
      <c r="E127">
        <v>0</v>
      </c>
      <c r="F127">
        <v>4</v>
      </c>
      <c r="G127">
        <v>10</v>
      </c>
      <c r="H127">
        <v>0</v>
      </c>
      <c r="I127" t="s">
        <v>428</v>
      </c>
      <c r="J127" s="1">
        <v>40768.093090277776</v>
      </c>
      <c r="K127">
        <v>7230</v>
      </c>
      <c r="L127">
        <v>3397</v>
      </c>
      <c r="M127">
        <v>32050</v>
      </c>
      <c r="N127">
        <v>14405</v>
      </c>
      <c r="O127">
        <v>27</v>
      </c>
      <c r="P127">
        <v>3972</v>
      </c>
      <c r="Q127" t="s">
        <v>429</v>
      </c>
      <c r="R127" t="b">
        <v>0</v>
      </c>
      <c r="S127" t="b">
        <v>0</v>
      </c>
      <c r="T127" t="s">
        <v>24</v>
      </c>
      <c r="U127" t="s">
        <v>430</v>
      </c>
    </row>
    <row r="128" spans="1:21" x14ac:dyDescent="0.35">
      <c r="A128" s="1">
        <v>45352.866157407407</v>
      </c>
      <c r="B128">
        <v>1.7636522434153106E+18</v>
      </c>
      <c r="C128">
        <v>0</v>
      </c>
      <c r="D128" t="s">
        <v>431</v>
      </c>
      <c r="E128">
        <v>1</v>
      </c>
      <c r="F128">
        <v>4</v>
      </c>
      <c r="G128">
        <v>14</v>
      </c>
      <c r="H128">
        <v>1</v>
      </c>
      <c r="I128" t="s">
        <v>432</v>
      </c>
      <c r="J128" s="1">
        <v>43816.644444444442</v>
      </c>
      <c r="K128">
        <v>241</v>
      </c>
      <c r="L128">
        <v>68</v>
      </c>
      <c r="M128">
        <v>189</v>
      </c>
      <c r="N128">
        <v>594</v>
      </c>
      <c r="O128">
        <v>3</v>
      </c>
      <c r="P128">
        <v>6</v>
      </c>
      <c r="Q128" t="s">
        <v>36</v>
      </c>
      <c r="R128" t="b">
        <v>0</v>
      </c>
      <c r="S128" t="b">
        <v>0</v>
      </c>
      <c r="T128" t="s">
        <v>24</v>
      </c>
      <c r="U128" t="s">
        <v>433</v>
      </c>
    </row>
    <row r="129" spans="1:21" x14ac:dyDescent="0.35">
      <c r="A129" s="1">
        <v>45352.969710648147</v>
      </c>
      <c r="B129">
        <v>1.763689768511038E+18</v>
      </c>
      <c r="C129">
        <v>0</v>
      </c>
      <c r="D129" t="s">
        <v>434</v>
      </c>
      <c r="E129">
        <v>1</v>
      </c>
      <c r="F129">
        <v>5</v>
      </c>
      <c r="G129">
        <v>19</v>
      </c>
      <c r="H129">
        <v>0</v>
      </c>
      <c r="I129" t="s">
        <v>428</v>
      </c>
      <c r="J129" s="1">
        <v>40768.093090277776</v>
      </c>
      <c r="K129">
        <v>7230</v>
      </c>
      <c r="L129">
        <v>3397</v>
      </c>
      <c r="M129">
        <v>32050</v>
      </c>
      <c r="N129">
        <v>14405</v>
      </c>
      <c r="O129">
        <v>27</v>
      </c>
      <c r="P129">
        <v>3972</v>
      </c>
      <c r="Q129" t="s">
        <v>429</v>
      </c>
      <c r="R129" t="b">
        <v>0</v>
      </c>
      <c r="S129" t="b">
        <v>0</v>
      </c>
      <c r="T129" t="s">
        <v>24</v>
      </c>
      <c r="U129" t="s">
        <v>430</v>
      </c>
    </row>
    <row r="130" spans="1:21" x14ac:dyDescent="0.35">
      <c r="A130" s="1">
        <v>45352.866111111114</v>
      </c>
      <c r="B130">
        <v>1.7636522274350164E+18</v>
      </c>
      <c r="C130">
        <v>0</v>
      </c>
      <c r="D130" t="s">
        <v>435</v>
      </c>
      <c r="E130">
        <v>4</v>
      </c>
      <c r="F130">
        <v>22</v>
      </c>
      <c r="G130">
        <v>54</v>
      </c>
      <c r="H130">
        <v>5</v>
      </c>
      <c r="I130" t="s">
        <v>432</v>
      </c>
      <c r="J130" s="1">
        <v>43816.644444444442</v>
      </c>
      <c r="K130">
        <v>241</v>
      </c>
      <c r="L130">
        <v>68</v>
      </c>
      <c r="M130">
        <v>189</v>
      </c>
      <c r="N130">
        <v>594</v>
      </c>
      <c r="O130">
        <v>3</v>
      </c>
      <c r="P130">
        <v>6</v>
      </c>
      <c r="Q130" t="s">
        <v>36</v>
      </c>
      <c r="R130" t="b">
        <v>0</v>
      </c>
      <c r="S130" t="b">
        <v>0</v>
      </c>
      <c r="T130" t="s">
        <v>24</v>
      </c>
      <c r="U130" t="s">
        <v>433</v>
      </c>
    </row>
    <row r="131" spans="1:21" x14ac:dyDescent="0.35">
      <c r="A131" s="1">
        <v>45352.969351851854</v>
      </c>
      <c r="B131">
        <v>1.7636896402072658E+18</v>
      </c>
      <c r="C131">
        <v>0</v>
      </c>
      <c r="D131" t="s">
        <v>436</v>
      </c>
      <c r="E131">
        <v>0</v>
      </c>
      <c r="F131">
        <v>0</v>
      </c>
      <c r="G131">
        <v>0</v>
      </c>
      <c r="H131">
        <v>0</v>
      </c>
      <c r="I131" t="s">
        <v>437</v>
      </c>
      <c r="J131" s="1">
        <v>44621.865324074075</v>
      </c>
      <c r="K131">
        <v>111</v>
      </c>
      <c r="L131">
        <v>11</v>
      </c>
      <c r="M131">
        <v>54017</v>
      </c>
      <c r="N131">
        <v>15</v>
      </c>
      <c r="O131">
        <v>2</v>
      </c>
      <c r="P131">
        <v>22201</v>
      </c>
      <c r="Q131" t="s">
        <v>438</v>
      </c>
      <c r="R131" t="b">
        <v>0</v>
      </c>
      <c r="S131" t="b">
        <v>0</v>
      </c>
      <c r="T131" t="s">
        <v>24</v>
      </c>
      <c r="U131" t="s">
        <v>439</v>
      </c>
    </row>
    <row r="132" spans="1:21" x14ac:dyDescent="0.35">
      <c r="A132" s="1">
        <v>45352.969004629631</v>
      </c>
      <c r="B132">
        <v>1.7636895134511393E+18</v>
      </c>
      <c r="C132">
        <v>0</v>
      </c>
      <c r="D132" t="s">
        <v>440</v>
      </c>
      <c r="E132">
        <v>0</v>
      </c>
      <c r="F132">
        <v>2</v>
      </c>
      <c r="G132">
        <v>5</v>
      </c>
      <c r="H132">
        <v>0</v>
      </c>
      <c r="I132" t="s">
        <v>428</v>
      </c>
      <c r="J132" s="1">
        <v>40768.093090277776</v>
      </c>
      <c r="K132">
        <v>7230</v>
      </c>
      <c r="L132">
        <v>3397</v>
      </c>
      <c r="M132">
        <v>32050</v>
      </c>
      <c r="N132">
        <v>14405</v>
      </c>
      <c r="O132">
        <v>27</v>
      </c>
      <c r="P132">
        <v>3972</v>
      </c>
      <c r="Q132" t="s">
        <v>429</v>
      </c>
      <c r="R132" t="b">
        <v>0</v>
      </c>
      <c r="S132" t="b">
        <v>0</v>
      </c>
      <c r="T132" t="s">
        <v>24</v>
      </c>
      <c r="U132" t="s">
        <v>430</v>
      </c>
    </row>
    <row r="133" spans="1:21" x14ac:dyDescent="0.35">
      <c r="A133" s="1">
        <v>45352.866180555553</v>
      </c>
      <c r="B133">
        <v>1.7636522504113646E+18</v>
      </c>
      <c r="C133">
        <v>0</v>
      </c>
      <c r="D133" t="s">
        <v>441</v>
      </c>
      <c r="E133">
        <v>0</v>
      </c>
      <c r="F133">
        <v>7</v>
      </c>
      <c r="G133">
        <v>26</v>
      </c>
      <c r="H133">
        <v>5</v>
      </c>
      <c r="I133" t="s">
        <v>432</v>
      </c>
      <c r="J133" s="1">
        <v>43816.644444444442</v>
      </c>
      <c r="K133">
        <v>241</v>
      </c>
      <c r="L133">
        <v>68</v>
      </c>
      <c r="M133">
        <v>189</v>
      </c>
      <c r="N133">
        <v>594</v>
      </c>
      <c r="O133">
        <v>3</v>
      </c>
      <c r="P133">
        <v>6</v>
      </c>
      <c r="Q133" t="s">
        <v>36</v>
      </c>
      <c r="R133" t="b">
        <v>0</v>
      </c>
      <c r="S133" t="b">
        <v>0</v>
      </c>
      <c r="T133" t="s">
        <v>24</v>
      </c>
      <c r="U133" t="s">
        <v>433</v>
      </c>
    </row>
    <row r="134" spans="1:21" x14ac:dyDescent="0.35">
      <c r="A134" s="1">
        <v>45352.968391203707</v>
      </c>
      <c r="B134">
        <v>1.7636892919541394E+18</v>
      </c>
      <c r="C134">
        <v>0</v>
      </c>
      <c r="D134" t="s">
        <v>442</v>
      </c>
      <c r="E134">
        <v>0</v>
      </c>
      <c r="F134">
        <v>9</v>
      </c>
      <c r="G134">
        <v>13</v>
      </c>
      <c r="H134">
        <v>0</v>
      </c>
      <c r="I134" t="s">
        <v>300</v>
      </c>
      <c r="J134" s="1">
        <v>40377.716574074075</v>
      </c>
      <c r="K134">
        <v>66981</v>
      </c>
      <c r="L134">
        <v>4208</v>
      </c>
      <c r="M134">
        <v>145490</v>
      </c>
      <c r="N134">
        <v>32529</v>
      </c>
      <c r="O134">
        <v>590</v>
      </c>
      <c r="P134">
        <v>39626</v>
      </c>
      <c r="Q134" t="s">
        <v>126</v>
      </c>
      <c r="R134" t="b">
        <v>0</v>
      </c>
      <c r="S134" t="b">
        <v>0</v>
      </c>
      <c r="T134" t="s">
        <v>24</v>
      </c>
      <c r="U134" t="s">
        <v>301</v>
      </c>
    </row>
    <row r="135" spans="1:21" x14ac:dyDescent="0.35">
      <c r="A135" s="1">
        <v>45352.966678240744</v>
      </c>
      <c r="B135">
        <v>1.7636886705134676E+18</v>
      </c>
      <c r="C135">
        <v>-1</v>
      </c>
      <c r="D135" t="s">
        <v>443</v>
      </c>
      <c r="E135">
        <v>1</v>
      </c>
      <c r="F135">
        <v>15</v>
      </c>
      <c r="G135">
        <v>22</v>
      </c>
      <c r="H135">
        <v>0</v>
      </c>
      <c r="I135" t="s">
        <v>444</v>
      </c>
      <c r="J135" s="1">
        <v>44587.906469907408</v>
      </c>
      <c r="K135">
        <v>48</v>
      </c>
      <c r="L135">
        <v>62</v>
      </c>
      <c r="M135">
        <v>2395</v>
      </c>
      <c r="N135">
        <v>6190</v>
      </c>
      <c r="O135">
        <v>0</v>
      </c>
      <c r="P135">
        <v>144</v>
      </c>
      <c r="Q135" t="s">
        <v>36</v>
      </c>
      <c r="R135" t="b">
        <v>0</v>
      </c>
      <c r="S135" t="b">
        <v>0</v>
      </c>
      <c r="T135" t="s">
        <v>24</v>
      </c>
      <c r="U135" t="s">
        <v>66</v>
      </c>
    </row>
    <row r="136" spans="1:21" x14ac:dyDescent="0.35">
      <c r="A136" s="1">
        <v>45352.639062499999</v>
      </c>
      <c r="B136">
        <v>1.7635699484444961E+18</v>
      </c>
      <c r="C136">
        <v>0</v>
      </c>
      <c r="D136" t="s">
        <v>445</v>
      </c>
      <c r="E136">
        <v>18</v>
      </c>
      <c r="F136">
        <v>274</v>
      </c>
      <c r="G136">
        <v>411</v>
      </c>
      <c r="H136">
        <v>18</v>
      </c>
      <c r="I136" t="s">
        <v>446</v>
      </c>
      <c r="J136" s="1">
        <v>44518.606921296298</v>
      </c>
      <c r="K136">
        <v>7618</v>
      </c>
      <c r="L136">
        <v>584</v>
      </c>
      <c r="M136">
        <v>52506</v>
      </c>
      <c r="N136">
        <v>120378</v>
      </c>
      <c r="O136">
        <v>33</v>
      </c>
      <c r="P136">
        <v>2216</v>
      </c>
      <c r="Q136" t="s">
        <v>189</v>
      </c>
      <c r="R136" t="b">
        <v>0</v>
      </c>
      <c r="S136" t="b">
        <v>0</v>
      </c>
      <c r="T136" t="s">
        <v>24</v>
      </c>
      <c r="U136" t="s">
        <v>447</v>
      </c>
    </row>
    <row r="137" spans="1:21" x14ac:dyDescent="0.35">
      <c r="A137" s="1">
        <v>45352.966574074075</v>
      </c>
      <c r="B137">
        <v>1.7636886340356915E+18</v>
      </c>
      <c r="C137">
        <v>-1</v>
      </c>
      <c r="D137" t="s">
        <v>448</v>
      </c>
      <c r="E137">
        <v>0</v>
      </c>
      <c r="F137">
        <v>0</v>
      </c>
      <c r="G137">
        <v>1</v>
      </c>
      <c r="H137">
        <v>0</v>
      </c>
      <c r="I137" t="s">
        <v>449</v>
      </c>
      <c r="J137" s="1">
        <v>42608.397546296299</v>
      </c>
      <c r="K137">
        <v>175</v>
      </c>
      <c r="L137">
        <v>483</v>
      </c>
      <c r="M137">
        <v>27893</v>
      </c>
      <c r="N137">
        <v>19099</v>
      </c>
      <c r="O137">
        <v>8</v>
      </c>
      <c r="P137">
        <v>1106</v>
      </c>
      <c r="Q137" t="s">
        <v>36</v>
      </c>
      <c r="R137" t="b">
        <v>0</v>
      </c>
      <c r="S137" t="b">
        <v>0</v>
      </c>
      <c r="T137" t="s">
        <v>24</v>
      </c>
      <c r="U137" t="s">
        <v>450</v>
      </c>
    </row>
    <row r="138" spans="1:21" x14ac:dyDescent="0.35">
      <c r="A138" s="1">
        <v>45352.96597222222</v>
      </c>
      <c r="B138">
        <v>1.7636884136756101E+18</v>
      </c>
      <c r="C138">
        <v>0</v>
      </c>
      <c r="D138" t="s">
        <v>451</v>
      </c>
      <c r="E138">
        <v>1</v>
      </c>
      <c r="F138">
        <v>1</v>
      </c>
      <c r="G138">
        <v>2</v>
      </c>
      <c r="H138">
        <v>0</v>
      </c>
      <c r="I138" t="s">
        <v>452</v>
      </c>
      <c r="J138" s="1">
        <v>40111.791608796295</v>
      </c>
      <c r="K138">
        <v>51626</v>
      </c>
      <c r="L138">
        <v>1025</v>
      </c>
      <c r="M138">
        <v>146046</v>
      </c>
      <c r="N138">
        <v>21483</v>
      </c>
      <c r="O138">
        <v>2689</v>
      </c>
      <c r="P138">
        <v>35010</v>
      </c>
      <c r="Q138" t="s">
        <v>23</v>
      </c>
      <c r="R138" t="b">
        <v>0</v>
      </c>
      <c r="S138" t="b">
        <v>0</v>
      </c>
      <c r="T138" t="s">
        <v>24</v>
      </c>
      <c r="U138" t="s">
        <v>453</v>
      </c>
    </row>
    <row r="139" spans="1:21" x14ac:dyDescent="0.35">
      <c r="A139" s="1">
        <v>45352.963969907411</v>
      </c>
      <c r="B139">
        <v>1.7636876897509788E+18</v>
      </c>
      <c r="C139">
        <v>0</v>
      </c>
      <c r="D139" t="s">
        <v>454</v>
      </c>
      <c r="E139">
        <v>0</v>
      </c>
      <c r="F139">
        <v>0</v>
      </c>
      <c r="G139">
        <v>1</v>
      </c>
      <c r="H139">
        <v>0</v>
      </c>
      <c r="I139" t="s">
        <v>455</v>
      </c>
      <c r="J139" s="1">
        <v>40973.27275462963</v>
      </c>
      <c r="K139">
        <v>78901</v>
      </c>
      <c r="L139">
        <v>45687</v>
      </c>
      <c r="M139">
        <v>2159300</v>
      </c>
      <c r="N139">
        <v>3291</v>
      </c>
      <c r="O139">
        <v>391</v>
      </c>
      <c r="P139">
        <v>307</v>
      </c>
      <c r="Q139" t="s">
        <v>200</v>
      </c>
      <c r="R139" t="b">
        <v>0</v>
      </c>
      <c r="S139" t="b">
        <v>0</v>
      </c>
      <c r="T139" t="s">
        <v>24</v>
      </c>
      <c r="U139" t="s">
        <v>456</v>
      </c>
    </row>
    <row r="140" spans="1:21" x14ac:dyDescent="0.35">
      <c r="A140" s="1">
        <v>45352.963796296295</v>
      </c>
      <c r="B140">
        <v>1.763687627113259E+18</v>
      </c>
      <c r="C140">
        <v>0</v>
      </c>
      <c r="D140" t="s">
        <v>457</v>
      </c>
      <c r="E140">
        <v>0</v>
      </c>
      <c r="F140">
        <v>0</v>
      </c>
      <c r="G140">
        <v>1</v>
      </c>
      <c r="H140">
        <v>0</v>
      </c>
      <c r="I140" t="s">
        <v>458</v>
      </c>
      <c r="J140" s="1">
        <v>41170.671238425923</v>
      </c>
      <c r="K140">
        <v>2399</v>
      </c>
      <c r="L140">
        <v>587</v>
      </c>
      <c r="M140">
        <v>29584</v>
      </c>
      <c r="N140">
        <v>8648</v>
      </c>
      <c r="O140">
        <v>103</v>
      </c>
      <c r="P140">
        <v>875</v>
      </c>
      <c r="Q140" t="s">
        <v>189</v>
      </c>
      <c r="R140" t="b">
        <v>0</v>
      </c>
      <c r="S140" t="b">
        <v>0</v>
      </c>
      <c r="T140" t="s">
        <v>24</v>
      </c>
      <c r="U140" t="s">
        <v>459</v>
      </c>
    </row>
    <row r="141" spans="1:21" x14ac:dyDescent="0.35">
      <c r="A141" s="1">
        <v>45352.9606712963</v>
      </c>
      <c r="B141">
        <v>1.7636864956326505E+18</v>
      </c>
      <c r="C141">
        <v>0</v>
      </c>
      <c r="D141" t="s">
        <v>460</v>
      </c>
      <c r="E141">
        <v>1</v>
      </c>
      <c r="F141">
        <v>14</v>
      </c>
      <c r="G141">
        <v>48</v>
      </c>
      <c r="H141">
        <v>0</v>
      </c>
      <c r="I141" t="s">
        <v>461</v>
      </c>
      <c r="J141" s="1">
        <v>40277.920300925929</v>
      </c>
      <c r="K141">
        <v>682896</v>
      </c>
      <c r="L141">
        <v>1533</v>
      </c>
      <c r="M141">
        <v>81097</v>
      </c>
      <c r="N141">
        <v>18364</v>
      </c>
      <c r="O141">
        <v>1841</v>
      </c>
      <c r="P141">
        <v>38020</v>
      </c>
      <c r="Q141" t="s">
        <v>462</v>
      </c>
      <c r="R141" t="b">
        <v>0</v>
      </c>
      <c r="S141" t="b">
        <v>1</v>
      </c>
      <c r="T141" t="s">
        <v>392</v>
      </c>
      <c r="U141" t="s">
        <v>463</v>
      </c>
    </row>
    <row r="142" spans="1:21" x14ac:dyDescent="0.35">
      <c r="A142" s="1">
        <v>45352.959328703706</v>
      </c>
      <c r="B142">
        <v>1.7636860055660628E+18</v>
      </c>
      <c r="C142">
        <v>1</v>
      </c>
      <c r="D142" t="s">
        <v>464</v>
      </c>
      <c r="E142">
        <v>0</v>
      </c>
      <c r="F142">
        <v>2</v>
      </c>
      <c r="G142">
        <v>5</v>
      </c>
      <c r="H142">
        <v>0</v>
      </c>
      <c r="I142" t="s">
        <v>465</v>
      </c>
      <c r="J142" s="1">
        <v>42229.039351851854</v>
      </c>
      <c r="K142">
        <v>3008</v>
      </c>
      <c r="L142">
        <v>1185</v>
      </c>
      <c r="M142">
        <v>4044</v>
      </c>
      <c r="N142">
        <v>2453</v>
      </c>
      <c r="O142">
        <v>9</v>
      </c>
      <c r="P142">
        <v>1274</v>
      </c>
      <c r="Q142" t="s">
        <v>466</v>
      </c>
      <c r="R142" t="b">
        <v>0</v>
      </c>
      <c r="S142" t="b">
        <v>0</v>
      </c>
      <c r="T142" t="s">
        <v>24</v>
      </c>
      <c r="U142" t="s">
        <v>467</v>
      </c>
    </row>
    <row r="143" spans="1:21" x14ac:dyDescent="0.35">
      <c r="A143" s="1">
        <v>45352.95925925926</v>
      </c>
      <c r="B143">
        <v>1.7636859814109555E+18</v>
      </c>
      <c r="C143">
        <v>-1</v>
      </c>
      <c r="D143" t="s">
        <v>468</v>
      </c>
      <c r="E143">
        <v>0</v>
      </c>
      <c r="F143">
        <v>0</v>
      </c>
      <c r="G143">
        <v>0</v>
      </c>
      <c r="H143">
        <v>0</v>
      </c>
      <c r="I143" t="s">
        <v>469</v>
      </c>
      <c r="J143" s="1">
        <v>39915.147060185183</v>
      </c>
      <c r="K143">
        <v>271</v>
      </c>
      <c r="L143">
        <v>637</v>
      </c>
      <c r="M143">
        <v>2737</v>
      </c>
      <c r="N143">
        <v>1469</v>
      </c>
      <c r="O143">
        <v>4</v>
      </c>
      <c r="P143">
        <v>198</v>
      </c>
      <c r="Q143" t="s">
        <v>406</v>
      </c>
      <c r="R143" t="b">
        <v>0</v>
      </c>
      <c r="S143" t="b">
        <v>1</v>
      </c>
      <c r="T143" t="s">
        <v>24</v>
      </c>
      <c r="U143" t="s">
        <v>66</v>
      </c>
    </row>
    <row r="144" spans="1:21" x14ac:dyDescent="0.35">
      <c r="A144" s="1">
        <v>45352.958611111113</v>
      </c>
      <c r="B144">
        <v>1.7636857456869709E+18</v>
      </c>
      <c r="C144">
        <v>0</v>
      </c>
      <c r="D144" t="s">
        <v>470</v>
      </c>
      <c r="E144">
        <v>0</v>
      </c>
      <c r="F144">
        <v>0</v>
      </c>
      <c r="G144">
        <v>0</v>
      </c>
      <c r="H144">
        <v>0</v>
      </c>
      <c r="I144" t="s">
        <v>471</v>
      </c>
      <c r="J144" s="1">
        <v>41116.818344907406</v>
      </c>
      <c r="K144">
        <v>246</v>
      </c>
      <c r="L144">
        <v>670</v>
      </c>
      <c r="M144">
        <v>20074</v>
      </c>
      <c r="N144">
        <v>15311</v>
      </c>
      <c r="O144">
        <v>11</v>
      </c>
      <c r="P144">
        <v>193</v>
      </c>
      <c r="Q144" t="s">
        <v>36</v>
      </c>
      <c r="R144" t="b">
        <v>0</v>
      </c>
      <c r="S144" t="b">
        <v>0</v>
      </c>
      <c r="T144" t="s">
        <v>24</v>
      </c>
      <c r="U144" t="s">
        <v>472</v>
      </c>
    </row>
    <row r="145" spans="1:21" x14ac:dyDescent="0.35">
      <c r="A145" s="1">
        <v>45352.958599537036</v>
      </c>
      <c r="B145">
        <v>1.7636857449822907E+18</v>
      </c>
      <c r="C145">
        <v>0</v>
      </c>
      <c r="D145" t="s">
        <v>473</v>
      </c>
      <c r="E145">
        <v>0</v>
      </c>
      <c r="F145">
        <v>0</v>
      </c>
      <c r="G145">
        <v>0</v>
      </c>
      <c r="H145">
        <v>0</v>
      </c>
      <c r="I145" t="s">
        <v>474</v>
      </c>
      <c r="J145" s="1">
        <v>43431.548877314817</v>
      </c>
      <c r="K145">
        <v>3203</v>
      </c>
      <c r="L145">
        <v>1745</v>
      </c>
      <c r="M145">
        <v>11003</v>
      </c>
      <c r="N145">
        <v>12794</v>
      </c>
      <c r="O145">
        <v>28</v>
      </c>
      <c r="P145">
        <v>1763</v>
      </c>
      <c r="Q145" t="s">
        <v>307</v>
      </c>
      <c r="R145" t="b">
        <v>0</v>
      </c>
      <c r="S145" t="b">
        <v>0</v>
      </c>
      <c r="T145" t="s">
        <v>24</v>
      </c>
      <c r="U145" t="s">
        <v>475</v>
      </c>
    </row>
    <row r="146" spans="1:21" x14ac:dyDescent="0.35">
      <c r="A146" s="1">
        <v>45352.958356481482</v>
      </c>
      <c r="B146">
        <v>1.7636856532111237E+18</v>
      </c>
      <c r="C146">
        <v>-1</v>
      </c>
      <c r="D146" t="s">
        <v>476</v>
      </c>
      <c r="E146">
        <v>0</v>
      </c>
      <c r="F146">
        <v>1</v>
      </c>
      <c r="G146">
        <v>3</v>
      </c>
      <c r="H146">
        <v>1</v>
      </c>
      <c r="I146" t="s">
        <v>477</v>
      </c>
      <c r="J146" s="1">
        <v>40212.92255787037</v>
      </c>
      <c r="K146">
        <v>100850</v>
      </c>
      <c r="L146">
        <v>744</v>
      </c>
      <c r="M146">
        <v>457065</v>
      </c>
      <c r="N146">
        <v>990</v>
      </c>
      <c r="O146">
        <v>1535</v>
      </c>
      <c r="P146">
        <v>211688</v>
      </c>
      <c r="Q146" t="s">
        <v>32</v>
      </c>
      <c r="R146" t="b">
        <v>0</v>
      </c>
      <c r="S146" t="b">
        <v>0</v>
      </c>
      <c r="T146" t="s">
        <v>24</v>
      </c>
      <c r="U146" t="s">
        <v>478</v>
      </c>
    </row>
    <row r="147" spans="1:21" x14ac:dyDescent="0.35">
      <c r="A147" s="1">
        <v>45352.958344907405</v>
      </c>
      <c r="B147">
        <v>1.7636856506023081E+18</v>
      </c>
      <c r="C147">
        <v>1</v>
      </c>
      <c r="D147" t="s">
        <v>479</v>
      </c>
      <c r="E147">
        <v>0</v>
      </c>
      <c r="F147">
        <v>1</v>
      </c>
      <c r="G147">
        <v>0</v>
      </c>
      <c r="H147">
        <v>0</v>
      </c>
      <c r="I147" t="s">
        <v>480</v>
      </c>
      <c r="J147" s="1">
        <v>42692.097650462965</v>
      </c>
      <c r="K147">
        <v>5143</v>
      </c>
      <c r="L147">
        <v>369</v>
      </c>
      <c r="M147">
        <v>8588</v>
      </c>
      <c r="N147">
        <v>2732</v>
      </c>
      <c r="O147">
        <v>40</v>
      </c>
      <c r="P147">
        <v>5322</v>
      </c>
      <c r="Q147" t="s">
        <v>481</v>
      </c>
      <c r="R147" t="b">
        <v>0</v>
      </c>
      <c r="S147" t="b">
        <v>0</v>
      </c>
      <c r="T147" t="s">
        <v>24</v>
      </c>
      <c r="U147" t="s">
        <v>482</v>
      </c>
    </row>
    <row r="148" spans="1:21" x14ac:dyDescent="0.35">
      <c r="A148" s="1">
        <v>45352.958333333336</v>
      </c>
      <c r="B148">
        <v>1.763685647142036E+18</v>
      </c>
      <c r="C148">
        <v>0</v>
      </c>
      <c r="D148" t="s">
        <v>483</v>
      </c>
      <c r="E148">
        <v>0</v>
      </c>
      <c r="F148">
        <v>0</v>
      </c>
      <c r="G148">
        <v>0</v>
      </c>
      <c r="H148">
        <v>0</v>
      </c>
      <c r="I148" t="s">
        <v>484</v>
      </c>
      <c r="J148" s="1">
        <v>44515.884479166663</v>
      </c>
      <c r="K148">
        <v>979</v>
      </c>
      <c r="L148">
        <v>15</v>
      </c>
      <c r="M148">
        <v>29449</v>
      </c>
      <c r="N148">
        <v>2</v>
      </c>
      <c r="O148">
        <v>11</v>
      </c>
      <c r="P148">
        <v>29412</v>
      </c>
      <c r="Q148" t="s">
        <v>485</v>
      </c>
      <c r="R148" t="b">
        <v>0</v>
      </c>
      <c r="S148" t="b">
        <v>0</v>
      </c>
      <c r="T148" t="s">
        <v>24</v>
      </c>
      <c r="U148" t="s">
        <v>486</v>
      </c>
    </row>
    <row r="149" spans="1:21" x14ac:dyDescent="0.35">
      <c r="A149" s="1">
        <v>45352.957708333335</v>
      </c>
      <c r="B149">
        <v>1.7636854182334671E+18</v>
      </c>
      <c r="C149">
        <v>-1</v>
      </c>
      <c r="D149" t="s">
        <v>487</v>
      </c>
      <c r="E149">
        <v>0</v>
      </c>
      <c r="F149">
        <v>0</v>
      </c>
      <c r="G149">
        <v>1</v>
      </c>
      <c r="H149">
        <v>0</v>
      </c>
      <c r="I149" t="s">
        <v>488</v>
      </c>
      <c r="J149" s="1">
        <v>44794.198807870373</v>
      </c>
      <c r="K149">
        <v>34</v>
      </c>
      <c r="L149">
        <v>46</v>
      </c>
      <c r="M149">
        <v>10093</v>
      </c>
      <c r="N149">
        <v>16</v>
      </c>
      <c r="O149">
        <v>0</v>
      </c>
      <c r="P149">
        <v>34</v>
      </c>
      <c r="Q149" t="s">
        <v>489</v>
      </c>
      <c r="R149" t="b">
        <v>0</v>
      </c>
      <c r="S149" t="b">
        <v>0</v>
      </c>
      <c r="T149" t="s">
        <v>24</v>
      </c>
      <c r="U149" t="s">
        <v>66</v>
      </c>
    </row>
    <row r="150" spans="1:21" x14ac:dyDescent="0.35">
      <c r="A150" s="1">
        <v>45352.955983796295</v>
      </c>
      <c r="B150">
        <v>1.7636847935756823E+18</v>
      </c>
      <c r="C150">
        <v>-1</v>
      </c>
      <c r="D150" t="s">
        <v>490</v>
      </c>
      <c r="E150">
        <v>0</v>
      </c>
      <c r="F150">
        <v>0</v>
      </c>
      <c r="G150">
        <v>2</v>
      </c>
      <c r="H150">
        <v>0</v>
      </c>
      <c r="I150" t="s">
        <v>491</v>
      </c>
      <c r="J150" s="1">
        <v>43359.612916666665</v>
      </c>
      <c r="K150">
        <v>2454</v>
      </c>
      <c r="L150">
        <v>493</v>
      </c>
      <c r="M150">
        <v>65011</v>
      </c>
      <c r="N150">
        <v>84071</v>
      </c>
      <c r="O150">
        <v>5</v>
      </c>
      <c r="P150">
        <v>9591</v>
      </c>
      <c r="Q150" t="s">
        <v>406</v>
      </c>
      <c r="R150" t="b">
        <v>0</v>
      </c>
      <c r="S150" t="b">
        <v>0</v>
      </c>
      <c r="T150" t="s">
        <v>24</v>
      </c>
      <c r="U150" t="s">
        <v>492</v>
      </c>
    </row>
    <row r="151" spans="1:21" x14ac:dyDescent="0.35">
      <c r="A151" s="1">
        <v>45352.955497685187</v>
      </c>
      <c r="B151">
        <v>1.7636846185474089E+18</v>
      </c>
      <c r="C151">
        <v>1</v>
      </c>
      <c r="D151" t="s">
        <v>493</v>
      </c>
      <c r="E151">
        <v>1</v>
      </c>
      <c r="F151">
        <v>10</v>
      </c>
      <c r="G151">
        <v>17</v>
      </c>
      <c r="H151">
        <v>1</v>
      </c>
      <c r="I151" t="s">
        <v>494</v>
      </c>
      <c r="J151" s="1">
        <v>45014.659062500003</v>
      </c>
      <c r="K151">
        <v>110</v>
      </c>
      <c r="L151">
        <v>128</v>
      </c>
      <c r="M151">
        <v>126</v>
      </c>
      <c r="N151">
        <v>295</v>
      </c>
      <c r="O151">
        <v>0</v>
      </c>
      <c r="P151">
        <v>45</v>
      </c>
      <c r="Q151" t="s">
        <v>137</v>
      </c>
      <c r="R151" t="b">
        <v>0</v>
      </c>
      <c r="S151" t="b">
        <v>0</v>
      </c>
      <c r="T151" t="s">
        <v>24</v>
      </c>
      <c r="U151" t="s">
        <v>495</v>
      </c>
    </row>
    <row r="152" spans="1:21" x14ac:dyDescent="0.35">
      <c r="A152" s="1">
        <v>45352.953715277778</v>
      </c>
      <c r="B152">
        <v>1.7636839733460009E+18</v>
      </c>
      <c r="C152">
        <v>-1</v>
      </c>
      <c r="D152" t="s">
        <v>496</v>
      </c>
      <c r="E152">
        <v>0</v>
      </c>
      <c r="F152">
        <v>0</v>
      </c>
      <c r="G152">
        <v>1</v>
      </c>
      <c r="H152">
        <v>0</v>
      </c>
      <c r="I152" t="s">
        <v>497</v>
      </c>
      <c r="J152" s="1">
        <v>40739.01771990741</v>
      </c>
      <c r="K152">
        <v>3222</v>
      </c>
      <c r="L152">
        <v>996</v>
      </c>
      <c r="M152">
        <v>11829</v>
      </c>
      <c r="N152">
        <v>21200</v>
      </c>
      <c r="O152">
        <v>8</v>
      </c>
      <c r="P152">
        <v>2464</v>
      </c>
      <c r="Q152" t="s">
        <v>498</v>
      </c>
      <c r="R152" t="b">
        <v>0</v>
      </c>
      <c r="S152" t="b">
        <v>0</v>
      </c>
      <c r="T152" t="s">
        <v>24</v>
      </c>
      <c r="U152" t="s">
        <v>499</v>
      </c>
    </row>
    <row r="153" spans="1:21" x14ac:dyDescent="0.35">
      <c r="A153" s="1">
        <v>45352.953182870369</v>
      </c>
      <c r="B153">
        <v>1.7636837791078403E+18</v>
      </c>
      <c r="C153">
        <v>0</v>
      </c>
      <c r="D153" t="s">
        <v>500</v>
      </c>
      <c r="E153">
        <v>1</v>
      </c>
      <c r="F153">
        <v>6</v>
      </c>
      <c r="G153">
        <v>28</v>
      </c>
      <c r="H153">
        <v>1</v>
      </c>
      <c r="I153" t="s">
        <v>501</v>
      </c>
      <c r="J153" s="1">
        <v>40324.779062499998</v>
      </c>
      <c r="K153">
        <v>969608</v>
      </c>
      <c r="L153">
        <v>129</v>
      </c>
      <c r="M153">
        <v>156453</v>
      </c>
      <c r="N153">
        <v>2708</v>
      </c>
      <c r="O153">
        <v>1039</v>
      </c>
      <c r="P153">
        <v>92104</v>
      </c>
      <c r="Q153" t="s">
        <v>502</v>
      </c>
      <c r="R153" t="b">
        <v>0</v>
      </c>
      <c r="S153" t="b">
        <v>1</v>
      </c>
      <c r="T153" t="s">
        <v>24</v>
      </c>
      <c r="U153" t="s">
        <v>503</v>
      </c>
    </row>
    <row r="154" spans="1:21" x14ac:dyDescent="0.35">
      <c r="A154" s="1">
        <v>45352.953530092593</v>
      </c>
      <c r="B154">
        <v>1.7636839076883743E+18</v>
      </c>
      <c r="C154">
        <v>1</v>
      </c>
      <c r="D154" t="s">
        <v>504</v>
      </c>
      <c r="E154">
        <v>0</v>
      </c>
      <c r="F154">
        <v>10</v>
      </c>
      <c r="G154">
        <v>14</v>
      </c>
      <c r="H154">
        <v>0</v>
      </c>
      <c r="I154" t="s">
        <v>494</v>
      </c>
      <c r="J154" s="1">
        <v>45014.659062500003</v>
      </c>
      <c r="K154">
        <v>110</v>
      </c>
      <c r="L154">
        <v>128</v>
      </c>
      <c r="M154">
        <v>126</v>
      </c>
      <c r="N154">
        <v>295</v>
      </c>
      <c r="O154">
        <v>0</v>
      </c>
      <c r="P154">
        <v>45</v>
      </c>
      <c r="Q154" t="s">
        <v>137</v>
      </c>
      <c r="R154" t="b">
        <v>0</v>
      </c>
      <c r="S154" t="b">
        <v>0</v>
      </c>
      <c r="T154" t="s">
        <v>24</v>
      </c>
      <c r="U154" t="s">
        <v>495</v>
      </c>
    </row>
    <row r="155" spans="1:21" x14ac:dyDescent="0.35">
      <c r="A155" s="1">
        <v>45352.953159722223</v>
      </c>
      <c r="B155">
        <v>1.763683772128502E+18</v>
      </c>
      <c r="C155">
        <v>1</v>
      </c>
      <c r="D155" t="s">
        <v>505</v>
      </c>
      <c r="E155">
        <v>0</v>
      </c>
      <c r="F155">
        <v>0</v>
      </c>
      <c r="G155">
        <v>0</v>
      </c>
      <c r="H155">
        <v>0</v>
      </c>
      <c r="I155" t="s">
        <v>506</v>
      </c>
      <c r="J155" s="1">
        <v>44680.099699074075</v>
      </c>
      <c r="K155">
        <v>45</v>
      </c>
      <c r="L155">
        <v>137</v>
      </c>
      <c r="M155">
        <v>1276</v>
      </c>
      <c r="N155">
        <v>2104</v>
      </c>
      <c r="O155">
        <v>2</v>
      </c>
      <c r="P155">
        <v>251</v>
      </c>
      <c r="Q155" t="s">
        <v>155</v>
      </c>
      <c r="R155" t="b">
        <v>0</v>
      </c>
      <c r="S155" t="b">
        <v>0</v>
      </c>
      <c r="T155" t="s">
        <v>24</v>
      </c>
      <c r="U155" t="s">
        <v>507</v>
      </c>
    </row>
    <row r="156" spans="1:21" x14ac:dyDescent="0.35">
      <c r="A156" s="1">
        <v>45352.95511574074</v>
      </c>
      <c r="B156">
        <v>1.7636844805086415E+18</v>
      </c>
      <c r="C156">
        <v>0</v>
      </c>
      <c r="D156" t="s">
        <v>508</v>
      </c>
      <c r="E156">
        <v>0</v>
      </c>
      <c r="F156">
        <v>0</v>
      </c>
      <c r="G156">
        <v>0</v>
      </c>
      <c r="H156">
        <v>0</v>
      </c>
      <c r="I156" t="s">
        <v>509</v>
      </c>
      <c r="J156" s="1">
        <v>43954.867893518516</v>
      </c>
      <c r="K156">
        <v>2842</v>
      </c>
      <c r="L156">
        <v>2314</v>
      </c>
      <c r="M156">
        <v>17511</v>
      </c>
      <c r="N156">
        <v>1925</v>
      </c>
      <c r="O156">
        <v>7</v>
      </c>
      <c r="P156">
        <v>49</v>
      </c>
      <c r="Q156" t="s">
        <v>36</v>
      </c>
      <c r="R156" t="b">
        <v>0</v>
      </c>
      <c r="S156" t="b">
        <v>0</v>
      </c>
      <c r="T156" t="s">
        <v>24</v>
      </c>
      <c r="U156" t="s">
        <v>510</v>
      </c>
    </row>
    <row r="157" spans="1:21" x14ac:dyDescent="0.35">
      <c r="A157" s="1">
        <v>45352.953020833331</v>
      </c>
      <c r="B157">
        <v>1.763683719473226E+18</v>
      </c>
      <c r="C157">
        <v>1</v>
      </c>
      <c r="D157" t="s">
        <v>511</v>
      </c>
      <c r="E157">
        <v>16</v>
      </c>
      <c r="F157">
        <v>39</v>
      </c>
      <c r="G157">
        <v>191</v>
      </c>
      <c r="H157">
        <v>2</v>
      </c>
      <c r="I157" t="s">
        <v>512</v>
      </c>
      <c r="J157" s="1">
        <v>43213.661643518521</v>
      </c>
      <c r="K157">
        <v>34988</v>
      </c>
      <c r="L157">
        <v>1224</v>
      </c>
      <c r="M157">
        <v>10452</v>
      </c>
      <c r="N157">
        <v>9106</v>
      </c>
      <c r="O157">
        <v>129</v>
      </c>
      <c r="P157">
        <v>1082</v>
      </c>
      <c r="Q157" t="s">
        <v>243</v>
      </c>
      <c r="R157" t="b">
        <v>0</v>
      </c>
      <c r="S157" t="b">
        <v>0</v>
      </c>
      <c r="T157" t="s">
        <v>392</v>
      </c>
      <c r="U157" t="s">
        <v>513</v>
      </c>
    </row>
    <row r="158" spans="1:21" x14ac:dyDescent="0.35">
      <c r="A158" s="1">
        <v>45351.922731481478</v>
      </c>
      <c r="B158">
        <v>1.7633103561793495E+18</v>
      </c>
      <c r="C158">
        <v>1</v>
      </c>
      <c r="D158" t="s">
        <v>514</v>
      </c>
      <c r="E158">
        <v>147</v>
      </c>
      <c r="F158">
        <v>396</v>
      </c>
      <c r="G158">
        <v>1615</v>
      </c>
      <c r="H158">
        <v>26</v>
      </c>
      <c r="I158" t="s">
        <v>515</v>
      </c>
      <c r="J158" s="1">
        <v>40281.99391203704</v>
      </c>
      <c r="K158">
        <v>63222</v>
      </c>
      <c r="L158">
        <v>1872</v>
      </c>
      <c r="M158">
        <v>11297</v>
      </c>
      <c r="N158">
        <v>16801</v>
      </c>
      <c r="O158">
        <v>63</v>
      </c>
      <c r="P158">
        <v>1972</v>
      </c>
      <c r="Q158" t="s">
        <v>243</v>
      </c>
      <c r="R158" t="b">
        <v>0</v>
      </c>
      <c r="S158" t="b">
        <v>0</v>
      </c>
      <c r="T158" t="s">
        <v>24</v>
      </c>
      <c r="U158" t="s">
        <v>516</v>
      </c>
    </row>
    <row r="159" spans="1:21" x14ac:dyDescent="0.35">
      <c r="A159" s="1">
        <v>45352.952604166669</v>
      </c>
      <c r="B159">
        <v>1.7636835694555139E+18</v>
      </c>
      <c r="C159">
        <v>-1</v>
      </c>
      <c r="D159" t="s">
        <v>517</v>
      </c>
      <c r="E159">
        <v>0</v>
      </c>
      <c r="F159">
        <v>0</v>
      </c>
      <c r="G159">
        <v>0</v>
      </c>
      <c r="H159">
        <v>0</v>
      </c>
      <c r="I159" t="s">
        <v>518</v>
      </c>
      <c r="J159" s="1">
        <v>41113.40315972222</v>
      </c>
      <c r="K159">
        <v>52</v>
      </c>
      <c r="L159">
        <v>217</v>
      </c>
      <c r="M159">
        <v>10149</v>
      </c>
      <c r="N159">
        <v>35</v>
      </c>
      <c r="O159">
        <v>1</v>
      </c>
      <c r="P159">
        <v>2615</v>
      </c>
      <c r="Q159" t="s">
        <v>519</v>
      </c>
      <c r="R159" t="b">
        <v>0</v>
      </c>
      <c r="S159" t="b">
        <v>0</v>
      </c>
      <c r="T159" t="s">
        <v>24</v>
      </c>
      <c r="U159" t="s">
        <v>66</v>
      </c>
    </row>
    <row r="160" spans="1:21" x14ac:dyDescent="0.35">
      <c r="A160" s="1">
        <v>45352.951736111114</v>
      </c>
      <c r="B160">
        <v>1.7636832562877688E+18</v>
      </c>
      <c r="C160">
        <v>0</v>
      </c>
      <c r="D160" t="s">
        <v>520</v>
      </c>
      <c r="E160">
        <v>1</v>
      </c>
      <c r="F160">
        <v>0</v>
      </c>
      <c r="G160">
        <v>0</v>
      </c>
      <c r="H160">
        <v>0</v>
      </c>
      <c r="I160" t="s">
        <v>521</v>
      </c>
      <c r="J160" s="1">
        <v>40301.654293981483</v>
      </c>
      <c r="K160">
        <v>44291</v>
      </c>
      <c r="L160">
        <v>2370</v>
      </c>
      <c r="M160">
        <v>311329</v>
      </c>
      <c r="N160">
        <v>3694</v>
      </c>
      <c r="O160">
        <v>153</v>
      </c>
      <c r="P160">
        <v>65404</v>
      </c>
      <c r="Q160" t="s">
        <v>522</v>
      </c>
      <c r="R160" t="b">
        <v>0</v>
      </c>
      <c r="S160" t="b">
        <v>0</v>
      </c>
      <c r="T160" t="s">
        <v>24</v>
      </c>
      <c r="U160" t="s">
        <v>523</v>
      </c>
    </row>
    <row r="161" spans="1:21" x14ac:dyDescent="0.35">
      <c r="A161" s="1">
        <v>45352.951342592591</v>
      </c>
      <c r="B161">
        <v>1.7636831124399229E+18</v>
      </c>
      <c r="C161">
        <v>1</v>
      </c>
      <c r="D161" t="s">
        <v>524</v>
      </c>
      <c r="E161">
        <v>0</v>
      </c>
      <c r="F161">
        <v>0</v>
      </c>
      <c r="G161">
        <v>1</v>
      </c>
      <c r="H161">
        <v>0</v>
      </c>
      <c r="I161" t="s">
        <v>525</v>
      </c>
      <c r="J161" s="1">
        <v>43438.124768518515</v>
      </c>
      <c r="K161">
        <v>651</v>
      </c>
      <c r="L161">
        <v>1155</v>
      </c>
      <c r="M161">
        <v>26596</v>
      </c>
      <c r="N161">
        <v>38446</v>
      </c>
      <c r="O161">
        <v>1</v>
      </c>
      <c r="P161">
        <v>58</v>
      </c>
      <c r="Q161" t="s">
        <v>36</v>
      </c>
      <c r="R161" t="b">
        <v>0</v>
      </c>
      <c r="S161" t="b">
        <v>0</v>
      </c>
      <c r="T161" t="s">
        <v>24</v>
      </c>
      <c r="U161" t="s">
        <v>526</v>
      </c>
    </row>
    <row r="162" spans="1:21" x14ac:dyDescent="0.35">
      <c r="A162" s="1">
        <v>45352.949421296296</v>
      </c>
      <c r="B162">
        <v>1.7636824170704568E+18</v>
      </c>
      <c r="C162">
        <v>-1</v>
      </c>
      <c r="D162" t="s">
        <v>527</v>
      </c>
      <c r="E162">
        <v>0</v>
      </c>
      <c r="F162">
        <v>0</v>
      </c>
      <c r="G162">
        <v>0</v>
      </c>
      <c r="H162">
        <v>0</v>
      </c>
      <c r="I162" t="s">
        <v>528</v>
      </c>
      <c r="J162" s="1">
        <v>43229.691840277781</v>
      </c>
      <c r="K162">
        <v>261</v>
      </c>
      <c r="L162">
        <v>324</v>
      </c>
      <c r="M162">
        <v>13260</v>
      </c>
      <c r="N162">
        <v>41823</v>
      </c>
      <c r="O162">
        <v>0</v>
      </c>
      <c r="P162">
        <v>30</v>
      </c>
      <c r="Q162" t="s">
        <v>36</v>
      </c>
      <c r="R162" t="b">
        <v>0</v>
      </c>
      <c r="S162" t="b">
        <v>0</v>
      </c>
      <c r="T162" t="s">
        <v>24</v>
      </c>
      <c r="U162" t="s">
        <v>66</v>
      </c>
    </row>
    <row r="163" spans="1:21" x14ac:dyDescent="0.35">
      <c r="A163" s="1">
        <v>45352.949004629627</v>
      </c>
      <c r="B163">
        <v>1.7636822657987548E+18</v>
      </c>
      <c r="C163">
        <v>0</v>
      </c>
      <c r="D163" t="s">
        <v>529</v>
      </c>
      <c r="E163">
        <v>1</v>
      </c>
      <c r="F163">
        <v>9</v>
      </c>
      <c r="G163">
        <v>4</v>
      </c>
      <c r="H163">
        <v>0</v>
      </c>
      <c r="I163" t="s">
        <v>530</v>
      </c>
      <c r="J163" s="1">
        <v>41999.180532407408</v>
      </c>
      <c r="K163">
        <v>823372</v>
      </c>
      <c r="L163">
        <v>2920</v>
      </c>
      <c r="M163">
        <v>785730</v>
      </c>
      <c r="N163">
        <v>5904</v>
      </c>
      <c r="O163">
        <v>2751</v>
      </c>
      <c r="P163">
        <v>325100</v>
      </c>
      <c r="Q163" t="s">
        <v>414</v>
      </c>
      <c r="R163" t="b">
        <v>0</v>
      </c>
      <c r="S163" t="b">
        <v>0</v>
      </c>
      <c r="T163" t="s">
        <v>24</v>
      </c>
      <c r="U163" t="s">
        <v>531</v>
      </c>
    </row>
    <row r="164" spans="1:21" x14ac:dyDescent="0.35">
      <c r="A164" s="1">
        <v>45352.948368055557</v>
      </c>
      <c r="B164">
        <v>1.763682035699221E+18</v>
      </c>
      <c r="C164">
        <v>0</v>
      </c>
      <c r="D164" t="s">
        <v>532</v>
      </c>
      <c r="E164">
        <v>0</v>
      </c>
      <c r="F164">
        <v>0</v>
      </c>
      <c r="G164">
        <v>0</v>
      </c>
      <c r="H164">
        <v>0</v>
      </c>
      <c r="I164" t="s">
        <v>533</v>
      </c>
      <c r="J164" s="1">
        <v>40163.077650462961</v>
      </c>
      <c r="K164">
        <v>141372</v>
      </c>
      <c r="L164">
        <v>1608</v>
      </c>
      <c r="M164">
        <v>201721</v>
      </c>
      <c r="N164">
        <v>1886</v>
      </c>
      <c r="O164">
        <v>1113</v>
      </c>
      <c r="P164">
        <v>75921</v>
      </c>
      <c r="Q164" t="s">
        <v>534</v>
      </c>
      <c r="R164" t="b">
        <v>0</v>
      </c>
      <c r="S164" t="b">
        <v>0</v>
      </c>
      <c r="T164" t="s">
        <v>24</v>
      </c>
      <c r="U164" t="s">
        <v>535</v>
      </c>
    </row>
    <row r="165" spans="1:21" x14ac:dyDescent="0.35">
      <c r="A165" s="1">
        <v>45352.948171296295</v>
      </c>
      <c r="B165">
        <v>1.7636819651090555E+18</v>
      </c>
      <c r="C165">
        <v>0</v>
      </c>
      <c r="D165" t="s">
        <v>536</v>
      </c>
      <c r="E165">
        <v>0</v>
      </c>
      <c r="F165">
        <v>1</v>
      </c>
      <c r="G165">
        <v>2</v>
      </c>
      <c r="H165">
        <v>0</v>
      </c>
      <c r="I165" t="s">
        <v>537</v>
      </c>
      <c r="J165" s="1">
        <v>43819.755185185182</v>
      </c>
      <c r="K165">
        <v>431</v>
      </c>
      <c r="L165">
        <v>2262</v>
      </c>
      <c r="M165">
        <v>8136</v>
      </c>
      <c r="N165">
        <v>2493</v>
      </c>
      <c r="O165">
        <v>2</v>
      </c>
      <c r="P165">
        <v>1614</v>
      </c>
      <c r="Q165" t="s">
        <v>538</v>
      </c>
      <c r="R165" t="b">
        <v>0</v>
      </c>
      <c r="S165" t="b">
        <v>0</v>
      </c>
      <c r="T165" t="s">
        <v>24</v>
      </c>
      <c r="U165" t="s">
        <v>539</v>
      </c>
    </row>
    <row r="166" spans="1:21" x14ac:dyDescent="0.35">
      <c r="A166" s="1">
        <v>45352.94803240741</v>
      </c>
      <c r="B166">
        <v>1.7636819138505364E+18</v>
      </c>
      <c r="C166">
        <v>0</v>
      </c>
      <c r="D166" t="s">
        <v>540</v>
      </c>
      <c r="E166">
        <v>0</v>
      </c>
      <c r="F166">
        <v>0</v>
      </c>
      <c r="G166">
        <v>1</v>
      </c>
      <c r="H166">
        <v>0</v>
      </c>
      <c r="I166" t="s">
        <v>541</v>
      </c>
      <c r="J166" s="1">
        <v>40067.827349537038</v>
      </c>
      <c r="K166">
        <v>41626</v>
      </c>
      <c r="L166">
        <v>1953</v>
      </c>
      <c r="M166">
        <v>249262</v>
      </c>
      <c r="N166">
        <v>1150</v>
      </c>
      <c r="O166">
        <v>435</v>
      </c>
      <c r="P166">
        <v>77155</v>
      </c>
      <c r="Q166" t="s">
        <v>23</v>
      </c>
      <c r="R166" t="b">
        <v>0</v>
      </c>
      <c r="S166" t="b">
        <v>0</v>
      </c>
      <c r="T166" t="s">
        <v>24</v>
      </c>
      <c r="U166" t="s">
        <v>542</v>
      </c>
    </row>
    <row r="167" spans="1:21" x14ac:dyDescent="0.35">
      <c r="A167" s="1">
        <v>45352.947951388887</v>
      </c>
      <c r="B167">
        <v>1.7636818844316595E+18</v>
      </c>
      <c r="C167">
        <v>1</v>
      </c>
      <c r="D167" t="s">
        <v>543</v>
      </c>
      <c r="E167">
        <v>0</v>
      </c>
      <c r="F167">
        <v>2</v>
      </c>
      <c r="G167">
        <v>6</v>
      </c>
      <c r="H167">
        <v>0</v>
      </c>
      <c r="I167" t="s">
        <v>544</v>
      </c>
      <c r="J167" s="1">
        <v>44732.715046296296</v>
      </c>
      <c r="K167">
        <v>6158</v>
      </c>
      <c r="L167">
        <v>43</v>
      </c>
      <c r="M167">
        <v>92</v>
      </c>
      <c r="N167">
        <v>286</v>
      </c>
      <c r="O167">
        <v>4</v>
      </c>
      <c r="P167">
        <v>34</v>
      </c>
      <c r="Q167" t="s">
        <v>545</v>
      </c>
      <c r="R167" t="b">
        <v>0</v>
      </c>
      <c r="S167" t="b">
        <v>0</v>
      </c>
      <c r="T167" t="s">
        <v>24</v>
      </c>
      <c r="U167" t="s">
        <v>546</v>
      </c>
    </row>
    <row r="168" spans="1:21" x14ac:dyDescent="0.35">
      <c r="A168" s="1">
        <v>45352.947210648148</v>
      </c>
      <c r="B168">
        <v>1.7636816149141094E+18</v>
      </c>
      <c r="C168">
        <v>-1</v>
      </c>
      <c r="D168" t="s">
        <v>547</v>
      </c>
      <c r="E168">
        <v>1</v>
      </c>
      <c r="F168">
        <v>0</v>
      </c>
      <c r="G168">
        <v>0</v>
      </c>
      <c r="H168">
        <v>0</v>
      </c>
      <c r="I168" t="s">
        <v>548</v>
      </c>
      <c r="J168" s="1">
        <v>41744.591307870367</v>
      </c>
      <c r="K168">
        <v>5684</v>
      </c>
      <c r="L168">
        <v>2168</v>
      </c>
      <c r="M168">
        <v>79842</v>
      </c>
      <c r="N168">
        <v>64178</v>
      </c>
      <c r="O168">
        <v>66</v>
      </c>
      <c r="P168">
        <v>5934</v>
      </c>
      <c r="Q168" t="s">
        <v>391</v>
      </c>
      <c r="R168" t="b">
        <v>0</v>
      </c>
      <c r="S168" t="b">
        <v>0</v>
      </c>
      <c r="T168" t="s">
        <v>24</v>
      </c>
      <c r="U168" t="s">
        <v>549</v>
      </c>
    </row>
    <row r="169" spans="1:21" x14ac:dyDescent="0.35">
      <c r="A169" s="1">
        <v>45352.946527777778</v>
      </c>
      <c r="B169">
        <v>1.7636813673120036E+18</v>
      </c>
      <c r="C169">
        <v>0</v>
      </c>
      <c r="D169" t="s">
        <v>550</v>
      </c>
      <c r="E169">
        <v>0</v>
      </c>
      <c r="F169">
        <v>0</v>
      </c>
      <c r="G169">
        <v>0</v>
      </c>
      <c r="H169">
        <v>0</v>
      </c>
      <c r="I169" t="s">
        <v>551</v>
      </c>
      <c r="J169" s="1">
        <v>40235.027002314811</v>
      </c>
      <c r="K169">
        <v>15515</v>
      </c>
      <c r="L169">
        <v>156</v>
      </c>
      <c r="M169">
        <v>144969</v>
      </c>
      <c r="N169">
        <v>300</v>
      </c>
      <c r="O169">
        <v>116</v>
      </c>
      <c r="P169">
        <v>70279</v>
      </c>
      <c r="Q169" t="s">
        <v>552</v>
      </c>
      <c r="R169" t="b">
        <v>0</v>
      </c>
      <c r="S169" t="b">
        <v>0</v>
      </c>
      <c r="T169" t="s">
        <v>24</v>
      </c>
      <c r="U169" t="s">
        <v>553</v>
      </c>
    </row>
    <row r="170" spans="1:21" x14ac:dyDescent="0.35">
      <c r="A170" s="1">
        <v>45352.94604166667</v>
      </c>
      <c r="B170">
        <v>1.7636811925098417E+18</v>
      </c>
      <c r="C170">
        <v>0</v>
      </c>
      <c r="D170" t="s">
        <v>554</v>
      </c>
      <c r="E170">
        <v>5</v>
      </c>
      <c r="F170">
        <v>3</v>
      </c>
      <c r="G170">
        <v>3</v>
      </c>
      <c r="H170">
        <v>0</v>
      </c>
      <c r="I170" t="s">
        <v>555</v>
      </c>
      <c r="J170" s="1">
        <v>44497.605879629627</v>
      </c>
      <c r="K170">
        <v>1491</v>
      </c>
      <c r="L170">
        <v>1420</v>
      </c>
      <c r="M170">
        <v>25905</v>
      </c>
      <c r="N170">
        <v>32479</v>
      </c>
      <c r="O170">
        <v>0</v>
      </c>
      <c r="P170">
        <v>4698</v>
      </c>
      <c r="Q170" t="s">
        <v>36</v>
      </c>
      <c r="R170" t="b">
        <v>0</v>
      </c>
      <c r="S170" t="b">
        <v>0</v>
      </c>
      <c r="T170" t="s">
        <v>24</v>
      </c>
      <c r="U170" t="s">
        <v>556</v>
      </c>
    </row>
    <row r="171" spans="1:21" x14ac:dyDescent="0.35">
      <c r="A171" s="1">
        <v>45352.945821759262</v>
      </c>
      <c r="B171">
        <v>1.7636811110397791E+18</v>
      </c>
      <c r="C171">
        <v>-1</v>
      </c>
      <c r="D171" t="s">
        <v>557</v>
      </c>
      <c r="E171">
        <v>0</v>
      </c>
      <c r="F171">
        <v>0</v>
      </c>
      <c r="G171">
        <v>2</v>
      </c>
      <c r="H171">
        <v>0</v>
      </c>
      <c r="I171" t="s">
        <v>558</v>
      </c>
      <c r="J171" s="1">
        <v>43836.668113425927</v>
      </c>
      <c r="K171">
        <v>293</v>
      </c>
      <c r="L171">
        <v>545</v>
      </c>
      <c r="M171">
        <v>14801</v>
      </c>
      <c r="N171">
        <v>28115</v>
      </c>
      <c r="O171">
        <v>0</v>
      </c>
      <c r="P171">
        <v>5292</v>
      </c>
      <c r="Q171" t="s">
        <v>307</v>
      </c>
      <c r="R171" t="b">
        <v>0</v>
      </c>
      <c r="S171" t="b">
        <v>0</v>
      </c>
      <c r="T171" t="s">
        <v>24</v>
      </c>
      <c r="U171" t="s">
        <v>66</v>
      </c>
    </row>
    <row r="172" spans="1:21" x14ac:dyDescent="0.35">
      <c r="A172" s="1">
        <v>45352.9452662037</v>
      </c>
      <c r="B172">
        <v>1.7636809115082957E+18</v>
      </c>
      <c r="C172">
        <v>-1</v>
      </c>
      <c r="D172" t="s">
        <v>559</v>
      </c>
      <c r="E172">
        <v>0</v>
      </c>
      <c r="F172">
        <v>0</v>
      </c>
      <c r="G172">
        <v>1</v>
      </c>
      <c r="H172">
        <v>0</v>
      </c>
      <c r="I172" t="s">
        <v>560</v>
      </c>
      <c r="J172" s="1">
        <v>40122.756053240744</v>
      </c>
      <c r="K172">
        <v>736</v>
      </c>
      <c r="L172">
        <v>1015</v>
      </c>
      <c r="M172">
        <v>27095</v>
      </c>
      <c r="N172">
        <v>36902</v>
      </c>
      <c r="O172">
        <v>5</v>
      </c>
      <c r="P172">
        <v>489</v>
      </c>
      <c r="Q172" t="s">
        <v>561</v>
      </c>
      <c r="R172" t="b">
        <v>0</v>
      </c>
      <c r="S172" t="b">
        <v>0</v>
      </c>
      <c r="T172" t="s">
        <v>24</v>
      </c>
      <c r="U172" t="s">
        <v>562</v>
      </c>
    </row>
    <row r="173" spans="1:21" x14ac:dyDescent="0.35">
      <c r="A173" s="1">
        <v>45352.718518518515</v>
      </c>
      <c r="B173">
        <v>1.7635987393593103E+18</v>
      </c>
      <c r="C173">
        <v>-1</v>
      </c>
      <c r="D173" t="s">
        <v>563</v>
      </c>
      <c r="E173">
        <v>29</v>
      </c>
      <c r="F173">
        <v>283</v>
      </c>
      <c r="G173">
        <v>494</v>
      </c>
      <c r="H173">
        <v>14</v>
      </c>
      <c r="I173" t="s">
        <v>564</v>
      </c>
      <c r="J173" s="1">
        <v>42046.262604166666</v>
      </c>
      <c r="K173">
        <v>29300</v>
      </c>
      <c r="L173">
        <v>269</v>
      </c>
      <c r="M173">
        <v>20484</v>
      </c>
      <c r="N173">
        <v>20378</v>
      </c>
      <c r="O173">
        <v>59</v>
      </c>
      <c r="P173">
        <v>1968</v>
      </c>
      <c r="Q173" t="s">
        <v>36</v>
      </c>
      <c r="R173" t="b">
        <v>0</v>
      </c>
      <c r="S173" t="b">
        <v>0</v>
      </c>
      <c r="T173" t="s">
        <v>24</v>
      </c>
      <c r="U173" t="s">
        <v>565</v>
      </c>
    </row>
    <row r="174" spans="1:21" x14ac:dyDescent="0.35">
      <c r="A174" s="1">
        <v>45352.944918981484</v>
      </c>
      <c r="B174">
        <v>1.7636807869039739E+18</v>
      </c>
      <c r="C174">
        <v>-1</v>
      </c>
      <c r="D174" t="s">
        <v>566</v>
      </c>
      <c r="E174">
        <v>0</v>
      </c>
      <c r="F174">
        <v>0</v>
      </c>
      <c r="G174">
        <v>0</v>
      </c>
      <c r="H174">
        <v>0</v>
      </c>
      <c r="I174" t="s">
        <v>567</v>
      </c>
      <c r="J174" s="1">
        <v>44251.149363425924</v>
      </c>
      <c r="K174">
        <v>134</v>
      </c>
      <c r="L174">
        <v>231</v>
      </c>
      <c r="M174">
        <v>4298</v>
      </c>
      <c r="N174">
        <v>8533</v>
      </c>
      <c r="O174">
        <v>2</v>
      </c>
      <c r="P174">
        <v>76</v>
      </c>
      <c r="Q174" t="s">
        <v>568</v>
      </c>
      <c r="R174" t="b">
        <v>0</v>
      </c>
      <c r="S174" t="b">
        <v>0</v>
      </c>
      <c r="T174" t="s">
        <v>24</v>
      </c>
      <c r="U174" t="s">
        <v>569</v>
      </c>
    </row>
    <row r="175" spans="1:21" x14ac:dyDescent="0.35">
      <c r="A175" s="1">
        <v>45352.944907407407</v>
      </c>
      <c r="B175">
        <v>1.763680782772544E+18</v>
      </c>
      <c r="C175">
        <v>0</v>
      </c>
      <c r="D175" t="s">
        <v>570</v>
      </c>
      <c r="E175">
        <v>0</v>
      </c>
      <c r="F175">
        <v>0</v>
      </c>
      <c r="G175">
        <v>0</v>
      </c>
      <c r="H175">
        <v>0</v>
      </c>
      <c r="I175" t="s">
        <v>571</v>
      </c>
      <c r="J175" s="1">
        <v>44452.981759259259</v>
      </c>
      <c r="K175">
        <v>56</v>
      </c>
      <c r="L175">
        <v>197</v>
      </c>
      <c r="M175">
        <v>4931</v>
      </c>
      <c r="N175">
        <v>7</v>
      </c>
      <c r="O175">
        <v>2</v>
      </c>
      <c r="P175">
        <v>1984</v>
      </c>
      <c r="Q175" t="s">
        <v>572</v>
      </c>
      <c r="R175" t="b">
        <v>0</v>
      </c>
      <c r="S175" t="b">
        <v>0</v>
      </c>
      <c r="T175" t="s">
        <v>24</v>
      </c>
      <c r="U175" t="s">
        <v>573</v>
      </c>
    </row>
    <row r="176" spans="1:21" x14ac:dyDescent="0.35">
      <c r="A176" s="1">
        <v>45352.944837962961</v>
      </c>
      <c r="B176">
        <v>1.7636807563400768E+18</v>
      </c>
      <c r="C176">
        <v>-1</v>
      </c>
      <c r="D176" t="s">
        <v>574</v>
      </c>
      <c r="E176">
        <v>0</v>
      </c>
      <c r="F176">
        <v>0</v>
      </c>
      <c r="G176">
        <v>0</v>
      </c>
      <c r="H176">
        <v>0</v>
      </c>
      <c r="I176" t="s">
        <v>575</v>
      </c>
      <c r="J176" s="1">
        <v>41608.305509259262</v>
      </c>
      <c r="K176">
        <v>12</v>
      </c>
      <c r="L176">
        <v>71</v>
      </c>
      <c r="M176">
        <v>382</v>
      </c>
      <c r="N176">
        <v>9</v>
      </c>
      <c r="O176">
        <v>0</v>
      </c>
      <c r="P176">
        <v>54</v>
      </c>
      <c r="Q176" t="s">
        <v>36</v>
      </c>
      <c r="R176" t="b">
        <v>0</v>
      </c>
      <c r="S176" t="b">
        <v>0</v>
      </c>
      <c r="T176" t="s">
        <v>24</v>
      </c>
      <c r="U176" t="s">
        <v>66</v>
      </c>
    </row>
    <row r="177" spans="1:21" x14ac:dyDescent="0.35">
      <c r="A177" s="1">
        <v>45352.944479166668</v>
      </c>
      <c r="B177">
        <v>1.7636806243704264E+18</v>
      </c>
      <c r="C177">
        <v>-1</v>
      </c>
      <c r="D177" t="s">
        <v>576</v>
      </c>
      <c r="E177">
        <v>0</v>
      </c>
      <c r="F177">
        <v>0</v>
      </c>
      <c r="G177">
        <v>0</v>
      </c>
      <c r="H177">
        <v>0</v>
      </c>
      <c r="I177" t="s">
        <v>577</v>
      </c>
      <c r="J177" s="1">
        <v>42030.97996527778</v>
      </c>
      <c r="K177">
        <v>2148</v>
      </c>
      <c r="L177">
        <v>296</v>
      </c>
      <c r="M177">
        <v>61211</v>
      </c>
      <c r="N177">
        <v>77135</v>
      </c>
      <c r="O177">
        <v>2</v>
      </c>
      <c r="P177">
        <v>2547</v>
      </c>
      <c r="Q177" t="s">
        <v>578</v>
      </c>
      <c r="R177" t="b">
        <v>0</v>
      </c>
      <c r="S177" t="b">
        <v>0</v>
      </c>
      <c r="T177" t="s">
        <v>24</v>
      </c>
      <c r="U177" t="s">
        <v>579</v>
      </c>
    </row>
    <row r="178" spans="1:21" x14ac:dyDescent="0.35">
      <c r="A178" s="1">
        <v>45352.871921296297</v>
      </c>
      <c r="B178">
        <v>1.7636543317047749E+18</v>
      </c>
      <c r="C178">
        <v>0</v>
      </c>
      <c r="D178" t="s">
        <v>580</v>
      </c>
      <c r="E178">
        <v>23</v>
      </c>
      <c r="F178">
        <v>13</v>
      </c>
      <c r="G178">
        <v>77</v>
      </c>
      <c r="H178">
        <v>10</v>
      </c>
      <c r="I178" t="s">
        <v>581</v>
      </c>
      <c r="J178" s="1">
        <v>44173.022928240738</v>
      </c>
      <c r="K178">
        <v>99168</v>
      </c>
      <c r="L178">
        <v>152</v>
      </c>
      <c r="M178">
        <v>15953</v>
      </c>
      <c r="N178">
        <v>785</v>
      </c>
      <c r="O178">
        <v>267</v>
      </c>
      <c r="P178">
        <v>9787</v>
      </c>
      <c r="Q178" t="s">
        <v>189</v>
      </c>
      <c r="R178" t="b">
        <v>0</v>
      </c>
      <c r="S178" t="b">
        <v>1</v>
      </c>
      <c r="T178" t="s">
        <v>24</v>
      </c>
      <c r="U178" t="s">
        <v>582</v>
      </c>
    </row>
    <row r="179" spans="1:21" x14ac:dyDescent="0.35">
      <c r="A179" s="1">
        <v>45352.943854166668</v>
      </c>
      <c r="B179">
        <v>1.7636804006840735E+18</v>
      </c>
      <c r="C179">
        <v>-1</v>
      </c>
      <c r="D179" t="s">
        <v>583</v>
      </c>
      <c r="E179">
        <v>0</v>
      </c>
      <c r="F179">
        <v>0</v>
      </c>
      <c r="G179">
        <v>3</v>
      </c>
      <c r="H179">
        <v>0</v>
      </c>
      <c r="I179" t="s">
        <v>584</v>
      </c>
      <c r="J179" s="1">
        <v>40646.945150462961</v>
      </c>
      <c r="K179">
        <v>5725</v>
      </c>
      <c r="L179">
        <v>821</v>
      </c>
      <c r="M179">
        <v>284223</v>
      </c>
      <c r="N179">
        <v>495132</v>
      </c>
      <c r="O179">
        <v>31</v>
      </c>
      <c r="P179">
        <v>387</v>
      </c>
      <c r="Q179" t="s">
        <v>585</v>
      </c>
      <c r="R179" t="b">
        <v>0</v>
      </c>
      <c r="S179" t="b">
        <v>0</v>
      </c>
      <c r="T179" t="s">
        <v>24</v>
      </c>
      <c r="U179" t="s">
        <v>586</v>
      </c>
    </row>
    <row r="180" spans="1:21" x14ac:dyDescent="0.35">
      <c r="A180" s="1">
        <v>45352.942731481482</v>
      </c>
      <c r="B180">
        <v>1.7636799922468992E+18</v>
      </c>
      <c r="C180">
        <v>-1</v>
      </c>
      <c r="D180" t="s">
        <v>587</v>
      </c>
      <c r="E180">
        <v>4</v>
      </c>
      <c r="F180">
        <v>134</v>
      </c>
      <c r="G180">
        <v>496</v>
      </c>
      <c r="H180">
        <v>3</v>
      </c>
      <c r="I180" t="s">
        <v>588</v>
      </c>
      <c r="J180" s="1">
        <v>43659.159988425927</v>
      </c>
      <c r="K180">
        <v>21520</v>
      </c>
      <c r="L180">
        <v>25</v>
      </c>
      <c r="M180">
        <v>45921</v>
      </c>
      <c r="N180">
        <v>24885</v>
      </c>
      <c r="O180">
        <v>26</v>
      </c>
      <c r="P180">
        <v>4044</v>
      </c>
      <c r="Q180" t="s">
        <v>36</v>
      </c>
      <c r="R180" t="b">
        <v>0</v>
      </c>
      <c r="S180" t="b">
        <v>0</v>
      </c>
      <c r="T180" t="s">
        <v>24</v>
      </c>
      <c r="U180" t="s">
        <v>589</v>
      </c>
    </row>
    <row r="181" spans="1:21" x14ac:dyDescent="0.35">
      <c r="A181" s="1">
        <v>45352.943715277775</v>
      </c>
      <c r="B181">
        <v>1.7636803509857528E+18</v>
      </c>
      <c r="C181">
        <v>1</v>
      </c>
      <c r="D181" t="s">
        <v>590</v>
      </c>
      <c r="E181">
        <v>0</v>
      </c>
      <c r="F181">
        <v>0</v>
      </c>
      <c r="G181">
        <v>5</v>
      </c>
      <c r="H181">
        <v>0</v>
      </c>
      <c r="I181" t="s">
        <v>591</v>
      </c>
      <c r="J181" s="1">
        <v>45212.766875000001</v>
      </c>
      <c r="K181">
        <v>68</v>
      </c>
      <c r="L181">
        <v>162</v>
      </c>
      <c r="M181">
        <v>736</v>
      </c>
      <c r="N181">
        <v>8369</v>
      </c>
      <c r="O181">
        <v>0</v>
      </c>
      <c r="P181">
        <v>5</v>
      </c>
      <c r="Q181" t="s">
        <v>36</v>
      </c>
      <c r="R181" t="b">
        <v>0</v>
      </c>
      <c r="S181" t="b">
        <v>0</v>
      </c>
      <c r="T181" t="s">
        <v>24</v>
      </c>
      <c r="U181" t="s">
        <v>66</v>
      </c>
    </row>
    <row r="182" spans="1:21" x14ac:dyDescent="0.35">
      <c r="A182" s="1">
        <v>45352.943668981483</v>
      </c>
      <c r="B182">
        <v>1.7636803331556808E+18</v>
      </c>
      <c r="C182">
        <v>0</v>
      </c>
      <c r="D182" t="s">
        <v>592</v>
      </c>
      <c r="E182">
        <v>1</v>
      </c>
      <c r="F182">
        <v>0</v>
      </c>
      <c r="G182">
        <v>0</v>
      </c>
      <c r="H182">
        <v>0</v>
      </c>
      <c r="I182" t="s">
        <v>506</v>
      </c>
      <c r="J182" s="1">
        <v>44680.099699074075</v>
      </c>
      <c r="K182">
        <v>45</v>
      </c>
      <c r="L182">
        <v>137</v>
      </c>
      <c r="M182">
        <v>1276</v>
      </c>
      <c r="N182">
        <v>2104</v>
      </c>
      <c r="O182">
        <v>2</v>
      </c>
      <c r="P182">
        <v>251</v>
      </c>
      <c r="Q182" t="s">
        <v>155</v>
      </c>
      <c r="R182" t="b">
        <v>0</v>
      </c>
      <c r="S182" t="b">
        <v>0</v>
      </c>
      <c r="T182" t="s">
        <v>24</v>
      </c>
      <c r="U182" t="s">
        <v>507</v>
      </c>
    </row>
    <row r="183" spans="1:21" x14ac:dyDescent="0.35">
      <c r="A183" s="1">
        <v>45352.942013888889</v>
      </c>
      <c r="B183">
        <v>1.7636797317431749E+18</v>
      </c>
      <c r="C183">
        <v>-1</v>
      </c>
      <c r="D183" t="s">
        <v>593</v>
      </c>
      <c r="E183">
        <v>0</v>
      </c>
      <c r="F183">
        <v>3</v>
      </c>
      <c r="G183">
        <v>9</v>
      </c>
      <c r="H183">
        <v>0</v>
      </c>
      <c r="I183" t="s">
        <v>594</v>
      </c>
      <c r="J183" s="1">
        <v>45147.803541666668</v>
      </c>
      <c r="K183">
        <v>3833</v>
      </c>
      <c r="L183">
        <v>3279</v>
      </c>
      <c r="M183">
        <v>20235</v>
      </c>
      <c r="N183">
        <v>20434</v>
      </c>
      <c r="O183">
        <v>11</v>
      </c>
      <c r="P183">
        <v>13946</v>
      </c>
      <c r="Q183" t="s">
        <v>595</v>
      </c>
      <c r="R183" t="b">
        <v>0</v>
      </c>
      <c r="S183" t="b">
        <v>1</v>
      </c>
      <c r="T183" t="s">
        <v>24</v>
      </c>
      <c r="U183" t="s">
        <v>596</v>
      </c>
    </row>
    <row r="184" spans="1:21" x14ac:dyDescent="0.35">
      <c r="A184" s="1">
        <v>45352.941689814812</v>
      </c>
      <c r="B184">
        <v>1.7636796157955441E+18</v>
      </c>
      <c r="C184">
        <v>1</v>
      </c>
      <c r="D184" t="s">
        <v>597</v>
      </c>
      <c r="E184">
        <v>0</v>
      </c>
      <c r="F184">
        <v>1</v>
      </c>
      <c r="G184">
        <v>15</v>
      </c>
      <c r="H184">
        <v>0</v>
      </c>
      <c r="I184" t="s">
        <v>598</v>
      </c>
      <c r="J184" s="1">
        <v>43952.013124999998</v>
      </c>
      <c r="K184">
        <v>69</v>
      </c>
      <c r="L184">
        <v>114</v>
      </c>
      <c r="M184">
        <v>1788</v>
      </c>
      <c r="N184">
        <v>10891</v>
      </c>
      <c r="O184">
        <v>0</v>
      </c>
      <c r="P184">
        <v>262</v>
      </c>
      <c r="Q184" t="s">
        <v>599</v>
      </c>
      <c r="R184" t="b">
        <v>0</v>
      </c>
      <c r="S184" t="b">
        <v>0</v>
      </c>
      <c r="T184" t="s">
        <v>24</v>
      </c>
      <c r="U184" t="s">
        <v>600</v>
      </c>
    </row>
    <row r="185" spans="1:21" x14ac:dyDescent="0.35">
      <c r="A185" s="1">
        <v>45352.940520833334</v>
      </c>
      <c r="B185">
        <v>1.7636791913277074E+18</v>
      </c>
      <c r="C185">
        <v>0</v>
      </c>
      <c r="D185" t="s">
        <v>601</v>
      </c>
      <c r="E185">
        <v>1</v>
      </c>
      <c r="F185">
        <v>0</v>
      </c>
      <c r="G185">
        <v>1</v>
      </c>
      <c r="H185">
        <v>0</v>
      </c>
      <c r="I185" t="s">
        <v>602</v>
      </c>
      <c r="J185" s="1">
        <v>43986.094583333332</v>
      </c>
      <c r="K185">
        <v>154</v>
      </c>
      <c r="L185">
        <v>609</v>
      </c>
      <c r="M185">
        <v>2144</v>
      </c>
      <c r="N185">
        <v>2881</v>
      </c>
      <c r="O185">
        <v>3</v>
      </c>
      <c r="P185">
        <v>377</v>
      </c>
      <c r="Q185" t="s">
        <v>603</v>
      </c>
      <c r="R185" t="b">
        <v>0</v>
      </c>
      <c r="S185" t="b">
        <v>0</v>
      </c>
      <c r="T185" t="s">
        <v>24</v>
      </c>
      <c r="U185" t="s">
        <v>604</v>
      </c>
    </row>
    <row r="186" spans="1:21" x14ac:dyDescent="0.35">
      <c r="A186" s="1">
        <v>45352.939456018517</v>
      </c>
      <c r="B186">
        <v>1.7636788068065446E+18</v>
      </c>
      <c r="C186">
        <v>1</v>
      </c>
      <c r="D186" t="s">
        <v>605</v>
      </c>
      <c r="E186">
        <v>1</v>
      </c>
      <c r="F186">
        <v>0</v>
      </c>
      <c r="G186">
        <v>0</v>
      </c>
      <c r="H186">
        <v>0</v>
      </c>
      <c r="I186" t="s">
        <v>521</v>
      </c>
      <c r="J186" s="1">
        <v>40301.654293981483</v>
      </c>
      <c r="K186">
        <v>44291</v>
      </c>
      <c r="L186">
        <v>2370</v>
      </c>
      <c r="M186">
        <v>311329</v>
      </c>
      <c r="N186">
        <v>3694</v>
      </c>
      <c r="O186">
        <v>153</v>
      </c>
      <c r="P186">
        <v>65404</v>
      </c>
      <c r="Q186" t="s">
        <v>522</v>
      </c>
      <c r="R186" t="b">
        <v>0</v>
      </c>
      <c r="S186" t="b">
        <v>0</v>
      </c>
      <c r="T186" t="s">
        <v>24</v>
      </c>
      <c r="U186" t="s">
        <v>523</v>
      </c>
    </row>
    <row r="187" spans="1:21" x14ac:dyDescent="0.35">
      <c r="A187" s="1">
        <v>45352.938634259262</v>
      </c>
      <c r="B187">
        <v>1.7636785076855811E+18</v>
      </c>
      <c r="C187">
        <v>0</v>
      </c>
      <c r="D187" t="s">
        <v>606</v>
      </c>
      <c r="E187">
        <v>0</v>
      </c>
      <c r="F187">
        <v>0</v>
      </c>
      <c r="G187">
        <v>0</v>
      </c>
      <c r="H187">
        <v>0</v>
      </c>
      <c r="I187" t="s">
        <v>607</v>
      </c>
      <c r="J187" s="1">
        <v>43444.063587962963</v>
      </c>
      <c r="K187">
        <v>218</v>
      </c>
      <c r="L187">
        <v>244</v>
      </c>
      <c r="M187">
        <v>5118</v>
      </c>
      <c r="N187">
        <v>5633</v>
      </c>
      <c r="O187">
        <v>0</v>
      </c>
      <c r="P187">
        <v>318</v>
      </c>
      <c r="Q187" t="s">
        <v>36</v>
      </c>
      <c r="R187" t="b">
        <v>0</v>
      </c>
      <c r="S187" t="b">
        <v>0</v>
      </c>
      <c r="T187" t="s">
        <v>24</v>
      </c>
      <c r="U187" t="s">
        <v>608</v>
      </c>
    </row>
    <row r="188" spans="1:21" x14ac:dyDescent="0.35">
      <c r="A188" s="1">
        <v>45352.938530092593</v>
      </c>
      <c r="B188">
        <v>1.7636784722059796E+18</v>
      </c>
      <c r="C188">
        <v>1</v>
      </c>
      <c r="D188" t="s">
        <v>609</v>
      </c>
      <c r="E188">
        <v>0</v>
      </c>
      <c r="F188">
        <v>1</v>
      </c>
      <c r="G188">
        <v>8</v>
      </c>
      <c r="H188">
        <v>0</v>
      </c>
      <c r="I188" t="s">
        <v>610</v>
      </c>
      <c r="J188" s="1">
        <v>39794.725983796299</v>
      </c>
      <c r="K188">
        <v>5552934</v>
      </c>
      <c r="L188">
        <v>40</v>
      </c>
      <c r="M188">
        <v>718950</v>
      </c>
      <c r="N188">
        <v>2184</v>
      </c>
      <c r="O188">
        <v>10861</v>
      </c>
      <c r="P188">
        <v>162936</v>
      </c>
      <c r="Q188" t="s">
        <v>126</v>
      </c>
      <c r="R188" t="b">
        <v>0</v>
      </c>
      <c r="S188" t="b">
        <v>1</v>
      </c>
      <c r="T188" t="s">
        <v>24</v>
      </c>
      <c r="U188" t="s">
        <v>611</v>
      </c>
    </row>
    <row r="189" spans="1:21" x14ac:dyDescent="0.35">
      <c r="A189" s="1">
        <v>45352.938321759262</v>
      </c>
      <c r="B189">
        <v>1.7636783955385262E+18</v>
      </c>
      <c r="C189">
        <v>-1</v>
      </c>
      <c r="D189" t="s">
        <v>612</v>
      </c>
      <c r="E189">
        <v>0</v>
      </c>
      <c r="F189">
        <v>0</v>
      </c>
      <c r="G189">
        <v>0</v>
      </c>
      <c r="H189">
        <v>0</v>
      </c>
      <c r="I189" t="s">
        <v>613</v>
      </c>
      <c r="J189" s="1">
        <v>44575.757476851853</v>
      </c>
      <c r="K189">
        <v>326</v>
      </c>
      <c r="L189">
        <v>649</v>
      </c>
      <c r="M189">
        <v>9888</v>
      </c>
      <c r="N189">
        <v>52935</v>
      </c>
      <c r="O189">
        <v>1</v>
      </c>
      <c r="P189">
        <v>453</v>
      </c>
      <c r="Q189" t="s">
        <v>614</v>
      </c>
      <c r="R189" t="b">
        <v>0</v>
      </c>
      <c r="S189" t="b">
        <v>0</v>
      </c>
      <c r="T189" t="s">
        <v>24</v>
      </c>
      <c r="U189" t="s">
        <v>615</v>
      </c>
    </row>
    <row r="190" spans="1:21" x14ac:dyDescent="0.35">
      <c r="A190" s="1">
        <v>45352.9371875</v>
      </c>
      <c r="B190">
        <v>1.7636779819295212E+18</v>
      </c>
      <c r="C190">
        <v>1</v>
      </c>
      <c r="D190" t="s">
        <v>616</v>
      </c>
      <c r="E190">
        <v>1</v>
      </c>
      <c r="F190">
        <v>0</v>
      </c>
      <c r="G190">
        <v>0</v>
      </c>
      <c r="H190">
        <v>0</v>
      </c>
      <c r="I190" t="s">
        <v>521</v>
      </c>
      <c r="J190" s="1">
        <v>40301.654293981483</v>
      </c>
      <c r="K190">
        <v>44291</v>
      </c>
      <c r="L190">
        <v>2370</v>
      </c>
      <c r="M190">
        <v>311329</v>
      </c>
      <c r="N190">
        <v>3694</v>
      </c>
      <c r="O190">
        <v>153</v>
      </c>
      <c r="P190">
        <v>65404</v>
      </c>
      <c r="Q190" t="s">
        <v>522</v>
      </c>
      <c r="R190" t="b">
        <v>0</v>
      </c>
      <c r="S190" t="b">
        <v>0</v>
      </c>
      <c r="T190" t="s">
        <v>24</v>
      </c>
      <c r="U190" t="s">
        <v>523</v>
      </c>
    </row>
    <row r="191" spans="1:21" x14ac:dyDescent="0.35">
      <c r="A191" s="1">
        <v>45352.937175925923</v>
      </c>
      <c r="B191">
        <v>1.763677980251894E+18</v>
      </c>
      <c r="C191">
        <v>1</v>
      </c>
      <c r="D191" t="s">
        <v>617</v>
      </c>
      <c r="E191">
        <v>1</v>
      </c>
      <c r="F191">
        <v>0</v>
      </c>
      <c r="G191">
        <v>0</v>
      </c>
      <c r="H191">
        <v>0</v>
      </c>
      <c r="I191" t="s">
        <v>521</v>
      </c>
      <c r="J191" s="1">
        <v>40301.654293981483</v>
      </c>
      <c r="K191">
        <v>44291</v>
      </c>
      <c r="L191">
        <v>2370</v>
      </c>
      <c r="M191">
        <v>311329</v>
      </c>
      <c r="N191">
        <v>3694</v>
      </c>
      <c r="O191">
        <v>153</v>
      </c>
      <c r="P191">
        <v>65404</v>
      </c>
      <c r="Q191" t="s">
        <v>522</v>
      </c>
      <c r="R191" t="b">
        <v>0</v>
      </c>
      <c r="S191" t="b">
        <v>0</v>
      </c>
      <c r="T191" t="s">
        <v>24</v>
      </c>
      <c r="U191" t="s">
        <v>523</v>
      </c>
    </row>
    <row r="192" spans="1:21" x14ac:dyDescent="0.35">
      <c r="A192" s="1">
        <v>45352.935740740744</v>
      </c>
      <c r="B192">
        <v>1.7636774603762278E+18</v>
      </c>
      <c r="C192">
        <v>1</v>
      </c>
      <c r="D192" t="s">
        <v>618</v>
      </c>
      <c r="E192">
        <v>1</v>
      </c>
      <c r="F192">
        <v>0</v>
      </c>
      <c r="G192">
        <v>0</v>
      </c>
      <c r="H192">
        <v>0</v>
      </c>
      <c r="I192" t="s">
        <v>506</v>
      </c>
      <c r="J192" s="1">
        <v>44680.099699074075</v>
      </c>
      <c r="K192">
        <v>45</v>
      </c>
      <c r="L192">
        <v>137</v>
      </c>
      <c r="M192">
        <v>1276</v>
      </c>
      <c r="N192">
        <v>2104</v>
      </c>
      <c r="O192">
        <v>2</v>
      </c>
      <c r="P192">
        <v>251</v>
      </c>
      <c r="Q192" t="s">
        <v>155</v>
      </c>
      <c r="R192" t="b">
        <v>0</v>
      </c>
      <c r="S192" t="b">
        <v>0</v>
      </c>
      <c r="T192" t="s">
        <v>24</v>
      </c>
      <c r="U192" t="s">
        <v>507</v>
      </c>
    </row>
    <row r="193" spans="1:21" x14ac:dyDescent="0.35">
      <c r="A193" s="1">
        <v>45352.935555555552</v>
      </c>
      <c r="B193">
        <v>1.7636773932970685E+18</v>
      </c>
      <c r="C193">
        <v>0</v>
      </c>
      <c r="D193" t="s">
        <v>619</v>
      </c>
      <c r="E193">
        <v>0</v>
      </c>
      <c r="F193">
        <v>0</v>
      </c>
      <c r="G193">
        <v>0</v>
      </c>
      <c r="H193">
        <v>0</v>
      </c>
      <c r="I193" t="s">
        <v>620</v>
      </c>
      <c r="J193" s="1">
        <v>45155.835532407407</v>
      </c>
      <c r="K193">
        <v>72</v>
      </c>
      <c r="L193">
        <v>9</v>
      </c>
      <c r="M193">
        <v>1265</v>
      </c>
      <c r="N193">
        <v>0</v>
      </c>
      <c r="O193">
        <v>0</v>
      </c>
      <c r="P193">
        <v>78</v>
      </c>
      <c r="Q193" t="s">
        <v>36</v>
      </c>
      <c r="R193" t="b">
        <v>0</v>
      </c>
      <c r="S193" t="b">
        <v>0</v>
      </c>
      <c r="T193" t="s">
        <v>24</v>
      </c>
      <c r="U193" t="s">
        <v>66</v>
      </c>
    </row>
    <row r="194" spans="1:21" x14ac:dyDescent="0.35">
      <c r="A194" s="1">
        <v>45352.935358796298</v>
      </c>
      <c r="B194">
        <v>1.7636773201019292E+18</v>
      </c>
      <c r="C194">
        <v>-1</v>
      </c>
      <c r="D194" t="s">
        <v>621</v>
      </c>
      <c r="E194">
        <v>0</v>
      </c>
      <c r="F194">
        <v>0</v>
      </c>
      <c r="G194">
        <v>0</v>
      </c>
      <c r="H194">
        <v>0</v>
      </c>
      <c r="I194" t="s">
        <v>622</v>
      </c>
      <c r="J194" s="1">
        <v>41720.5312962963</v>
      </c>
      <c r="K194">
        <v>1003</v>
      </c>
      <c r="L194">
        <v>2319</v>
      </c>
      <c r="M194">
        <v>26090</v>
      </c>
      <c r="N194">
        <v>29592</v>
      </c>
      <c r="O194">
        <v>2</v>
      </c>
      <c r="P194">
        <v>1491</v>
      </c>
      <c r="Q194" t="s">
        <v>623</v>
      </c>
      <c r="R194" t="b">
        <v>0</v>
      </c>
      <c r="S194" t="b">
        <v>0</v>
      </c>
      <c r="T194" t="s">
        <v>24</v>
      </c>
      <c r="U194" t="s">
        <v>624</v>
      </c>
    </row>
    <row r="195" spans="1:21" x14ac:dyDescent="0.35">
      <c r="A195" s="1">
        <v>45352.926828703705</v>
      </c>
      <c r="B195">
        <v>1.7636742312402739E+18</v>
      </c>
      <c r="C195">
        <v>-1</v>
      </c>
      <c r="D195" t="s">
        <v>625</v>
      </c>
      <c r="E195">
        <v>8</v>
      </c>
      <c r="F195">
        <v>5</v>
      </c>
      <c r="G195">
        <v>66</v>
      </c>
      <c r="H195">
        <v>6</v>
      </c>
      <c r="I195" t="s">
        <v>626</v>
      </c>
      <c r="J195" s="1">
        <v>40460.786620370367</v>
      </c>
      <c r="K195">
        <v>93912</v>
      </c>
      <c r="L195">
        <v>606</v>
      </c>
      <c r="M195">
        <v>116389</v>
      </c>
      <c r="N195">
        <v>41017</v>
      </c>
      <c r="O195">
        <v>423</v>
      </c>
      <c r="P195">
        <v>12525</v>
      </c>
      <c r="Q195" t="s">
        <v>189</v>
      </c>
      <c r="R195" t="b">
        <v>0</v>
      </c>
      <c r="S195" t="b">
        <v>1</v>
      </c>
      <c r="T195" t="s">
        <v>24</v>
      </c>
      <c r="U195" t="s">
        <v>627</v>
      </c>
    </row>
    <row r="196" spans="1:21" x14ac:dyDescent="0.35">
      <c r="A196" s="1">
        <v>45352.935243055559</v>
      </c>
      <c r="B196">
        <v>1.763677280612631E+18</v>
      </c>
      <c r="C196">
        <v>0</v>
      </c>
      <c r="D196" t="s">
        <v>628</v>
      </c>
      <c r="E196">
        <v>0</v>
      </c>
      <c r="F196">
        <v>0</v>
      </c>
      <c r="G196">
        <v>0</v>
      </c>
      <c r="H196">
        <v>0</v>
      </c>
      <c r="I196" t="s">
        <v>629</v>
      </c>
      <c r="J196" s="1">
        <v>44867.308611111112</v>
      </c>
      <c r="K196">
        <v>11</v>
      </c>
      <c r="L196">
        <v>45</v>
      </c>
      <c r="M196">
        <v>118</v>
      </c>
      <c r="N196">
        <v>7</v>
      </c>
      <c r="O196">
        <v>0</v>
      </c>
      <c r="P196">
        <v>39</v>
      </c>
      <c r="Q196" t="s">
        <v>630</v>
      </c>
      <c r="R196" t="b">
        <v>0</v>
      </c>
      <c r="S196" t="b">
        <v>0</v>
      </c>
      <c r="T196" t="s">
        <v>24</v>
      </c>
      <c r="U196" t="s">
        <v>631</v>
      </c>
    </row>
    <row r="197" spans="1:21" x14ac:dyDescent="0.35">
      <c r="A197" s="1">
        <v>45352.93482638889</v>
      </c>
      <c r="B197">
        <v>1.7636771300286712E+18</v>
      </c>
      <c r="C197">
        <v>0</v>
      </c>
      <c r="D197" t="s">
        <v>632</v>
      </c>
      <c r="E197">
        <v>0</v>
      </c>
      <c r="F197">
        <v>0</v>
      </c>
      <c r="G197">
        <v>0</v>
      </c>
      <c r="H197">
        <v>0</v>
      </c>
      <c r="I197" t="s">
        <v>633</v>
      </c>
      <c r="J197" s="1">
        <v>40306.060034722221</v>
      </c>
      <c r="K197">
        <v>22546</v>
      </c>
      <c r="L197">
        <v>848</v>
      </c>
      <c r="M197">
        <v>39105</v>
      </c>
      <c r="N197">
        <v>23844</v>
      </c>
      <c r="O197">
        <v>167</v>
      </c>
      <c r="P197">
        <v>2727</v>
      </c>
      <c r="Q197" t="s">
        <v>634</v>
      </c>
      <c r="R197" t="b">
        <v>0</v>
      </c>
      <c r="S197" t="b">
        <v>0</v>
      </c>
      <c r="T197" t="s">
        <v>24</v>
      </c>
      <c r="U197" t="s">
        <v>635</v>
      </c>
    </row>
    <row r="198" spans="1:21" x14ac:dyDescent="0.35">
      <c r="A198" s="1">
        <v>45352.934733796297</v>
      </c>
      <c r="B198">
        <v>1.7636770950146785E+18</v>
      </c>
      <c r="C198">
        <v>-1</v>
      </c>
      <c r="D198" t="s">
        <v>636</v>
      </c>
      <c r="E198">
        <v>0</v>
      </c>
      <c r="F198">
        <v>0</v>
      </c>
      <c r="G198">
        <v>0</v>
      </c>
      <c r="H198">
        <v>0</v>
      </c>
      <c r="I198" t="s">
        <v>637</v>
      </c>
      <c r="J198" s="1">
        <v>40960.883888888886</v>
      </c>
      <c r="K198">
        <v>2350</v>
      </c>
      <c r="L198">
        <v>927</v>
      </c>
      <c r="M198">
        <v>19967</v>
      </c>
      <c r="N198">
        <v>21581</v>
      </c>
      <c r="O198">
        <v>38</v>
      </c>
      <c r="P198">
        <v>4183</v>
      </c>
      <c r="Q198" t="s">
        <v>36</v>
      </c>
      <c r="R198" t="b">
        <v>0</v>
      </c>
      <c r="S198" t="b">
        <v>0</v>
      </c>
      <c r="T198" t="s">
        <v>24</v>
      </c>
      <c r="U198" t="s">
        <v>638</v>
      </c>
    </row>
    <row r="199" spans="1:21" x14ac:dyDescent="0.35">
      <c r="A199" s="1">
        <v>45352.934201388889</v>
      </c>
      <c r="B199">
        <v>1.7636768995348567E+18</v>
      </c>
      <c r="C199">
        <v>1</v>
      </c>
      <c r="D199" t="s">
        <v>639</v>
      </c>
      <c r="E199">
        <v>0</v>
      </c>
      <c r="F199">
        <v>0</v>
      </c>
      <c r="G199">
        <v>1</v>
      </c>
      <c r="H199">
        <v>0</v>
      </c>
      <c r="I199" t="s">
        <v>640</v>
      </c>
      <c r="J199" s="1">
        <v>40016.960856481484</v>
      </c>
      <c r="K199">
        <v>274266</v>
      </c>
      <c r="L199">
        <v>2019</v>
      </c>
      <c r="M199">
        <v>226268</v>
      </c>
      <c r="N199">
        <v>3304</v>
      </c>
      <c r="O199">
        <v>1225</v>
      </c>
      <c r="P199">
        <v>118894</v>
      </c>
      <c r="Q199" t="s">
        <v>240</v>
      </c>
      <c r="R199" t="b">
        <v>0</v>
      </c>
      <c r="S199" t="b">
        <v>0</v>
      </c>
      <c r="T199" t="s">
        <v>24</v>
      </c>
      <c r="U199" t="s">
        <v>641</v>
      </c>
    </row>
    <row r="200" spans="1:21" x14ac:dyDescent="0.35">
      <c r="A200" s="1">
        <v>45352.933518518519</v>
      </c>
      <c r="B200">
        <v>1.7636766533083302E+18</v>
      </c>
      <c r="C200">
        <v>-1</v>
      </c>
      <c r="D200" t="s">
        <v>642</v>
      </c>
      <c r="E200">
        <v>0</v>
      </c>
      <c r="F200">
        <v>0</v>
      </c>
      <c r="G200">
        <v>1</v>
      </c>
      <c r="H200">
        <v>0</v>
      </c>
      <c r="I200" t="s">
        <v>643</v>
      </c>
      <c r="J200" s="1">
        <v>44098.829710648148</v>
      </c>
      <c r="K200">
        <v>727</v>
      </c>
      <c r="L200">
        <v>4618</v>
      </c>
      <c r="M200">
        <v>35736</v>
      </c>
      <c r="N200">
        <v>171045</v>
      </c>
      <c r="O200">
        <v>1</v>
      </c>
      <c r="P200">
        <v>3166</v>
      </c>
      <c r="Q200" t="s">
        <v>36</v>
      </c>
      <c r="R200" t="b">
        <v>0</v>
      </c>
      <c r="S200" t="b">
        <v>0</v>
      </c>
      <c r="T200" t="s">
        <v>24</v>
      </c>
      <c r="U200" t="s">
        <v>644</v>
      </c>
    </row>
    <row r="201" spans="1:21" x14ac:dyDescent="0.35">
      <c r="A201" s="1">
        <v>45352.858715277776</v>
      </c>
      <c r="B201">
        <v>1.7636495474173706E+18</v>
      </c>
      <c r="C201">
        <v>-1</v>
      </c>
      <c r="D201" t="s">
        <v>645</v>
      </c>
      <c r="E201">
        <v>216</v>
      </c>
      <c r="F201">
        <v>169</v>
      </c>
      <c r="G201">
        <v>2852</v>
      </c>
      <c r="H201">
        <v>50</v>
      </c>
      <c r="I201" t="s">
        <v>646</v>
      </c>
      <c r="J201" s="1">
        <v>42196.349953703706</v>
      </c>
      <c r="K201">
        <v>856450</v>
      </c>
      <c r="L201">
        <v>158</v>
      </c>
      <c r="M201">
        <v>32820</v>
      </c>
      <c r="N201">
        <v>53611</v>
      </c>
      <c r="O201">
        <v>724</v>
      </c>
      <c r="P201">
        <v>13628</v>
      </c>
      <c r="Q201" t="s">
        <v>647</v>
      </c>
      <c r="R201" t="b">
        <v>0</v>
      </c>
      <c r="S201" t="b">
        <v>1</v>
      </c>
      <c r="T201" t="s">
        <v>24</v>
      </c>
      <c r="U201" t="s">
        <v>648</v>
      </c>
    </row>
    <row r="202" spans="1:21" x14ac:dyDescent="0.35">
      <c r="A202" s="1">
        <v>45352.933263888888</v>
      </c>
      <c r="B202">
        <v>1.7636765618892513E+18</v>
      </c>
      <c r="C202">
        <v>-1</v>
      </c>
      <c r="D202" t="s">
        <v>649</v>
      </c>
      <c r="E202">
        <v>1</v>
      </c>
      <c r="F202">
        <v>0</v>
      </c>
      <c r="G202">
        <v>0</v>
      </c>
      <c r="H202">
        <v>1</v>
      </c>
      <c r="I202" t="s">
        <v>650</v>
      </c>
      <c r="J202" s="1">
        <v>41889.588993055557</v>
      </c>
      <c r="K202">
        <v>290</v>
      </c>
      <c r="L202">
        <v>1087</v>
      </c>
      <c r="M202">
        <v>28590</v>
      </c>
      <c r="N202">
        <v>7322</v>
      </c>
      <c r="O202">
        <v>6</v>
      </c>
      <c r="P202">
        <v>548</v>
      </c>
      <c r="Q202" t="s">
        <v>651</v>
      </c>
      <c r="R202" t="b">
        <v>0</v>
      </c>
      <c r="S202" t="b">
        <v>0</v>
      </c>
      <c r="T202" t="s">
        <v>24</v>
      </c>
      <c r="U202" t="s">
        <v>652</v>
      </c>
    </row>
    <row r="203" spans="1:21" x14ac:dyDescent="0.35">
      <c r="A203" s="1">
        <v>45352.932951388888</v>
      </c>
      <c r="B203">
        <v>1.7636764490624046E+18</v>
      </c>
      <c r="C203">
        <v>-1</v>
      </c>
      <c r="D203" t="s">
        <v>653</v>
      </c>
      <c r="E203">
        <v>0</v>
      </c>
      <c r="F203">
        <v>0</v>
      </c>
      <c r="G203">
        <v>0</v>
      </c>
      <c r="H203">
        <v>0</v>
      </c>
      <c r="I203" t="s">
        <v>654</v>
      </c>
      <c r="J203" s="1">
        <v>45328.58017361111</v>
      </c>
      <c r="K203">
        <v>23</v>
      </c>
      <c r="L203">
        <v>53</v>
      </c>
      <c r="M203">
        <v>940</v>
      </c>
      <c r="N203">
        <v>139</v>
      </c>
      <c r="O203">
        <v>0</v>
      </c>
      <c r="P203">
        <v>16</v>
      </c>
      <c r="Q203" t="s">
        <v>307</v>
      </c>
      <c r="R203" t="b">
        <v>0</v>
      </c>
      <c r="S203" t="b">
        <v>0</v>
      </c>
      <c r="T203" t="s">
        <v>24</v>
      </c>
      <c r="U203" t="s">
        <v>655</v>
      </c>
    </row>
    <row r="204" spans="1:21" x14ac:dyDescent="0.35">
      <c r="A204" s="1">
        <v>45352.932812500003</v>
      </c>
      <c r="B204">
        <v>1.763676400081355E+18</v>
      </c>
      <c r="C204">
        <v>1</v>
      </c>
      <c r="D204" t="s">
        <v>656</v>
      </c>
      <c r="E204">
        <v>0</v>
      </c>
      <c r="F204">
        <v>1</v>
      </c>
      <c r="G204">
        <v>5</v>
      </c>
      <c r="H204">
        <v>1</v>
      </c>
      <c r="I204" t="s">
        <v>461</v>
      </c>
      <c r="J204" s="1">
        <v>40277.920300925929</v>
      </c>
      <c r="K204">
        <v>682896</v>
      </c>
      <c r="L204">
        <v>1533</v>
      </c>
      <c r="M204">
        <v>81097</v>
      </c>
      <c r="N204">
        <v>18364</v>
      </c>
      <c r="O204">
        <v>1841</v>
      </c>
      <c r="P204">
        <v>38020</v>
      </c>
      <c r="Q204" t="s">
        <v>462</v>
      </c>
      <c r="R204" t="b">
        <v>0</v>
      </c>
      <c r="S204" t="b">
        <v>1</v>
      </c>
      <c r="T204" t="s">
        <v>392</v>
      </c>
      <c r="U204" t="s">
        <v>463</v>
      </c>
    </row>
    <row r="205" spans="1:21" x14ac:dyDescent="0.35">
      <c r="A205" s="1">
        <v>45352.932291666664</v>
      </c>
      <c r="B205">
        <v>1.7636762108049572E+18</v>
      </c>
      <c r="C205">
        <v>-1</v>
      </c>
      <c r="D205" t="s">
        <v>657</v>
      </c>
      <c r="E205">
        <v>1</v>
      </c>
      <c r="F205">
        <v>0</v>
      </c>
      <c r="G205">
        <v>0</v>
      </c>
      <c r="H205">
        <v>0</v>
      </c>
      <c r="I205" t="s">
        <v>658</v>
      </c>
      <c r="J205" s="1">
        <v>40834.001863425925</v>
      </c>
      <c r="K205">
        <v>274</v>
      </c>
      <c r="L205">
        <v>181</v>
      </c>
      <c r="M205">
        <v>11603</v>
      </c>
      <c r="N205">
        <v>43054</v>
      </c>
      <c r="O205">
        <v>0</v>
      </c>
      <c r="P205">
        <v>87</v>
      </c>
      <c r="Q205" t="s">
        <v>659</v>
      </c>
      <c r="R205" t="b">
        <v>0</v>
      </c>
      <c r="S205" t="b">
        <v>0</v>
      </c>
      <c r="T205" t="s">
        <v>24</v>
      </c>
      <c r="U205" t="s">
        <v>660</v>
      </c>
    </row>
    <row r="206" spans="1:21" x14ac:dyDescent="0.35">
      <c r="A206" s="1">
        <v>45352.931064814817</v>
      </c>
      <c r="B206">
        <v>1.7636757654664113E+18</v>
      </c>
      <c r="C206">
        <v>-1</v>
      </c>
      <c r="D206" t="s">
        <v>661</v>
      </c>
      <c r="E206">
        <v>0</v>
      </c>
      <c r="F206">
        <v>0</v>
      </c>
      <c r="G206">
        <v>0</v>
      </c>
      <c r="H206">
        <v>0</v>
      </c>
      <c r="I206" t="s">
        <v>662</v>
      </c>
      <c r="J206" s="1">
        <v>41570.580358796295</v>
      </c>
      <c r="K206">
        <v>176</v>
      </c>
      <c r="L206">
        <v>333</v>
      </c>
      <c r="M206">
        <v>23945</v>
      </c>
      <c r="N206">
        <v>26222</v>
      </c>
      <c r="O206">
        <v>3</v>
      </c>
      <c r="P206">
        <v>1693</v>
      </c>
      <c r="Q206" t="s">
        <v>663</v>
      </c>
      <c r="R206" t="b">
        <v>0</v>
      </c>
      <c r="S206" t="b">
        <v>0</v>
      </c>
      <c r="T206" t="s">
        <v>24</v>
      </c>
      <c r="U206" t="s">
        <v>664</v>
      </c>
    </row>
    <row r="207" spans="1:21" x14ac:dyDescent="0.35">
      <c r="A207" s="1">
        <v>45352.926828703705</v>
      </c>
      <c r="B207">
        <v>1.7636742312402739E+18</v>
      </c>
      <c r="C207">
        <v>-1</v>
      </c>
      <c r="D207" t="s">
        <v>625</v>
      </c>
      <c r="E207">
        <v>8</v>
      </c>
      <c r="F207">
        <v>5</v>
      </c>
      <c r="G207">
        <v>66</v>
      </c>
      <c r="H207">
        <v>6</v>
      </c>
      <c r="I207" t="s">
        <v>626</v>
      </c>
      <c r="J207" s="1">
        <v>40460.786620370367</v>
      </c>
      <c r="K207">
        <v>93912</v>
      </c>
      <c r="L207">
        <v>606</v>
      </c>
      <c r="M207">
        <v>116389</v>
      </c>
      <c r="N207">
        <v>41017</v>
      </c>
      <c r="O207">
        <v>423</v>
      </c>
      <c r="P207">
        <v>12525</v>
      </c>
      <c r="Q207" t="s">
        <v>189</v>
      </c>
      <c r="R207" t="b">
        <v>0</v>
      </c>
      <c r="S207" t="b">
        <v>1</v>
      </c>
      <c r="T207" t="s">
        <v>24</v>
      </c>
      <c r="U207" t="s">
        <v>627</v>
      </c>
    </row>
    <row r="208" spans="1:21" x14ac:dyDescent="0.35">
      <c r="A208" s="1">
        <v>45352.929386574076</v>
      </c>
      <c r="B208">
        <v>1.7636751554845655E+18</v>
      </c>
      <c r="C208">
        <v>-1</v>
      </c>
      <c r="D208" t="s">
        <v>665</v>
      </c>
      <c r="E208">
        <v>0</v>
      </c>
      <c r="F208">
        <v>0</v>
      </c>
      <c r="G208">
        <v>0</v>
      </c>
      <c r="H208">
        <v>0</v>
      </c>
      <c r="I208" t="s">
        <v>666</v>
      </c>
      <c r="J208" s="1">
        <v>45175.569224537037</v>
      </c>
      <c r="K208">
        <v>38</v>
      </c>
      <c r="L208">
        <v>107</v>
      </c>
      <c r="M208">
        <v>881</v>
      </c>
      <c r="N208">
        <v>242</v>
      </c>
      <c r="O208">
        <v>0</v>
      </c>
      <c r="P208">
        <v>342</v>
      </c>
      <c r="Q208" t="s">
        <v>667</v>
      </c>
      <c r="R208" t="b">
        <v>0</v>
      </c>
      <c r="S208" t="b">
        <v>0</v>
      </c>
      <c r="T208" t="s">
        <v>24</v>
      </c>
      <c r="U208" t="s">
        <v>668</v>
      </c>
    </row>
    <row r="209" spans="1:21" x14ac:dyDescent="0.35">
      <c r="A209" s="1">
        <v>45351.722569444442</v>
      </c>
      <c r="B209">
        <v>1.7632378189044864E+18</v>
      </c>
      <c r="C209">
        <v>0</v>
      </c>
      <c r="D209" t="s">
        <v>669</v>
      </c>
      <c r="E209">
        <v>849</v>
      </c>
      <c r="F209">
        <v>286</v>
      </c>
      <c r="G209">
        <v>2310</v>
      </c>
      <c r="H209">
        <v>450</v>
      </c>
      <c r="I209" t="s">
        <v>670</v>
      </c>
      <c r="J209" s="1">
        <v>41137.769780092596</v>
      </c>
      <c r="K209">
        <v>650157</v>
      </c>
      <c r="L209">
        <v>13684</v>
      </c>
      <c r="M209">
        <v>67576</v>
      </c>
      <c r="N209">
        <v>37755</v>
      </c>
      <c r="O209">
        <v>2209</v>
      </c>
      <c r="P209">
        <v>6188</v>
      </c>
      <c r="Q209" t="s">
        <v>671</v>
      </c>
      <c r="R209" t="b">
        <v>0</v>
      </c>
      <c r="S209" t="b">
        <v>0</v>
      </c>
      <c r="T209" t="s">
        <v>392</v>
      </c>
      <c r="U209" t="s">
        <v>672</v>
      </c>
    </row>
    <row r="210" spans="1:21" x14ac:dyDescent="0.35">
      <c r="A210" s="1">
        <v>45352.928252314814</v>
      </c>
      <c r="B210">
        <v>1.7636747450593405E+18</v>
      </c>
      <c r="C210">
        <v>1</v>
      </c>
      <c r="D210" t="s">
        <v>673</v>
      </c>
      <c r="E210">
        <v>0</v>
      </c>
      <c r="F210">
        <v>0</v>
      </c>
      <c r="G210">
        <v>0</v>
      </c>
      <c r="H210">
        <v>0</v>
      </c>
      <c r="I210" t="s">
        <v>674</v>
      </c>
      <c r="J210" s="1">
        <v>41755.858900462961</v>
      </c>
      <c r="K210">
        <v>3508</v>
      </c>
      <c r="L210">
        <v>497</v>
      </c>
      <c r="M210">
        <v>6129</v>
      </c>
      <c r="N210">
        <v>1884</v>
      </c>
      <c r="O210">
        <v>11</v>
      </c>
      <c r="P210">
        <v>5150</v>
      </c>
      <c r="Q210" t="s">
        <v>675</v>
      </c>
      <c r="R210" t="b">
        <v>0</v>
      </c>
      <c r="S210" t="b">
        <v>0</v>
      </c>
      <c r="T210" t="s">
        <v>24</v>
      </c>
      <c r="U210" t="s">
        <v>676</v>
      </c>
    </row>
    <row r="211" spans="1:21" x14ac:dyDescent="0.35">
      <c r="A211" s="1">
        <v>45352.927071759259</v>
      </c>
      <c r="B211">
        <v>1.7636743195891837E+18</v>
      </c>
      <c r="C211">
        <v>-1</v>
      </c>
      <c r="D211" t="s">
        <v>677</v>
      </c>
      <c r="E211">
        <v>0</v>
      </c>
      <c r="F211">
        <v>0</v>
      </c>
      <c r="G211">
        <v>1</v>
      </c>
      <c r="H211">
        <v>0</v>
      </c>
      <c r="I211" t="s">
        <v>678</v>
      </c>
      <c r="J211" s="1">
        <v>45265.631874999999</v>
      </c>
      <c r="K211">
        <v>7</v>
      </c>
      <c r="L211">
        <v>44</v>
      </c>
      <c r="M211">
        <v>252</v>
      </c>
      <c r="N211">
        <v>134</v>
      </c>
      <c r="O211">
        <v>0</v>
      </c>
      <c r="P211">
        <v>18</v>
      </c>
      <c r="Q211" t="s">
        <v>36</v>
      </c>
      <c r="R211" t="b">
        <v>0</v>
      </c>
      <c r="S211" t="b">
        <v>0</v>
      </c>
      <c r="T211" t="s">
        <v>24</v>
      </c>
      <c r="U211" t="s">
        <v>679</v>
      </c>
    </row>
    <row r="212" spans="1:21" x14ac:dyDescent="0.35">
      <c r="A212" s="1">
        <v>45352.926562499997</v>
      </c>
      <c r="B212">
        <v>1.763674133202719E+18</v>
      </c>
      <c r="C212">
        <v>-1</v>
      </c>
      <c r="D212" t="s">
        <v>680</v>
      </c>
      <c r="E212">
        <v>0</v>
      </c>
      <c r="F212">
        <v>1</v>
      </c>
      <c r="G212">
        <v>3</v>
      </c>
      <c r="H212">
        <v>0</v>
      </c>
      <c r="I212" t="s">
        <v>681</v>
      </c>
      <c r="J212" s="1">
        <v>43459.625069444446</v>
      </c>
      <c r="K212">
        <v>852</v>
      </c>
      <c r="L212">
        <v>905</v>
      </c>
      <c r="M212">
        <v>19357</v>
      </c>
      <c r="N212">
        <v>33544</v>
      </c>
      <c r="O212">
        <v>0</v>
      </c>
      <c r="P212">
        <v>3018</v>
      </c>
      <c r="Q212" t="s">
        <v>36</v>
      </c>
      <c r="R212" t="b">
        <v>0</v>
      </c>
      <c r="S212" t="b">
        <v>0</v>
      </c>
      <c r="T212" t="s">
        <v>24</v>
      </c>
      <c r="U212" t="s">
        <v>66</v>
      </c>
    </row>
    <row r="213" spans="1:21" x14ac:dyDescent="0.35">
      <c r="A213" s="1">
        <v>45352.926412037035</v>
      </c>
      <c r="B213">
        <v>1.7636740806899343E+18</v>
      </c>
      <c r="C213">
        <v>0</v>
      </c>
      <c r="D213" t="s">
        <v>682</v>
      </c>
      <c r="E213">
        <v>1</v>
      </c>
      <c r="F213">
        <v>3</v>
      </c>
      <c r="G213">
        <v>6</v>
      </c>
      <c r="H213">
        <v>0</v>
      </c>
      <c r="I213" t="s">
        <v>683</v>
      </c>
      <c r="J213" s="1">
        <v>39287.021689814814</v>
      </c>
      <c r="K213">
        <v>3524657</v>
      </c>
      <c r="L213">
        <v>188</v>
      </c>
      <c r="M213">
        <v>1504271</v>
      </c>
      <c r="N213">
        <v>2074</v>
      </c>
      <c r="O213">
        <v>8510</v>
      </c>
      <c r="P213">
        <v>711756</v>
      </c>
      <c r="Q213" t="s">
        <v>243</v>
      </c>
      <c r="R213" t="b">
        <v>0</v>
      </c>
      <c r="S213" t="b">
        <v>1</v>
      </c>
      <c r="T213" t="s">
        <v>24</v>
      </c>
      <c r="U213" t="s">
        <v>684</v>
      </c>
    </row>
    <row r="214" spans="1:21" x14ac:dyDescent="0.35">
      <c r="A214" s="1">
        <v>45352.924293981479</v>
      </c>
      <c r="B214">
        <v>1.7636733123354542E+18</v>
      </c>
      <c r="C214">
        <v>1</v>
      </c>
      <c r="D214" t="s">
        <v>685</v>
      </c>
      <c r="E214">
        <v>0</v>
      </c>
      <c r="F214">
        <v>0</v>
      </c>
      <c r="G214">
        <v>0</v>
      </c>
      <c r="H214">
        <v>0</v>
      </c>
      <c r="I214" t="s">
        <v>686</v>
      </c>
      <c r="J214" s="1">
        <v>45036.836631944447</v>
      </c>
      <c r="K214">
        <v>27</v>
      </c>
      <c r="L214">
        <v>0</v>
      </c>
      <c r="M214">
        <v>14270</v>
      </c>
      <c r="N214">
        <v>3</v>
      </c>
      <c r="O214">
        <v>0</v>
      </c>
      <c r="P214">
        <v>0</v>
      </c>
      <c r="Q214" t="s">
        <v>36</v>
      </c>
      <c r="R214" t="b">
        <v>0</v>
      </c>
      <c r="S214" t="b">
        <v>0</v>
      </c>
      <c r="T214" t="s">
        <v>24</v>
      </c>
      <c r="U214" t="s">
        <v>687</v>
      </c>
    </row>
    <row r="215" spans="1:21" x14ac:dyDescent="0.35">
      <c r="A215" s="1">
        <v>45352.924166666664</v>
      </c>
      <c r="B215">
        <v>1.763673266651083E+18</v>
      </c>
      <c r="C215">
        <v>0</v>
      </c>
      <c r="D215" t="s">
        <v>688</v>
      </c>
      <c r="E215">
        <v>0</v>
      </c>
      <c r="F215">
        <v>0</v>
      </c>
      <c r="G215">
        <v>0</v>
      </c>
      <c r="H215">
        <v>0</v>
      </c>
      <c r="I215" t="s">
        <v>689</v>
      </c>
      <c r="J215" s="1">
        <v>44419.501875000002</v>
      </c>
      <c r="K215">
        <v>1731</v>
      </c>
      <c r="L215">
        <v>1595</v>
      </c>
      <c r="M215">
        <v>90349</v>
      </c>
      <c r="N215">
        <v>17718</v>
      </c>
      <c r="O215">
        <v>6</v>
      </c>
      <c r="P215">
        <v>13774</v>
      </c>
      <c r="Q215" t="s">
        <v>690</v>
      </c>
      <c r="R215" t="b">
        <v>0</v>
      </c>
      <c r="S215" t="b">
        <v>0</v>
      </c>
      <c r="T215" t="s">
        <v>24</v>
      </c>
      <c r="U215" t="s">
        <v>691</v>
      </c>
    </row>
    <row r="216" spans="1:21" x14ac:dyDescent="0.35">
      <c r="A216" s="1">
        <v>45352.923611111109</v>
      </c>
      <c r="B216">
        <v>1.7636730626320143E+18</v>
      </c>
      <c r="C216">
        <v>0</v>
      </c>
      <c r="D216" t="s">
        <v>692</v>
      </c>
      <c r="E216">
        <v>0</v>
      </c>
      <c r="F216">
        <v>0</v>
      </c>
      <c r="G216">
        <v>0</v>
      </c>
      <c r="H216">
        <v>0</v>
      </c>
      <c r="I216" t="s">
        <v>693</v>
      </c>
      <c r="J216" s="1">
        <v>42562.300439814811</v>
      </c>
      <c r="K216">
        <v>63</v>
      </c>
      <c r="L216">
        <v>81</v>
      </c>
      <c r="M216">
        <v>13659</v>
      </c>
      <c r="N216">
        <v>54</v>
      </c>
      <c r="O216">
        <v>2</v>
      </c>
      <c r="P216">
        <v>8502</v>
      </c>
      <c r="Q216" t="s">
        <v>694</v>
      </c>
      <c r="R216" t="b">
        <v>0</v>
      </c>
      <c r="S216" t="b">
        <v>0</v>
      </c>
      <c r="T216" t="s">
        <v>24</v>
      </c>
      <c r="U216" t="s">
        <v>695</v>
      </c>
    </row>
    <row r="217" spans="1:21" x14ac:dyDescent="0.35">
      <c r="A217" s="1">
        <v>45352.923518518517</v>
      </c>
      <c r="B217">
        <v>1.7636730281880988E+18</v>
      </c>
      <c r="C217">
        <v>-1</v>
      </c>
      <c r="D217" t="s">
        <v>696</v>
      </c>
      <c r="E217">
        <v>0</v>
      </c>
      <c r="F217">
        <v>0</v>
      </c>
      <c r="G217">
        <v>0</v>
      </c>
      <c r="H217">
        <v>0</v>
      </c>
      <c r="I217" t="s">
        <v>697</v>
      </c>
      <c r="J217" s="1">
        <v>40984.063958333332</v>
      </c>
      <c r="K217">
        <v>1696</v>
      </c>
      <c r="L217">
        <v>633</v>
      </c>
      <c r="M217">
        <v>119466</v>
      </c>
      <c r="N217">
        <v>31010</v>
      </c>
      <c r="O217">
        <v>45</v>
      </c>
      <c r="P217">
        <v>19715</v>
      </c>
      <c r="Q217" t="s">
        <v>698</v>
      </c>
      <c r="R217" t="b">
        <v>0</v>
      </c>
      <c r="S217" t="b">
        <v>0</v>
      </c>
      <c r="T217" t="s">
        <v>24</v>
      </c>
      <c r="U217" t="s">
        <v>699</v>
      </c>
    </row>
    <row r="218" spans="1:21" x14ac:dyDescent="0.35">
      <c r="A218" s="1">
        <v>45352.732638888891</v>
      </c>
      <c r="B218">
        <v>1.7636038585367352E+18</v>
      </c>
      <c r="C218">
        <v>-1</v>
      </c>
      <c r="D218" t="s">
        <v>700</v>
      </c>
      <c r="E218">
        <v>3</v>
      </c>
      <c r="F218">
        <v>3</v>
      </c>
      <c r="G218">
        <v>11</v>
      </c>
      <c r="H218">
        <v>2</v>
      </c>
      <c r="I218" t="s">
        <v>701</v>
      </c>
      <c r="J218" s="1">
        <v>40948.596134259256</v>
      </c>
      <c r="K218">
        <v>83398</v>
      </c>
      <c r="L218">
        <v>57</v>
      </c>
      <c r="M218">
        <v>189351</v>
      </c>
      <c r="N218">
        <v>688</v>
      </c>
      <c r="O218">
        <v>517</v>
      </c>
      <c r="P218">
        <v>56875</v>
      </c>
      <c r="Q218" t="s">
        <v>702</v>
      </c>
      <c r="R218" t="b">
        <v>0</v>
      </c>
      <c r="S218" t="b">
        <v>0</v>
      </c>
      <c r="T218" t="s">
        <v>24</v>
      </c>
      <c r="U218" t="s">
        <v>703</v>
      </c>
    </row>
    <row r="219" spans="1:21" x14ac:dyDescent="0.35">
      <c r="A219" s="1">
        <v>45352.922430555554</v>
      </c>
      <c r="B219">
        <v>1.7636726340325993E+18</v>
      </c>
      <c r="C219">
        <v>-1</v>
      </c>
      <c r="D219" t="s">
        <v>704</v>
      </c>
      <c r="E219">
        <v>0</v>
      </c>
      <c r="F219">
        <v>0</v>
      </c>
      <c r="G219">
        <v>0</v>
      </c>
      <c r="H219">
        <v>0</v>
      </c>
      <c r="I219" t="s">
        <v>705</v>
      </c>
      <c r="J219" s="1">
        <v>44444.06695601852</v>
      </c>
      <c r="K219">
        <v>1045</v>
      </c>
      <c r="L219">
        <v>1203</v>
      </c>
      <c r="M219">
        <v>4184</v>
      </c>
      <c r="N219">
        <v>8380</v>
      </c>
      <c r="O219">
        <v>1</v>
      </c>
      <c r="P219">
        <v>483</v>
      </c>
      <c r="Q219" t="s">
        <v>36</v>
      </c>
      <c r="R219" t="b">
        <v>0</v>
      </c>
      <c r="S219" t="b">
        <v>0</v>
      </c>
      <c r="T219" t="s">
        <v>24</v>
      </c>
      <c r="U219" t="s">
        <v>706</v>
      </c>
    </row>
    <row r="220" spans="1:21" x14ac:dyDescent="0.35">
      <c r="A220" s="1">
        <v>45352.920902777776</v>
      </c>
      <c r="B220">
        <v>1.7636720837609065E+18</v>
      </c>
      <c r="C220">
        <v>0</v>
      </c>
      <c r="D220" t="s">
        <v>707</v>
      </c>
      <c r="E220">
        <v>0</v>
      </c>
      <c r="F220">
        <v>0</v>
      </c>
      <c r="G220">
        <v>0</v>
      </c>
      <c r="H220">
        <v>0</v>
      </c>
      <c r="I220" t="s">
        <v>509</v>
      </c>
      <c r="J220" s="1">
        <v>43954.867893518516</v>
      </c>
      <c r="K220">
        <v>2842</v>
      </c>
      <c r="L220">
        <v>2314</v>
      </c>
      <c r="M220">
        <v>17511</v>
      </c>
      <c r="N220">
        <v>1925</v>
      </c>
      <c r="O220">
        <v>7</v>
      </c>
      <c r="P220">
        <v>49</v>
      </c>
      <c r="Q220" t="s">
        <v>36</v>
      </c>
      <c r="R220" t="b">
        <v>0</v>
      </c>
      <c r="S220" t="b">
        <v>0</v>
      </c>
      <c r="T220" t="s">
        <v>24</v>
      </c>
      <c r="U220" t="s">
        <v>510</v>
      </c>
    </row>
    <row r="221" spans="1:21" x14ac:dyDescent="0.35">
      <c r="A221" s="1">
        <v>45352.919641203705</v>
      </c>
      <c r="B221">
        <v>1.7636716260238871E+18</v>
      </c>
      <c r="C221">
        <v>-1</v>
      </c>
      <c r="D221" t="s">
        <v>708</v>
      </c>
      <c r="E221">
        <v>0</v>
      </c>
      <c r="F221">
        <v>1</v>
      </c>
      <c r="G221">
        <v>7</v>
      </c>
      <c r="H221">
        <v>0</v>
      </c>
      <c r="I221" t="s">
        <v>709</v>
      </c>
      <c r="J221" s="1">
        <v>40833.773368055554</v>
      </c>
      <c r="K221">
        <v>2278</v>
      </c>
      <c r="L221">
        <v>1789</v>
      </c>
      <c r="M221">
        <v>19962</v>
      </c>
      <c r="N221">
        <v>157619</v>
      </c>
      <c r="O221">
        <v>6</v>
      </c>
      <c r="P221">
        <v>3013</v>
      </c>
      <c r="Q221" t="s">
        <v>710</v>
      </c>
      <c r="R221" t="b">
        <v>0</v>
      </c>
      <c r="S221" t="b">
        <v>0</v>
      </c>
      <c r="T221" t="s">
        <v>24</v>
      </c>
      <c r="U221" t="s">
        <v>711</v>
      </c>
    </row>
    <row r="222" spans="1:21" x14ac:dyDescent="0.35">
      <c r="A222" s="1">
        <v>45352.906435185185</v>
      </c>
      <c r="B222">
        <v>1.7636668393961068E+18</v>
      </c>
      <c r="C222">
        <v>-1</v>
      </c>
      <c r="D222" t="s">
        <v>712</v>
      </c>
      <c r="E222">
        <v>19</v>
      </c>
      <c r="F222">
        <v>4</v>
      </c>
      <c r="G222">
        <v>88</v>
      </c>
      <c r="H222">
        <v>1</v>
      </c>
      <c r="I222" t="s">
        <v>713</v>
      </c>
      <c r="J222" s="1">
        <v>39957.861377314817</v>
      </c>
      <c r="K222">
        <v>4409</v>
      </c>
      <c r="L222">
        <v>2999</v>
      </c>
      <c r="M222">
        <v>31736</v>
      </c>
      <c r="N222">
        <v>129490</v>
      </c>
      <c r="O222">
        <v>13</v>
      </c>
      <c r="P222">
        <v>4201</v>
      </c>
      <c r="Q222" t="s">
        <v>714</v>
      </c>
      <c r="R222" t="b">
        <v>0</v>
      </c>
      <c r="S222" t="b">
        <v>0</v>
      </c>
      <c r="T222" t="s">
        <v>24</v>
      </c>
      <c r="U222" t="s">
        <v>715</v>
      </c>
    </row>
    <row r="223" spans="1:21" x14ac:dyDescent="0.35">
      <c r="A223" s="1">
        <v>45352.919594907406</v>
      </c>
      <c r="B223">
        <v>1.7636716089950497E+18</v>
      </c>
      <c r="C223">
        <v>1</v>
      </c>
      <c r="D223" t="s">
        <v>716</v>
      </c>
      <c r="E223">
        <v>0</v>
      </c>
      <c r="F223">
        <v>5</v>
      </c>
      <c r="G223">
        <v>6</v>
      </c>
      <c r="H223">
        <v>0</v>
      </c>
      <c r="I223" t="s">
        <v>717</v>
      </c>
      <c r="J223" s="1">
        <v>40648.997546296298</v>
      </c>
      <c r="K223">
        <v>293827</v>
      </c>
      <c r="L223">
        <v>918</v>
      </c>
      <c r="M223">
        <v>74270</v>
      </c>
      <c r="N223">
        <v>4878</v>
      </c>
      <c r="O223">
        <v>724</v>
      </c>
      <c r="P223">
        <v>30492</v>
      </c>
      <c r="Q223" t="s">
        <v>718</v>
      </c>
      <c r="R223" t="b">
        <v>0</v>
      </c>
      <c r="S223" t="b">
        <v>0</v>
      </c>
      <c r="T223" t="s">
        <v>392</v>
      </c>
      <c r="U223" t="s">
        <v>719</v>
      </c>
    </row>
    <row r="224" spans="1:21" x14ac:dyDescent="0.35">
      <c r="A224" s="1">
        <v>45352.91951388889</v>
      </c>
      <c r="B224">
        <v>1.7636715788675523E+18</v>
      </c>
      <c r="C224">
        <v>0</v>
      </c>
      <c r="D224" t="s">
        <v>720</v>
      </c>
      <c r="E224">
        <v>0</v>
      </c>
      <c r="F224">
        <v>0</v>
      </c>
      <c r="G224">
        <v>0</v>
      </c>
      <c r="H224">
        <v>0</v>
      </c>
      <c r="I224" t="s">
        <v>721</v>
      </c>
      <c r="J224" s="1">
        <v>45059.910219907404</v>
      </c>
      <c r="K224">
        <v>5</v>
      </c>
      <c r="L224">
        <v>134</v>
      </c>
      <c r="M224">
        <v>239</v>
      </c>
      <c r="N224">
        <v>14167</v>
      </c>
      <c r="O224">
        <v>0</v>
      </c>
      <c r="P224">
        <v>5</v>
      </c>
      <c r="Q224" t="s">
        <v>36</v>
      </c>
      <c r="R224" t="b">
        <v>0</v>
      </c>
      <c r="S224" t="b">
        <v>0</v>
      </c>
      <c r="T224" t="s">
        <v>24</v>
      </c>
      <c r="U224" t="s">
        <v>66</v>
      </c>
    </row>
    <row r="225" spans="1:21" x14ac:dyDescent="0.35">
      <c r="A225" s="1">
        <v>45352.919282407405</v>
      </c>
      <c r="B225">
        <v>1.7636714965582687E+18</v>
      </c>
      <c r="C225">
        <v>-1</v>
      </c>
      <c r="D225" t="s">
        <v>722</v>
      </c>
      <c r="E225">
        <v>0</v>
      </c>
      <c r="F225">
        <v>0</v>
      </c>
      <c r="G225">
        <v>1</v>
      </c>
      <c r="H225">
        <v>0</v>
      </c>
      <c r="I225" t="s">
        <v>723</v>
      </c>
      <c r="J225" s="1">
        <v>40367.82613425926</v>
      </c>
      <c r="K225">
        <v>21749</v>
      </c>
      <c r="L225">
        <v>373</v>
      </c>
      <c r="M225">
        <v>45820</v>
      </c>
      <c r="N225">
        <v>17139</v>
      </c>
      <c r="O225">
        <v>132</v>
      </c>
      <c r="P225">
        <v>19129</v>
      </c>
      <c r="Q225" t="s">
        <v>724</v>
      </c>
      <c r="R225" t="b">
        <v>0</v>
      </c>
      <c r="S225" t="b">
        <v>0</v>
      </c>
      <c r="T225" t="s">
        <v>24</v>
      </c>
      <c r="U225" t="s">
        <v>725</v>
      </c>
    </row>
    <row r="226" spans="1:21" x14ac:dyDescent="0.35">
      <c r="A226" s="1">
        <v>45352.918055555558</v>
      </c>
      <c r="B226">
        <v>1.7636710496929754E+18</v>
      </c>
      <c r="C226">
        <v>1</v>
      </c>
      <c r="D226" t="s">
        <v>726</v>
      </c>
      <c r="E226">
        <v>0</v>
      </c>
      <c r="F226">
        <v>2</v>
      </c>
      <c r="G226">
        <v>1</v>
      </c>
      <c r="H226">
        <v>0</v>
      </c>
      <c r="I226" t="s">
        <v>727</v>
      </c>
      <c r="J226" s="1">
        <v>43240.918819444443</v>
      </c>
      <c r="K226">
        <v>353</v>
      </c>
      <c r="L226">
        <v>107</v>
      </c>
      <c r="M226">
        <v>7438</v>
      </c>
      <c r="N226">
        <v>127</v>
      </c>
      <c r="O226">
        <v>5</v>
      </c>
      <c r="P226">
        <v>50</v>
      </c>
      <c r="Q226" t="s">
        <v>329</v>
      </c>
      <c r="R226" t="b">
        <v>0</v>
      </c>
      <c r="S226" t="b">
        <v>0</v>
      </c>
      <c r="T226" t="s">
        <v>24</v>
      </c>
      <c r="U226" t="s">
        <v>728</v>
      </c>
    </row>
    <row r="227" spans="1:21" x14ac:dyDescent="0.35">
      <c r="A227" s="1">
        <v>45352.917719907404</v>
      </c>
      <c r="B227">
        <v>1.7636709267956575E+18</v>
      </c>
      <c r="C227">
        <v>-1</v>
      </c>
      <c r="D227" t="s">
        <v>729</v>
      </c>
      <c r="E227">
        <v>0</v>
      </c>
      <c r="F227">
        <v>0</v>
      </c>
      <c r="G227">
        <v>0</v>
      </c>
      <c r="H227">
        <v>0</v>
      </c>
      <c r="I227" t="s">
        <v>730</v>
      </c>
      <c r="J227" s="1">
        <v>40008.713263888887</v>
      </c>
      <c r="K227">
        <v>19239</v>
      </c>
      <c r="L227">
        <v>221</v>
      </c>
      <c r="M227">
        <v>58006</v>
      </c>
      <c r="N227">
        <v>2005</v>
      </c>
      <c r="O227">
        <v>225</v>
      </c>
      <c r="P227">
        <v>6351</v>
      </c>
      <c r="Q227" t="s">
        <v>731</v>
      </c>
      <c r="R227" t="b">
        <v>0</v>
      </c>
      <c r="S227" t="b">
        <v>0</v>
      </c>
      <c r="T227" t="s">
        <v>24</v>
      </c>
      <c r="U227" t="s">
        <v>732</v>
      </c>
    </row>
    <row r="228" spans="1:21" x14ac:dyDescent="0.35">
      <c r="A228" s="1">
        <v>45352.917685185188</v>
      </c>
      <c r="B228">
        <v>1.7636709163811556E+18</v>
      </c>
      <c r="C228">
        <v>1</v>
      </c>
      <c r="D228" t="s">
        <v>733</v>
      </c>
      <c r="E228">
        <v>0</v>
      </c>
      <c r="F228">
        <v>0</v>
      </c>
      <c r="G228">
        <v>2</v>
      </c>
      <c r="H228">
        <v>0</v>
      </c>
      <c r="I228" t="s">
        <v>734</v>
      </c>
      <c r="J228" s="1">
        <v>43487.736481481479</v>
      </c>
      <c r="K228">
        <v>462</v>
      </c>
      <c r="L228">
        <v>290</v>
      </c>
      <c r="M228">
        <v>2974</v>
      </c>
      <c r="N228">
        <v>2410</v>
      </c>
      <c r="O228">
        <v>4</v>
      </c>
      <c r="P228">
        <v>1307</v>
      </c>
      <c r="Q228" t="s">
        <v>36</v>
      </c>
      <c r="R228" t="b">
        <v>0</v>
      </c>
      <c r="S228" t="b">
        <v>0</v>
      </c>
      <c r="T228" t="s">
        <v>24</v>
      </c>
      <c r="U228" t="s">
        <v>66</v>
      </c>
    </row>
    <row r="229" spans="1:21" x14ac:dyDescent="0.35">
      <c r="A229" s="1">
        <v>45352.916666666664</v>
      </c>
      <c r="B229">
        <v>1.7636705468923579E+18</v>
      </c>
      <c r="C229">
        <v>0</v>
      </c>
      <c r="D229" t="s">
        <v>735</v>
      </c>
      <c r="E229">
        <v>0</v>
      </c>
      <c r="F229">
        <v>1</v>
      </c>
      <c r="G229">
        <v>4</v>
      </c>
      <c r="H229">
        <v>0</v>
      </c>
      <c r="I229" t="s">
        <v>43</v>
      </c>
      <c r="J229" s="1">
        <v>40519.815127314818</v>
      </c>
      <c r="K229">
        <v>25528</v>
      </c>
      <c r="L229">
        <v>433</v>
      </c>
      <c r="M229">
        <v>60041</v>
      </c>
      <c r="N229">
        <v>7944</v>
      </c>
      <c r="O229">
        <v>142</v>
      </c>
      <c r="P229">
        <v>27008</v>
      </c>
      <c r="Q229" t="s">
        <v>28</v>
      </c>
      <c r="R229" t="b">
        <v>0</v>
      </c>
      <c r="S229" t="b">
        <v>0</v>
      </c>
      <c r="T229" t="s">
        <v>24</v>
      </c>
      <c r="U229" t="s">
        <v>44</v>
      </c>
    </row>
    <row r="230" spans="1:21" x14ac:dyDescent="0.35">
      <c r="A230" s="1">
        <v>45352.91646990741</v>
      </c>
      <c r="B230">
        <v>1.7636704763777807E+18</v>
      </c>
      <c r="C230">
        <v>-1</v>
      </c>
      <c r="D230" t="s">
        <v>736</v>
      </c>
      <c r="E230">
        <v>3</v>
      </c>
      <c r="F230">
        <v>5</v>
      </c>
      <c r="G230">
        <v>7</v>
      </c>
      <c r="H230">
        <v>1</v>
      </c>
      <c r="I230" t="s">
        <v>737</v>
      </c>
      <c r="J230" s="1">
        <v>43642.816527777781</v>
      </c>
      <c r="K230">
        <v>1090</v>
      </c>
      <c r="L230">
        <v>710</v>
      </c>
      <c r="M230">
        <v>9498</v>
      </c>
      <c r="N230">
        <v>15995</v>
      </c>
      <c r="O230">
        <v>3</v>
      </c>
      <c r="P230">
        <v>1017</v>
      </c>
      <c r="Q230" t="s">
        <v>36</v>
      </c>
      <c r="R230" t="b">
        <v>0</v>
      </c>
      <c r="S230" t="b">
        <v>0</v>
      </c>
      <c r="T230" t="s">
        <v>24</v>
      </c>
      <c r="U230" t="s">
        <v>738</v>
      </c>
    </row>
    <row r="231" spans="1:21" x14ac:dyDescent="0.35">
      <c r="A231" s="1">
        <v>45352.915416666663</v>
      </c>
      <c r="B231">
        <v>1.7636700929512166E+18</v>
      </c>
      <c r="C231">
        <v>0</v>
      </c>
      <c r="D231" t="s">
        <v>739</v>
      </c>
      <c r="E231">
        <v>0</v>
      </c>
      <c r="F231">
        <v>2</v>
      </c>
      <c r="G231">
        <v>6</v>
      </c>
      <c r="H231">
        <v>0</v>
      </c>
      <c r="I231" t="s">
        <v>740</v>
      </c>
      <c r="J231" s="1">
        <v>40570.860509259262</v>
      </c>
      <c r="K231">
        <v>18081</v>
      </c>
      <c r="L231">
        <v>1035</v>
      </c>
      <c r="M231">
        <v>18213</v>
      </c>
      <c r="N231">
        <v>2753</v>
      </c>
      <c r="O231">
        <v>126</v>
      </c>
      <c r="P231">
        <v>9780</v>
      </c>
      <c r="Q231" t="s">
        <v>741</v>
      </c>
      <c r="R231" t="b">
        <v>0</v>
      </c>
      <c r="S231" t="b">
        <v>0</v>
      </c>
      <c r="T231" t="s">
        <v>24</v>
      </c>
      <c r="U231" t="s">
        <v>742</v>
      </c>
    </row>
    <row r="232" spans="1:21" x14ac:dyDescent="0.35">
      <c r="A232" s="1">
        <v>45352.914351851854</v>
      </c>
      <c r="B232">
        <v>1.7636697082539131E+18</v>
      </c>
      <c r="C232">
        <v>0</v>
      </c>
      <c r="D232" t="s">
        <v>743</v>
      </c>
      <c r="E232">
        <v>0</v>
      </c>
      <c r="F232">
        <v>1</v>
      </c>
      <c r="G232">
        <v>1</v>
      </c>
      <c r="H232">
        <v>0</v>
      </c>
      <c r="I232" t="s">
        <v>744</v>
      </c>
      <c r="J232" s="1">
        <v>44655.829687500001</v>
      </c>
      <c r="K232">
        <v>1355</v>
      </c>
      <c r="L232">
        <v>1137</v>
      </c>
      <c r="M232">
        <v>48164</v>
      </c>
      <c r="N232">
        <v>197</v>
      </c>
      <c r="O232">
        <v>1</v>
      </c>
      <c r="P232">
        <v>1309</v>
      </c>
      <c r="Q232" t="s">
        <v>36</v>
      </c>
      <c r="R232" t="b">
        <v>0</v>
      </c>
      <c r="S232" t="b">
        <v>0</v>
      </c>
      <c r="T232" t="s">
        <v>24</v>
      </c>
      <c r="U232" t="s">
        <v>66</v>
      </c>
    </row>
    <row r="233" spans="1:21" x14ac:dyDescent="0.35">
      <c r="A233" s="1">
        <v>45352.913472222222</v>
      </c>
      <c r="B233">
        <v>1.7636693895665257E+18</v>
      </c>
      <c r="C233">
        <v>-1</v>
      </c>
      <c r="D233" t="s">
        <v>745</v>
      </c>
      <c r="E233">
        <v>1</v>
      </c>
      <c r="F233">
        <v>1</v>
      </c>
      <c r="G233">
        <v>2</v>
      </c>
      <c r="H233">
        <v>0</v>
      </c>
      <c r="I233" t="s">
        <v>746</v>
      </c>
      <c r="J233" s="1">
        <v>42829.092928240738</v>
      </c>
      <c r="K233">
        <v>18057</v>
      </c>
      <c r="L233">
        <v>16196</v>
      </c>
      <c r="M233">
        <v>163247</v>
      </c>
      <c r="N233">
        <v>409788</v>
      </c>
      <c r="O233">
        <v>8</v>
      </c>
      <c r="P233">
        <v>1912</v>
      </c>
      <c r="Q233" t="s">
        <v>747</v>
      </c>
      <c r="R233" t="b">
        <v>0</v>
      </c>
      <c r="S233" t="b">
        <v>0</v>
      </c>
      <c r="T233" t="s">
        <v>24</v>
      </c>
      <c r="U233" t="s">
        <v>748</v>
      </c>
    </row>
    <row r="234" spans="1:21" x14ac:dyDescent="0.35">
      <c r="A234" s="1">
        <v>45352.913472222222</v>
      </c>
      <c r="B234">
        <v>1.7636693891554673E+18</v>
      </c>
      <c r="C234">
        <v>-1</v>
      </c>
      <c r="D234" t="s">
        <v>749</v>
      </c>
      <c r="E234">
        <v>1</v>
      </c>
      <c r="F234">
        <v>0</v>
      </c>
      <c r="G234">
        <v>0</v>
      </c>
      <c r="H234">
        <v>0</v>
      </c>
      <c r="I234" t="s">
        <v>750</v>
      </c>
      <c r="J234" s="1">
        <v>43371.701574074075</v>
      </c>
      <c r="K234">
        <v>116</v>
      </c>
      <c r="L234">
        <v>367</v>
      </c>
      <c r="M234">
        <v>12429</v>
      </c>
      <c r="N234">
        <v>32724</v>
      </c>
      <c r="O234">
        <v>0</v>
      </c>
      <c r="P234">
        <v>2442</v>
      </c>
      <c r="Q234" t="s">
        <v>36</v>
      </c>
      <c r="R234" t="b">
        <v>0</v>
      </c>
      <c r="S234" t="b">
        <v>0</v>
      </c>
      <c r="T234" t="s">
        <v>24</v>
      </c>
      <c r="U234" t="s">
        <v>751</v>
      </c>
    </row>
    <row r="235" spans="1:21" x14ac:dyDescent="0.35">
      <c r="A235" s="1">
        <v>45352.913263888891</v>
      </c>
      <c r="B235">
        <v>1.7636693128988099E+18</v>
      </c>
      <c r="C235">
        <v>-1</v>
      </c>
      <c r="D235" t="s">
        <v>752</v>
      </c>
      <c r="E235">
        <v>0</v>
      </c>
      <c r="F235">
        <v>0</v>
      </c>
      <c r="G235">
        <v>0</v>
      </c>
      <c r="H235">
        <v>0</v>
      </c>
      <c r="I235" t="s">
        <v>753</v>
      </c>
      <c r="J235" s="1">
        <v>41109.26284722222</v>
      </c>
      <c r="K235">
        <v>314</v>
      </c>
      <c r="L235">
        <v>230</v>
      </c>
      <c r="M235">
        <v>5130</v>
      </c>
      <c r="N235">
        <v>1724</v>
      </c>
      <c r="O235">
        <v>0</v>
      </c>
      <c r="P235">
        <v>119</v>
      </c>
      <c r="Q235" t="s">
        <v>36</v>
      </c>
      <c r="R235" t="b">
        <v>0</v>
      </c>
      <c r="S235" t="b">
        <v>0</v>
      </c>
      <c r="T235" t="s">
        <v>24</v>
      </c>
      <c r="U235" t="s">
        <v>754</v>
      </c>
    </row>
    <row r="236" spans="1:21" x14ac:dyDescent="0.35">
      <c r="A236" s="1">
        <v>45352.062974537039</v>
      </c>
      <c r="B236">
        <v>1.7633611782212608E+18</v>
      </c>
      <c r="C236">
        <v>0</v>
      </c>
      <c r="D236" t="s">
        <v>755</v>
      </c>
      <c r="E236">
        <v>787</v>
      </c>
      <c r="F236">
        <v>1418</v>
      </c>
      <c r="G236">
        <v>30167</v>
      </c>
      <c r="H236">
        <v>1921</v>
      </c>
      <c r="I236" t="s">
        <v>756</v>
      </c>
      <c r="J236" s="1">
        <v>39780.522199074076</v>
      </c>
      <c r="K236">
        <v>138336</v>
      </c>
      <c r="L236">
        <v>519</v>
      </c>
      <c r="M236">
        <v>90384</v>
      </c>
      <c r="N236">
        <v>111</v>
      </c>
      <c r="O236">
        <v>612</v>
      </c>
      <c r="P236">
        <v>73760</v>
      </c>
      <c r="Q236" t="s">
        <v>391</v>
      </c>
      <c r="R236" t="b">
        <v>0</v>
      </c>
      <c r="S236" t="b">
        <v>1</v>
      </c>
      <c r="T236" t="s">
        <v>24</v>
      </c>
      <c r="U236" t="s">
        <v>757</v>
      </c>
    </row>
    <row r="237" spans="1:21" x14ac:dyDescent="0.35">
      <c r="A237" s="1">
        <v>45352.913113425922</v>
      </c>
      <c r="B237">
        <v>1.7636692600295793E+18</v>
      </c>
      <c r="C237">
        <v>-1</v>
      </c>
      <c r="D237" t="s">
        <v>758</v>
      </c>
      <c r="E237">
        <v>0</v>
      </c>
      <c r="F237">
        <v>2</v>
      </c>
      <c r="G237">
        <v>1</v>
      </c>
      <c r="H237">
        <v>0</v>
      </c>
      <c r="I237" t="s">
        <v>759</v>
      </c>
      <c r="J237" s="1">
        <v>44987.996122685188</v>
      </c>
      <c r="K237">
        <v>202</v>
      </c>
      <c r="L237">
        <v>413</v>
      </c>
      <c r="M237">
        <v>9919</v>
      </c>
      <c r="N237">
        <v>16093</v>
      </c>
      <c r="O237">
        <v>0</v>
      </c>
      <c r="P237">
        <v>661</v>
      </c>
      <c r="Q237" t="s">
        <v>36</v>
      </c>
      <c r="R237" t="b">
        <v>0</v>
      </c>
      <c r="S237" t="b">
        <v>0</v>
      </c>
      <c r="T237" t="s">
        <v>24</v>
      </c>
      <c r="U237" t="s">
        <v>760</v>
      </c>
    </row>
    <row r="238" spans="1:21" x14ac:dyDescent="0.35">
      <c r="A238" s="1">
        <v>45352.91306712963</v>
      </c>
      <c r="B238">
        <v>1.7636692435165719E+18</v>
      </c>
      <c r="C238">
        <v>1</v>
      </c>
      <c r="D238" t="s">
        <v>761</v>
      </c>
      <c r="E238">
        <v>0</v>
      </c>
      <c r="F238">
        <v>11</v>
      </c>
      <c r="G238">
        <v>8</v>
      </c>
      <c r="H238">
        <v>0</v>
      </c>
      <c r="I238" t="s">
        <v>762</v>
      </c>
      <c r="J238" s="1">
        <v>44518.130358796298</v>
      </c>
      <c r="K238">
        <v>2791</v>
      </c>
      <c r="L238">
        <v>390</v>
      </c>
      <c r="M238">
        <v>3900</v>
      </c>
      <c r="N238">
        <v>3982</v>
      </c>
      <c r="O238">
        <v>1</v>
      </c>
      <c r="P238">
        <v>2438</v>
      </c>
      <c r="Q238" t="s">
        <v>204</v>
      </c>
      <c r="R238" t="b">
        <v>0</v>
      </c>
      <c r="S238" t="b">
        <v>0</v>
      </c>
      <c r="T238" t="s">
        <v>24</v>
      </c>
      <c r="U238" t="s">
        <v>763</v>
      </c>
    </row>
    <row r="239" spans="1:21" x14ac:dyDescent="0.35">
      <c r="A239" s="1">
        <v>45352.911979166667</v>
      </c>
      <c r="B239">
        <v>1.763668846915863E+18</v>
      </c>
      <c r="C239">
        <v>-1</v>
      </c>
      <c r="D239" t="s">
        <v>764</v>
      </c>
      <c r="E239">
        <v>0</v>
      </c>
      <c r="F239">
        <v>0</v>
      </c>
      <c r="G239">
        <v>0</v>
      </c>
      <c r="H239">
        <v>0</v>
      </c>
      <c r="I239" t="s">
        <v>765</v>
      </c>
      <c r="J239" s="1">
        <v>41479.019953703704</v>
      </c>
      <c r="K239">
        <v>18698</v>
      </c>
      <c r="L239">
        <v>1152</v>
      </c>
      <c r="M239">
        <v>40271</v>
      </c>
      <c r="N239">
        <v>467</v>
      </c>
      <c r="O239">
        <v>178</v>
      </c>
      <c r="P239">
        <v>3593</v>
      </c>
      <c r="Q239" t="s">
        <v>36</v>
      </c>
      <c r="R239" t="b">
        <v>0</v>
      </c>
      <c r="S239" t="b">
        <v>0</v>
      </c>
      <c r="T239" t="s">
        <v>24</v>
      </c>
      <c r="U239" t="s">
        <v>766</v>
      </c>
    </row>
    <row r="240" spans="1:21" x14ac:dyDescent="0.35">
      <c r="A240" s="1">
        <v>45352.911516203705</v>
      </c>
      <c r="B240">
        <v>1.7636686795085335E+18</v>
      </c>
      <c r="C240">
        <v>-1</v>
      </c>
      <c r="D240" t="s">
        <v>767</v>
      </c>
      <c r="E240">
        <v>1</v>
      </c>
      <c r="F240">
        <v>0</v>
      </c>
      <c r="G240">
        <v>1</v>
      </c>
      <c r="H240">
        <v>0</v>
      </c>
      <c r="I240" t="s">
        <v>768</v>
      </c>
      <c r="J240" s="1">
        <v>44419.778368055559</v>
      </c>
      <c r="K240">
        <v>63</v>
      </c>
      <c r="L240">
        <v>170</v>
      </c>
      <c r="M240">
        <v>1949</v>
      </c>
      <c r="N240">
        <v>3335</v>
      </c>
      <c r="O240">
        <v>0</v>
      </c>
      <c r="P240">
        <v>798</v>
      </c>
      <c r="Q240" t="s">
        <v>36</v>
      </c>
      <c r="R240" t="b">
        <v>0</v>
      </c>
      <c r="S240" t="b">
        <v>0</v>
      </c>
      <c r="T240" t="s">
        <v>24</v>
      </c>
      <c r="U240" t="s">
        <v>66</v>
      </c>
    </row>
    <row r="241" spans="1:21" x14ac:dyDescent="0.35">
      <c r="A241" s="1">
        <v>45352.910567129627</v>
      </c>
      <c r="B241">
        <v>1.7636683369052531E+18</v>
      </c>
      <c r="C241">
        <v>-1</v>
      </c>
      <c r="D241" t="s">
        <v>769</v>
      </c>
      <c r="E241">
        <v>0</v>
      </c>
      <c r="F241">
        <v>0</v>
      </c>
      <c r="G241">
        <v>1</v>
      </c>
      <c r="H241">
        <v>0</v>
      </c>
      <c r="I241" t="s">
        <v>770</v>
      </c>
      <c r="J241" s="1">
        <v>44892.088969907411</v>
      </c>
      <c r="K241">
        <v>87</v>
      </c>
      <c r="L241">
        <v>418</v>
      </c>
      <c r="M241">
        <v>2687</v>
      </c>
      <c r="N241">
        <v>1487</v>
      </c>
      <c r="O241">
        <v>0</v>
      </c>
      <c r="P241">
        <v>117</v>
      </c>
      <c r="Q241" t="s">
        <v>36</v>
      </c>
      <c r="R241" t="b">
        <v>0</v>
      </c>
      <c r="S241" t="b">
        <v>0</v>
      </c>
      <c r="T241" t="s">
        <v>24</v>
      </c>
      <c r="U241" t="s">
        <v>66</v>
      </c>
    </row>
    <row r="242" spans="1:21" x14ac:dyDescent="0.35">
      <c r="A242" s="1">
        <v>45352.909502314818</v>
      </c>
      <c r="B242">
        <v>1.7636679511466557E+18</v>
      </c>
      <c r="C242">
        <v>-1</v>
      </c>
      <c r="D242" t="s">
        <v>771</v>
      </c>
      <c r="E242">
        <v>0</v>
      </c>
      <c r="F242">
        <v>0</v>
      </c>
      <c r="G242">
        <v>0</v>
      </c>
      <c r="H242">
        <v>0</v>
      </c>
      <c r="I242" t="s">
        <v>772</v>
      </c>
      <c r="J242" s="1">
        <v>44481.971215277779</v>
      </c>
      <c r="K242">
        <v>80</v>
      </c>
      <c r="L242">
        <v>150</v>
      </c>
      <c r="M242">
        <v>2195</v>
      </c>
      <c r="N242">
        <v>709</v>
      </c>
      <c r="O242">
        <v>0</v>
      </c>
      <c r="P242">
        <v>218</v>
      </c>
      <c r="Q242" t="s">
        <v>36</v>
      </c>
      <c r="R242" t="b">
        <v>0</v>
      </c>
      <c r="S242" t="b">
        <v>0</v>
      </c>
      <c r="T242" t="s">
        <v>24</v>
      </c>
      <c r="U242" t="s">
        <v>773</v>
      </c>
    </row>
    <row r="243" spans="1:21" x14ac:dyDescent="0.35">
      <c r="A243" s="1">
        <v>45352.909201388888</v>
      </c>
      <c r="B243">
        <v>1.7636678401024945E+18</v>
      </c>
      <c r="C243">
        <v>-1</v>
      </c>
      <c r="D243" t="s">
        <v>774</v>
      </c>
      <c r="E243">
        <v>0</v>
      </c>
      <c r="F243">
        <v>0</v>
      </c>
      <c r="G243">
        <v>0</v>
      </c>
      <c r="H243">
        <v>0</v>
      </c>
      <c r="I243" t="s">
        <v>775</v>
      </c>
      <c r="J243" s="1">
        <v>42411.956122685187</v>
      </c>
      <c r="K243">
        <v>4801</v>
      </c>
      <c r="L243">
        <v>1020</v>
      </c>
      <c r="M243">
        <v>9233</v>
      </c>
      <c r="N243">
        <v>5041</v>
      </c>
      <c r="O243">
        <v>33</v>
      </c>
      <c r="P243">
        <v>4416</v>
      </c>
      <c r="Q243" t="s">
        <v>776</v>
      </c>
      <c r="R243" t="b">
        <v>0</v>
      </c>
      <c r="S243" t="b">
        <v>0</v>
      </c>
      <c r="T243" t="s">
        <v>24</v>
      </c>
      <c r="U243" t="s">
        <v>777</v>
      </c>
    </row>
    <row r="244" spans="1:21" x14ac:dyDescent="0.35">
      <c r="A244" s="1">
        <v>45352.907708333332</v>
      </c>
      <c r="B244">
        <v>1.7636672987814098E+18</v>
      </c>
      <c r="C244">
        <v>-1</v>
      </c>
      <c r="D244" t="s">
        <v>778</v>
      </c>
      <c r="E244">
        <v>0</v>
      </c>
      <c r="F244">
        <v>1</v>
      </c>
      <c r="G244">
        <v>2</v>
      </c>
      <c r="H244">
        <v>0</v>
      </c>
      <c r="I244" t="s">
        <v>779</v>
      </c>
      <c r="J244" s="1">
        <v>41320.598935185182</v>
      </c>
      <c r="K244">
        <v>89</v>
      </c>
      <c r="L244">
        <v>543</v>
      </c>
      <c r="M244">
        <v>1214</v>
      </c>
      <c r="N244">
        <v>2992</v>
      </c>
      <c r="O244">
        <v>2</v>
      </c>
      <c r="P244">
        <v>82</v>
      </c>
      <c r="Q244" t="s">
        <v>780</v>
      </c>
      <c r="R244" t="b">
        <v>0</v>
      </c>
      <c r="S244" t="b">
        <v>0</v>
      </c>
      <c r="T244" t="s">
        <v>24</v>
      </c>
      <c r="U244" t="s">
        <v>781</v>
      </c>
    </row>
    <row r="245" spans="1:21" x14ac:dyDescent="0.35">
      <c r="A245" s="1">
        <v>45352.082465277781</v>
      </c>
      <c r="B245">
        <v>1.7633682414752975E+18</v>
      </c>
      <c r="C245">
        <v>-1</v>
      </c>
      <c r="D245" t="s">
        <v>782</v>
      </c>
      <c r="E245">
        <v>11</v>
      </c>
      <c r="F245">
        <v>8</v>
      </c>
      <c r="G245">
        <v>16</v>
      </c>
      <c r="H245">
        <v>2</v>
      </c>
      <c r="I245" t="s">
        <v>783</v>
      </c>
      <c r="J245" s="1">
        <v>40397.028900462959</v>
      </c>
      <c r="K245">
        <v>1564</v>
      </c>
      <c r="L245">
        <v>2755</v>
      </c>
      <c r="M245">
        <v>37545</v>
      </c>
      <c r="N245">
        <v>6135</v>
      </c>
      <c r="O245">
        <v>6</v>
      </c>
      <c r="P245">
        <v>8935</v>
      </c>
      <c r="Q245" t="s">
        <v>780</v>
      </c>
      <c r="R245" t="b">
        <v>0</v>
      </c>
      <c r="S245" t="b">
        <v>0</v>
      </c>
      <c r="T245" t="s">
        <v>24</v>
      </c>
      <c r="U245" t="s">
        <v>784</v>
      </c>
    </row>
    <row r="246" spans="1:21" x14ac:dyDescent="0.35">
      <c r="A246" s="1">
        <v>45352.907638888886</v>
      </c>
      <c r="B246">
        <v>1.7636672764173396E+18</v>
      </c>
      <c r="C246">
        <v>-1</v>
      </c>
      <c r="D246" t="s">
        <v>785</v>
      </c>
      <c r="E246">
        <v>0</v>
      </c>
      <c r="F246">
        <v>0</v>
      </c>
      <c r="G246">
        <v>0</v>
      </c>
      <c r="H246">
        <v>0</v>
      </c>
      <c r="I246" t="s">
        <v>786</v>
      </c>
      <c r="J246" s="1">
        <v>44255.973252314812</v>
      </c>
      <c r="K246">
        <v>44</v>
      </c>
      <c r="L246">
        <v>55</v>
      </c>
      <c r="M246">
        <v>1643</v>
      </c>
      <c r="N246">
        <v>2172</v>
      </c>
      <c r="O246">
        <v>0</v>
      </c>
      <c r="P246">
        <v>328</v>
      </c>
      <c r="Q246" t="s">
        <v>36</v>
      </c>
      <c r="R246" t="b">
        <v>0</v>
      </c>
      <c r="S246" t="b">
        <v>0</v>
      </c>
      <c r="T246" t="s">
        <v>24</v>
      </c>
      <c r="U246" t="s">
        <v>787</v>
      </c>
    </row>
    <row r="247" spans="1:21" x14ac:dyDescent="0.35">
      <c r="A247" s="1">
        <v>45352.907337962963</v>
      </c>
      <c r="B247">
        <v>1.7636671666272586E+18</v>
      </c>
      <c r="C247">
        <v>0</v>
      </c>
      <c r="D247" t="s">
        <v>788</v>
      </c>
      <c r="E247">
        <v>0</v>
      </c>
      <c r="F247">
        <v>0</v>
      </c>
      <c r="G247">
        <v>1</v>
      </c>
      <c r="H247">
        <v>0</v>
      </c>
      <c r="I247" t="s">
        <v>222</v>
      </c>
      <c r="J247" s="1">
        <v>41842.855034722219</v>
      </c>
      <c r="K247">
        <v>160727</v>
      </c>
      <c r="L247">
        <v>1375</v>
      </c>
      <c r="M247">
        <v>94938</v>
      </c>
      <c r="N247">
        <v>82699</v>
      </c>
      <c r="O247">
        <v>543</v>
      </c>
      <c r="P247">
        <v>27753</v>
      </c>
      <c r="Q247" t="s">
        <v>223</v>
      </c>
      <c r="R247" t="b">
        <v>0</v>
      </c>
      <c r="S247" t="b">
        <v>0</v>
      </c>
      <c r="T247" t="s">
        <v>24</v>
      </c>
      <c r="U247" t="s">
        <v>224</v>
      </c>
    </row>
    <row r="248" spans="1:21" x14ac:dyDescent="0.35">
      <c r="A248" s="1">
        <v>45352.907199074078</v>
      </c>
      <c r="B248">
        <v>1.7636671151547599E+18</v>
      </c>
      <c r="C248">
        <v>0</v>
      </c>
      <c r="D248" t="s">
        <v>789</v>
      </c>
      <c r="E248">
        <v>0</v>
      </c>
      <c r="F248">
        <v>0</v>
      </c>
      <c r="G248">
        <v>1</v>
      </c>
      <c r="H248">
        <v>0</v>
      </c>
      <c r="I248" t="s">
        <v>790</v>
      </c>
      <c r="J248" s="1">
        <v>40936.940034722225</v>
      </c>
      <c r="K248">
        <v>867</v>
      </c>
      <c r="L248">
        <v>3381</v>
      </c>
      <c r="M248">
        <v>68983</v>
      </c>
      <c r="N248">
        <v>27163</v>
      </c>
      <c r="O248">
        <v>16</v>
      </c>
      <c r="P248">
        <v>1490</v>
      </c>
      <c r="Q248" t="s">
        <v>36</v>
      </c>
      <c r="R248" t="b">
        <v>0</v>
      </c>
      <c r="S248" t="b">
        <v>0</v>
      </c>
      <c r="T248" t="s">
        <v>24</v>
      </c>
      <c r="U248" t="s">
        <v>66</v>
      </c>
    </row>
    <row r="249" spans="1:21" x14ac:dyDescent="0.35">
      <c r="A249" s="1">
        <v>45352.90625</v>
      </c>
      <c r="B249">
        <v>1.7636667711127882E+18</v>
      </c>
      <c r="C249">
        <v>1</v>
      </c>
      <c r="D249" t="s">
        <v>791</v>
      </c>
      <c r="E249">
        <v>0</v>
      </c>
      <c r="F249">
        <v>3</v>
      </c>
      <c r="G249">
        <v>3</v>
      </c>
      <c r="H249">
        <v>0</v>
      </c>
      <c r="I249" t="s">
        <v>792</v>
      </c>
      <c r="J249" s="1">
        <v>44550.29755787037</v>
      </c>
      <c r="K249">
        <v>9201</v>
      </c>
      <c r="L249">
        <v>3162</v>
      </c>
      <c r="M249">
        <v>1702</v>
      </c>
      <c r="N249">
        <v>2059</v>
      </c>
      <c r="O249">
        <v>41</v>
      </c>
      <c r="P249">
        <v>313</v>
      </c>
      <c r="Q249" t="s">
        <v>23</v>
      </c>
      <c r="R249" t="b">
        <v>0</v>
      </c>
      <c r="S249" t="b">
        <v>0</v>
      </c>
      <c r="T249" t="s">
        <v>24</v>
      </c>
      <c r="U249" t="s">
        <v>793</v>
      </c>
    </row>
    <row r="250" spans="1:21" x14ac:dyDescent="0.35">
      <c r="A250" s="1">
        <v>45352.905925925923</v>
      </c>
      <c r="B250">
        <v>1.7636666557652298E+18</v>
      </c>
      <c r="C250">
        <v>0</v>
      </c>
      <c r="D250" t="s">
        <v>794</v>
      </c>
      <c r="E250">
        <v>0</v>
      </c>
      <c r="F250">
        <v>0</v>
      </c>
      <c r="G250">
        <v>7</v>
      </c>
      <c r="H250">
        <v>0</v>
      </c>
      <c r="I250" t="s">
        <v>795</v>
      </c>
      <c r="J250" s="1">
        <v>41095.866481481484</v>
      </c>
      <c r="K250">
        <v>3691</v>
      </c>
      <c r="L250">
        <v>831</v>
      </c>
      <c r="M250">
        <v>2498</v>
      </c>
      <c r="N250">
        <v>4415</v>
      </c>
      <c r="O250">
        <v>29</v>
      </c>
      <c r="P250">
        <v>83</v>
      </c>
      <c r="Q250" t="s">
        <v>36</v>
      </c>
      <c r="R250" t="b">
        <v>0</v>
      </c>
      <c r="S250" t="b">
        <v>0</v>
      </c>
      <c r="T250" t="s">
        <v>24</v>
      </c>
      <c r="U250" t="s">
        <v>796</v>
      </c>
    </row>
    <row r="251" spans="1:21" x14ac:dyDescent="0.35">
      <c r="A251" s="1">
        <v>45352.905763888892</v>
      </c>
      <c r="B251">
        <v>1.7636665974476393E+18</v>
      </c>
      <c r="C251">
        <v>-1</v>
      </c>
      <c r="D251" t="s">
        <v>797</v>
      </c>
      <c r="E251">
        <v>1</v>
      </c>
      <c r="F251">
        <v>0</v>
      </c>
      <c r="G251">
        <v>0</v>
      </c>
      <c r="H251">
        <v>0</v>
      </c>
      <c r="I251" t="s">
        <v>798</v>
      </c>
      <c r="J251" s="1">
        <v>45117.051886574074</v>
      </c>
      <c r="K251">
        <v>41</v>
      </c>
      <c r="L251">
        <v>26</v>
      </c>
      <c r="M251">
        <v>4748</v>
      </c>
      <c r="N251">
        <v>634</v>
      </c>
      <c r="O251">
        <v>0</v>
      </c>
      <c r="P251">
        <v>403</v>
      </c>
      <c r="Q251" t="s">
        <v>36</v>
      </c>
      <c r="R251" t="b">
        <v>0</v>
      </c>
      <c r="S251" t="b">
        <v>0</v>
      </c>
      <c r="T251" t="s">
        <v>24</v>
      </c>
      <c r="U251" t="s">
        <v>66</v>
      </c>
    </row>
    <row r="252" spans="1:21" x14ac:dyDescent="0.35">
      <c r="A252" s="1">
        <v>45352.904988425929</v>
      </c>
      <c r="B252">
        <v>1.7636663130655171E+18</v>
      </c>
      <c r="C252">
        <v>0</v>
      </c>
      <c r="D252" t="s">
        <v>799</v>
      </c>
      <c r="E252">
        <v>0</v>
      </c>
      <c r="F252">
        <v>0</v>
      </c>
      <c r="G252">
        <v>0</v>
      </c>
      <c r="H252">
        <v>0</v>
      </c>
      <c r="I252" t="s">
        <v>800</v>
      </c>
      <c r="J252" s="1">
        <v>40099.67591435185</v>
      </c>
      <c r="K252">
        <v>6809</v>
      </c>
      <c r="L252">
        <v>3154</v>
      </c>
      <c r="M252">
        <v>22674</v>
      </c>
      <c r="N252">
        <v>543</v>
      </c>
      <c r="O252">
        <v>131</v>
      </c>
      <c r="P252">
        <v>4554</v>
      </c>
      <c r="Q252" t="s">
        <v>801</v>
      </c>
      <c r="R252" t="b">
        <v>0</v>
      </c>
      <c r="S252" t="b">
        <v>0</v>
      </c>
      <c r="T252" t="s">
        <v>24</v>
      </c>
      <c r="U252" t="s">
        <v>802</v>
      </c>
    </row>
    <row r="253" spans="1:21" x14ac:dyDescent="0.35">
      <c r="A253" s="1">
        <v>45352.904432870368</v>
      </c>
      <c r="B253">
        <v>1.7636661152075369E+18</v>
      </c>
      <c r="C253">
        <v>0</v>
      </c>
      <c r="D253" t="s">
        <v>803</v>
      </c>
      <c r="E253">
        <v>4</v>
      </c>
      <c r="F253">
        <v>0</v>
      </c>
      <c r="G253">
        <v>4</v>
      </c>
      <c r="H253">
        <v>0</v>
      </c>
      <c r="I253" t="s">
        <v>804</v>
      </c>
      <c r="J253" s="1">
        <v>40122.817743055559</v>
      </c>
      <c r="K253">
        <v>634708</v>
      </c>
      <c r="L253">
        <v>799</v>
      </c>
      <c r="M253">
        <v>553276</v>
      </c>
      <c r="N253">
        <v>627</v>
      </c>
      <c r="O253">
        <v>1062</v>
      </c>
      <c r="P253">
        <v>109243</v>
      </c>
      <c r="Q253" t="s">
        <v>805</v>
      </c>
      <c r="R253" t="b">
        <v>0</v>
      </c>
      <c r="S253" t="b">
        <v>1</v>
      </c>
      <c r="T253" t="s">
        <v>24</v>
      </c>
      <c r="U253" t="s">
        <v>806</v>
      </c>
    </row>
    <row r="254" spans="1:21" x14ac:dyDescent="0.35">
      <c r="A254" s="1">
        <v>45352.902905092589</v>
      </c>
      <c r="B254">
        <v>1.763665559093207E+18</v>
      </c>
      <c r="C254">
        <v>0</v>
      </c>
      <c r="D254" t="s">
        <v>807</v>
      </c>
      <c r="E254">
        <v>0</v>
      </c>
      <c r="F254">
        <v>0</v>
      </c>
      <c r="G254">
        <v>1</v>
      </c>
      <c r="H254">
        <v>0</v>
      </c>
      <c r="I254" t="s">
        <v>808</v>
      </c>
      <c r="J254" s="1">
        <v>40791.197511574072</v>
      </c>
      <c r="K254">
        <v>382</v>
      </c>
      <c r="L254">
        <v>1445</v>
      </c>
      <c r="M254">
        <v>11212</v>
      </c>
      <c r="N254">
        <v>21923</v>
      </c>
      <c r="O254">
        <v>1</v>
      </c>
      <c r="P254">
        <v>266</v>
      </c>
      <c r="Q254" t="s">
        <v>36</v>
      </c>
      <c r="R254" t="b">
        <v>0</v>
      </c>
      <c r="S254" t="b">
        <v>0</v>
      </c>
      <c r="T254" t="s">
        <v>24</v>
      </c>
      <c r="U254" t="s">
        <v>809</v>
      </c>
    </row>
    <row r="255" spans="1:21" x14ac:dyDescent="0.35">
      <c r="A255" s="1">
        <v>45352.902615740742</v>
      </c>
      <c r="B255">
        <v>1.7636654540216282E+18</v>
      </c>
      <c r="C255">
        <v>1</v>
      </c>
      <c r="D255" t="s">
        <v>810</v>
      </c>
      <c r="E255">
        <v>0</v>
      </c>
      <c r="F255">
        <v>0</v>
      </c>
      <c r="G255">
        <v>0</v>
      </c>
      <c r="H255">
        <v>0</v>
      </c>
      <c r="I255" t="s">
        <v>811</v>
      </c>
      <c r="J255" s="1">
        <v>45224.672083333331</v>
      </c>
      <c r="K255">
        <v>163</v>
      </c>
      <c r="L255">
        <v>422</v>
      </c>
      <c r="M255">
        <v>766</v>
      </c>
      <c r="N255">
        <v>625</v>
      </c>
      <c r="O255">
        <v>0</v>
      </c>
      <c r="P255">
        <v>42</v>
      </c>
      <c r="Q255" t="s">
        <v>812</v>
      </c>
      <c r="R255" t="b">
        <v>0</v>
      </c>
      <c r="S255" t="b">
        <v>1</v>
      </c>
      <c r="T255" t="s">
        <v>24</v>
      </c>
      <c r="U255" t="s">
        <v>813</v>
      </c>
    </row>
    <row r="256" spans="1:21" x14ac:dyDescent="0.35">
      <c r="A256" s="1">
        <v>45352.877199074072</v>
      </c>
      <c r="B256">
        <v>1.7636562439007724E+18</v>
      </c>
      <c r="C256">
        <v>-1</v>
      </c>
      <c r="D256" t="s">
        <v>814</v>
      </c>
      <c r="E256">
        <v>17</v>
      </c>
      <c r="F256">
        <v>9</v>
      </c>
      <c r="G256">
        <v>39</v>
      </c>
      <c r="H256">
        <v>2</v>
      </c>
      <c r="I256" t="s">
        <v>815</v>
      </c>
      <c r="J256" s="1">
        <v>42603.010312500002</v>
      </c>
      <c r="K256">
        <v>21638</v>
      </c>
      <c r="L256">
        <v>1408</v>
      </c>
      <c r="M256">
        <v>34225</v>
      </c>
      <c r="N256">
        <v>67838</v>
      </c>
      <c r="O256">
        <v>620</v>
      </c>
      <c r="P256">
        <v>1759</v>
      </c>
      <c r="Q256" t="s">
        <v>801</v>
      </c>
      <c r="R256" t="b">
        <v>0</v>
      </c>
      <c r="S256" t="b">
        <v>0</v>
      </c>
      <c r="T256" t="s">
        <v>24</v>
      </c>
      <c r="U256" t="s">
        <v>816</v>
      </c>
    </row>
    <row r="257" spans="1:21" x14ac:dyDescent="0.35">
      <c r="A257" s="1">
        <v>45352.901828703703</v>
      </c>
      <c r="B257">
        <v>1.7636651684609149E+18</v>
      </c>
      <c r="C257">
        <v>-1</v>
      </c>
      <c r="D257" t="s">
        <v>817</v>
      </c>
      <c r="E257">
        <v>0</v>
      </c>
      <c r="F257">
        <v>3</v>
      </c>
      <c r="G257">
        <v>5</v>
      </c>
      <c r="H257">
        <v>0</v>
      </c>
      <c r="I257" t="s">
        <v>818</v>
      </c>
      <c r="J257" s="1">
        <v>39817.908333333333</v>
      </c>
      <c r="K257">
        <v>3884</v>
      </c>
      <c r="L257">
        <v>1793</v>
      </c>
      <c r="M257">
        <v>89118</v>
      </c>
      <c r="N257">
        <v>61709</v>
      </c>
      <c r="O257">
        <v>24</v>
      </c>
      <c r="P257">
        <v>8876</v>
      </c>
      <c r="Q257" t="s">
        <v>819</v>
      </c>
      <c r="R257" t="b">
        <v>0</v>
      </c>
      <c r="S257" t="b">
        <v>0</v>
      </c>
      <c r="T257" t="s">
        <v>24</v>
      </c>
      <c r="U257" t="s">
        <v>820</v>
      </c>
    </row>
    <row r="258" spans="1:21" x14ac:dyDescent="0.35">
      <c r="A258" s="1">
        <v>45352.898888888885</v>
      </c>
      <c r="B258">
        <v>1.7636641057416397E+18</v>
      </c>
      <c r="C258">
        <v>0</v>
      </c>
      <c r="D258" t="s">
        <v>821</v>
      </c>
      <c r="E258">
        <v>6</v>
      </c>
      <c r="F258">
        <v>0</v>
      </c>
      <c r="G258">
        <v>14</v>
      </c>
      <c r="H258">
        <v>1</v>
      </c>
      <c r="I258" t="s">
        <v>822</v>
      </c>
      <c r="J258" s="1">
        <v>41942.715057870373</v>
      </c>
      <c r="K258">
        <v>29380</v>
      </c>
      <c r="L258">
        <v>1606</v>
      </c>
      <c r="M258">
        <v>15656</v>
      </c>
      <c r="N258">
        <v>3009</v>
      </c>
      <c r="O258">
        <v>327</v>
      </c>
      <c r="P258">
        <v>7800</v>
      </c>
      <c r="Q258" t="s">
        <v>819</v>
      </c>
      <c r="R258" t="b">
        <v>0</v>
      </c>
      <c r="S258" t="b">
        <v>0</v>
      </c>
      <c r="T258" t="s">
        <v>24</v>
      </c>
      <c r="U258" t="s">
        <v>823</v>
      </c>
    </row>
    <row r="259" spans="1:21" x14ac:dyDescent="0.35">
      <c r="A259" s="1">
        <v>45352.901712962965</v>
      </c>
      <c r="B259">
        <v>1.7636651281871831E+18</v>
      </c>
      <c r="C259">
        <v>-1</v>
      </c>
      <c r="D259" t="s">
        <v>824</v>
      </c>
      <c r="E259">
        <v>0</v>
      </c>
      <c r="F259">
        <v>0</v>
      </c>
      <c r="G259">
        <v>0</v>
      </c>
      <c r="H259">
        <v>0</v>
      </c>
      <c r="I259" t="s">
        <v>825</v>
      </c>
      <c r="J259" s="1">
        <v>44138.924710648149</v>
      </c>
      <c r="K259">
        <v>5</v>
      </c>
      <c r="L259">
        <v>30</v>
      </c>
      <c r="M259">
        <v>1215</v>
      </c>
      <c r="N259">
        <v>0</v>
      </c>
      <c r="O259">
        <v>0</v>
      </c>
      <c r="P259">
        <v>501</v>
      </c>
      <c r="Q259" t="s">
        <v>36</v>
      </c>
      <c r="R259" t="b">
        <v>0</v>
      </c>
      <c r="S259" t="b">
        <v>0</v>
      </c>
      <c r="T259" t="s">
        <v>24</v>
      </c>
      <c r="U259" t="s">
        <v>66</v>
      </c>
    </row>
    <row r="260" spans="1:21" x14ac:dyDescent="0.35">
      <c r="A260" s="1">
        <v>45352.900717592594</v>
      </c>
      <c r="B260">
        <v>1.7636647691883523E+18</v>
      </c>
      <c r="C260">
        <v>1</v>
      </c>
      <c r="D260" t="s">
        <v>826</v>
      </c>
      <c r="E260">
        <v>0</v>
      </c>
      <c r="F260">
        <v>0</v>
      </c>
      <c r="G260">
        <v>0</v>
      </c>
      <c r="H260">
        <v>0</v>
      </c>
      <c r="I260" t="s">
        <v>827</v>
      </c>
      <c r="J260" s="1">
        <v>40298.662037037036</v>
      </c>
      <c r="K260">
        <v>6529</v>
      </c>
      <c r="L260">
        <v>901</v>
      </c>
      <c r="M260">
        <v>60478</v>
      </c>
      <c r="N260">
        <v>6126</v>
      </c>
      <c r="O260">
        <v>77</v>
      </c>
      <c r="P260">
        <v>11041</v>
      </c>
      <c r="Q260" t="s">
        <v>828</v>
      </c>
      <c r="R260" t="b">
        <v>0</v>
      </c>
      <c r="S260" t="b">
        <v>0</v>
      </c>
      <c r="T260" t="s">
        <v>24</v>
      </c>
      <c r="U260" t="s">
        <v>829</v>
      </c>
    </row>
    <row r="261" spans="1:21" x14ac:dyDescent="0.35">
      <c r="A261" s="1">
        <v>45352.900636574072</v>
      </c>
      <c r="B261">
        <v>1.763664738737599E+18</v>
      </c>
      <c r="C261">
        <v>-1</v>
      </c>
      <c r="D261" t="s">
        <v>830</v>
      </c>
      <c r="E261">
        <v>71</v>
      </c>
      <c r="F261">
        <v>2016</v>
      </c>
      <c r="G261">
        <v>2675</v>
      </c>
      <c r="H261">
        <v>60</v>
      </c>
      <c r="I261" t="s">
        <v>831</v>
      </c>
      <c r="J261" s="1">
        <v>41690.867256944446</v>
      </c>
      <c r="K261">
        <v>67793</v>
      </c>
      <c r="L261">
        <v>549</v>
      </c>
      <c r="M261">
        <v>141443</v>
      </c>
      <c r="N261">
        <v>57738</v>
      </c>
      <c r="O261">
        <v>143</v>
      </c>
      <c r="P261">
        <v>16123</v>
      </c>
      <c r="Q261" t="s">
        <v>832</v>
      </c>
      <c r="R261" t="b">
        <v>0</v>
      </c>
      <c r="S261" t="b">
        <v>1</v>
      </c>
      <c r="T261" t="s">
        <v>24</v>
      </c>
      <c r="U261" t="s">
        <v>833</v>
      </c>
    </row>
    <row r="262" spans="1:21" x14ac:dyDescent="0.35">
      <c r="A262" s="1">
        <v>45352.898819444446</v>
      </c>
      <c r="B262">
        <v>1.7636640802529121E+18</v>
      </c>
      <c r="C262">
        <v>-1</v>
      </c>
      <c r="D262" t="s">
        <v>834</v>
      </c>
      <c r="E262">
        <v>0</v>
      </c>
      <c r="F262">
        <v>4</v>
      </c>
      <c r="G262">
        <v>7</v>
      </c>
      <c r="H262">
        <v>1</v>
      </c>
      <c r="I262" t="s">
        <v>835</v>
      </c>
      <c r="J262" s="1">
        <v>44829.560937499999</v>
      </c>
      <c r="K262">
        <v>1401</v>
      </c>
      <c r="L262">
        <v>4477</v>
      </c>
      <c r="M262">
        <v>32627</v>
      </c>
      <c r="N262">
        <v>11455</v>
      </c>
      <c r="O262">
        <v>1</v>
      </c>
      <c r="P262">
        <v>1847</v>
      </c>
      <c r="Q262" t="s">
        <v>836</v>
      </c>
      <c r="R262" t="b">
        <v>0</v>
      </c>
      <c r="S262" t="b">
        <v>0</v>
      </c>
      <c r="T262" t="s">
        <v>24</v>
      </c>
      <c r="U262" t="s">
        <v>837</v>
      </c>
    </row>
    <row r="263" spans="1:21" x14ac:dyDescent="0.35">
      <c r="A263" s="1">
        <v>45352.462187500001</v>
      </c>
      <c r="B263">
        <v>1.7635058514137664E+18</v>
      </c>
      <c r="C263">
        <v>-1</v>
      </c>
      <c r="D263" t="s">
        <v>838</v>
      </c>
      <c r="E263">
        <v>0</v>
      </c>
      <c r="F263">
        <v>4</v>
      </c>
      <c r="G263">
        <v>2</v>
      </c>
      <c r="H263">
        <v>1</v>
      </c>
      <c r="I263" t="s">
        <v>835</v>
      </c>
      <c r="J263" s="1">
        <v>44829.560937499999</v>
      </c>
      <c r="K263">
        <v>1401</v>
      </c>
      <c r="L263">
        <v>4477</v>
      </c>
      <c r="M263">
        <v>32627</v>
      </c>
      <c r="N263">
        <v>11455</v>
      </c>
      <c r="O263">
        <v>1</v>
      </c>
      <c r="P263">
        <v>1847</v>
      </c>
      <c r="Q263" t="s">
        <v>836</v>
      </c>
      <c r="R263" t="b">
        <v>0</v>
      </c>
      <c r="S263" t="b">
        <v>0</v>
      </c>
      <c r="T263" t="s">
        <v>24</v>
      </c>
      <c r="U263" t="s">
        <v>837</v>
      </c>
    </row>
    <row r="264" spans="1:21" x14ac:dyDescent="0.35">
      <c r="A264" s="1">
        <v>45352.898761574077</v>
      </c>
      <c r="B264">
        <v>1.7636640567522099E+18</v>
      </c>
      <c r="C264">
        <v>1</v>
      </c>
      <c r="D264" t="s">
        <v>839</v>
      </c>
      <c r="E264">
        <v>1</v>
      </c>
      <c r="F264">
        <v>10</v>
      </c>
      <c r="G264">
        <v>9</v>
      </c>
      <c r="H264">
        <v>0</v>
      </c>
      <c r="I264" t="s">
        <v>840</v>
      </c>
      <c r="J264" s="1">
        <v>40618.062731481485</v>
      </c>
      <c r="K264">
        <v>131705</v>
      </c>
      <c r="L264">
        <v>1698</v>
      </c>
      <c r="M264">
        <v>47394</v>
      </c>
      <c r="N264">
        <v>7012</v>
      </c>
      <c r="O264">
        <v>662</v>
      </c>
      <c r="P264">
        <v>25375</v>
      </c>
      <c r="Q264" t="s">
        <v>126</v>
      </c>
      <c r="R264" t="b">
        <v>0</v>
      </c>
      <c r="S264" t="b">
        <v>1</v>
      </c>
      <c r="T264" t="s">
        <v>24</v>
      </c>
      <c r="U264" t="s">
        <v>841</v>
      </c>
    </row>
    <row r="265" spans="1:21" x14ac:dyDescent="0.35">
      <c r="A265" s="1">
        <v>45352.8984375</v>
      </c>
      <c r="B265">
        <v>1.7636639397563231E+18</v>
      </c>
      <c r="C265">
        <v>-1</v>
      </c>
      <c r="D265" t="s">
        <v>842</v>
      </c>
      <c r="E265">
        <v>1</v>
      </c>
      <c r="F265">
        <v>0</v>
      </c>
      <c r="G265">
        <v>2</v>
      </c>
      <c r="H265">
        <v>0</v>
      </c>
      <c r="I265" t="s">
        <v>843</v>
      </c>
      <c r="J265" s="1">
        <v>42663.589675925927</v>
      </c>
      <c r="K265">
        <v>375</v>
      </c>
      <c r="L265">
        <v>243</v>
      </c>
      <c r="M265">
        <v>5026</v>
      </c>
      <c r="N265">
        <v>12010</v>
      </c>
      <c r="O265">
        <v>2</v>
      </c>
      <c r="P265">
        <v>1038</v>
      </c>
      <c r="Q265" t="s">
        <v>844</v>
      </c>
      <c r="R265" t="b">
        <v>0</v>
      </c>
      <c r="S265" t="b">
        <v>0</v>
      </c>
      <c r="T265" t="s">
        <v>24</v>
      </c>
      <c r="U265" t="s">
        <v>845</v>
      </c>
    </row>
    <row r="266" spans="1:21" x14ac:dyDescent="0.35">
      <c r="A266" s="1">
        <v>45352.897453703707</v>
      </c>
      <c r="B266">
        <v>1.7636635835759416E+18</v>
      </c>
      <c r="C266">
        <v>0</v>
      </c>
      <c r="D266" t="s">
        <v>846</v>
      </c>
      <c r="E266">
        <v>0</v>
      </c>
      <c r="F266">
        <v>0</v>
      </c>
      <c r="G266">
        <v>0</v>
      </c>
      <c r="H266">
        <v>0</v>
      </c>
      <c r="I266" t="s">
        <v>847</v>
      </c>
      <c r="J266" s="1">
        <v>40181.624664351853</v>
      </c>
      <c r="K266">
        <v>984</v>
      </c>
      <c r="L266">
        <v>1445</v>
      </c>
      <c r="M266">
        <v>17384</v>
      </c>
      <c r="N266">
        <v>43630</v>
      </c>
      <c r="O266">
        <v>1</v>
      </c>
      <c r="P266">
        <v>325</v>
      </c>
      <c r="Q266" t="s">
        <v>848</v>
      </c>
      <c r="R266" t="b">
        <v>0</v>
      </c>
      <c r="S266" t="b">
        <v>0</v>
      </c>
      <c r="T266" t="s">
        <v>24</v>
      </c>
      <c r="U266" t="s">
        <v>849</v>
      </c>
    </row>
    <row r="267" spans="1:21" x14ac:dyDescent="0.35">
      <c r="A267" s="1">
        <v>45352.89675925926</v>
      </c>
      <c r="B267">
        <v>1.7636633346356759E+18</v>
      </c>
      <c r="C267">
        <v>-1</v>
      </c>
      <c r="D267" t="s">
        <v>850</v>
      </c>
      <c r="E267">
        <v>1</v>
      </c>
      <c r="F267">
        <v>0</v>
      </c>
      <c r="G267">
        <v>0</v>
      </c>
      <c r="H267">
        <v>0</v>
      </c>
      <c r="I267" t="s">
        <v>851</v>
      </c>
      <c r="J267" s="1">
        <v>42843.772488425922</v>
      </c>
      <c r="K267">
        <v>114</v>
      </c>
      <c r="L267">
        <v>607</v>
      </c>
      <c r="M267">
        <v>11453</v>
      </c>
      <c r="N267">
        <v>4255</v>
      </c>
      <c r="O267">
        <v>0</v>
      </c>
      <c r="P267">
        <v>1015</v>
      </c>
      <c r="Q267" t="s">
        <v>356</v>
      </c>
      <c r="R267" t="b">
        <v>0</v>
      </c>
      <c r="S267" t="b">
        <v>0</v>
      </c>
      <c r="T267" t="s">
        <v>24</v>
      </c>
      <c r="U267" t="s">
        <v>852</v>
      </c>
    </row>
    <row r="268" spans="1:21" x14ac:dyDescent="0.35">
      <c r="A268" s="1">
        <v>45352.896134259259</v>
      </c>
      <c r="B268">
        <v>1.7636631061761684E+18</v>
      </c>
      <c r="C268">
        <v>0</v>
      </c>
      <c r="D268" t="s">
        <v>853</v>
      </c>
      <c r="E268">
        <v>1</v>
      </c>
      <c r="F268">
        <v>2</v>
      </c>
      <c r="G268">
        <v>7</v>
      </c>
      <c r="H268">
        <v>0</v>
      </c>
      <c r="I268" t="s">
        <v>854</v>
      </c>
      <c r="J268" s="1">
        <v>43130.474456018521</v>
      </c>
      <c r="K268">
        <v>29020</v>
      </c>
      <c r="L268">
        <v>319</v>
      </c>
      <c r="M268">
        <v>12989</v>
      </c>
      <c r="N268">
        <v>1140</v>
      </c>
      <c r="O268">
        <v>167</v>
      </c>
      <c r="P268">
        <v>4615</v>
      </c>
      <c r="Q268" t="s">
        <v>391</v>
      </c>
      <c r="R268" t="b">
        <v>0</v>
      </c>
      <c r="S268" t="b">
        <v>0</v>
      </c>
      <c r="T268" t="s">
        <v>24</v>
      </c>
      <c r="U268" t="s">
        <v>855</v>
      </c>
    </row>
    <row r="269" spans="1:21" x14ac:dyDescent="0.35">
      <c r="A269" s="1">
        <v>45352.902453703704</v>
      </c>
      <c r="B269">
        <v>1.7636653974741036E+18</v>
      </c>
      <c r="C269">
        <v>-1</v>
      </c>
      <c r="D269" t="s">
        <v>856</v>
      </c>
      <c r="E269">
        <v>0</v>
      </c>
      <c r="F269">
        <v>0</v>
      </c>
      <c r="G269">
        <v>1</v>
      </c>
      <c r="H269">
        <v>0</v>
      </c>
      <c r="I269" t="s">
        <v>857</v>
      </c>
      <c r="J269" s="1">
        <v>40082.813784722224</v>
      </c>
      <c r="K269">
        <v>1160</v>
      </c>
      <c r="L269">
        <v>1704</v>
      </c>
      <c r="M269">
        <v>55687</v>
      </c>
      <c r="N269">
        <v>42685</v>
      </c>
      <c r="O269">
        <v>1</v>
      </c>
      <c r="P269">
        <v>11325</v>
      </c>
      <c r="Q269" t="s">
        <v>858</v>
      </c>
      <c r="R269" t="b">
        <v>0</v>
      </c>
      <c r="S269" t="b">
        <v>0</v>
      </c>
      <c r="T269" t="s">
        <v>24</v>
      </c>
      <c r="U269" t="s">
        <v>859</v>
      </c>
    </row>
    <row r="270" spans="1:21" x14ac:dyDescent="0.35">
      <c r="A270" s="1">
        <v>45352.896122685182</v>
      </c>
      <c r="B270">
        <v>1.7636631026907098E+18</v>
      </c>
      <c r="C270">
        <v>0</v>
      </c>
      <c r="D270" t="s">
        <v>860</v>
      </c>
      <c r="E270">
        <v>0</v>
      </c>
      <c r="F270">
        <v>2</v>
      </c>
      <c r="G270">
        <v>7</v>
      </c>
      <c r="H270">
        <v>0</v>
      </c>
      <c r="I270" t="s">
        <v>861</v>
      </c>
      <c r="J270" s="1">
        <v>40962.599097222221</v>
      </c>
      <c r="K270">
        <v>39227</v>
      </c>
      <c r="L270">
        <v>1479</v>
      </c>
      <c r="M270">
        <v>28880</v>
      </c>
      <c r="N270">
        <v>8914</v>
      </c>
      <c r="O270">
        <v>503</v>
      </c>
      <c r="P270">
        <v>5065</v>
      </c>
      <c r="Q270" t="s">
        <v>189</v>
      </c>
      <c r="R270" t="b">
        <v>0</v>
      </c>
      <c r="S270" t="b">
        <v>0</v>
      </c>
      <c r="T270" t="s">
        <v>24</v>
      </c>
      <c r="U270" t="s">
        <v>862</v>
      </c>
    </row>
    <row r="271" spans="1:21" x14ac:dyDescent="0.35">
      <c r="A271" s="1">
        <v>45352.89570601852</v>
      </c>
      <c r="B271">
        <v>1.7636629529455823E+18</v>
      </c>
      <c r="C271">
        <v>-1</v>
      </c>
      <c r="D271" t="s">
        <v>863</v>
      </c>
      <c r="E271">
        <v>1</v>
      </c>
      <c r="F271">
        <v>0</v>
      </c>
      <c r="G271">
        <v>1</v>
      </c>
      <c r="H271">
        <v>0</v>
      </c>
      <c r="I271" t="s">
        <v>864</v>
      </c>
      <c r="J271" s="1">
        <v>44507.120972222219</v>
      </c>
      <c r="K271">
        <v>32</v>
      </c>
      <c r="L271">
        <v>383</v>
      </c>
      <c r="M271">
        <v>8091</v>
      </c>
      <c r="N271">
        <v>15618</v>
      </c>
      <c r="O271">
        <v>0</v>
      </c>
      <c r="P271">
        <v>117</v>
      </c>
      <c r="Q271" t="s">
        <v>865</v>
      </c>
      <c r="R271" t="b">
        <v>0</v>
      </c>
      <c r="S271" t="b">
        <v>0</v>
      </c>
      <c r="T271" t="s">
        <v>24</v>
      </c>
      <c r="U271" t="s">
        <v>866</v>
      </c>
    </row>
    <row r="272" spans="1:21" x14ac:dyDescent="0.35">
      <c r="A272" s="1">
        <v>45352.895555555559</v>
      </c>
      <c r="B272">
        <v>1.7636628947873879E+18</v>
      </c>
      <c r="C272">
        <v>0</v>
      </c>
      <c r="D272" t="s">
        <v>867</v>
      </c>
      <c r="E272">
        <v>0</v>
      </c>
      <c r="F272">
        <v>38</v>
      </c>
      <c r="G272">
        <v>47</v>
      </c>
      <c r="H272">
        <v>0</v>
      </c>
      <c r="I272" t="s">
        <v>868</v>
      </c>
      <c r="J272" s="1">
        <v>43602.909525462965</v>
      </c>
      <c r="K272">
        <v>51610</v>
      </c>
      <c r="L272">
        <v>176</v>
      </c>
      <c r="M272">
        <v>26248</v>
      </c>
      <c r="N272">
        <v>6513</v>
      </c>
      <c r="O272">
        <v>177</v>
      </c>
      <c r="P272">
        <v>12904</v>
      </c>
      <c r="Q272" t="s">
        <v>137</v>
      </c>
      <c r="R272" t="b">
        <v>0</v>
      </c>
      <c r="S272" t="b">
        <v>0</v>
      </c>
      <c r="T272" t="s">
        <v>24</v>
      </c>
      <c r="U272" t="s">
        <v>869</v>
      </c>
    </row>
    <row r="273" spans="1:21" x14ac:dyDescent="0.35">
      <c r="A273" s="1">
        <v>45352.895486111112</v>
      </c>
      <c r="B273">
        <v>1.7636628701542113E+18</v>
      </c>
      <c r="C273">
        <v>-1</v>
      </c>
      <c r="D273" t="s">
        <v>870</v>
      </c>
      <c r="E273">
        <v>0</v>
      </c>
      <c r="F273">
        <v>0</v>
      </c>
      <c r="G273">
        <v>0</v>
      </c>
      <c r="H273">
        <v>0</v>
      </c>
      <c r="I273" t="s">
        <v>871</v>
      </c>
      <c r="J273" s="1">
        <v>44818.830393518518</v>
      </c>
      <c r="K273">
        <v>2</v>
      </c>
      <c r="L273">
        <v>14</v>
      </c>
      <c r="M273">
        <v>336</v>
      </c>
      <c r="N273">
        <v>350</v>
      </c>
      <c r="O273">
        <v>0</v>
      </c>
      <c r="P273">
        <v>0</v>
      </c>
      <c r="Q273" t="s">
        <v>36</v>
      </c>
      <c r="R273" t="b">
        <v>0</v>
      </c>
      <c r="S273" t="b">
        <v>0</v>
      </c>
      <c r="T273" t="s">
        <v>24</v>
      </c>
      <c r="U273" t="s">
        <v>66</v>
      </c>
    </row>
    <row r="274" spans="1:21" x14ac:dyDescent="0.35">
      <c r="A274" s="1">
        <v>45352.894976851851</v>
      </c>
      <c r="B274">
        <v>1.7636626871568102E+18</v>
      </c>
      <c r="C274">
        <v>1</v>
      </c>
      <c r="D274" t="s">
        <v>872</v>
      </c>
      <c r="E274">
        <v>1</v>
      </c>
      <c r="F274">
        <v>0</v>
      </c>
      <c r="G274">
        <v>0</v>
      </c>
      <c r="H274">
        <v>0</v>
      </c>
      <c r="I274" t="s">
        <v>873</v>
      </c>
      <c r="J274" s="1">
        <v>45010.027592592596</v>
      </c>
      <c r="K274">
        <v>180</v>
      </c>
      <c r="L274">
        <v>450</v>
      </c>
      <c r="M274">
        <v>1184</v>
      </c>
      <c r="N274">
        <v>140</v>
      </c>
      <c r="O274">
        <v>2</v>
      </c>
      <c r="P274">
        <v>391</v>
      </c>
      <c r="Q274" t="s">
        <v>36</v>
      </c>
      <c r="R274" t="b">
        <v>0</v>
      </c>
      <c r="S274" t="b">
        <v>0</v>
      </c>
      <c r="T274" t="s">
        <v>24</v>
      </c>
      <c r="U274" t="s">
        <v>874</v>
      </c>
    </row>
    <row r="275" spans="1:21" x14ac:dyDescent="0.35">
      <c r="A275" s="1">
        <v>45352.894953703704</v>
      </c>
      <c r="B275">
        <v>1.7636626800851848E+18</v>
      </c>
      <c r="C275">
        <v>-1</v>
      </c>
      <c r="D275" t="s">
        <v>875</v>
      </c>
      <c r="E275">
        <v>1</v>
      </c>
      <c r="F275">
        <v>0</v>
      </c>
      <c r="G275">
        <v>1</v>
      </c>
      <c r="H275">
        <v>0</v>
      </c>
      <c r="I275" t="s">
        <v>876</v>
      </c>
      <c r="J275" s="1">
        <v>40862.030289351853</v>
      </c>
      <c r="K275">
        <v>1425</v>
      </c>
      <c r="L275">
        <v>1320</v>
      </c>
      <c r="M275">
        <v>251645</v>
      </c>
      <c r="N275">
        <v>85288</v>
      </c>
      <c r="O275">
        <v>38</v>
      </c>
      <c r="P275">
        <v>37530</v>
      </c>
      <c r="Q275" t="s">
        <v>36</v>
      </c>
      <c r="R275" t="b">
        <v>0</v>
      </c>
      <c r="S275" t="b">
        <v>1</v>
      </c>
      <c r="T275" t="s">
        <v>24</v>
      </c>
      <c r="U275" t="s">
        <v>877</v>
      </c>
    </row>
    <row r="276" spans="1:21" x14ac:dyDescent="0.35">
      <c r="A276" s="1">
        <v>45352.416493055556</v>
      </c>
      <c r="B276">
        <v>1.7634892921634534E+18</v>
      </c>
      <c r="C276">
        <v>0</v>
      </c>
      <c r="D276" t="s">
        <v>878</v>
      </c>
      <c r="E276">
        <v>2</v>
      </c>
      <c r="F276">
        <v>117</v>
      </c>
      <c r="G276">
        <v>527</v>
      </c>
      <c r="H276">
        <v>5</v>
      </c>
      <c r="I276" t="s">
        <v>879</v>
      </c>
      <c r="J276" s="1">
        <v>45149.566770833335</v>
      </c>
      <c r="K276">
        <v>100419</v>
      </c>
      <c r="L276">
        <v>1</v>
      </c>
      <c r="M276">
        <v>152</v>
      </c>
      <c r="N276">
        <v>0</v>
      </c>
      <c r="O276">
        <v>221</v>
      </c>
      <c r="P276">
        <v>151</v>
      </c>
      <c r="Q276" t="s">
        <v>36</v>
      </c>
      <c r="R276" t="b">
        <v>0</v>
      </c>
      <c r="S276" t="b">
        <v>0</v>
      </c>
      <c r="T276" t="s">
        <v>24</v>
      </c>
      <c r="U276" t="s">
        <v>880</v>
      </c>
    </row>
    <row r="277" spans="1:21" x14ac:dyDescent="0.35">
      <c r="A277" s="1">
        <v>45352.894699074073</v>
      </c>
      <c r="B277">
        <v>1.763662586870944E+18</v>
      </c>
      <c r="C277">
        <v>-1</v>
      </c>
      <c r="D277" t="s">
        <v>881</v>
      </c>
      <c r="E277">
        <v>0</v>
      </c>
      <c r="F277">
        <v>0</v>
      </c>
      <c r="G277">
        <v>0</v>
      </c>
      <c r="H277">
        <v>0</v>
      </c>
      <c r="I277" t="s">
        <v>882</v>
      </c>
      <c r="J277" s="1">
        <v>43395.921087962961</v>
      </c>
      <c r="K277">
        <v>7</v>
      </c>
      <c r="L277">
        <v>2</v>
      </c>
      <c r="M277">
        <v>979</v>
      </c>
      <c r="N277">
        <v>11550</v>
      </c>
      <c r="O277">
        <v>0</v>
      </c>
      <c r="P277">
        <v>173</v>
      </c>
      <c r="Q277" t="s">
        <v>36</v>
      </c>
      <c r="R277" t="b">
        <v>0</v>
      </c>
      <c r="S277" t="b">
        <v>0</v>
      </c>
      <c r="T277" t="s">
        <v>24</v>
      </c>
      <c r="U277" t="s">
        <v>66</v>
      </c>
    </row>
    <row r="278" spans="1:21" x14ac:dyDescent="0.35">
      <c r="A278" s="1">
        <v>45352.894571759258</v>
      </c>
      <c r="B278">
        <v>1.7636625413544102E+18</v>
      </c>
      <c r="C278">
        <v>-1</v>
      </c>
      <c r="D278" t="s">
        <v>883</v>
      </c>
      <c r="E278">
        <v>0</v>
      </c>
      <c r="F278">
        <v>0</v>
      </c>
      <c r="G278">
        <v>0</v>
      </c>
      <c r="H278">
        <v>0</v>
      </c>
      <c r="I278" t="s">
        <v>851</v>
      </c>
      <c r="J278" s="1">
        <v>42843.772488425922</v>
      </c>
      <c r="K278">
        <v>114</v>
      </c>
      <c r="L278">
        <v>607</v>
      </c>
      <c r="M278">
        <v>11453</v>
      </c>
      <c r="N278">
        <v>4255</v>
      </c>
      <c r="O278">
        <v>0</v>
      </c>
      <c r="P278">
        <v>1015</v>
      </c>
      <c r="Q278" t="s">
        <v>356</v>
      </c>
      <c r="R278" t="b">
        <v>0</v>
      </c>
      <c r="S278" t="b">
        <v>0</v>
      </c>
      <c r="T278" t="s">
        <v>24</v>
      </c>
      <c r="U278" t="s">
        <v>852</v>
      </c>
    </row>
    <row r="279" spans="1:21" x14ac:dyDescent="0.35">
      <c r="A279" s="1">
        <v>45352.893888888888</v>
      </c>
      <c r="B279">
        <v>1.7636622914744896E+18</v>
      </c>
      <c r="C279">
        <v>-1</v>
      </c>
      <c r="D279" t="s">
        <v>884</v>
      </c>
      <c r="E279">
        <v>0</v>
      </c>
      <c r="F279">
        <v>0</v>
      </c>
      <c r="G279">
        <v>0</v>
      </c>
      <c r="H279">
        <v>0</v>
      </c>
      <c r="I279" t="s">
        <v>885</v>
      </c>
      <c r="J279" s="1">
        <v>44134.882372685184</v>
      </c>
      <c r="K279">
        <v>0</v>
      </c>
      <c r="L279">
        <v>29</v>
      </c>
      <c r="M279">
        <v>1004</v>
      </c>
      <c r="N279">
        <v>1</v>
      </c>
      <c r="O279">
        <v>0</v>
      </c>
      <c r="P279">
        <v>562</v>
      </c>
      <c r="Q279" t="s">
        <v>36</v>
      </c>
      <c r="R279" t="b">
        <v>0</v>
      </c>
      <c r="S279" t="b">
        <v>0</v>
      </c>
      <c r="T279" t="s">
        <v>24</v>
      </c>
      <c r="U279" t="s">
        <v>886</v>
      </c>
    </row>
    <row r="280" spans="1:21" x14ac:dyDescent="0.35">
      <c r="A280" s="1">
        <v>45352.893680555557</v>
      </c>
      <c r="B280">
        <v>1.7636622165138885E+18</v>
      </c>
      <c r="C280">
        <v>-1</v>
      </c>
      <c r="D280" t="s">
        <v>887</v>
      </c>
      <c r="E280">
        <v>0</v>
      </c>
      <c r="F280">
        <v>0</v>
      </c>
      <c r="G280">
        <v>0</v>
      </c>
      <c r="H280">
        <v>0</v>
      </c>
      <c r="I280" t="s">
        <v>888</v>
      </c>
      <c r="J280" s="1">
        <v>45243.630462962959</v>
      </c>
      <c r="K280">
        <v>76</v>
      </c>
      <c r="L280">
        <v>206</v>
      </c>
      <c r="M280">
        <v>3567</v>
      </c>
      <c r="N280">
        <v>1272</v>
      </c>
      <c r="O280">
        <v>0</v>
      </c>
      <c r="P280">
        <v>39</v>
      </c>
      <c r="Q280" t="s">
        <v>889</v>
      </c>
      <c r="R280" t="b">
        <v>0</v>
      </c>
      <c r="S280" t="b">
        <v>0</v>
      </c>
      <c r="T280" t="s">
        <v>24</v>
      </c>
      <c r="U280" t="s">
        <v>890</v>
      </c>
    </row>
    <row r="281" spans="1:21" x14ac:dyDescent="0.35">
      <c r="A281" s="1">
        <v>45352.596087962964</v>
      </c>
      <c r="B281">
        <v>1.7635543753293212E+18</v>
      </c>
      <c r="C281">
        <v>-1</v>
      </c>
      <c r="D281" t="s">
        <v>891</v>
      </c>
      <c r="E281">
        <v>19</v>
      </c>
      <c r="F281">
        <v>114</v>
      </c>
      <c r="G281">
        <v>456</v>
      </c>
      <c r="H281">
        <v>15</v>
      </c>
      <c r="I281" t="s">
        <v>892</v>
      </c>
      <c r="J281" s="1">
        <v>43503.223263888889</v>
      </c>
      <c r="K281">
        <v>10596</v>
      </c>
      <c r="L281">
        <v>250</v>
      </c>
      <c r="M281">
        <v>1240</v>
      </c>
      <c r="N281">
        <v>12803</v>
      </c>
      <c r="O281">
        <v>18</v>
      </c>
      <c r="P281">
        <v>1041</v>
      </c>
      <c r="Q281" t="s">
        <v>893</v>
      </c>
      <c r="R281" t="b">
        <v>0</v>
      </c>
      <c r="S281" t="b">
        <v>1</v>
      </c>
      <c r="T281" t="s">
        <v>24</v>
      </c>
      <c r="U281" t="s">
        <v>894</v>
      </c>
    </row>
    <row r="282" spans="1:21" x14ac:dyDescent="0.35">
      <c r="A282" s="1">
        <v>45352.893368055556</v>
      </c>
      <c r="B282">
        <v>1.7636621048741071E+18</v>
      </c>
      <c r="C282">
        <v>-1</v>
      </c>
      <c r="D282" t="s">
        <v>895</v>
      </c>
      <c r="E282">
        <v>0</v>
      </c>
      <c r="F282">
        <v>0</v>
      </c>
      <c r="G282">
        <v>0</v>
      </c>
      <c r="H282">
        <v>0</v>
      </c>
      <c r="I282" t="s">
        <v>896</v>
      </c>
      <c r="J282" s="1">
        <v>43901.714479166665</v>
      </c>
      <c r="K282">
        <v>3</v>
      </c>
      <c r="L282">
        <v>189</v>
      </c>
      <c r="M282">
        <v>67</v>
      </c>
      <c r="N282">
        <v>180</v>
      </c>
      <c r="O282">
        <v>0</v>
      </c>
      <c r="P282">
        <v>0</v>
      </c>
      <c r="Q282" t="s">
        <v>36</v>
      </c>
      <c r="R282" t="b">
        <v>0</v>
      </c>
      <c r="S282" t="b">
        <v>0</v>
      </c>
      <c r="T282" t="s">
        <v>24</v>
      </c>
      <c r="U282" t="s">
        <v>66</v>
      </c>
    </row>
    <row r="283" spans="1:21" x14ac:dyDescent="0.35">
      <c r="A283" s="1">
        <v>45352.892430555556</v>
      </c>
      <c r="B283">
        <v>1.7636617632983327E+18</v>
      </c>
      <c r="C283">
        <v>-1</v>
      </c>
      <c r="D283" t="s">
        <v>897</v>
      </c>
      <c r="E283">
        <v>1</v>
      </c>
      <c r="F283">
        <v>0</v>
      </c>
      <c r="G283">
        <v>0</v>
      </c>
      <c r="H283">
        <v>0</v>
      </c>
      <c r="I283" t="s">
        <v>898</v>
      </c>
      <c r="J283" s="1">
        <v>42534.926527777781</v>
      </c>
      <c r="K283">
        <v>17</v>
      </c>
      <c r="L283">
        <v>177</v>
      </c>
      <c r="M283">
        <v>1385</v>
      </c>
      <c r="N283">
        <v>1337</v>
      </c>
      <c r="O283">
        <v>0</v>
      </c>
      <c r="P283">
        <v>44</v>
      </c>
      <c r="Q283" t="s">
        <v>899</v>
      </c>
      <c r="R283" t="b">
        <v>0</v>
      </c>
      <c r="S283" t="b">
        <v>0</v>
      </c>
      <c r="T283" t="s">
        <v>24</v>
      </c>
      <c r="U283" t="s">
        <v>66</v>
      </c>
    </row>
    <row r="284" spans="1:21" x14ac:dyDescent="0.35">
      <c r="A284" s="1">
        <v>45352.891597222224</v>
      </c>
      <c r="B284">
        <v>1.763661463363744E+18</v>
      </c>
      <c r="C284">
        <v>0</v>
      </c>
      <c r="D284" t="s">
        <v>900</v>
      </c>
      <c r="E284">
        <v>4</v>
      </c>
      <c r="F284">
        <v>0</v>
      </c>
      <c r="G284">
        <v>9</v>
      </c>
      <c r="H284">
        <v>0</v>
      </c>
      <c r="I284" t="s">
        <v>901</v>
      </c>
      <c r="J284" s="1">
        <v>44509.148715277777</v>
      </c>
      <c r="K284">
        <v>2178</v>
      </c>
      <c r="L284">
        <v>2978</v>
      </c>
      <c r="M284">
        <v>38708</v>
      </c>
      <c r="N284">
        <v>44433</v>
      </c>
      <c r="O284">
        <v>2</v>
      </c>
      <c r="P284">
        <v>5581</v>
      </c>
      <c r="Q284" t="s">
        <v>902</v>
      </c>
      <c r="R284" t="b">
        <v>0</v>
      </c>
      <c r="S284" t="b">
        <v>0</v>
      </c>
      <c r="T284" t="s">
        <v>24</v>
      </c>
      <c r="U284" t="s">
        <v>903</v>
      </c>
    </row>
    <row r="285" spans="1:21" x14ac:dyDescent="0.35">
      <c r="A285" s="1">
        <v>45352.87777777778</v>
      </c>
      <c r="B285">
        <v>1.7636564534776015E+18</v>
      </c>
      <c r="C285">
        <v>1</v>
      </c>
      <c r="D285" t="s">
        <v>904</v>
      </c>
      <c r="E285">
        <v>5</v>
      </c>
      <c r="F285">
        <v>0</v>
      </c>
      <c r="G285">
        <v>13</v>
      </c>
      <c r="H285">
        <v>1</v>
      </c>
      <c r="I285" t="s">
        <v>905</v>
      </c>
      <c r="J285" s="1">
        <v>45152.491608796299</v>
      </c>
      <c r="K285">
        <v>895</v>
      </c>
      <c r="L285">
        <v>808</v>
      </c>
      <c r="M285">
        <v>1084</v>
      </c>
      <c r="N285">
        <v>963</v>
      </c>
      <c r="O285">
        <v>0</v>
      </c>
      <c r="P285">
        <v>381</v>
      </c>
      <c r="Q285" t="s">
        <v>906</v>
      </c>
      <c r="R285" t="b">
        <v>0</v>
      </c>
      <c r="S285" t="b">
        <v>0</v>
      </c>
      <c r="T285" t="s">
        <v>24</v>
      </c>
      <c r="U285" t="s">
        <v>907</v>
      </c>
    </row>
    <row r="286" spans="1:21" x14ac:dyDescent="0.35">
      <c r="A286" s="1">
        <v>45352.891018518516</v>
      </c>
      <c r="B286">
        <v>1.7636612515722898E+18</v>
      </c>
      <c r="C286">
        <v>-1</v>
      </c>
      <c r="D286" t="s">
        <v>908</v>
      </c>
      <c r="E286">
        <v>0</v>
      </c>
      <c r="F286">
        <v>0</v>
      </c>
      <c r="G286">
        <v>6</v>
      </c>
      <c r="H286">
        <v>0</v>
      </c>
      <c r="I286" t="s">
        <v>909</v>
      </c>
      <c r="J286" s="1">
        <v>43688.737557870372</v>
      </c>
      <c r="K286">
        <v>43</v>
      </c>
      <c r="L286">
        <v>117</v>
      </c>
      <c r="M286">
        <v>1227</v>
      </c>
      <c r="N286">
        <v>38860</v>
      </c>
      <c r="O286">
        <v>0</v>
      </c>
      <c r="P286">
        <v>12</v>
      </c>
      <c r="Q286" t="s">
        <v>36</v>
      </c>
      <c r="R286" t="b">
        <v>0</v>
      </c>
      <c r="S286" t="b">
        <v>0</v>
      </c>
      <c r="T286" t="s">
        <v>24</v>
      </c>
      <c r="U286" t="s">
        <v>910</v>
      </c>
    </row>
    <row r="287" spans="1:21" x14ac:dyDescent="0.35">
      <c r="A287" s="1">
        <v>45352.8909375</v>
      </c>
      <c r="B287">
        <v>1.7636612219312251E+18</v>
      </c>
      <c r="C287">
        <v>-1</v>
      </c>
      <c r="D287" t="s">
        <v>911</v>
      </c>
      <c r="E287">
        <v>1</v>
      </c>
      <c r="F287">
        <v>0</v>
      </c>
      <c r="G287">
        <v>2</v>
      </c>
      <c r="H287">
        <v>0</v>
      </c>
      <c r="I287" t="s">
        <v>912</v>
      </c>
      <c r="J287" s="1">
        <v>44093.931828703702</v>
      </c>
      <c r="K287">
        <v>888</v>
      </c>
      <c r="L287">
        <v>166</v>
      </c>
      <c r="M287">
        <v>3517</v>
      </c>
      <c r="N287">
        <v>2767</v>
      </c>
      <c r="O287">
        <v>10</v>
      </c>
      <c r="P287">
        <v>1170</v>
      </c>
      <c r="Q287" t="s">
        <v>36</v>
      </c>
      <c r="R287" t="b">
        <v>0</v>
      </c>
      <c r="S287" t="b">
        <v>0</v>
      </c>
      <c r="T287" t="s">
        <v>24</v>
      </c>
      <c r="U287" t="s">
        <v>913</v>
      </c>
    </row>
    <row r="288" spans="1:21" x14ac:dyDescent="0.35">
      <c r="A288" s="1">
        <v>45352.890439814815</v>
      </c>
      <c r="B288">
        <v>1.7636610448686124E+18</v>
      </c>
      <c r="C288">
        <v>-1</v>
      </c>
      <c r="D288" t="s">
        <v>914</v>
      </c>
      <c r="E288">
        <v>1</v>
      </c>
      <c r="F288">
        <v>0</v>
      </c>
      <c r="G288">
        <v>7</v>
      </c>
      <c r="H288">
        <v>0</v>
      </c>
      <c r="I288" t="s">
        <v>915</v>
      </c>
      <c r="J288" s="1">
        <v>44949.746041666665</v>
      </c>
      <c r="K288">
        <v>26</v>
      </c>
      <c r="L288">
        <v>103</v>
      </c>
      <c r="M288">
        <v>3114</v>
      </c>
      <c r="N288">
        <v>2440</v>
      </c>
      <c r="O288">
        <v>0</v>
      </c>
      <c r="P288">
        <v>193</v>
      </c>
      <c r="Q288" t="s">
        <v>916</v>
      </c>
      <c r="R288" t="b">
        <v>0</v>
      </c>
      <c r="S288" t="b">
        <v>0</v>
      </c>
      <c r="T288" t="s">
        <v>24</v>
      </c>
      <c r="U288" t="s">
        <v>917</v>
      </c>
    </row>
    <row r="289" spans="1:21" x14ac:dyDescent="0.35">
      <c r="A289" s="1">
        <v>45352.890370370369</v>
      </c>
      <c r="B289">
        <v>1.7636610188178516E+18</v>
      </c>
      <c r="C289">
        <v>1</v>
      </c>
      <c r="D289" t="s">
        <v>918</v>
      </c>
      <c r="E289">
        <v>0</v>
      </c>
      <c r="F289">
        <v>1</v>
      </c>
      <c r="G289">
        <v>1</v>
      </c>
      <c r="H289">
        <v>0</v>
      </c>
      <c r="I289" t="s">
        <v>919</v>
      </c>
      <c r="J289" s="1">
        <v>39174.723773148151</v>
      </c>
      <c r="K289">
        <v>2221707</v>
      </c>
      <c r="L289">
        <v>209781</v>
      </c>
      <c r="M289">
        <v>1176128</v>
      </c>
      <c r="N289">
        <v>20</v>
      </c>
      <c r="O289">
        <v>7140</v>
      </c>
      <c r="P289">
        <v>806159</v>
      </c>
      <c r="Q289" t="s">
        <v>243</v>
      </c>
      <c r="R289" t="b">
        <v>0</v>
      </c>
      <c r="S289" t="b">
        <v>1</v>
      </c>
      <c r="T289" t="s">
        <v>24</v>
      </c>
      <c r="U289" t="s">
        <v>920</v>
      </c>
    </row>
    <row r="290" spans="1:21" x14ac:dyDescent="0.35">
      <c r="A290" s="1">
        <v>45352.889074074075</v>
      </c>
      <c r="B290">
        <v>1.7636605468495918E+18</v>
      </c>
      <c r="C290">
        <v>0</v>
      </c>
      <c r="D290" t="s">
        <v>921</v>
      </c>
      <c r="E290">
        <v>1</v>
      </c>
      <c r="F290">
        <v>2</v>
      </c>
      <c r="G290">
        <v>1</v>
      </c>
      <c r="H290">
        <v>0</v>
      </c>
      <c r="I290" t="s">
        <v>922</v>
      </c>
      <c r="J290" s="1">
        <v>41415.772326388891</v>
      </c>
      <c r="K290">
        <v>4539</v>
      </c>
      <c r="L290">
        <v>4999</v>
      </c>
      <c r="M290">
        <v>453959</v>
      </c>
      <c r="N290">
        <v>118904</v>
      </c>
      <c r="O290">
        <v>9</v>
      </c>
      <c r="P290">
        <v>21334</v>
      </c>
      <c r="Q290" t="s">
        <v>923</v>
      </c>
      <c r="R290" t="b">
        <v>0</v>
      </c>
      <c r="S290" t="b">
        <v>0</v>
      </c>
      <c r="T290" t="s">
        <v>24</v>
      </c>
      <c r="U290" t="s">
        <v>924</v>
      </c>
    </row>
    <row r="291" spans="1:21" x14ac:dyDescent="0.35">
      <c r="A291" s="1">
        <v>45352.885694444441</v>
      </c>
      <c r="B291">
        <v>1.7636593225574362E+18</v>
      </c>
      <c r="C291">
        <v>0</v>
      </c>
      <c r="D291" t="s">
        <v>925</v>
      </c>
      <c r="E291">
        <v>0</v>
      </c>
      <c r="F291">
        <v>3</v>
      </c>
      <c r="G291">
        <v>1</v>
      </c>
      <c r="H291">
        <v>1</v>
      </c>
      <c r="I291" t="s">
        <v>922</v>
      </c>
      <c r="J291" s="1">
        <v>41415.772326388891</v>
      </c>
      <c r="K291">
        <v>4539</v>
      </c>
      <c r="L291">
        <v>4999</v>
      </c>
      <c r="M291">
        <v>453959</v>
      </c>
      <c r="N291">
        <v>118904</v>
      </c>
      <c r="O291">
        <v>9</v>
      </c>
      <c r="P291">
        <v>21334</v>
      </c>
      <c r="Q291" t="s">
        <v>923</v>
      </c>
      <c r="R291" t="b">
        <v>0</v>
      </c>
      <c r="S291" t="b">
        <v>0</v>
      </c>
      <c r="T291" t="s">
        <v>24</v>
      </c>
      <c r="U291" t="s">
        <v>924</v>
      </c>
    </row>
    <row r="292" spans="1:21" x14ac:dyDescent="0.35">
      <c r="A292" s="1">
        <v>45352.888888888891</v>
      </c>
      <c r="B292">
        <v>1.7636604796609866E+18</v>
      </c>
      <c r="C292">
        <v>1</v>
      </c>
      <c r="D292" t="s">
        <v>926</v>
      </c>
      <c r="E292">
        <v>0</v>
      </c>
      <c r="F292">
        <v>0</v>
      </c>
      <c r="G292">
        <v>0</v>
      </c>
      <c r="H292">
        <v>0</v>
      </c>
      <c r="I292" t="s">
        <v>927</v>
      </c>
      <c r="J292" s="1">
        <v>41718.802557870367</v>
      </c>
      <c r="K292">
        <v>112808</v>
      </c>
      <c r="L292">
        <v>462</v>
      </c>
      <c r="M292">
        <v>2581381</v>
      </c>
      <c r="N292">
        <v>6261</v>
      </c>
      <c r="O292">
        <v>943</v>
      </c>
      <c r="P292">
        <v>2539358</v>
      </c>
      <c r="Q292" t="s">
        <v>36</v>
      </c>
      <c r="R292" t="b">
        <v>0</v>
      </c>
      <c r="S292" t="b">
        <v>1</v>
      </c>
      <c r="T292" t="s">
        <v>24</v>
      </c>
      <c r="U292" t="s">
        <v>928</v>
      </c>
    </row>
    <row r="293" spans="1:21" x14ac:dyDescent="0.35">
      <c r="A293" s="1">
        <v>45352.887442129628</v>
      </c>
      <c r="B293">
        <v>1.7636599557840369E+18</v>
      </c>
      <c r="C293">
        <v>1</v>
      </c>
      <c r="D293" t="s">
        <v>929</v>
      </c>
      <c r="E293">
        <v>0</v>
      </c>
      <c r="F293">
        <v>23</v>
      </c>
      <c r="G293">
        <v>14</v>
      </c>
      <c r="H293">
        <v>0</v>
      </c>
      <c r="I293" t="s">
        <v>930</v>
      </c>
      <c r="J293" s="1">
        <v>42532.87259259259</v>
      </c>
      <c r="K293">
        <v>69315</v>
      </c>
      <c r="L293">
        <v>299</v>
      </c>
      <c r="M293">
        <v>108900</v>
      </c>
      <c r="N293">
        <v>29147</v>
      </c>
      <c r="O293">
        <v>166</v>
      </c>
      <c r="P293">
        <v>81384</v>
      </c>
      <c r="Q293" t="s">
        <v>931</v>
      </c>
      <c r="R293" t="b">
        <v>0</v>
      </c>
      <c r="S293" t="b">
        <v>0</v>
      </c>
      <c r="T293" t="s">
        <v>24</v>
      </c>
      <c r="U293" t="s">
        <v>932</v>
      </c>
    </row>
    <row r="294" spans="1:21" x14ac:dyDescent="0.35">
      <c r="A294" s="1">
        <v>45352.886782407404</v>
      </c>
      <c r="B294">
        <v>1.7636597184412511E+18</v>
      </c>
      <c r="C294">
        <v>1</v>
      </c>
      <c r="D294" t="s">
        <v>933</v>
      </c>
      <c r="E294">
        <v>0</v>
      </c>
      <c r="F294">
        <v>1</v>
      </c>
      <c r="G294">
        <v>1</v>
      </c>
      <c r="H294">
        <v>0</v>
      </c>
      <c r="I294" t="s">
        <v>934</v>
      </c>
      <c r="J294" s="1">
        <v>40732.085104166668</v>
      </c>
      <c r="K294">
        <v>1370</v>
      </c>
      <c r="L294">
        <v>573</v>
      </c>
      <c r="M294">
        <v>13847</v>
      </c>
      <c r="N294">
        <v>5307</v>
      </c>
      <c r="O294">
        <v>5</v>
      </c>
      <c r="P294">
        <v>8421</v>
      </c>
      <c r="Q294" t="s">
        <v>935</v>
      </c>
      <c r="R294" t="b">
        <v>0</v>
      </c>
      <c r="S294" t="b">
        <v>0</v>
      </c>
      <c r="T294" t="s">
        <v>24</v>
      </c>
      <c r="U294" t="s">
        <v>936</v>
      </c>
    </row>
    <row r="295" spans="1:21" x14ac:dyDescent="0.35">
      <c r="A295" s="1">
        <v>45352.885208333333</v>
      </c>
      <c r="B295">
        <v>1.76365914624145E+18</v>
      </c>
      <c r="C295">
        <v>-1</v>
      </c>
      <c r="D295" t="s">
        <v>937</v>
      </c>
      <c r="E295">
        <v>1</v>
      </c>
      <c r="F295">
        <v>4</v>
      </c>
      <c r="G295">
        <v>5</v>
      </c>
      <c r="H295">
        <v>0</v>
      </c>
      <c r="I295" t="s">
        <v>938</v>
      </c>
      <c r="J295" s="1">
        <v>41562.27076388889</v>
      </c>
      <c r="K295">
        <v>3191</v>
      </c>
      <c r="L295">
        <v>2522</v>
      </c>
      <c r="M295">
        <v>62684</v>
      </c>
      <c r="N295">
        <v>46565</v>
      </c>
      <c r="O295">
        <v>26</v>
      </c>
      <c r="P295">
        <v>2614</v>
      </c>
      <c r="Q295" t="s">
        <v>939</v>
      </c>
      <c r="R295" t="b">
        <v>0</v>
      </c>
      <c r="S295" t="b">
        <v>0</v>
      </c>
      <c r="T295" t="s">
        <v>24</v>
      </c>
      <c r="U295" t="s">
        <v>940</v>
      </c>
    </row>
    <row r="296" spans="1:21" x14ac:dyDescent="0.35">
      <c r="A296" s="1">
        <v>45352.622534722221</v>
      </c>
      <c r="B296">
        <v>1.7635639559501537E+18</v>
      </c>
      <c r="C296">
        <v>-1</v>
      </c>
      <c r="D296" t="s">
        <v>941</v>
      </c>
      <c r="E296">
        <v>32</v>
      </c>
      <c r="F296">
        <v>675</v>
      </c>
      <c r="G296">
        <v>696</v>
      </c>
      <c r="H296">
        <v>28</v>
      </c>
      <c r="I296" t="s">
        <v>942</v>
      </c>
      <c r="J296" s="1">
        <v>42226.90828703704</v>
      </c>
      <c r="K296">
        <v>205123</v>
      </c>
      <c r="L296">
        <v>5</v>
      </c>
      <c r="M296">
        <v>30361</v>
      </c>
      <c r="N296">
        <v>20751</v>
      </c>
      <c r="O296">
        <v>777</v>
      </c>
      <c r="P296">
        <v>8506</v>
      </c>
      <c r="Q296" t="s">
        <v>36</v>
      </c>
      <c r="R296" t="b">
        <v>0</v>
      </c>
      <c r="S296" t="b">
        <v>1</v>
      </c>
      <c r="T296" t="s">
        <v>24</v>
      </c>
      <c r="U296" t="s">
        <v>943</v>
      </c>
    </row>
    <row r="297" spans="1:21" x14ac:dyDescent="0.35">
      <c r="A297" s="1">
        <v>45352.884143518517</v>
      </c>
      <c r="B297">
        <v>1.7636587613343706E+18</v>
      </c>
      <c r="C297">
        <v>0</v>
      </c>
      <c r="D297" t="s">
        <v>944</v>
      </c>
      <c r="E297">
        <v>0</v>
      </c>
      <c r="F297">
        <v>4</v>
      </c>
      <c r="G297">
        <v>6</v>
      </c>
      <c r="H297">
        <v>0</v>
      </c>
      <c r="I297" t="s">
        <v>945</v>
      </c>
      <c r="J297" s="1">
        <v>40204.987060185187</v>
      </c>
      <c r="K297">
        <v>3955122</v>
      </c>
      <c r="L297">
        <v>980</v>
      </c>
      <c r="M297">
        <v>718668</v>
      </c>
      <c r="N297">
        <v>1562</v>
      </c>
      <c r="O297">
        <v>12322</v>
      </c>
      <c r="P297">
        <v>172383</v>
      </c>
      <c r="Q297" t="s">
        <v>23</v>
      </c>
      <c r="R297" t="b">
        <v>0</v>
      </c>
      <c r="S297" t="b">
        <v>1</v>
      </c>
      <c r="T297" t="s">
        <v>24</v>
      </c>
      <c r="U297" t="s">
        <v>946</v>
      </c>
    </row>
    <row r="298" spans="1:21" x14ac:dyDescent="0.35">
      <c r="A298" s="1">
        <v>45352.884027777778</v>
      </c>
      <c r="B298">
        <v>1.7636587192025953E+18</v>
      </c>
      <c r="C298">
        <v>-1</v>
      </c>
      <c r="D298" t="s">
        <v>947</v>
      </c>
      <c r="E298">
        <v>1</v>
      </c>
      <c r="F298">
        <v>0</v>
      </c>
      <c r="G298">
        <v>0</v>
      </c>
      <c r="H298">
        <v>0</v>
      </c>
      <c r="I298" t="s">
        <v>798</v>
      </c>
      <c r="J298" s="1">
        <v>45117.051886574074</v>
      </c>
      <c r="K298">
        <v>41</v>
      </c>
      <c r="L298">
        <v>26</v>
      </c>
      <c r="M298">
        <v>4748</v>
      </c>
      <c r="N298">
        <v>634</v>
      </c>
      <c r="O298">
        <v>0</v>
      </c>
      <c r="P298">
        <v>403</v>
      </c>
      <c r="Q298" t="s">
        <v>36</v>
      </c>
      <c r="R298" t="b">
        <v>0</v>
      </c>
      <c r="S298" t="b">
        <v>0</v>
      </c>
      <c r="T298" t="s">
        <v>24</v>
      </c>
      <c r="U298" t="s">
        <v>66</v>
      </c>
    </row>
    <row r="299" spans="1:21" x14ac:dyDescent="0.35">
      <c r="A299" s="1">
        <v>45352.883321759262</v>
      </c>
      <c r="B299">
        <v>1.7636584625783155E+18</v>
      </c>
      <c r="C299">
        <v>-1</v>
      </c>
      <c r="D299" t="s">
        <v>948</v>
      </c>
      <c r="E299">
        <v>0</v>
      </c>
      <c r="F299">
        <v>0</v>
      </c>
      <c r="G299">
        <v>0</v>
      </c>
      <c r="H299">
        <v>0</v>
      </c>
      <c r="I299" t="s">
        <v>949</v>
      </c>
      <c r="J299" s="1">
        <v>42174.66547453704</v>
      </c>
      <c r="K299">
        <v>908</v>
      </c>
      <c r="L299">
        <v>1261</v>
      </c>
      <c r="M299">
        <v>127201</v>
      </c>
      <c r="N299">
        <v>44768</v>
      </c>
      <c r="O299">
        <v>5</v>
      </c>
      <c r="P299">
        <v>252</v>
      </c>
      <c r="Q299" t="s">
        <v>36</v>
      </c>
      <c r="R299" t="b">
        <v>0</v>
      </c>
      <c r="S299" t="b">
        <v>0</v>
      </c>
      <c r="T299" t="s">
        <v>24</v>
      </c>
      <c r="U299" t="s">
        <v>66</v>
      </c>
    </row>
    <row r="300" spans="1:21" x14ac:dyDescent="0.35">
      <c r="A300" s="1">
        <v>45352.882245370369</v>
      </c>
      <c r="B300">
        <v>1.7636580739088594E+18</v>
      </c>
      <c r="C300">
        <v>0</v>
      </c>
      <c r="D300" t="s">
        <v>950</v>
      </c>
      <c r="E300">
        <v>0</v>
      </c>
      <c r="F300">
        <v>0</v>
      </c>
      <c r="G300">
        <v>0</v>
      </c>
      <c r="H300">
        <v>0</v>
      </c>
      <c r="I300" t="s">
        <v>951</v>
      </c>
      <c r="J300" s="1">
        <v>42681.773472222223</v>
      </c>
      <c r="K300">
        <v>566</v>
      </c>
      <c r="L300">
        <v>1015</v>
      </c>
      <c r="M300">
        <v>14578</v>
      </c>
      <c r="N300">
        <v>10386</v>
      </c>
      <c r="O300">
        <v>1</v>
      </c>
      <c r="P300">
        <v>330</v>
      </c>
      <c r="Q300" t="s">
        <v>36</v>
      </c>
      <c r="R300" t="b">
        <v>0</v>
      </c>
      <c r="S300" t="b">
        <v>0</v>
      </c>
      <c r="T300" t="s">
        <v>24</v>
      </c>
      <c r="U300" t="s">
        <v>66</v>
      </c>
    </row>
    <row r="301" spans="1:21" x14ac:dyDescent="0.35">
      <c r="A301" s="1">
        <v>45352.88175925926</v>
      </c>
      <c r="B301">
        <v>1.7636578985366367E+18</v>
      </c>
      <c r="C301">
        <v>1</v>
      </c>
      <c r="D301" t="s">
        <v>952</v>
      </c>
      <c r="E301">
        <v>0</v>
      </c>
      <c r="F301">
        <v>1</v>
      </c>
      <c r="G301">
        <v>5</v>
      </c>
      <c r="H301">
        <v>0</v>
      </c>
      <c r="I301" t="s">
        <v>953</v>
      </c>
      <c r="J301" s="1">
        <v>40822.119837962964</v>
      </c>
      <c r="K301">
        <v>1940</v>
      </c>
      <c r="L301">
        <v>1170</v>
      </c>
      <c r="M301">
        <v>103766</v>
      </c>
      <c r="N301">
        <v>48073</v>
      </c>
      <c r="O301">
        <v>3</v>
      </c>
      <c r="P301">
        <v>2172</v>
      </c>
      <c r="Q301" t="s">
        <v>819</v>
      </c>
      <c r="R301" t="b">
        <v>0</v>
      </c>
      <c r="S301" t="b">
        <v>0</v>
      </c>
      <c r="T301" t="s">
        <v>24</v>
      </c>
      <c r="U301" t="s">
        <v>954</v>
      </c>
    </row>
    <row r="302" spans="1:21" x14ac:dyDescent="0.35">
      <c r="A302" s="1">
        <v>45352.025902777779</v>
      </c>
      <c r="B302">
        <v>1.7633477460339878E+18</v>
      </c>
      <c r="C302">
        <v>1</v>
      </c>
      <c r="D302" t="s">
        <v>955</v>
      </c>
      <c r="E302">
        <v>5</v>
      </c>
      <c r="F302">
        <v>62</v>
      </c>
      <c r="G302">
        <v>148</v>
      </c>
      <c r="H302">
        <v>6</v>
      </c>
      <c r="I302" t="s">
        <v>956</v>
      </c>
      <c r="J302" s="1">
        <v>40435.786805555559</v>
      </c>
      <c r="K302">
        <v>531579</v>
      </c>
      <c r="L302">
        <v>108</v>
      </c>
      <c r="M302">
        <v>14671</v>
      </c>
      <c r="N302">
        <v>753</v>
      </c>
      <c r="O302">
        <v>0</v>
      </c>
      <c r="P302">
        <v>7688</v>
      </c>
      <c r="Q302" t="s">
        <v>957</v>
      </c>
      <c r="R302" t="b">
        <v>0</v>
      </c>
      <c r="S302" t="b">
        <v>1</v>
      </c>
      <c r="T302" t="s">
        <v>24</v>
      </c>
      <c r="U302" t="s">
        <v>958</v>
      </c>
    </row>
    <row r="303" spans="1:21" x14ac:dyDescent="0.35">
      <c r="A303" s="1">
        <v>45352.881608796299</v>
      </c>
      <c r="B303">
        <v>1.7636578440819633E+18</v>
      </c>
      <c r="C303">
        <v>0</v>
      </c>
      <c r="D303" t="s">
        <v>959</v>
      </c>
      <c r="E303">
        <v>1</v>
      </c>
      <c r="F303">
        <v>2</v>
      </c>
      <c r="G303">
        <v>16</v>
      </c>
      <c r="H303">
        <v>0</v>
      </c>
      <c r="I303" t="s">
        <v>960</v>
      </c>
      <c r="J303" s="1">
        <v>43332.744884259257</v>
      </c>
      <c r="K303">
        <v>3910</v>
      </c>
      <c r="L303">
        <v>1158</v>
      </c>
      <c r="M303">
        <v>19885</v>
      </c>
      <c r="N303">
        <v>5619</v>
      </c>
      <c r="O303">
        <v>39</v>
      </c>
      <c r="P303">
        <v>3168</v>
      </c>
      <c r="Q303" t="s">
        <v>243</v>
      </c>
      <c r="R303" t="b">
        <v>0</v>
      </c>
      <c r="S303" t="b">
        <v>0</v>
      </c>
      <c r="T303" t="s">
        <v>24</v>
      </c>
      <c r="U303" t="s">
        <v>961</v>
      </c>
    </row>
    <row r="304" spans="1:21" x14ac:dyDescent="0.35">
      <c r="A304" s="1">
        <v>45352.880856481483</v>
      </c>
      <c r="B304">
        <v>1.7636575692502223E+18</v>
      </c>
      <c r="C304">
        <v>-1</v>
      </c>
      <c r="D304" t="s">
        <v>962</v>
      </c>
      <c r="E304">
        <v>0</v>
      </c>
      <c r="F304">
        <v>0</v>
      </c>
      <c r="G304">
        <v>1</v>
      </c>
      <c r="H304">
        <v>0</v>
      </c>
      <c r="I304" t="s">
        <v>786</v>
      </c>
      <c r="J304" s="1">
        <v>44255.973252314812</v>
      </c>
      <c r="K304">
        <v>44</v>
      </c>
      <c r="L304">
        <v>55</v>
      </c>
      <c r="M304">
        <v>1643</v>
      </c>
      <c r="N304">
        <v>2172</v>
      </c>
      <c r="O304">
        <v>0</v>
      </c>
      <c r="P304">
        <v>328</v>
      </c>
      <c r="Q304" t="s">
        <v>36</v>
      </c>
      <c r="R304" t="b">
        <v>0</v>
      </c>
      <c r="S304" t="b">
        <v>0</v>
      </c>
      <c r="T304" t="s">
        <v>24</v>
      </c>
      <c r="U304" t="s">
        <v>787</v>
      </c>
    </row>
    <row r="305" spans="1:21" x14ac:dyDescent="0.35">
      <c r="A305" s="1">
        <v>45352.879976851851</v>
      </c>
      <c r="B305">
        <v>1.7636572525970678E+18</v>
      </c>
      <c r="C305">
        <v>0</v>
      </c>
      <c r="D305" t="s">
        <v>963</v>
      </c>
      <c r="E305">
        <v>0</v>
      </c>
      <c r="F305">
        <v>0</v>
      </c>
      <c r="G305">
        <v>0</v>
      </c>
      <c r="H305">
        <v>0</v>
      </c>
      <c r="I305" t="s">
        <v>964</v>
      </c>
      <c r="J305" s="1">
        <v>44749.809699074074</v>
      </c>
      <c r="K305">
        <v>124</v>
      </c>
      <c r="L305">
        <v>166</v>
      </c>
      <c r="M305">
        <v>662</v>
      </c>
      <c r="N305">
        <v>1165</v>
      </c>
      <c r="O305">
        <v>1</v>
      </c>
      <c r="P305">
        <v>50</v>
      </c>
      <c r="Q305" t="s">
        <v>23</v>
      </c>
      <c r="R305" t="b">
        <v>0</v>
      </c>
      <c r="S305" t="b">
        <v>0</v>
      </c>
      <c r="T305" t="s">
        <v>24</v>
      </c>
      <c r="U305" t="s">
        <v>965</v>
      </c>
    </row>
    <row r="306" spans="1:21" x14ac:dyDescent="0.35">
      <c r="A306" s="1">
        <v>45352.879016203704</v>
      </c>
      <c r="B306">
        <v>1.7636569050654067E+18</v>
      </c>
      <c r="C306">
        <v>-1</v>
      </c>
      <c r="D306" t="s">
        <v>966</v>
      </c>
      <c r="E306">
        <v>0</v>
      </c>
      <c r="F306">
        <v>0</v>
      </c>
      <c r="G306">
        <v>2</v>
      </c>
      <c r="H306">
        <v>0</v>
      </c>
      <c r="I306" t="s">
        <v>967</v>
      </c>
      <c r="J306" s="1">
        <v>41371.75209490741</v>
      </c>
      <c r="K306">
        <v>48</v>
      </c>
      <c r="L306">
        <v>74</v>
      </c>
      <c r="M306">
        <v>4023</v>
      </c>
      <c r="N306">
        <v>209</v>
      </c>
      <c r="O306">
        <v>0</v>
      </c>
      <c r="P306">
        <v>189</v>
      </c>
      <c r="Q306" t="s">
        <v>968</v>
      </c>
      <c r="R306" t="b">
        <v>0</v>
      </c>
      <c r="S306" t="b">
        <v>0</v>
      </c>
      <c r="T306" t="s">
        <v>24</v>
      </c>
      <c r="U306" t="s">
        <v>969</v>
      </c>
    </row>
    <row r="307" spans="1:21" x14ac:dyDescent="0.35">
      <c r="A307" s="1">
        <v>45352.877800925926</v>
      </c>
      <c r="B307">
        <v>1.7636564626837914E+18</v>
      </c>
      <c r="C307">
        <v>-1</v>
      </c>
      <c r="D307" t="s">
        <v>970</v>
      </c>
      <c r="E307">
        <v>0</v>
      </c>
      <c r="F307">
        <v>12</v>
      </c>
      <c r="G307">
        <v>38</v>
      </c>
      <c r="H307">
        <v>0</v>
      </c>
      <c r="I307" t="s">
        <v>971</v>
      </c>
      <c r="J307" s="1">
        <v>40730.047280092593</v>
      </c>
      <c r="K307">
        <v>16308</v>
      </c>
      <c r="L307">
        <v>9016</v>
      </c>
      <c r="M307">
        <v>80487</v>
      </c>
      <c r="N307">
        <v>250873</v>
      </c>
      <c r="O307">
        <v>18</v>
      </c>
      <c r="P307">
        <v>21978</v>
      </c>
      <c r="Q307" t="s">
        <v>106</v>
      </c>
      <c r="R307" t="b">
        <v>0</v>
      </c>
      <c r="S307" t="b">
        <v>0</v>
      </c>
      <c r="T307" t="s">
        <v>24</v>
      </c>
      <c r="U307" t="s">
        <v>972</v>
      </c>
    </row>
    <row r="308" spans="1:21" x14ac:dyDescent="0.35">
      <c r="A308" s="1">
        <v>45352.877141203702</v>
      </c>
      <c r="B308">
        <v>1.7636562253406538E+18</v>
      </c>
      <c r="C308">
        <v>0</v>
      </c>
      <c r="D308" t="s">
        <v>973</v>
      </c>
      <c r="E308">
        <v>0</v>
      </c>
      <c r="F308">
        <v>0</v>
      </c>
      <c r="G308">
        <v>0</v>
      </c>
      <c r="H308">
        <v>0</v>
      </c>
      <c r="I308" t="s">
        <v>974</v>
      </c>
      <c r="J308" s="1">
        <v>40090.575613425928</v>
      </c>
      <c r="K308">
        <v>5845</v>
      </c>
      <c r="L308">
        <v>5826</v>
      </c>
      <c r="M308">
        <v>117507</v>
      </c>
      <c r="N308">
        <v>26774</v>
      </c>
      <c r="O308">
        <v>93</v>
      </c>
      <c r="P308">
        <v>29102</v>
      </c>
      <c r="Q308" t="s">
        <v>975</v>
      </c>
      <c r="R308" t="b">
        <v>0</v>
      </c>
      <c r="S308" t="b">
        <v>0</v>
      </c>
      <c r="T308" t="s">
        <v>24</v>
      </c>
      <c r="U308" t="s">
        <v>976</v>
      </c>
    </row>
    <row r="309" spans="1:21" x14ac:dyDescent="0.35">
      <c r="A309" s="1">
        <v>45352.73710648148</v>
      </c>
      <c r="B309">
        <v>1.7636054782636319E+18</v>
      </c>
      <c r="C309">
        <v>0</v>
      </c>
      <c r="D309" t="s">
        <v>977</v>
      </c>
      <c r="E309">
        <v>13</v>
      </c>
      <c r="F309">
        <v>705</v>
      </c>
      <c r="G309">
        <v>699</v>
      </c>
      <c r="H309">
        <v>24</v>
      </c>
      <c r="I309" t="s">
        <v>978</v>
      </c>
      <c r="J309" s="1">
        <v>40306.370347222219</v>
      </c>
      <c r="K309">
        <v>283600</v>
      </c>
      <c r="L309">
        <v>768</v>
      </c>
      <c r="M309">
        <v>56691</v>
      </c>
      <c r="N309">
        <v>12711</v>
      </c>
      <c r="O309">
        <v>1023</v>
      </c>
      <c r="P309">
        <v>23949</v>
      </c>
      <c r="Q309" t="s">
        <v>931</v>
      </c>
      <c r="R309" t="b">
        <v>0</v>
      </c>
      <c r="S309" t="b">
        <v>0</v>
      </c>
      <c r="T309" t="s">
        <v>392</v>
      </c>
      <c r="U309" t="s">
        <v>979</v>
      </c>
    </row>
    <row r="310" spans="1:21" x14ac:dyDescent="0.35">
      <c r="A310" s="1">
        <v>45352.876481481479</v>
      </c>
      <c r="B310">
        <v>1.7636559833419983E+18</v>
      </c>
      <c r="C310">
        <v>1</v>
      </c>
      <c r="D310" t="s">
        <v>980</v>
      </c>
      <c r="E310">
        <v>0</v>
      </c>
      <c r="F310">
        <v>1</v>
      </c>
      <c r="G310">
        <v>5</v>
      </c>
      <c r="H310">
        <v>0</v>
      </c>
      <c r="I310" t="s">
        <v>981</v>
      </c>
      <c r="J310" s="1">
        <v>40842.412569444445</v>
      </c>
      <c r="K310">
        <v>59543</v>
      </c>
      <c r="L310">
        <v>1866</v>
      </c>
      <c r="M310">
        <v>33597</v>
      </c>
      <c r="N310">
        <v>1598</v>
      </c>
      <c r="O310">
        <v>801</v>
      </c>
      <c r="P310">
        <v>26466</v>
      </c>
      <c r="Q310" t="s">
        <v>982</v>
      </c>
      <c r="R310" t="b">
        <v>0</v>
      </c>
      <c r="S310" t="b">
        <v>1</v>
      </c>
      <c r="T310" t="s">
        <v>24</v>
      </c>
      <c r="U310" t="s">
        <v>983</v>
      </c>
    </row>
    <row r="311" spans="1:21" x14ac:dyDescent="0.35">
      <c r="A311" s="1">
        <v>45352.876134259262</v>
      </c>
      <c r="B311">
        <v>1.7636558569969626E+18</v>
      </c>
      <c r="C311">
        <v>-1</v>
      </c>
      <c r="D311" t="s">
        <v>984</v>
      </c>
      <c r="E311">
        <v>0</v>
      </c>
      <c r="F311">
        <v>0</v>
      </c>
      <c r="G311">
        <v>0</v>
      </c>
      <c r="H311">
        <v>0</v>
      </c>
      <c r="I311" t="s">
        <v>985</v>
      </c>
      <c r="J311" s="1">
        <v>45275.007731481484</v>
      </c>
      <c r="K311">
        <v>22</v>
      </c>
      <c r="L311">
        <v>337</v>
      </c>
      <c r="M311">
        <v>3722</v>
      </c>
      <c r="N311">
        <v>8</v>
      </c>
      <c r="O311">
        <v>0</v>
      </c>
      <c r="P311">
        <v>0</v>
      </c>
      <c r="Q311" t="s">
        <v>986</v>
      </c>
      <c r="R311" t="b">
        <v>0</v>
      </c>
      <c r="S311" t="b">
        <v>0</v>
      </c>
      <c r="T311" t="s">
        <v>24</v>
      </c>
      <c r="U311" t="s">
        <v>987</v>
      </c>
    </row>
    <row r="312" spans="1:21" x14ac:dyDescent="0.35">
      <c r="A312" s="1">
        <v>45352.875856481478</v>
      </c>
      <c r="B312">
        <v>1.7636557593073992E+18</v>
      </c>
      <c r="C312">
        <v>-1</v>
      </c>
      <c r="D312" t="s">
        <v>988</v>
      </c>
      <c r="E312">
        <v>0</v>
      </c>
      <c r="F312">
        <v>0</v>
      </c>
      <c r="G312">
        <v>0</v>
      </c>
      <c r="H312">
        <v>0</v>
      </c>
      <c r="I312" t="s">
        <v>989</v>
      </c>
      <c r="J312" s="1">
        <v>40570.822743055556</v>
      </c>
      <c r="K312">
        <v>878</v>
      </c>
      <c r="L312">
        <v>200</v>
      </c>
      <c r="M312">
        <v>15613</v>
      </c>
      <c r="N312">
        <v>2146</v>
      </c>
      <c r="O312">
        <v>22</v>
      </c>
      <c r="P312">
        <v>1949</v>
      </c>
      <c r="Q312" t="s">
        <v>36</v>
      </c>
      <c r="R312" t="b">
        <v>0</v>
      </c>
      <c r="S312" t="b">
        <v>0</v>
      </c>
      <c r="T312" t="s">
        <v>24</v>
      </c>
      <c r="U312" t="s">
        <v>66</v>
      </c>
    </row>
    <row r="313" spans="1:21" x14ac:dyDescent="0.35">
      <c r="A313" s="1">
        <v>45352.875810185185</v>
      </c>
      <c r="B313">
        <v>1.7636557432264788E+18</v>
      </c>
      <c r="C313">
        <v>0</v>
      </c>
      <c r="D313" t="s">
        <v>990</v>
      </c>
      <c r="E313">
        <v>1</v>
      </c>
      <c r="F313">
        <v>4</v>
      </c>
      <c r="G313">
        <v>10</v>
      </c>
      <c r="H313">
        <v>0</v>
      </c>
      <c r="I313" t="s">
        <v>991</v>
      </c>
      <c r="J313" s="1">
        <v>40642.503148148149</v>
      </c>
      <c r="K313">
        <v>4664</v>
      </c>
      <c r="L313">
        <v>5038</v>
      </c>
      <c r="M313">
        <v>120767</v>
      </c>
      <c r="N313">
        <v>169343</v>
      </c>
      <c r="O313">
        <v>45</v>
      </c>
      <c r="P313">
        <v>3807</v>
      </c>
      <c r="Q313" t="s">
        <v>992</v>
      </c>
      <c r="R313" t="b">
        <v>0</v>
      </c>
      <c r="S313" t="b">
        <v>0</v>
      </c>
      <c r="T313" t="s">
        <v>24</v>
      </c>
      <c r="U313" t="s">
        <v>993</v>
      </c>
    </row>
    <row r="314" spans="1:21" x14ac:dyDescent="0.35">
      <c r="A314" s="1">
        <v>45352.875208333331</v>
      </c>
      <c r="B314">
        <v>1.7636555225053842E+18</v>
      </c>
      <c r="C314">
        <v>1</v>
      </c>
      <c r="D314" t="s">
        <v>994</v>
      </c>
      <c r="E314">
        <v>0</v>
      </c>
      <c r="F314">
        <v>0</v>
      </c>
      <c r="G314">
        <v>0</v>
      </c>
      <c r="H314">
        <v>0</v>
      </c>
      <c r="I314" t="s">
        <v>995</v>
      </c>
      <c r="J314" s="1">
        <v>41797.410081018519</v>
      </c>
      <c r="K314">
        <v>2183</v>
      </c>
      <c r="L314">
        <v>1704</v>
      </c>
      <c r="M314">
        <v>10609</v>
      </c>
      <c r="N314">
        <v>5001</v>
      </c>
      <c r="O314">
        <v>109</v>
      </c>
      <c r="P314">
        <v>4739</v>
      </c>
      <c r="Q314" t="s">
        <v>307</v>
      </c>
      <c r="R314" t="b">
        <v>0</v>
      </c>
      <c r="S314" t="b">
        <v>0</v>
      </c>
      <c r="T314" t="s">
        <v>24</v>
      </c>
      <c r="U314" t="s">
        <v>996</v>
      </c>
    </row>
    <row r="315" spans="1:21" x14ac:dyDescent="0.35">
      <c r="A315" s="1">
        <v>45352.875196759262</v>
      </c>
      <c r="B315">
        <v>1.7636555206054057E+18</v>
      </c>
      <c r="C315">
        <v>0</v>
      </c>
      <c r="D315" t="s">
        <v>997</v>
      </c>
      <c r="E315">
        <v>3</v>
      </c>
      <c r="F315">
        <v>0</v>
      </c>
      <c r="G315">
        <v>10</v>
      </c>
      <c r="H315">
        <v>0</v>
      </c>
      <c r="I315" t="s">
        <v>998</v>
      </c>
      <c r="J315" s="1">
        <v>40457.700324074074</v>
      </c>
      <c r="K315">
        <v>56</v>
      </c>
      <c r="L315">
        <v>164</v>
      </c>
      <c r="M315">
        <v>2747</v>
      </c>
      <c r="N315">
        <v>175</v>
      </c>
      <c r="O315">
        <v>0</v>
      </c>
      <c r="P315">
        <v>1336</v>
      </c>
      <c r="Q315" t="s">
        <v>999</v>
      </c>
      <c r="R315" t="b">
        <v>0</v>
      </c>
      <c r="S315" t="b">
        <v>0</v>
      </c>
      <c r="T315" t="s">
        <v>24</v>
      </c>
      <c r="U315" t="s">
        <v>66</v>
      </c>
    </row>
    <row r="316" spans="1:21" x14ac:dyDescent="0.35">
      <c r="A316" s="1">
        <v>45352.874895833331</v>
      </c>
      <c r="B316">
        <v>1.7636554095947123E+18</v>
      </c>
      <c r="C316">
        <v>-1</v>
      </c>
      <c r="D316" t="s">
        <v>1000</v>
      </c>
      <c r="E316">
        <v>1</v>
      </c>
      <c r="F316">
        <v>0</v>
      </c>
      <c r="G316">
        <v>21</v>
      </c>
      <c r="H316">
        <v>0</v>
      </c>
      <c r="I316" t="s">
        <v>1001</v>
      </c>
      <c r="J316" s="1">
        <v>42402.916168981479</v>
      </c>
      <c r="K316">
        <v>3379</v>
      </c>
      <c r="L316">
        <v>708</v>
      </c>
      <c r="M316">
        <v>73790</v>
      </c>
      <c r="N316">
        <v>43812</v>
      </c>
      <c r="O316">
        <v>18</v>
      </c>
      <c r="P316">
        <v>1133</v>
      </c>
      <c r="Q316" t="s">
        <v>1002</v>
      </c>
      <c r="R316" t="b">
        <v>0</v>
      </c>
      <c r="S316" t="b">
        <v>0</v>
      </c>
      <c r="T316" t="s">
        <v>24</v>
      </c>
      <c r="U316" t="s">
        <v>1003</v>
      </c>
    </row>
    <row r="317" spans="1:21" x14ac:dyDescent="0.35">
      <c r="A317" s="1">
        <v>45352.874814814815</v>
      </c>
      <c r="B317">
        <v>1.7636553813041974E+18</v>
      </c>
      <c r="C317">
        <v>0</v>
      </c>
      <c r="D317" t="s">
        <v>1004</v>
      </c>
      <c r="E317">
        <v>0</v>
      </c>
      <c r="F317">
        <v>0</v>
      </c>
      <c r="G317">
        <v>1</v>
      </c>
      <c r="H317">
        <v>0</v>
      </c>
      <c r="I317" t="s">
        <v>1005</v>
      </c>
      <c r="J317" s="1">
        <v>45151.680659722224</v>
      </c>
      <c r="K317">
        <v>162</v>
      </c>
      <c r="L317">
        <v>288</v>
      </c>
      <c r="M317">
        <v>17026</v>
      </c>
      <c r="N317">
        <v>67675</v>
      </c>
      <c r="O317">
        <v>0</v>
      </c>
      <c r="P317">
        <v>356</v>
      </c>
      <c r="Q317" t="s">
        <v>36</v>
      </c>
      <c r="R317" t="b">
        <v>0</v>
      </c>
      <c r="S317" t="b">
        <v>0</v>
      </c>
      <c r="T317" t="s">
        <v>24</v>
      </c>
      <c r="U317" t="s">
        <v>66</v>
      </c>
    </row>
    <row r="318" spans="1:21" x14ac:dyDescent="0.35">
      <c r="A318" s="1">
        <v>45352.874745370369</v>
      </c>
      <c r="B318">
        <v>1.7636553555637417E+18</v>
      </c>
      <c r="C318">
        <v>-1</v>
      </c>
      <c r="D318" t="s">
        <v>1006</v>
      </c>
      <c r="E318">
        <v>1</v>
      </c>
      <c r="F318">
        <v>0</v>
      </c>
      <c r="G318">
        <v>0</v>
      </c>
      <c r="H318">
        <v>0</v>
      </c>
      <c r="I318" t="s">
        <v>1007</v>
      </c>
      <c r="J318" s="1">
        <v>44625.937962962962</v>
      </c>
      <c r="K318">
        <v>2364</v>
      </c>
      <c r="L318">
        <v>3854</v>
      </c>
      <c r="M318">
        <v>95982</v>
      </c>
      <c r="N318">
        <v>68457</v>
      </c>
      <c r="O318">
        <v>1</v>
      </c>
      <c r="P318">
        <v>9560</v>
      </c>
      <c r="Q318" t="s">
        <v>1008</v>
      </c>
      <c r="R318" t="b">
        <v>0</v>
      </c>
      <c r="S318" t="b">
        <v>0</v>
      </c>
      <c r="T318" t="s">
        <v>24</v>
      </c>
      <c r="U318" t="s">
        <v>1009</v>
      </c>
    </row>
    <row r="319" spans="1:21" x14ac:dyDescent="0.35">
      <c r="A319" s="1">
        <v>45352.869097222225</v>
      </c>
      <c r="B319">
        <v>1.7636533081058678E+18</v>
      </c>
      <c r="C319">
        <v>-1</v>
      </c>
      <c r="D319" t="s">
        <v>1010</v>
      </c>
      <c r="E319">
        <v>0</v>
      </c>
      <c r="F319">
        <v>0</v>
      </c>
      <c r="G319">
        <v>0</v>
      </c>
      <c r="H319">
        <v>1</v>
      </c>
      <c r="I319" t="s">
        <v>1011</v>
      </c>
      <c r="J319" s="1">
        <v>43475.67796296296</v>
      </c>
      <c r="K319">
        <v>1473</v>
      </c>
      <c r="L319">
        <v>1944</v>
      </c>
      <c r="M319">
        <v>50460</v>
      </c>
      <c r="N319">
        <v>45646</v>
      </c>
      <c r="O319">
        <v>4</v>
      </c>
      <c r="P319">
        <v>4198</v>
      </c>
      <c r="Q319" t="s">
        <v>391</v>
      </c>
      <c r="R319" t="b">
        <v>0</v>
      </c>
      <c r="S319" t="b">
        <v>0</v>
      </c>
      <c r="T319" t="s">
        <v>24</v>
      </c>
      <c r="U319" t="s">
        <v>1012</v>
      </c>
    </row>
    <row r="320" spans="1:21" x14ac:dyDescent="0.35">
      <c r="A320" s="1">
        <v>45352.873657407406</v>
      </c>
      <c r="B320">
        <v>1.7636549597808353E+18</v>
      </c>
      <c r="C320">
        <v>-1</v>
      </c>
      <c r="D320" t="s">
        <v>1013</v>
      </c>
      <c r="E320">
        <v>1</v>
      </c>
      <c r="F320">
        <v>3</v>
      </c>
      <c r="G320">
        <v>4</v>
      </c>
      <c r="H320">
        <v>0</v>
      </c>
      <c r="I320" t="s">
        <v>1014</v>
      </c>
      <c r="J320" s="1">
        <v>43871.653252314813</v>
      </c>
      <c r="K320">
        <v>8298</v>
      </c>
      <c r="L320">
        <v>6628</v>
      </c>
      <c r="M320">
        <v>20116</v>
      </c>
      <c r="N320">
        <v>6290</v>
      </c>
      <c r="O320">
        <v>25</v>
      </c>
      <c r="P320">
        <v>2601</v>
      </c>
      <c r="Q320" t="s">
        <v>1015</v>
      </c>
      <c r="R320" t="b">
        <v>0</v>
      </c>
      <c r="S320" t="b">
        <v>0</v>
      </c>
      <c r="T320" t="s">
        <v>24</v>
      </c>
      <c r="U320" t="s">
        <v>1016</v>
      </c>
    </row>
    <row r="321" spans="1:21" x14ac:dyDescent="0.35">
      <c r="A321" s="1">
        <v>45352.873564814814</v>
      </c>
      <c r="B321">
        <v>1.7636549281808671E+18</v>
      </c>
      <c r="C321">
        <v>0</v>
      </c>
      <c r="D321" t="s">
        <v>1017</v>
      </c>
      <c r="E321">
        <v>0</v>
      </c>
      <c r="F321">
        <v>1</v>
      </c>
      <c r="G321">
        <v>1</v>
      </c>
      <c r="H321">
        <v>0</v>
      </c>
      <c r="I321" t="s">
        <v>1018</v>
      </c>
      <c r="J321" s="1">
        <v>44607.610775462963</v>
      </c>
      <c r="K321">
        <v>191</v>
      </c>
      <c r="L321">
        <v>177</v>
      </c>
      <c r="M321">
        <v>735</v>
      </c>
      <c r="N321">
        <v>379</v>
      </c>
      <c r="O321">
        <v>1</v>
      </c>
      <c r="P321">
        <v>153</v>
      </c>
      <c r="Q321" t="s">
        <v>36</v>
      </c>
      <c r="R321" t="b">
        <v>0</v>
      </c>
      <c r="S321" t="b">
        <v>0</v>
      </c>
      <c r="T321" t="s">
        <v>24</v>
      </c>
      <c r="U321" t="s">
        <v>1019</v>
      </c>
    </row>
    <row r="322" spans="1:21" x14ac:dyDescent="0.35">
      <c r="A322" s="1">
        <v>45352.545520833337</v>
      </c>
      <c r="B322">
        <v>1.7635360502306409E+18</v>
      </c>
      <c r="C322">
        <v>0</v>
      </c>
      <c r="D322" t="s">
        <v>1020</v>
      </c>
      <c r="E322">
        <v>20</v>
      </c>
      <c r="F322">
        <v>610</v>
      </c>
      <c r="G322">
        <v>443</v>
      </c>
      <c r="H322">
        <v>27</v>
      </c>
      <c r="I322" t="s">
        <v>1021</v>
      </c>
      <c r="J322" s="1">
        <v>44479.858298611114</v>
      </c>
      <c r="K322">
        <v>10530</v>
      </c>
      <c r="L322">
        <v>381</v>
      </c>
      <c r="M322">
        <v>8615</v>
      </c>
      <c r="N322">
        <v>12226</v>
      </c>
      <c r="O322">
        <v>12</v>
      </c>
      <c r="P322">
        <v>4366</v>
      </c>
      <c r="Q322" t="s">
        <v>931</v>
      </c>
      <c r="R322" t="b">
        <v>0</v>
      </c>
      <c r="S322" t="b">
        <v>0</v>
      </c>
      <c r="T322" t="s">
        <v>24</v>
      </c>
      <c r="U322" t="s">
        <v>1022</v>
      </c>
    </row>
    <row r="323" spans="1:21" x14ac:dyDescent="0.35">
      <c r="A323" s="1">
        <v>45352.873437499999</v>
      </c>
      <c r="B323">
        <v>1.7636548799212503E+18</v>
      </c>
      <c r="C323">
        <v>-1</v>
      </c>
      <c r="D323" t="s">
        <v>1023</v>
      </c>
      <c r="E323">
        <v>0</v>
      </c>
      <c r="F323">
        <v>0</v>
      </c>
      <c r="G323">
        <v>0</v>
      </c>
      <c r="H323">
        <v>0</v>
      </c>
      <c r="I323" t="s">
        <v>1024</v>
      </c>
      <c r="J323" s="1">
        <v>45321.681979166664</v>
      </c>
      <c r="K323">
        <v>0</v>
      </c>
      <c r="L323">
        <v>22</v>
      </c>
      <c r="M323">
        <v>241</v>
      </c>
      <c r="N323">
        <v>323</v>
      </c>
      <c r="O323">
        <v>0</v>
      </c>
      <c r="P323">
        <v>1</v>
      </c>
      <c r="Q323" t="s">
        <v>36</v>
      </c>
      <c r="R323" t="b">
        <v>0</v>
      </c>
      <c r="S323" t="b">
        <v>0</v>
      </c>
      <c r="T323" t="s">
        <v>24</v>
      </c>
      <c r="U323" t="s">
        <v>66</v>
      </c>
    </row>
    <row r="324" spans="1:21" x14ac:dyDescent="0.35">
      <c r="A324" s="1">
        <v>45352.872546296298</v>
      </c>
      <c r="B324">
        <v>1.7636545595057316E+18</v>
      </c>
      <c r="C324">
        <v>1</v>
      </c>
      <c r="D324" t="s">
        <v>1025</v>
      </c>
      <c r="E324">
        <v>0</v>
      </c>
      <c r="F324">
        <v>0</v>
      </c>
      <c r="G324">
        <v>0</v>
      </c>
      <c r="H324">
        <v>0</v>
      </c>
      <c r="I324" t="s">
        <v>1026</v>
      </c>
      <c r="J324" s="1">
        <v>43346.797500000001</v>
      </c>
      <c r="K324">
        <v>58</v>
      </c>
      <c r="L324">
        <v>262</v>
      </c>
      <c r="M324">
        <v>3519</v>
      </c>
      <c r="N324">
        <v>14800</v>
      </c>
      <c r="O324">
        <v>0</v>
      </c>
      <c r="P324">
        <v>774</v>
      </c>
      <c r="Q324" t="s">
        <v>36</v>
      </c>
      <c r="R324" t="b">
        <v>0</v>
      </c>
      <c r="S324" t="b">
        <v>0</v>
      </c>
      <c r="T324" t="s">
        <v>24</v>
      </c>
      <c r="U324" t="s">
        <v>66</v>
      </c>
    </row>
    <row r="325" spans="1:21" x14ac:dyDescent="0.35">
      <c r="A325" s="1">
        <v>45352.427083333336</v>
      </c>
      <c r="B325">
        <v>1.7634931268897549E+18</v>
      </c>
      <c r="C325">
        <v>0</v>
      </c>
      <c r="D325" t="s">
        <v>1027</v>
      </c>
      <c r="E325">
        <v>120</v>
      </c>
      <c r="F325">
        <v>40</v>
      </c>
      <c r="G325">
        <v>154</v>
      </c>
      <c r="H325">
        <v>318</v>
      </c>
      <c r="I325" t="s">
        <v>1028</v>
      </c>
      <c r="J325" s="1">
        <v>40992.839189814818</v>
      </c>
      <c r="K325">
        <v>1474773</v>
      </c>
      <c r="L325">
        <v>482</v>
      </c>
      <c r="M325">
        <v>454079</v>
      </c>
      <c r="N325">
        <v>208</v>
      </c>
      <c r="O325">
        <v>13575</v>
      </c>
      <c r="P325">
        <v>175978</v>
      </c>
      <c r="Q325" t="s">
        <v>36</v>
      </c>
      <c r="R325" t="b">
        <v>0</v>
      </c>
      <c r="S325" t="b">
        <v>1</v>
      </c>
      <c r="T325" t="s">
        <v>24</v>
      </c>
      <c r="U325" t="s">
        <v>1029</v>
      </c>
    </row>
    <row r="326" spans="1:21" x14ac:dyDescent="0.35">
      <c r="A326" s="1">
        <v>45352.872291666667</v>
      </c>
      <c r="B326">
        <v>1.7636544656372004E+18</v>
      </c>
      <c r="C326">
        <v>0</v>
      </c>
      <c r="D326" t="s">
        <v>1030</v>
      </c>
      <c r="E326">
        <v>0</v>
      </c>
      <c r="F326">
        <v>0</v>
      </c>
      <c r="G326">
        <v>0</v>
      </c>
      <c r="H326">
        <v>1</v>
      </c>
      <c r="I326" t="s">
        <v>1031</v>
      </c>
      <c r="J326" s="1">
        <v>45327.717997685184</v>
      </c>
      <c r="K326">
        <v>28</v>
      </c>
      <c r="L326">
        <v>27</v>
      </c>
      <c r="M326">
        <v>2867</v>
      </c>
      <c r="N326">
        <v>229</v>
      </c>
      <c r="O326">
        <v>0</v>
      </c>
      <c r="P326">
        <v>52</v>
      </c>
      <c r="Q326" t="s">
        <v>1032</v>
      </c>
      <c r="R326" t="b">
        <v>0</v>
      </c>
      <c r="S326" t="b">
        <v>0</v>
      </c>
      <c r="T326" t="s">
        <v>24</v>
      </c>
      <c r="U326" t="s">
        <v>1033</v>
      </c>
    </row>
    <row r="327" spans="1:21" x14ac:dyDescent="0.35">
      <c r="A327" s="1">
        <v>45352.869652777779</v>
      </c>
      <c r="B327">
        <v>1.7636535080608282E+18</v>
      </c>
      <c r="C327">
        <v>0</v>
      </c>
      <c r="D327" t="s">
        <v>1034</v>
      </c>
      <c r="E327">
        <v>0</v>
      </c>
      <c r="F327">
        <v>0</v>
      </c>
      <c r="G327">
        <v>1</v>
      </c>
      <c r="H327">
        <v>1</v>
      </c>
      <c r="I327" t="s">
        <v>1035</v>
      </c>
      <c r="J327" s="1">
        <v>43994.230624999997</v>
      </c>
      <c r="K327">
        <v>112</v>
      </c>
      <c r="L327">
        <v>37</v>
      </c>
      <c r="M327">
        <v>13752</v>
      </c>
      <c r="N327">
        <v>373</v>
      </c>
      <c r="O327">
        <v>3</v>
      </c>
      <c r="P327">
        <v>152</v>
      </c>
      <c r="Q327" t="s">
        <v>1036</v>
      </c>
      <c r="R327" t="b">
        <v>0</v>
      </c>
      <c r="S327" t="b">
        <v>0</v>
      </c>
      <c r="T327" t="s">
        <v>24</v>
      </c>
      <c r="U327" t="s">
        <v>1037</v>
      </c>
    </row>
    <row r="328" spans="1:21" x14ac:dyDescent="0.35">
      <c r="A328" s="1">
        <v>45352.871921296297</v>
      </c>
      <c r="B328">
        <v>1.7636543317047749E+18</v>
      </c>
      <c r="C328">
        <v>0</v>
      </c>
      <c r="D328" t="s">
        <v>580</v>
      </c>
      <c r="E328">
        <v>23</v>
      </c>
      <c r="F328">
        <v>13</v>
      </c>
      <c r="G328">
        <v>77</v>
      </c>
      <c r="H328">
        <v>10</v>
      </c>
      <c r="I328" t="s">
        <v>581</v>
      </c>
      <c r="J328" s="1">
        <v>44173.022928240738</v>
      </c>
      <c r="K328">
        <v>99168</v>
      </c>
      <c r="L328">
        <v>152</v>
      </c>
      <c r="M328">
        <v>15953</v>
      </c>
      <c r="N328">
        <v>785</v>
      </c>
      <c r="O328">
        <v>267</v>
      </c>
      <c r="P328">
        <v>9787</v>
      </c>
      <c r="Q328" t="s">
        <v>189</v>
      </c>
      <c r="R328" t="b">
        <v>0</v>
      </c>
      <c r="S328" t="b">
        <v>1</v>
      </c>
      <c r="T328" t="s">
        <v>24</v>
      </c>
      <c r="U328" t="s">
        <v>582</v>
      </c>
    </row>
    <row r="329" spans="1:21" x14ac:dyDescent="0.35">
      <c r="A329" s="1">
        <v>45352.871493055558</v>
      </c>
      <c r="B329">
        <v>1.7636541753787679E+18</v>
      </c>
      <c r="C329">
        <v>1</v>
      </c>
      <c r="D329" t="s">
        <v>1038</v>
      </c>
      <c r="E329">
        <v>0</v>
      </c>
      <c r="F329">
        <v>0</v>
      </c>
      <c r="G329">
        <v>1</v>
      </c>
      <c r="H329">
        <v>0</v>
      </c>
      <c r="I329" t="s">
        <v>1039</v>
      </c>
      <c r="J329" s="1">
        <v>40556.844722222224</v>
      </c>
      <c r="K329">
        <v>29770</v>
      </c>
      <c r="L329">
        <v>3237</v>
      </c>
      <c r="M329">
        <v>163103</v>
      </c>
      <c r="N329">
        <v>151383</v>
      </c>
      <c r="O329">
        <v>692</v>
      </c>
      <c r="P329">
        <v>13005</v>
      </c>
      <c r="Q329" t="s">
        <v>1040</v>
      </c>
      <c r="R329" t="b">
        <v>0</v>
      </c>
      <c r="S329" t="b">
        <v>1</v>
      </c>
      <c r="T329" t="s">
        <v>24</v>
      </c>
      <c r="U329" t="s">
        <v>1041</v>
      </c>
    </row>
    <row r="330" spans="1:21" x14ac:dyDescent="0.35">
      <c r="A330" s="1">
        <v>45352.87090277778</v>
      </c>
      <c r="B330">
        <v>1.7636539645437258E+18</v>
      </c>
      <c r="C330">
        <v>-1</v>
      </c>
      <c r="D330" t="s">
        <v>1042</v>
      </c>
      <c r="E330">
        <v>1</v>
      </c>
      <c r="F330">
        <v>0</v>
      </c>
      <c r="G330">
        <v>2</v>
      </c>
      <c r="H330">
        <v>0</v>
      </c>
      <c r="I330" t="s">
        <v>1043</v>
      </c>
      <c r="J330" s="1">
        <v>44738.790150462963</v>
      </c>
      <c r="K330">
        <v>662</v>
      </c>
      <c r="L330">
        <v>288</v>
      </c>
      <c r="M330">
        <v>10898</v>
      </c>
      <c r="N330">
        <v>8919</v>
      </c>
      <c r="O330">
        <v>3</v>
      </c>
      <c r="P330">
        <v>1068</v>
      </c>
      <c r="Q330" t="s">
        <v>36</v>
      </c>
      <c r="R330" t="b">
        <v>0</v>
      </c>
      <c r="S330" t="b">
        <v>0</v>
      </c>
      <c r="T330" t="s">
        <v>24</v>
      </c>
      <c r="U330" t="s">
        <v>1044</v>
      </c>
    </row>
    <row r="331" spans="1:21" x14ac:dyDescent="0.35">
      <c r="A331" s="1">
        <v>45352.870682870373</v>
      </c>
      <c r="B331">
        <v>1.7636538818698734E+18</v>
      </c>
      <c r="C331">
        <v>-1</v>
      </c>
      <c r="D331" t="s">
        <v>1045</v>
      </c>
      <c r="E331">
        <v>1</v>
      </c>
      <c r="F331">
        <v>0</v>
      </c>
      <c r="G331">
        <v>2</v>
      </c>
      <c r="H331">
        <v>0</v>
      </c>
      <c r="I331" t="s">
        <v>1046</v>
      </c>
      <c r="J331" s="1">
        <v>40666.761666666665</v>
      </c>
      <c r="K331">
        <v>1586</v>
      </c>
      <c r="L331">
        <v>1408</v>
      </c>
      <c r="M331">
        <v>39279</v>
      </c>
      <c r="N331">
        <v>14416</v>
      </c>
      <c r="O331">
        <v>18</v>
      </c>
      <c r="P331">
        <v>5105</v>
      </c>
      <c r="Q331" t="s">
        <v>36</v>
      </c>
      <c r="R331" t="b">
        <v>0</v>
      </c>
      <c r="S331" t="b">
        <v>0</v>
      </c>
      <c r="T331" t="s">
        <v>24</v>
      </c>
      <c r="U331" t="s">
        <v>1047</v>
      </c>
    </row>
    <row r="332" spans="1:21" x14ac:dyDescent="0.35">
      <c r="A332" s="1">
        <v>45352.869317129633</v>
      </c>
      <c r="B332">
        <v>1.7636533884351532E+18</v>
      </c>
      <c r="C332">
        <v>-1</v>
      </c>
      <c r="D332" t="s">
        <v>1048</v>
      </c>
      <c r="E332">
        <v>0</v>
      </c>
      <c r="F332">
        <v>0</v>
      </c>
      <c r="G332">
        <v>0</v>
      </c>
      <c r="H332">
        <v>0</v>
      </c>
      <c r="I332" t="s">
        <v>1049</v>
      </c>
      <c r="J332" s="1">
        <v>40045.018888888888</v>
      </c>
      <c r="K332">
        <v>396</v>
      </c>
      <c r="L332">
        <v>660</v>
      </c>
      <c r="M332">
        <v>8523</v>
      </c>
      <c r="N332">
        <v>16354</v>
      </c>
      <c r="O332">
        <v>0</v>
      </c>
      <c r="P332">
        <v>302</v>
      </c>
      <c r="Q332" t="s">
        <v>323</v>
      </c>
      <c r="R332" t="b">
        <v>0</v>
      </c>
      <c r="S332" t="b">
        <v>0</v>
      </c>
      <c r="T332" t="s">
        <v>24</v>
      </c>
      <c r="U332" t="s">
        <v>1050</v>
      </c>
    </row>
    <row r="333" spans="1:21" x14ac:dyDescent="0.35">
      <c r="A333" s="1">
        <v>45352.868506944447</v>
      </c>
      <c r="B333">
        <v>1.7636530954042368E+18</v>
      </c>
      <c r="C333">
        <v>1</v>
      </c>
      <c r="D333" t="s">
        <v>1051</v>
      </c>
      <c r="E333">
        <v>0</v>
      </c>
      <c r="F333">
        <v>0</v>
      </c>
      <c r="G333">
        <v>3</v>
      </c>
      <c r="H333">
        <v>0</v>
      </c>
      <c r="I333" t="s">
        <v>1052</v>
      </c>
      <c r="J333" s="1">
        <v>43405.751319444447</v>
      </c>
      <c r="K333">
        <v>535</v>
      </c>
      <c r="L333">
        <v>319</v>
      </c>
      <c r="M333">
        <v>608</v>
      </c>
      <c r="N333">
        <v>2006</v>
      </c>
      <c r="O333">
        <v>4</v>
      </c>
      <c r="P333">
        <v>383</v>
      </c>
      <c r="Q333" t="s">
        <v>1053</v>
      </c>
      <c r="R333" t="b">
        <v>0</v>
      </c>
      <c r="S333" t="b">
        <v>0</v>
      </c>
      <c r="T333" t="s">
        <v>24</v>
      </c>
      <c r="U333" t="s">
        <v>1054</v>
      </c>
    </row>
    <row r="334" spans="1:21" x14ac:dyDescent="0.35">
      <c r="A334" s="1">
        <v>45352.868414351855</v>
      </c>
      <c r="B334">
        <v>1.7636530592997133E+18</v>
      </c>
      <c r="C334">
        <v>-1</v>
      </c>
      <c r="D334" t="s">
        <v>1055</v>
      </c>
      <c r="E334">
        <v>0</v>
      </c>
      <c r="F334">
        <v>0</v>
      </c>
      <c r="G334">
        <v>0</v>
      </c>
      <c r="H334">
        <v>0</v>
      </c>
      <c r="I334" t="s">
        <v>1056</v>
      </c>
      <c r="J334" s="1">
        <v>41186.22283564815</v>
      </c>
      <c r="K334">
        <v>731</v>
      </c>
      <c r="L334">
        <v>680</v>
      </c>
      <c r="M334">
        <v>128485</v>
      </c>
      <c r="N334">
        <v>83510</v>
      </c>
      <c r="O334">
        <v>12</v>
      </c>
      <c r="P334">
        <v>1269</v>
      </c>
      <c r="Q334" t="s">
        <v>1057</v>
      </c>
      <c r="R334" t="b">
        <v>0</v>
      </c>
      <c r="S334" t="b">
        <v>0</v>
      </c>
      <c r="T334" t="s">
        <v>24</v>
      </c>
      <c r="U334" t="s">
        <v>66</v>
      </c>
    </row>
    <row r="335" spans="1:21" x14ac:dyDescent="0.35">
      <c r="A335" s="1">
        <v>45352.866898148146</v>
      </c>
      <c r="B335">
        <v>1.7636525125889638E+18</v>
      </c>
      <c r="C335">
        <v>-1</v>
      </c>
      <c r="D335" t="s">
        <v>1058</v>
      </c>
      <c r="E335">
        <v>0</v>
      </c>
      <c r="F335">
        <v>0</v>
      </c>
      <c r="G335">
        <v>0</v>
      </c>
      <c r="H335">
        <v>0</v>
      </c>
      <c r="I335" t="s">
        <v>1059</v>
      </c>
      <c r="J335" s="1">
        <v>43927.041168981479</v>
      </c>
      <c r="K335">
        <v>47</v>
      </c>
      <c r="L335">
        <v>44</v>
      </c>
      <c r="M335">
        <v>535</v>
      </c>
      <c r="N335">
        <v>113</v>
      </c>
      <c r="O335">
        <v>0</v>
      </c>
      <c r="P335">
        <v>1</v>
      </c>
      <c r="Q335" t="s">
        <v>36</v>
      </c>
      <c r="R335" t="b">
        <v>0</v>
      </c>
      <c r="S335" t="b">
        <v>0</v>
      </c>
      <c r="T335" t="s">
        <v>24</v>
      </c>
      <c r="U335" t="s">
        <v>66</v>
      </c>
    </row>
    <row r="336" spans="1:21" x14ac:dyDescent="0.35">
      <c r="A336" s="1">
        <v>45352.866666666669</v>
      </c>
      <c r="B336">
        <v>1.7636524265344287E+18</v>
      </c>
      <c r="C336">
        <v>1</v>
      </c>
      <c r="D336" t="s">
        <v>1060</v>
      </c>
      <c r="E336">
        <v>0</v>
      </c>
      <c r="F336">
        <v>0</v>
      </c>
      <c r="G336">
        <v>0</v>
      </c>
      <c r="H336">
        <v>0</v>
      </c>
      <c r="I336" t="s">
        <v>1061</v>
      </c>
      <c r="J336" s="1">
        <v>39465.95722222222</v>
      </c>
      <c r="K336">
        <v>190703</v>
      </c>
      <c r="L336">
        <v>465</v>
      </c>
      <c r="M336">
        <v>74590</v>
      </c>
      <c r="N336">
        <v>10008</v>
      </c>
      <c r="O336">
        <v>1002</v>
      </c>
      <c r="P336">
        <v>35514</v>
      </c>
      <c r="Q336" t="s">
        <v>1062</v>
      </c>
      <c r="R336" t="b">
        <v>0</v>
      </c>
      <c r="S336" t="b">
        <v>0</v>
      </c>
      <c r="T336" t="s">
        <v>24</v>
      </c>
      <c r="U336" t="s">
        <v>1063</v>
      </c>
    </row>
    <row r="337" spans="1:21" x14ac:dyDescent="0.35">
      <c r="A337" s="1">
        <v>45352.866562499999</v>
      </c>
      <c r="B337">
        <v>1.7636523918265303E+18</v>
      </c>
      <c r="C337">
        <v>-1</v>
      </c>
      <c r="D337" t="s">
        <v>1064</v>
      </c>
      <c r="E337">
        <v>1</v>
      </c>
      <c r="F337">
        <v>5</v>
      </c>
      <c r="G337">
        <v>9</v>
      </c>
      <c r="H337">
        <v>2</v>
      </c>
      <c r="I337" t="s">
        <v>1065</v>
      </c>
      <c r="J337" s="1">
        <v>41060.183587962965</v>
      </c>
      <c r="K337">
        <v>6206</v>
      </c>
      <c r="L337">
        <v>1571</v>
      </c>
      <c r="M337">
        <v>18129</v>
      </c>
      <c r="N337">
        <v>52471</v>
      </c>
      <c r="O337">
        <v>33</v>
      </c>
      <c r="P337">
        <v>1727</v>
      </c>
      <c r="Q337" t="s">
        <v>155</v>
      </c>
      <c r="R337" t="b">
        <v>0</v>
      </c>
      <c r="S337" t="b">
        <v>1</v>
      </c>
      <c r="T337" t="s">
        <v>392</v>
      </c>
      <c r="U337" t="s">
        <v>1066</v>
      </c>
    </row>
    <row r="338" spans="1:21" x14ac:dyDescent="0.35">
      <c r="A338" s="1">
        <v>45352.828842592593</v>
      </c>
      <c r="B338">
        <v>1.7636387218726136E+18</v>
      </c>
      <c r="C338">
        <v>-1</v>
      </c>
      <c r="D338" t="s">
        <v>1067</v>
      </c>
      <c r="E338">
        <v>139</v>
      </c>
      <c r="F338">
        <v>1163</v>
      </c>
      <c r="G338">
        <v>1505</v>
      </c>
      <c r="H338">
        <v>107</v>
      </c>
      <c r="I338" t="s">
        <v>1068</v>
      </c>
      <c r="J338" s="1">
        <v>40262.207094907404</v>
      </c>
      <c r="K338">
        <v>2988027</v>
      </c>
      <c r="L338">
        <v>37</v>
      </c>
      <c r="M338">
        <v>1198576</v>
      </c>
      <c r="N338">
        <v>634</v>
      </c>
      <c r="O338">
        <v>4923</v>
      </c>
      <c r="P338">
        <v>136027</v>
      </c>
      <c r="Q338" t="s">
        <v>462</v>
      </c>
      <c r="R338" t="b">
        <v>0</v>
      </c>
      <c r="S338" t="b">
        <v>1</v>
      </c>
      <c r="T338" t="s">
        <v>24</v>
      </c>
      <c r="U338" t="s">
        <v>1069</v>
      </c>
    </row>
    <row r="339" spans="1:21" x14ac:dyDescent="0.35">
      <c r="A339" s="1">
        <v>45352.866435185184</v>
      </c>
      <c r="B339">
        <v>1.7636523449636375E+18</v>
      </c>
      <c r="C339">
        <v>-1</v>
      </c>
      <c r="D339" t="s">
        <v>1070</v>
      </c>
      <c r="E339">
        <v>1</v>
      </c>
      <c r="F339">
        <v>0</v>
      </c>
      <c r="G339">
        <v>3</v>
      </c>
      <c r="H339">
        <v>0</v>
      </c>
      <c r="I339" t="s">
        <v>1071</v>
      </c>
      <c r="J339" s="1">
        <v>44394.188773148147</v>
      </c>
      <c r="K339">
        <v>553</v>
      </c>
      <c r="L339">
        <v>1633</v>
      </c>
      <c r="M339">
        <v>15160</v>
      </c>
      <c r="N339">
        <v>23427</v>
      </c>
      <c r="O339">
        <v>10</v>
      </c>
      <c r="P339">
        <v>765</v>
      </c>
      <c r="Q339" t="s">
        <v>1072</v>
      </c>
      <c r="R339" t="b">
        <v>0</v>
      </c>
      <c r="S339" t="b">
        <v>0</v>
      </c>
      <c r="T339" t="s">
        <v>24</v>
      </c>
      <c r="U339" t="s">
        <v>1073</v>
      </c>
    </row>
    <row r="340" spans="1:21" x14ac:dyDescent="0.35">
      <c r="A340" s="1">
        <v>45352.866111111114</v>
      </c>
      <c r="B340">
        <v>1.763652227363742E+18</v>
      </c>
      <c r="C340">
        <v>-1</v>
      </c>
      <c r="D340" t="s">
        <v>1074</v>
      </c>
      <c r="E340">
        <v>1</v>
      </c>
      <c r="F340">
        <v>0</v>
      </c>
      <c r="G340">
        <v>0</v>
      </c>
      <c r="H340">
        <v>0</v>
      </c>
      <c r="I340" t="s">
        <v>1075</v>
      </c>
      <c r="J340" s="1">
        <v>42391.671979166669</v>
      </c>
      <c r="K340">
        <v>3127</v>
      </c>
      <c r="L340">
        <v>4085</v>
      </c>
      <c r="M340">
        <v>34366</v>
      </c>
      <c r="N340">
        <v>52851</v>
      </c>
      <c r="O340">
        <v>17</v>
      </c>
      <c r="P340">
        <v>2995</v>
      </c>
      <c r="Q340" t="s">
        <v>1076</v>
      </c>
      <c r="R340" t="b">
        <v>0</v>
      </c>
      <c r="S340" t="b">
        <v>0</v>
      </c>
      <c r="T340" t="s">
        <v>24</v>
      </c>
      <c r="U340" t="s">
        <v>1077</v>
      </c>
    </row>
    <row r="341" spans="1:21" x14ac:dyDescent="0.35">
      <c r="A341" s="1">
        <v>45352.865486111114</v>
      </c>
      <c r="B341">
        <v>1.7636519993361577E+18</v>
      </c>
      <c r="C341">
        <v>0</v>
      </c>
      <c r="D341" t="s">
        <v>1078</v>
      </c>
      <c r="E341">
        <v>0</v>
      </c>
      <c r="F341">
        <v>0</v>
      </c>
      <c r="G341">
        <v>2</v>
      </c>
      <c r="H341">
        <v>0</v>
      </c>
      <c r="I341" t="s">
        <v>1079</v>
      </c>
      <c r="J341" s="1">
        <v>40936.057395833333</v>
      </c>
      <c r="K341">
        <v>396594</v>
      </c>
      <c r="L341">
        <v>381</v>
      </c>
      <c r="M341">
        <v>36828</v>
      </c>
      <c r="N341">
        <v>4499</v>
      </c>
      <c r="O341">
        <v>552</v>
      </c>
      <c r="P341">
        <v>6532</v>
      </c>
      <c r="Q341" t="s">
        <v>36</v>
      </c>
      <c r="R341" t="b">
        <v>0</v>
      </c>
      <c r="S341" t="b">
        <v>0</v>
      </c>
      <c r="T341" t="s">
        <v>24</v>
      </c>
      <c r="U341" t="s">
        <v>1080</v>
      </c>
    </row>
    <row r="342" spans="1:21" x14ac:dyDescent="0.35">
      <c r="A342" s="1">
        <v>45352.86546296296</v>
      </c>
      <c r="B342">
        <v>1.7636519907630249E+18</v>
      </c>
      <c r="C342">
        <v>1</v>
      </c>
      <c r="D342" t="s">
        <v>1081</v>
      </c>
      <c r="E342">
        <v>2</v>
      </c>
      <c r="F342">
        <v>0</v>
      </c>
      <c r="G342">
        <v>1</v>
      </c>
      <c r="H342">
        <v>0</v>
      </c>
      <c r="I342" t="s">
        <v>1082</v>
      </c>
      <c r="J342" s="1">
        <v>40553.549351851849</v>
      </c>
      <c r="K342">
        <v>364</v>
      </c>
      <c r="L342">
        <v>296</v>
      </c>
      <c r="M342">
        <v>1012</v>
      </c>
      <c r="N342">
        <v>2162</v>
      </c>
      <c r="O342">
        <v>3</v>
      </c>
      <c r="P342">
        <v>109</v>
      </c>
      <c r="Q342" t="s">
        <v>1083</v>
      </c>
      <c r="R342" t="b">
        <v>0</v>
      </c>
      <c r="S342" t="b">
        <v>0</v>
      </c>
      <c r="T342" t="s">
        <v>24</v>
      </c>
      <c r="U342" t="s">
        <v>1084</v>
      </c>
    </row>
    <row r="343" spans="1:21" x14ac:dyDescent="0.35">
      <c r="A343" s="1">
        <v>45352.864259259259</v>
      </c>
      <c r="B343">
        <v>1.7636515571474104E+18</v>
      </c>
      <c r="C343">
        <v>0</v>
      </c>
      <c r="D343" t="s">
        <v>1085</v>
      </c>
      <c r="E343">
        <v>0</v>
      </c>
      <c r="F343">
        <v>1</v>
      </c>
      <c r="G343">
        <v>1</v>
      </c>
      <c r="H343">
        <v>0</v>
      </c>
      <c r="I343" t="s">
        <v>1086</v>
      </c>
      <c r="J343" s="1">
        <v>43488.587361111109</v>
      </c>
      <c r="K343">
        <v>3000</v>
      </c>
      <c r="L343">
        <v>4917</v>
      </c>
      <c r="M343">
        <v>13660</v>
      </c>
      <c r="N343">
        <v>7712</v>
      </c>
      <c r="O343">
        <v>3</v>
      </c>
      <c r="P343">
        <v>1119</v>
      </c>
      <c r="Q343" t="s">
        <v>126</v>
      </c>
      <c r="R343" t="b">
        <v>0</v>
      </c>
      <c r="S343" t="b">
        <v>0</v>
      </c>
      <c r="T343" t="s">
        <v>24</v>
      </c>
      <c r="U343" t="s">
        <v>1087</v>
      </c>
    </row>
    <row r="344" spans="1:21" x14ac:dyDescent="0.35">
      <c r="A344" s="1">
        <v>45352.862743055557</v>
      </c>
      <c r="B344">
        <v>1.7636510057097713E+18</v>
      </c>
      <c r="C344">
        <v>0</v>
      </c>
      <c r="D344" t="s">
        <v>1088</v>
      </c>
      <c r="E344">
        <v>1</v>
      </c>
      <c r="F344">
        <v>0</v>
      </c>
      <c r="G344">
        <v>0</v>
      </c>
      <c r="H344">
        <v>0</v>
      </c>
      <c r="I344" t="s">
        <v>1089</v>
      </c>
      <c r="J344" s="1">
        <v>42605.807627314818</v>
      </c>
      <c r="K344">
        <v>3025</v>
      </c>
      <c r="L344">
        <v>628</v>
      </c>
      <c r="M344">
        <v>3132</v>
      </c>
      <c r="N344">
        <v>1380</v>
      </c>
      <c r="O344">
        <v>31</v>
      </c>
      <c r="P344">
        <v>1731</v>
      </c>
      <c r="Q344" t="s">
        <v>1090</v>
      </c>
      <c r="R344" t="b">
        <v>0</v>
      </c>
      <c r="S344" t="b">
        <v>0</v>
      </c>
      <c r="T344" t="s">
        <v>24</v>
      </c>
      <c r="U344" t="s">
        <v>1091</v>
      </c>
    </row>
    <row r="345" spans="1:21" x14ac:dyDescent="0.35">
      <c r="A345" s="1">
        <v>45352.861087962963</v>
      </c>
      <c r="B345">
        <v>1.7636504074551465E+18</v>
      </c>
      <c r="C345">
        <v>-1</v>
      </c>
      <c r="D345" t="s">
        <v>1092</v>
      </c>
      <c r="E345">
        <v>1</v>
      </c>
      <c r="F345">
        <v>0</v>
      </c>
      <c r="G345">
        <v>0</v>
      </c>
      <c r="H345">
        <v>0</v>
      </c>
      <c r="I345" t="s">
        <v>1093</v>
      </c>
      <c r="J345" s="1">
        <v>44746.81894675926</v>
      </c>
      <c r="K345">
        <v>599</v>
      </c>
      <c r="L345">
        <v>4426</v>
      </c>
      <c r="M345">
        <v>9605</v>
      </c>
      <c r="N345">
        <v>21759</v>
      </c>
      <c r="O345">
        <v>4</v>
      </c>
      <c r="P345">
        <v>416</v>
      </c>
      <c r="Q345" t="s">
        <v>356</v>
      </c>
      <c r="R345" t="b">
        <v>0</v>
      </c>
      <c r="S345" t="b">
        <v>0</v>
      </c>
      <c r="T345" t="s">
        <v>24</v>
      </c>
      <c r="U345" t="s">
        <v>1094</v>
      </c>
    </row>
    <row r="346" spans="1:21" x14ac:dyDescent="0.35">
      <c r="A346" s="1">
        <v>45352.859270833331</v>
      </c>
      <c r="B346">
        <v>1.7636497485132925E+18</v>
      </c>
      <c r="C346">
        <v>0</v>
      </c>
      <c r="D346" t="s">
        <v>1095</v>
      </c>
      <c r="E346">
        <v>0</v>
      </c>
      <c r="F346">
        <v>13</v>
      </c>
      <c r="G346">
        <v>13</v>
      </c>
      <c r="H346">
        <v>1</v>
      </c>
      <c r="I346" t="s">
        <v>930</v>
      </c>
      <c r="J346" s="1">
        <v>42532.87259259259</v>
      </c>
      <c r="K346">
        <v>69315</v>
      </c>
      <c r="L346">
        <v>299</v>
      </c>
      <c r="M346">
        <v>108900</v>
      </c>
      <c r="N346">
        <v>29147</v>
      </c>
      <c r="O346">
        <v>166</v>
      </c>
      <c r="P346">
        <v>81384</v>
      </c>
      <c r="Q346" t="s">
        <v>931</v>
      </c>
      <c r="R346" t="b">
        <v>0</v>
      </c>
      <c r="S346" t="b">
        <v>0</v>
      </c>
      <c r="T346" t="s">
        <v>24</v>
      </c>
      <c r="U346" t="s">
        <v>932</v>
      </c>
    </row>
    <row r="347" spans="1:21" x14ac:dyDescent="0.35">
      <c r="A347" s="1">
        <v>45352.858981481484</v>
      </c>
      <c r="B347">
        <v>1.7636496415375816E+18</v>
      </c>
      <c r="C347">
        <v>0</v>
      </c>
      <c r="D347" t="s">
        <v>1096</v>
      </c>
      <c r="E347">
        <v>0</v>
      </c>
      <c r="F347">
        <v>0</v>
      </c>
      <c r="G347">
        <v>0</v>
      </c>
      <c r="H347">
        <v>0</v>
      </c>
      <c r="I347" t="s">
        <v>1097</v>
      </c>
      <c r="J347" s="1">
        <v>44392.752465277779</v>
      </c>
      <c r="K347">
        <v>298</v>
      </c>
      <c r="L347">
        <v>381</v>
      </c>
      <c r="M347">
        <v>530</v>
      </c>
      <c r="N347">
        <v>480</v>
      </c>
      <c r="O347">
        <v>0</v>
      </c>
      <c r="P347">
        <v>231</v>
      </c>
      <c r="Q347" t="s">
        <v>1098</v>
      </c>
      <c r="R347" t="b">
        <v>0</v>
      </c>
      <c r="S347" t="b">
        <v>0</v>
      </c>
      <c r="T347" t="s">
        <v>24</v>
      </c>
      <c r="U347" t="s">
        <v>1099</v>
      </c>
    </row>
    <row r="348" spans="1:21" x14ac:dyDescent="0.35">
      <c r="A348" s="1">
        <v>45352.858402777776</v>
      </c>
      <c r="B348">
        <v>1.7636494310632041E+18</v>
      </c>
      <c r="C348">
        <v>0</v>
      </c>
      <c r="D348" t="s">
        <v>1100</v>
      </c>
      <c r="E348">
        <v>0</v>
      </c>
      <c r="F348">
        <v>2</v>
      </c>
      <c r="G348">
        <v>2</v>
      </c>
      <c r="H348">
        <v>0</v>
      </c>
      <c r="I348" t="s">
        <v>1101</v>
      </c>
      <c r="J348" s="1">
        <v>39891.484120370369</v>
      </c>
      <c r="K348">
        <v>11433</v>
      </c>
      <c r="L348">
        <v>7724</v>
      </c>
      <c r="M348">
        <v>42787</v>
      </c>
      <c r="N348">
        <v>15675</v>
      </c>
      <c r="O348">
        <v>337</v>
      </c>
      <c r="P348">
        <v>17118</v>
      </c>
      <c r="Q348" t="s">
        <v>1102</v>
      </c>
      <c r="R348" t="b">
        <v>0</v>
      </c>
      <c r="S348" t="b">
        <v>0</v>
      </c>
      <c r="T348" t="s">
        <v>24</v>
      </c>
      <c r="U348" t="s">
        <v>1103</v>
      </c>
    </row>
    <row r="349" spans="1:21" x14ac:dyDescent="0.35">
      <c r="A349" s="1">
        <v>45352.858148148145</v>
      </c>
      <c r="B349">
        <v>1.763649339543401E+18</v>
      </c>
      <c r="C349">
        <v>-1</v>
      </c>
      <c r="D349" t="s">
        <v>1104</v>
      </c>
      <c r="E349">
        <v>1</v>
      </c>
      <c r="F349">
        <v>0</v>
      </c>
      <c r="G349">
        <v>3</v>
      </c>
      <c r="H349">
        <v>0</v>
      </c>
      <c r="I349" t="s">
        <v>1105</v>
      </c>
      <c r="J349" s="1">
        <v>40217.961087962962</v>
      </c>
      <c r="K349">
        <v>35</v>
      </c>
      <c r="L349">
        <v>80</v>
      </c>
      <c r="M349">
        <v>4592</v>
      </c>
      <c r="N349">
        <v>2634</v>
      </c>
      <c r="O349">
        <v>0</v>
      </c>
      <c r="P349">
        <v>342</v>
      </c>
      <c r="Q349" t="s">
        <v>538</v>
      </c>
      <c r="R349" t="b">
        <v>0</v>
      </c>
      <c r="S349" t="b">
        <v>0</v>
      </c>
      <c r="T349" t="s">
        <v>24</v>
      </c>
      <c r="U349" t="s">
        <v>1106</v>
      </c>
    </row>
    <row r="350" spans="1:21" x14ac:dyDescent="0.35">
      <c r="A350" s="1">
        <v>45352.857916666668</v>
      </c>
      <c r="B350">
        <v>1.7636492580564503E+18</v>
      </c>
      <c r="C350">
        <v>-1</v>
      </c>
      <c r="D350" t="s">
        <v>1107</v>
      </c>
      <c r="E350">
        <v>0</v>
      </c>
      <c r="F350">
        <v>0</v>
      </c>
      <c r="G350">
        <v>1</v>
      </c>
      <c r="H350">
        <v>0</v>
      </c>
      <c r="I350" t="s">
        <v>1108</v>
      </c>
      <c r="J350" s="1">
        <v>45134.509756944448</v>
      </c>
      <c r="K350">
        <v>9</v>
      </c>
      <c r="L350">
        <v>3</v>
      </c>
      <c r="M350">
        <v>319</v>
      </c>
      <c r="N350">
        <v>633</v>
      </c>
      <c r="O350">
        <v>0</v>
      </c>
      <c r="P350">
        <v>23</v>
      </c>
      <c r="Q350" t="s">
        <v>36</v>
      </c>
      <c r="R350" t="b">
        <v>0</v>
      </c>
      <c r="S350" t="b">
        <v>0</v>
      </c>
      <c r="T350" t="s">
        <v>24</v>
      </c>
      <c r="U350" t="s">
        <v>1109</v>
      </c>
    </row>
    <row r="351" spans="1:21" x14ac:dyDescent="0.35">
      <c r="A351" s="1">
        <v>45352.857372685183</v>
      </c>
      <c r="B351">
        <v>1.7636490617001288E+18</v>
      </c>
      <c r="C351">
        <v>1</v>
      </c>
      <c r="D351" t="s">
        <v>1110</v>
      </c>
      <c r="E351">
        <v>0</v>
      </c>
      <c r="F351">
        <v>0</v>
      </c>
      <c r="G351">
        <v>0</v>
      </c>
      <c r="H351">
        <v>0</v>
      </c>
      <c r="I351" t="s">
        <v>1111</v>
      </c>
      <c r="J351" s="1">
        <v>44824.967499999999</v>
      </c>
      <c r="K351">
        <v>25</v>
      </c>
      <c r="L351">
        <v>28</v>
      </c>
      <c r="M351">
        <v>2079</v>
      </c>
      <c r="N351">
        <v>28</v>
      </c>
      <c r="O351">
        <v>0</v>
      </c>
      <c r="P351">
        <v>1688</v>
      </c>
      <c r="Q351" t="s">
        <v>36</v>
      </c>
      <c r="R351" t="b">
        <v>0</v>
      </c>
      <c r="S351" t="b">
        <v>0</v>
      </c>
      <c r="T351" t="s">
        <v>24</v>
      </c>
      <c r="U351" t="s">
        <v>1112</v>
      </c>
    </row>
    <row r="352" spans="1:21" x14ac:dyDescent="0.35">
      <c r="A352" s="1">
        <v>45352.856620370374</v>
      </c>
      <c r="B352">
        <v>1.763648787954946E+18</v>
      </c>
      <c r="C352">
        <v>-1</v>
      </c>
      <c r="D352" t="s">
        <v>1113</v>
      </c>
      <c r="E352">
        <v>6</v>
      </c>
      <c r="F352">
        <v>8</v>
      </c>
      <c r="G352">
        <v>12</v>
      </c>
      <c r="H352">
        <v>0</v>
      </c>
      <c r="I352" t="s">
        <v>1114</v>
      </c>
      <c r="J352" s="1">
        <v>39468.581446759257</v>
      </c>
      <c r="K352">
        <v>382450</v>
      </c>
      <c r="L352">
        <v>1484</v>
      </c>
      <c r="M352">
        <v>41190</v>
      </c>
      <c r="N352">
        <v>20464</v>
      </c>
      <c r="O352">
        <v>1815</v>
      </c>
      <c r="P352">
        <v>11326</v>
      </c>
      <c r="Q352" t="s">
        <v>329</v>
      </c>
      <c r="R352" t="b">
        <v>0</v>
      </c>
      <c r="S352" t="b">
        <v>1</v>
      </c>
      <c r="T352" t="s">
        <v>24</v>
      </c>
      <c r="U352" t="s">
        <v>1115</v>
      </c>
    </row>
    <row r="353" spans="1:21" x14ac:dyDescent="0.35">
      <c r="A353" s="1">
        <v>45352.856539351851</v>
      </c>
      <c r="B353">
        <v>1.7636487596599995E+18</v>
      </c>
      <c r="C353">
        <v>0</v>
      </c>
      <c r="D353" t="s">
        <v>1116</v>
      </c>
      <c r="E353">
        <v>0</v>
      </c>
      <c r="F353">
        <v>3</v>
      </c>
      <c r="G353">
        <v>3</v>
      </c>
      <c r="H353">
        <v>0</v>
      </c>
      <c r="I353" t="s">
        <v>1101</v>
      </c>
      <c r="J353" s="1">
        <v>39891.484120370369</v>
      </c>
      <c r="K353">
        <v>11433</v>
      </c>
      <c r="L353">
        <v>7724</v>
      </c>
      <c r="M353">
        <v>42787</v>
      </c>
      <c r="N353">
        <v>15675</v>
      </c>
      <c r="O353">
        <v>337</v>
      </c>
      <c r="P353">
        <v>17118</v>
      </c>
      <c r="Q353" t="s">
        <v>1102</v>
      </c>
      <c r="R353" t="b">
        <v>0</v>
      </c>
      <c r="S353" t="b">
        <v>0</v>
      </c>
      <c r="T353" t="s">
        <v>24</v>
      </c>
      <c r="U353" t="s">
        <v>1103</v>
      </c>
    </row>
    <row r="354" spans="1:21" x14ac:dyDescent="0.35">
      <c r="A354" s="1">
        <v>45352.856365740743</v>
      </c>
      <c r="B354">
        <v>1.7636486959526262E+18</v>
      </c>
      <c r="C354">
        <v>0</v>
      </c>
      <c r="D354" t="s">
        <v>1117</v>
      </c>
      <c r="E354">
        <v>0</v>
      </c>
      <c r="F354">
        <v>1</v>
      </c>
      <c r="G354">
        <v>2</v>
      </c>
      <c r="H354">
        <v>0</v>
      </c>
      <c r="I354" t="s">
        <v>1118</v>
      </c>
      <c r="J354" s="1">
        <v>42950.631157407406</v>
      </c>
      <c r="K354">
        <v>15</v>
      </c>
      <c r="L354">
        <v>18</v>
      </c>
      <c r="M354">
        <v>185</v>
      </c>
      <c r="N354">
        <v>119</v>
      </c>
      <c r="O354">
        <v>0</v>
      </c>
      <c r="P354">
        <v>27</v>
      </c>
      <c r="Q354" t="s">
        <v>406</v>
      </c>
      <c r="R354" t="b">
        <v>0</v>
      </c>
      <c r="S354" t="b">
        <v>0</v>
      </c>
      <c r="T354" t="s">
        <v>24</v>
      </c>
      <c r="U354" t="s">
        <v>1119</v>
      </c>
    </row>
    <row r="355" spans="1:21" x14ac:dyDescent="0.35">
      <c r="A355" s="1">
        <v>45352.856087962966</v>
      </c>
      <c r="B355">
        <v>1.7636485959226534E+18</v>
      </c>
      <c r="C355">
        <v>0</v>
      </c>
      <c r="D355" t="s">
        <v>1120</v>
      </c>
      <c r="E355">
        <v>0</v>
      </c>
      <c r="F355">
        <v>0</v>
      </c>
      <c r="G355">
        <v>0</v>
      </c>
      <c r="H355">
        <v>0</v>
      </c>
      <c r="I355" t="s">
        <v>1121</v>
      </c>
      <c r="J355" s="1">
        <v>44939.96292824074</v>
      </c>
      <c r="K355">
        <v>808</v>
      </c>
      <c r="L355">
        <v>2236</v>
      </c>
      <c r="M355">
        <v>7622</v>
      </c>
      <c r="N355">
        <v>1220</v>
      </c>
      <c r="O355">
        <v>0</v>
      </c>
      <c r="P355">
        <v>262</v>
      </c>
      <c r="Q355" t="s">
        <v>36</v>
      </c>
      <c r="R355" t="b">
        <v>0</v>
      </c>
      <c r="S355" t="b">
        <v>0</v>
      </c>
      <c r="T355" t="s">
        <v>24</v>
      </c>
      <c r="U355" t="s">
        <v>1122</v>
      </c>
    </row>
    <row r="356" spans="1:21" x14ac:dyDescent="0.35">
      <c r="A356" s="1">
        <v>45352.855740740742</v>
      </c>
      <c r="B356">
        <v>1.7636484695525256E+18</v>
      </c>
      <c r="C356">
        <v>-1</v>
      </c>
      <c r="D356" t="s">
        <v>1123</v>
      </c>
      <c r="E356">
        <v>0</v>
      </c>
      <c r="F356">
        <v>0</v>
      </c>
      <c r="G356">
        <v>2</v>
      </c>
      <c r="H356">
        <v>0</v>
      </c>
      <c r="I356" t="s">
        <v>1124</v>
      </c>
      <c r="J356" s="1">
        <v>41694.134293981479</v>
      </c>
      <c r="K356">
        <v>125</v>
      </c>
      <c r="L356">
        <v>803</v>
      </c>
      <c r="M356">
        <v>2286</v>
      </c>
      <c r="N356">
        <v>2104</v>
      </c>
      <c r="O356">
        <v>0</v>
      </c>
      <c r="P356">
        <v>209</v>
      </c>
      <c r="Q356" t="s">
        <v>36</v>
      </c>
      <c r="R356" t="b">
        <v>0</v>
      </c>
      <c r="S356" t="b">
        <v>0</v>
      </c>
      <c r="T356" t="s">
        <v>24</v>
      </c>
      <c r="U356" t="s">
        <v>1125</v>
      </c>
    </row>
    <row r="357" spans="1:21" x14ac:dyDescent="0.35">
      <c r="A357" s="1">
        <v>45352.853668981479</v>
      </c>
      <c r="B357">
        <v>1.7636477158193772E+18</v>
      </c>
      <c r="C357">
        <v>-1</v>
      </c>
      <c r="D357" t="s">
        <v>1126</v>
      </c>
      <c r="E357">
        <v>0</v>
      </c>
      <c r="F357">
        <v>0</v>
      </c>
      <c r="G357">
        <v>9</v>
      </c>
      <c r="H357">
        <v>0</v>
      </c>
      <c r="I357" t="s">
        <v>1127</v>
      </c>
      <c r="J357" s="1">
        <v>42967.538726851853</v>
      </c>
      <c r="K357">
        <v>403</v>
      </c>
      <c r="L357">
        <v>2402</v>
      </c>
      <c r="M357">
        <v>20761</v>
      </c>
      <c r="N357">
        <v>55351</v>
      </c>
      <c r="O357">
        <v>8</v>
      </c>
      <c r="P357">
        <v>77</v>
      </c>
      <c r="Q357" t="s">
        <v>36</v>
      </c>
      <c r="R357" t="b">
        <v>0</v>
      </c>
      <c r="S357" t="b">
        <v>0</v>
      </c>
      <c r="T357" t="s">
        <v>24</v>
      </c>
      <c r="U357" t="s">
        <v>66</v>
      </c>
    </row>
    <row r="358" spans="1:21" x14ac:dyDescent="0.35">
      <c r="A358" s="1">
        <v>45352.852719907409</v>
      </c>
      <c r="B358">
        <v>1.7636473726413706E+18</v>
      </c>
      <c r="C358">
        <v>0</v>
      </c>
      <c r="D358" t="s">
        <v>1128</v>
      </c>
      <c r="E358">
        <v>0</v>
      </c>
      <c r="F358">
        <v>1</v>
      </c>
      <c r="G358">
        <v>20</v>
      </c>
      <c r="H358">
        <v>0</v>
      </c>
      <c r="I358" t="s">
        <v>1129</v>
      </c>
      <c r="J358" s="1">
        <v>43927.010208333333</v>
      </c>
      <c r="K358">
        <v>17606</v>
      </c>
      <c r="L358">
        <v>849</v>
      </c>
      <c r="M358">
        <v>103059</v>
      </c>
      <c r="N358">
        <v>268710</v>
      </c>
      <c r="O358">
        <v>62</v>
      </c>
      <c r="P358">
        <v>21983</v>
      </c>
      <c r="Q358" t="s">
        <v>1130</v>
      </c>
      <c r="R358" t="b">
        <v>0</v>
      </c>
      <c r="S358" t="b">
        <v>0</v>
      </c>
      <c r="T358" t="s">
        <v>24</v>
      </c>
      <c r="U358" t="s">
        <v>1131</v>
      </c>
    </row>
    <row r="359" spans="1:21" x14ac:dyDescent="0.35">
      <c r="A359" s="1">
        <v>45352.851481481484</v>
      </c>
      <c r="B359">
        <v>1.763646926514217E+18</v>
      </c>
      <c r="C359">
        <v>-1</v>
      </c>
      <c r="D359" t="s">
        <v>1132</v>
      </c>
      <c r="E359">
        <v>0</v>
      </c>
      <c r="F359">
        <v>3</v>
      </c>
      <c r="G359">
        <v>12</v>
      </c>
      <c r="H359">
        <v>0</v>
      </c>
      <c r="I359" t="s">
        <v>1133</v>
      </c>
      <c r="J359" s="1">
        <v>43733.692349537036</v>
      </c>
      <c r="K359">
        <v>25517</v>
      </c>
      <c r="L359">
        <v>1328</v>
      </c>
      <c r="M359">
        <v>21931</v>
      </c>
      <c r="N359">
        <v>9963</v>
      </c>
      <c r="O359">
        <v>104</v>
      </c>
      <c r="P359">
        <v>15569</v>
      </c>
      <c r="Q359" t="s">
        <v>1134</v>
      </c>
      <c r="R359" t="b">
        <v>0</v>
      </c>
      <c r="S359" t="b">
        <v>0</v>
      </c>
      <c r="T359" t="s">
        <v>392</v>
      </c>
      <c r="U359" t="s">
        <v>1135</v>
      </c>
    </row>
    <row r="360" spans="1:21" x14ac:dyDescent="0.35">
      <c r="A360" s="1">
        <v>45352.850451388891</v>
      </c>
      <c r="B360">
        <v>1.7636465518916204E+18</v>
      </c>
      <c r="C360">
        <v>-1</v>
      </c>
      <c r="D360" t="s">
        <v>1136</v>
      </c>
      <c r="E360">
        <v>0</v>
      </c>
      <c r="F360">
        <v>0</v>
      </c>
      <c r="G360">
        <v>1</v>
      </c>
      <c r="H360">
        <v>0</v>
      </c>
      <c r="I360" t="s">
        <v>1137</v>
      </c>
      <c r="J360" s="1">
        <v>45223.207442129627</v>
      </c>
      <c r="K360">
        <v>29</v>
      </c>
      <c r="L360">
        <v>25</v>
      </c>
      <c r="M360">
        <v>1025</v>
      </c>
      <c r="N360">
        <v>632</v>
      </c>
      <c r="O360">
        <v>4</v>
      </c>
      <c r="P360">
        <v>67</v>
      </c>
      <c r="Q360" t="s">
        <v>36</v>
      </c>
      <c r="R360" t="b">
        <v>0</v>
      </c>
      <c r="S360" t="b">
        <v>0</v>
      </c>
      <c r="T360" t="s">
        <v>24</v>
      </c>
      <c r="U360" t="s">
        <v>1138</v>
      </c>
    </row>
    <row r="361" spans="1:21" x14ac:dyDescent="0.35">
      <c r="A361" s="1">
        <v>45352.849803240744</v>
      </c>
      <c r="B361">
        <v>1.7636463176355313E+18</v>
      </c>
      <c r="C361">
        <v>0</v>
      </c>
      <c r="D361" t="s">
        <v>1139</v>
      </c>
      <c r="E361">
        <v>1</v>
      </c>
      <c r="F361">
        <v>0</v>
      </c>
      <c r="G361">
        <v>3</v>
      </c>
      <c r="H361">
        <v>0</v>
      </c>
      <c r="I361" t="s">
        <v>1140</v>
      </c>
      <c r="J361" s="1">
        <v>40258.178715277776</v>
      </c>
      <c r="K361">
        <v>4162</v>
      </c>
      <c r="L361">
        <v>5002</v>
      </c>
      <c r="M361">
        <v>47026</v>
      </c>
      <c r="N361">
        <v>62413</v>
      </c>
      <c r="O361">
        <v>11</v>
      </c>
      <c r="P361">
        <v>6076</v>
      </c>
      <c r="Q361" t="s">
        <v>1141</v>
      </c>
      <c r="R361" t="b">
        <v>0</v>
      </c>
      <c r="S361" t="b">
        <v>0</v>
      </c>
      <c r="T361" t="s">
        <v>24</v>
      </c>
      <c r="U361" t="s">
        <v>1142</v>
      </c>
    </row>
    <row r="362" spans="1:21" x14ac:dyDescent="0.35">
      <c r="A362" s="1">
        <v>45352.848587962966</v>
      </c>
      <c r="B362">
        <v>1.7636458745365957E+18</v>
      </c>
      <c r="C362">
        <v>1</v>
      </c>
      <c r="D362" t="s">
        <v>1143</v>
      </c>
      <c r="E362">
        <v>0</v>
      </c>
      <c r="F362">
        <v>0</v>
      </c>
      <c r="G362">
        <v>10</v>
      </c>
      <c r="H362">
        <v>1</v>
      </c>
      <c r="I362" t="s">
        <v>1144</v>
      </c>
      <c r="J362" s="1">
        <v>42605.124907407408</v>
      </c>
      <c r="K362">
        <v>1190</v>
      </c>
      <c r="L362">
        <v>836</v>
      </c>
      <c r="M362">
        <v>9075</v>
      </c>
      <c r="N362">
        <v>10315</v>
      </c>
      <c r="O362">
        <v>4</v>
      </c>
      <c r="P362">
        <v>344</v>
      </c>
      <c r="Q362" t="s">
        <v>1145</v>
      </c>
      <c r="R362" t="b">
        <v>0</v>
      </c>
      <c r="S362" t="b">
        <v>0</v>
      </c>
      <c r="T362" t="s">
        <v>24</v>
      </c>
      <c r="U362" t="s">
        <v>1146</v>
      </c>
    </row>
    <row r="363" spans="1:21" x14ac:dyDescent="0.35">
      <c r="A363" s="1">
        <v>45352.80846064815</v>
      </c>
      <c r="B363">
        <v>1.7636313329098056E+18</v>
      </c>
      <c r="C363">
        <v>1</v>
      </c>
      <c r="D363" t="s">
        <v>1147</v>
      </c>
      <c r="E363">
        <v>28</v>
      </c>
      <c r="F363">
        <v>277</v>
      </c>
      <c r="G363">
        <v>1051</v>
      </c>
      <c r="H363">
        <v>32</v>
      </c>
      <c r="I363" t="s">
        <v>1148</v>
      </c>
      <c r="J363" s="1">
        <v>39937.86204861111</v>
      </c>
      <c r="K363">
        <v>199788</v>
      </c>
      <c r="L363">
        <v>1802</v>
      </c>
      <c r="M363">
        <v>17282</v>
      </c>
      <c r="N363">
        <v>36024</v>
      </c>
      <c r="O363">
        <v>3879</v>
      </c>
      <c r="P363">
        <v>2183</v>
      </c>
      <c r="Q363" t="s">
        <v>1149</v>
      </c>
      <c r="R363" t="b">
        <v>0</v>
      </c>
      <c r="S363" t="b">
        <v>0</v>
      </c>
      <c r="T363" t="s">
        <v>24</v>
      </c>
      <c r="U363" t="s">
        <v>1150</v>
      </c>
    </row>
    <row r="364" spans="1:21" x14ac:dyDescent="0.35">
      <c r="A364" s="1">
        <v>45352.848564814813</v>
      </c>
      <c r="B364">
        <v>1.7636458668526551E+18</v>
      </c>
      <c r="C364">
        <v>-1</v>
      </c>
      <c r="D364" t="s">
        <v>1151</v>
      </c>
      <c r="E364">
        <v>0</v>
      </c>
      <c r="F364">
        <v>0</v>
      </c>
      <c r="G364">
        <v>0</v>
      </c>
      <c r="H364">
        <v>0</v>
      </c>
      <c r="I364" t="s">
        <v>1031</v>
      </c>
      <c r="J364" s="1">
        <v>45327.717997685184</v>
      </c>
      <c r="K364">
        <v>28</v>
      </c>
      <c r="L364">
        <v>27</v>
      </c>
      <c r="M364">
        <v>2867</v>
      </c>
      <c r="N364">
        <v>229</v>
      </c>
      <c r="O364">
        <v>0</v>
      </c>
      <c r="P364">
        <v>52</v>
      </c>
      <c r="Q364" t="s">
        <v>1032</v>
      </c>
      <c r="R364" t="b">
        <v>0</v>
      </c>
      <c r="S364" t="b">
        <v>0</v>
      </c>
      <c r="T364" t="s">
        <v>24</v>
      </c>
      <c r="U364" t="s">
        <v>1033</v>
      </c>
    </row>
    <row r="365" spans="1:21" x14ac:dyDescent="0.35">
      <c r="A365" s="1">
        <v>45352.84847222222</v>
      </c>
      <c r="B365">
        <v>1.7636458330633505E+18</v>
      </c>
      <c r="C365">
        <v>0</v>
      </c>
      <c r="D365" t="s">
        <v>1152</v>
      </c>
      <c r="E365">
        <v>0</v>
      </c>
      <c r="F365">
        <v>2</v>
      </c>
      <c r="G365">
        <v>3</v>
      </c>
      <c r="H365">
        <v>0</v>
      </c>
      <c r="I365" t="s">
        <v>1039</v>
      </c>
      <c r="J365" s="1">
        <v>40556.844722222224</v>
      </c>
      <c r="K365">
        <v>29770</v>
      </c>
      <c r="L365">
        <v>3237</v>
      </c>
      <c r="M365">
        <v>163103</v>
      </c>
      <c r="N365">
        <v>151383</v>
      </c>
      <c r="O365">
        <v>692</v>
      </c>
      <c r="P365">
        <v>13005</v>
      </c>
      <c r="Q365" t="s">
        <v>1040</v>
      </c>
      <c r="R365" t="b">
        <v>0</v>
      </c>
      <c r="S365" t="b">
        <v>1</v>
      </c>
      <c r="T365" t="s">
        <v>24</v>
      </c>
      <c r="U365" t="s">
        <v>1041</v>
      </c>
    </row>
    <row r="366" spans="1:21" x14ac:dyDescent="0.35">
      <c r="A366" s="1">
        <v>45352.848460648151</v>
      </c>
      <c r="B366">
        <v>1.7636458307816614E+18</v>
      </c>
      <c r="C366">
        <v>0</v>
      </c>
      <c r="D366" t="s">
        <v>1153</v>
      </c>
      <c r="E366">
        <v>1</v>
      </c>
      <c r="F366">
        <v>2</v>
      </c>
      <c r="G366">
        <v>5</v>
      </c>
      <c r="H366">
        <v>0</v>
      </c>
      <c r="I366" t="s">
        <v>1039</v>
      </c>
      <c r="J366" s="1">
        <v>40556.844722222224</v>
      </c>
      <c r="K366">
        <v>29770</v>
      </c>
      <c r="L366">
        <v>3237</v>
      </c>
      <c r="M366">
        <v>163103</v>
      </c>
      <c r="N366">
        <v>151383</v>
      </c>
      <c r="O366">
        <v>692</v>
      </c>
      <c r="P366">
        <v>13005</v>
      </c>
      <c r="Q366" t="s">
        <v>1040</v>
      </c>
      <c r="R366" t="b">
        <v>0</v>
      </c>
      <c r="S366" t="b">
        <v>1</v>
      </c>
      <c r="T366" t="s">
        <v>24</v>
      </c>
      <c r="U366" t="s">
        <v>1041</v>
      </c>
    </row>
    <row r="367" spans="1:21" x14ac:dyDescent="0.35">
      <c r="A367" s="1">
        <v>45352.848437499997</v>
      </c>
      <c r="B367">
        <v>1.763645823148012E+18</v>
      </c>
      <c r="C367">
        <v>0</v>
      </c>
      <c r="D367" t="s">
        <v>1154</v>
      </c>
      <c r="E367">
        <v>3</v>
      </c>
      <c r="F367">
        <v>5</v>
      </c>
      <c r="G367">
        <v>13</v>
      </c>
      <c r="H367">
        <v>0</v>
      </c>
      <c r="I367" t="s">
        <v>1039</v>
      </c>
      <c r="J367" s="1">
        <v>40556.844722222224</v>
      </c>
      <c r="K367">
        <v>29770</v>
      </c>
      <c r="L367">
        <v>3237</v>
      </c>
      <c r="M367">
        <v>163103</v>
      </c>
      <c r="N367">
        <v>151383</v>
      </c>
      <c r="O367">
        <v>692</v>
      </c>
      <c r="P367">
        <v>13005</v>
      </c>
      <c r="Q367" t="s">
        <v>1040</v>
      </c>
      <c r="R367" t="b">
        <v>0</v>
      </c>
      <c r="S367" t="b">
        <v>1</v>
      </c>
      <c r="T367" t="s">
        <v>24</v>
      </c>
      <c r="U367" t="s">
        <v>1041</v>
      </c>
    </row>
    <row r="368" spans="1:21" x14ac:dyDescent="0.35">
      <c r="A368" s="1">
        <v>45352.84814814815</v>
      </c>
      <c r="B368">
        <v>1.7636457172250995E+18</v>
      </c>
      <c r="C368">
        <v>-1</v>
      </c>
      <c r="D368" t="s">
        <v>1155</v>
      </c>
      <c r="E368">
        <v>0</v>
      </c>
      <c r="F368">
        <v>0</v>
      </c>
      <c r="G368">
        <v>0</v>
      </c>
      <c r="H368">
        <v>0</v>
      </c>
      <c r="I368" t="s">
        <v>1156</v>
      </c>
      <c r="J368" s="1">
        <v>45271.038564814815</v>
      </c>
      <c r="K368">
        <v>111</v>
      </c>
      <c r="L368">
        <v>104</v>
      </c>
      <c r="M368">
        <v>14205</v>
      </c>
      <c r="N368">
        <v>9299</v>
      </c>
      <c r="O368">
        <v>1</v>
      </c>
      <c r="P368">
        <v>358</v>
      </c>
      <c r="Q368" t="s">
        <v>1157</v>
      </c>
      <c r="R368" t="b">
        <v>0</v>
      </c>
      <c r="S368" t="b">
        <v>0</v>
      </c>
      <c r="T368" t="s">
        <v>24</v>
      </c>
      <c r="U368" t="s">
        <v>1158</v>
      </c>
    </row>
    <row r="369" spans="1:21" x14ac:dyDescent="0.35">
      <c r="A369" s="1">
        <v>45352.847534722219</v>
      </c>
      <c r="B369">
        <v>1.7636454965543406E+18</v>
      </c>
      <c r="C369">
        <v>-1</v>
      </c>
      <c r="D369" t="s">
        <v>1159</v>
      </c>
      <c r="E369">
        <v>0</v>
      </c>
      <c r="F369">
        <v>0</v>
      </c>
      <c r="G369">
        <v>1</v>
      </c>
      <c r="H369">
        <v>0</v>
      </c>
      <c r="I369" t="s">
        <v>1160</v>
      </c>
      <c r="J369" s="1">
        <v>42108.660601851851</v>
      </c>
      <c r="K369">
        <v>240</v>
      </c>
      <c r="L369">
        <v>439</v>
      </c>
      <c r="M369">
        <v>8215</v>
      </c>
      <c r="N369">
        <v>26728</v>
      </c>
      <c r="O369">
        <v>0</v>
      </c>
      <c r="P369">
        <v>1019</v>
      </c>
      <c r="Q369" t="s">
        <v>1161</v>
      </c>
      <c r="R369" t="b">
        <v>0</v>
      </c>
      <c r="S369" t="b">
        <v>0</v>
      </c>
      <c r="T369" t="s">
        <v>24</v>
      </c>
      <c r="U369" t="s">
        <v>1162</v>
      </c>
    </row>
    <row r="370" spans="1:21" x14ac:dyDescent="0.35">
      <c r="A370" s="1">
        <v>45352.84747685185</v>
      </c>
      <c r="B370">
        <v>1.7636454755031496E+18</v>
      </c>
      <c r="C370">
        <v>-1</v>
      </c>
      <c r="D370" t="s">
        <v>1163</v>
      </c>
      <c r="E370">
        <v>1</v>
      </c>
      <c r="F370">
        <v>3</v>
      </c>
      <c r="G370">
        <v>23</v>
      </c>
      <c r="H370">
        <v>0</v>
      </c>
      <c r="I370" t="s">
        <v>1164</v>
      </c>
      <c r="J370" s="1">
        <v>40253.981481481482</v>
      </c>
      <c r="K370">
        <v>90</v>
      </c>
      <c r="L370">
        <v>216</v>
      </c>
      <c r="M370">
        <v>7648</v>
      </c>
      <c r="N370">
        <v>2602</v>
      </c>
      <c r="O370">
        <v>1</v>
      </c>
      <c r="P370">
        <v>223</v>
      </c>
      <c r="Q370" t="s">
        <v>1165</v>
      </c>
      <c r="R370" t="b">
        <v>0</v>
      </c>
      <c r="S370" t="b">
        <v>0</v>
      </c>
      <c r="T370" t="s">
        <v>24</v>
      </c>
      <c r="U370" t="s">
        <v>1166</v>
      </c>
    </row>
    <row r="371" spans="1:21" x14ac:dyDescent="0.35">
      <c r="A371" s="1">
        <v>45352.847094907411</v>
      </c>
      <c r="B371">
        <v>1.7636453341089265E+18</v>
      </c>
      <c r="C371">
        <v>-1</v>
      </c>
      <c r="D371" t="s">
        <v>1167</v>
      </c>
      <c r="E371">
        <v>0</v>
      </c>
      <c r="F371">
        <v>0</v>
      </c>
      <c r="G371">
        <v>0</v>
      </c>
      <c r="H371">
        <v>0</v>
      </c>
      <c r="I371" t="s">
        <v>1168</v>
      </c>
      <c r="J371" s="1">
        <v>45323.337002314816</v>
      </c>
      <c r="K371">
        <v>35</v>
      </c>
      <c r="L371">
        <v>183</v>
      </c>
      <c r="M371">
        <v>10621</v>
      </c>
      <c r="N371">
        <v>11939</v>
      </c>
      <c r="O371">
        <v>0</v>
      </c>
      <c r="P371">
        <v>6</v>
      </c>
      <c r="Q371" t="s">
        <v>36</v>
      </c>
      <c r="R371" t="b">
        <v>0</v>
      </c>
      <c r="S371" t="b">
        <v>0</v>
      </c>
      <c r="T371" t="s">
        <v>24</v>
      </c>
      <c r="U371" t="s">
        <v>1169</v>
      </c>
    </row>
    <row r="372" spans="1:21" x14ac:dyDescent="0.35">
      <c r="A372" s="1">
        <v>45352.846354166664</v>
      </c>
      <c r="B372">
        <v>1.7636450673218972E+18</v>
      </c>
      <c r="C372">
        <v>1</v>
      </c>
      <c r="D372" t="s">
        <v>1170</v>
      </c>
      <c r="E372">
        <v>0</v>
      </c>
      <c r="F372">
        <v>0</v>
      </c>
      <c r="G372">
        <v>0</v>
      </c>
      <c r="H372">
        <v>0</v>
      </c>
      <c r="I372" t="s">
        <v>1171</v>
      </c>
      <c r="J372" s="1">
        <v>43370.859444444446</v>
      </c>
      <c r="K372">
        <v>283</v>
      </c>
      <c r="L372">
        <v>873</v>
      </c>
      <c r="M372">
        <v>613</v>
      </c>
      <c r="N372">
        <v>251</v>
      </c>
      <c r="O372">
        <v>1</v>
      </c>
      <c r="P372">
        <v>478</v>
      </c>
      <c r="Q372" t="s">
        <v>1172</v>
      </c>
      <c r="R372" t="b">
        <v>0</v>
      </c>
      <c r="S372" t="b">
        <v>0</v>
      </c>
      <c r="T372" t="s">
        <v>24</v>
      </c>
      <c r="U372" t="s">
        <v>1173</v>
      </c>
    </row>
    <row r="373" spans="1:21" x14ac:dyDescent="0.35">
      <c r="A373" s="1">
        <v>45352.845879629633</v>
      </c>
      <c r="B373">
        <v>1.7636448952966636E+18</v>
      </c>
      <c r="C373">
        <v>1</v>
      </c>
      <c r="D373" t="s">
        <v>1174</v>
      </c>
      <c r="E373">
        <v>1</v>
      </c>
      <c r="F373">
        <v>0</v>
      </c>
      <c r="G373">
        <v>0</v>
      </c>
      <c r="H373">
        <v>0</v>
      </c>
      <c r="I373" t="s">
        <v>1175</v>
      </c>
      <c r="J373" s="1">
        <v>44238.916168981479</v>
      </c>
      <c r="K373">
        <v>1767</v>
      </c>
      <c r="L373">
        <v>693</v>
      </c>
      <c r="M373">
        <v>2970</v>
      </c>
      <c r="N373">
        <v>1498</v>
      </c>
      <c r="O373">
        <v>9</v>
      </c>
      <c r="P373">
        <v>1092</v>
      </c>
      <c r="Q373" t="s">
        <v>1176</v>
      </c>
      <c r="R373" t="b">
        <v>0</v>
      </c>
      <c r="S373" t="b">
        <v>0</v>
      </c>
      <c r="T373" t="s">
        <v>24</v>
      </c>
      <c r="U373" t="s">
        <v>1177</v>
      </c>
    </row>
    <row r="374" spans="1:21" x14ac:dyDescent="0.35">
      <c r="A374" s="1">
        <v>45352.845833333333</v>
      </c>
      <c r="B374">
        <v>1.7636448770053655E+18</v>
      </c>
      <c r="C374">
        <v>-1</v>
      </c>
      <c r="D374" t="s">
        <v>1178</v>
      </c>
      <c r="E374">
        <v>0</v>
      </c>
      <c r="F374">
        <v>1</v>
      </c>
      <c r="G374">
        <v>3</v>
      </c>
      <c r="H374">
        <v>0</v>
      </c>
      <c r="I374" t="s">
        <v>1179</v>
      </c>
      <c r="J374" s="1">
        <v>44423.266585648147</v>
      </c>
      <c r="K374">
        <v>936</v>
      </c>
      <c r="L374">
        <v>1437</v>
      </c>
      <c r="M374">
        <v>10559</v>
      </c>
      <c r="N374">
        <v>20043</v>
      </c>
      <c r="O374">
        <v>0</v>
      </c>
      <c r="P374">
        <v>70</v>
      </c>
      <c r="Q374" t="s">
        <v>36</v>
      </c>
      <c r="R374" t="b">
        <v>0</v>
      </c>
      <c r="S374" t="b">
        <v>0</v>
      </c>
      <c r="T374" t="s">
        <v>24</v>
      </c>
      <c r="U374" t="s">
        <v>66</v>
      </c>
    </row>
    <row r="375" spans="1:21" x14ac:dyDescent="0.35">
      <c r="A375" s="1">
        <v>45352.845752314817</v>
      </c>
      <c r="B375">
        <v>1.763644850425983E+18</v>
      </c>
      <c r="C375">
        <v>-1</v>
      </c>
      <c r="D375" t="s">
        <v>1180</v>
      </c>
      <c r="E375">
        <v>0</v>
      </c>
      <c r="F375">
        <v>0</v>
      </c>
      <c r="G375">
        <v>0</v>
      </c>
      <c r="H375">
        <v>0</v>
      </c>
      <c r="I375" t="s">
        <v>1181</v>
      </c>
      <c r="J375" s="1">
        <v>45026.020173611112</v>
      </c>
      <c r="K375">
        <v>8</v>
      </c>
      <c r="L375">
        <v>156</v>
      </c>
      <c r="M375">
        <v>579</v>
      </c>
      <c r="N375">
        <v>117</v>
      </c>
      <c r="O375">
        <v>1</v>
      </c>
      <c r="P375">
        <v>3</v>
      </c>
      <c r="Q375" t="s">
        <v>36</v>
      </c>
      <c r="R375" t="b">
        <v>0</v>
      </c>
      <c r="S375" t="b">
        <v>0</v>
      </c>
      <c r="T375" t="s">
        <v>24</v>
      </c>
      <c r="U375" t="s">
        <v>66</v>
      </c>
    </row>
    <row r="376" spans="1:21" x14ac:dyDescent="0.35">
      <c r="A376" s="1">
        <v>45352.845497685186</v>
      </c>
      <c r="B376">
        <v>1.7636447544435348E+18</v>
      </c>
      <c r="C376">
        <v>-1</v>
      </c>
      <c r="D376" t="s">
        <v>1182</v>
      </c>
      <c r="E376">
        <v>0</v>
      </c>
      <c r="F376">
        <v>0</v>
      </c>
      <c r="G376">
        <v>2</v>
      </c>
      <c r="H376">
        <v>0</v>
      </c>
      <c r="I376" t="s">
        <v>1179</v>
      </c>
      <c r="J376" s="1">
        <v>44423.266585648147</v>
      </c>
      <c r="K376">
        <v>936</v>
      </c>
      <c r="L376">
        <v>1437</v>
      </c>
      <c r="M376">
        <v>10559</v>
      </c>
      <c r="N376">
        <v>20043</v>
      </c>
      <c r="O376">
        <v>0</v>
      </c>
      <c r="P376">
        <v>70</v>
      </c>
      <c r="Q376" t="s">
        <v>36</v>
      </c>
      <c r="R376" t="b">
        <v>0</v>
      </c>
      <c r="S376" t="b">
        <v>0</v>
      </c>
      <c r="T376" t="s">
        <v>24</v>
      </c>
      <c r="U376" t="s">
        <v>66</v>
      </c>
    </row>
    <row r="377" spans="1:21" x14ac:dyDescent="0.35">
      <c r="A377" s="1">
        <v>45352.845138888886</v>
      </c>
      <c r="B377">
        <v>1.7636446250411008E+18</v>
      </c>
      <c r="C377">
        <v>0</v>
      </c>
      <c r="D377" t="s">
        <v>1183</v>
      </c>
      <c r="E377">
        <v>0</v>
      </c>
      <c r="F377">
        <v>0</v>
      </c>
      <c r="G377">
        <v>0</v>
      </c>
      <c r="H377">
        <v>0</v>
      </c>
      <c r="I377" t="s">
        <v>1184</v>
      </c>
      <c r="J377" s="1">
        <v>41680.88045138889</v>
      </c>
      <c r="K377">
        <v>6203</v>
      </c>
      <c r="L377">
        <v>882</v>
      </c>
      <c r="M377">
        <v>12753</v>
      </c>
      <c r="N377">
        <v>1960</v>
      </c>
      <c r="O377">
        <v>58</v>
      </c>
      <c r="P377">
        <v>7401</v>
      </c>
      <c r="Q377" t="s">
        <v>414</v>
      </c>
      <c r="R377" t="b">
        <v>0</v>
      </c>
      <c r="S377" t="b">
        <v>0</v>
      </c>
      <c r="T377" t="s">
        <v>24</v>
      </c>
      <c r="U377" t="s">
        <v>66</v>
      </c>
    </row>
    <row r="378" spans="1:21" x14ac:dyDescent="0.35">
      <c r="A378" s="1">
        <v>45352.845092592594</v>
      </c>
      <c r="B378">
        <v>1.7636446110277801E+18</v>
      </c>
      <c r="C378">
        <v>-1</v>
      </c>
      <c r="D378" t="s">
        <v>1185</v>
      </c>
      <c r="E378">
        <v>0</v>
      </c>
      <c r="F378">
        <v>5</v>
      </c>
      <c r="G378">
        <v>7</v>
      </c>
      <c r="H378">
        <v>0</v>
      </c>
      <c r="I378" t="s">
        <v>1186</v>
      </c>
      <c r="J378" s="1">
        <v>43353.117280092592</v>
      </c>
      <c r="K378">
        <v>1586</v>
      </c>
      <c r="L378">
        <v>884</v>
      </c>
      <c r="M378">
        <v>6867</v>
      </c>
      <c r="N378">
        <v>14801</v>
      </c>
      <c r="O378">
        <v>16</v>
      </c>
      <c r="P378">
        <v>1060</v>
      </c>
      <c r="Q378" t="s">
        <v>36</v>
      </c>
      <c r="R378" t="b">
        <v>0</v>
      </c>
      <c r="S378" t="b">
        <v>0</v>
      </c>
      <c r="T378" t="s">
        <v>24</v>
      </c>
      <c r="U378" t="s">
        <v>1187</v>
      </c>
    </row>
    <row r="379" spans="1:21" x14ac:dyDescent="0.35">
      <c r="A379" s="1">
        <v>45352.844861111109</v>
      </c>
      <c r="B379">
        <v>1.7636445267431547E+18</v>
      </c>
      <c r="C379">
        <v>1</v>
      </c>
      <c r="D379" t="s">
        <v>1188</v>
      </c>
      <c r="E379">
        <v>0</v>
      </c>
      <c r="F379">
        <v>0</v>
      </c>
      <c r="G379">
        <v>0</v>
      </c>
      <c r="H379">
        <v>0</v>
      </c>
      <c r="I379" t="s">
        <v>1189</v>
      </c>
      <c r="J379" s="1">
        <v>45197.868310185186</v>
      </c>
      <c r="K379">
        <v>0</v>
      </c>
      <c r="L379">
        <v>11</v>
      </c>
      <c r="M379">
        <v>67</v>
      </c>
      <c r="N379">
        <v>111</v>
      </c>
      <c r="O379">
        <v>0</v>
      </c>
      <c r="P379">
        <v>12</v>
      </c>
      <c r="Q379" t="s">
        <v>36</v>
      </c>
      <c r="R379" t="b">
        <v>0</v>
      </c>
      <c r="S379" t="b">
        <v>0</v>
      </c>
      <c r="T379" t="s">
        <v>24</v>
      </c>
      <c r="U379" t="s">
        <v>66</v>
      </c>
    </row>
    <row r="380" spans="1:21" x14ac:dyDescent="0.35">
      <c r="A380" s="1">
        <v>45352.844317129631</v>
      </c>
      <c r="B380">
        <v>1.7636443295857459E+18</v>
      </c>
      <c r="C380">
        <v>-1</v>
      </c>
      <c r="D380" t="s">
        <v>1190</v>
      </c>
      <c r="E380">
        <v>0</v>
      </c>
      <c r="F380">
        <v>0</v>
      </c>
      <c r="G380">
        <v>0</v>
      </c>
      <c r="H380">
        <v>0</v>
      </c>
      <c r="I380" t="s">
        <v>1191</v>
      </c>
      <c r="J380" s="1">
        <v>43358.922905092593</v>
      </c>
      <c r="K380">
        <v>75</v>
      </c>
      <c r="L380">
        <v>89</v>
      </c>
      <c r="M380">
        <v>10186</v>
      </c>
      <c r="N380">
        <v>2952</v>
      </c>
      <c r="O380">
        <v>1</v>
      </c>
      <c r="P380">
        <v>1145</v>
      </c>
      <c r="Q380" t="s">
        <v>36</v>
      </c>
      <c r="R380" t="b">
        <v>0</v>
      </c>
      <c r="S380" t="b">
        <v>0</v>
      </c>
      <c r="T380" t="s">
        <v>24</v>
      </c>
      <c r="U380" t="s">
        <v>66</v>
      </c>
    </row>
    <row r="381" spans="1:21" x14ac:dyDescent="0.35">
      <c r="A381" s="1">
        <v>45352.84375</v>
      </c>
      <c r="B381">
        <v>1.7636441217918449E+18</v>
      </c>
      <c r="C381">
        <v>-1</v>
      </c>
      <c r="D381" t="s">
        <v>1192</v>
      </c>
      <c r="E381">
        <v>0</v>
      </c>
      <c r="F381">
        <v>1</v>
      </c>
      <c r="G381">
        <v>0</v>
      </c>
      <c r="H381">
        <v>0</v>
      </c>
      <c r="I381" t="s">
        <v>1193</v>
      </c>
      <c r="J381" s="1">
        <v>40564.780752314815</v>
      </c>
      <c r="K381">
        <v>187454</v>
      </c>
      <c r="L381">
        <v>7703</v>
      </c>
      <c r="M381">
        <v>287647</v>
      </c>
      <c r="N381">
        <v>12215</v>
      </c>
      <c r="O381">
        <v>563</v>
      </c>
      <c r="P381">
        <v>150350</v>
      </c>
      <c r="Q381" t="s">
        <v>1194</v>
      </c>
      <c r="R381" t="b">
        <v>0</v>
      </c>
      <c r="S381" t="b">
        <v>1</v>
      </c>
      <c r="T381" t="s">
        <v>24</v>
      </c>
      <c r="U381" t="s">
        <v>1195</v>
      </c>
    </row>
    <row r="382" spans="1:21" x14ac:dyDescent="0.35">
      <c r="A382" s="1">
        <v>45352.843726851854</v>
      </c>
      <c r="B382">
        <v>1.7636441164689449E+18</v>
      </c>
      <c r="C382">
        <v>-1</v>
      </c>
      <c r="D382" t="s">
        <v>1196</v>
      </c>
      <c r="E382">
        <v>0</v>
      </c>
      <c r="F382">
        <v>1</v>
      </c>
      <c r="G382">
        <v>6</v>
      </c>
      <c r="H382">
        <v>0</v>
      </c>
      <c r="I382" t="s">
        <v>1197</v>
      </c>
      <c r="J382" s="1">
        <v>43964.161134259259</v>
      </c>
      <c r="K382">
        <v>465</v>
      </c>
      <c r="L382">
        <v>219</v>
      </c>
      <c r="M382">
        <v>4583</v>
      </c>
      <c r="N382">
        <v>7982</v>
      </c>
      <c r="O382">
        <v>11</v>
      </c>
      <c r="P382">
        <v>334</v>
      </c>
      <c r="Q382" t="s">
        <v>1198</v>
      </c>
      <c r="R382" t="b">
        <v>0</v>
      </c>
      <c r="S382" t="b">
        <v>0</v>
      </c>
      <c r="T382" t="s">
        <v>24</v>
      </c>
      <c r="U382" t="s">
        <v>1199</v>
      </c>
    </row>
    <row r="383" spans="1:21" x14ac:dyDescent="0.35">
      <c r="A383" s="1">
        <v>45352.843194444446</v>
      </c>
      <c r="B383">
        <v>1.7636439198357261E+18</v>
      </c>
      <c r="C383">
        <v>0</v>
      </c>
      <c r="D383" t="s">
        <v>1200</v>
      </c>
      <c r="E383">
        <v>0</v>
      </c>
      <c r="F383">
        <v>1</v>
      </c>
      <c r="G383">
        <v>8</v>
      </c>
      <c r="H383">
        <v>0</v>
      </c>
      <c r="I383" t="s">
        <v>428</v>
      </c>
      <c r="J383" s="1">
        <v>40768.093090277776</v>
      </c>
      <c r="K383">
        <v>7230</v>
      </c>
      <c r="L383">
        <v>3397</v>
      </c>
      <c r="M383">
        <v>32050</v>
      </c>
      <c r="N383">
        <v>14405</v>
      </c>
      <c r="O383">
        <v>27</v>
      </c>
      <c r="P383">
        <v>3972</v>
      </c>
      <c r="Q383" t="s">
        <v>429</v>
      </c>
      <c r="R383" t="b">
        <v>0</v>
      </c>
      <c r="S383" t="b">
        <v>0</v>
      </c>
      <c r="T383" t="s">
        <v>24</v>
      </c>
      <c r="U383" t="s">
        <v>430</v>
      </c>
    </row>
    <row r="384" spans="1:21" x14ac:dyDescent="0.35">
      <c r="A384" s="1">
        <v>45352.837569444448</v>
      </c>
      <c r="B384">
        <v>1.7636418842477937E+18</v>
      </c>
      <c r="C384">
        <v>0</v>
      </c>
      <c r="D384" t="s">
        <v>1201</v>
      </c>
      <c r="E384">
        <v>4</v>
      </c>
      <c r="F384">
        <v>0</v>
      </c>
      <c r="G384">
        <v>5</v>
      </c>
      <c r="H384">
        <v>2</v>
      </c>
      <c r="I384" t="s">
        <v>1202</v>
      </c>
      <c r="J384" s="1">
        <v>41488.604432870372</v>
      </c>
      <c r="K384">
        <v>13315</v>
      </c>
      <c r="L384">
        <v>33</v>
      </c>
      <c r="M384">
        <v>158813</v>
      </c>
      <c r="N384">
        <v>816</v>
      </c>
      <c r="O384">
        <v>63</v>
      </c>
      <c r="P384">
        <v>85649</v>
      </c>
      <c r="Q384" t="s">
        <v>1203</v>
      </c>
      <c r="R384" t="b">
        <v>0</v>
      </c>
      <c r="S384" t="b">
        <v>1</v>
      </c>
      <c r="T384" t="s">
        <v>24</v>
      </c>
      <c r="U384" t="s">
        <v>1204</v>
      </c>
    </row>
    <row r="385" spans="1:21" x14ac:dyDescent="0.35">
      <c r="A385" s="1">
        <v>45352.842361111114</v>
      </c>
      <c r="B385">
        <v>1.7636436204799596E+18</v>
      </c>
      <c r="C385">
        <v>-1</v>
      </c>
      <c r="D385" t="s">
        <v>1205</v>
      </c>
      <c r="E385">
        <v>0</v>
      </c>
      <c r="F385">
        <v>0</v>
      </c>
      <c r="G385">
        <v>4</v>
      </c>
      <c r="H385">
        <v>0</v>
      </c>
      <c r="I385" t="s">
        <v>1206</v>
      </c>
      <c r="J385" s="1">
        <v>45240.495671296296</v>
      </c>
      <c r="K385">
        <v>59</v>
      </c>
      <c r="L385">
        <v>170</v>
      </c>
      <c r="M385">
        <v>1772</v>
      </c>
      <c r="N385">
        <v>5829</v>
      </c>
      <c r="O385">
        <v>0</v>
      </c>
      <c r="P385">
        <v>131</v>
      </c>
      <c r="Q385" t="s">
        <v>36</v>
      </c>
      <c r="R385" t="b">
        <v>0</v>
      </c>
      <c r="S385" t="b">
        <v>0</v>
      </c>
      <c r="T385" t="s">
        <v>24</v>
      </c>
      <c r="U385" t="s">
        <v>1207</v>
      </c>
    </row>
    <row r="386" spans="1:21" x14ac:dyDescent="0.35">
      <c r="A386" s="1">
        <v>45352.840821759259</v>
      </c>
      <c r="B386">
        <v>1.7636430626291016E+18</v>
      </c>
      <c r="C386">
        <v>-1</v>
      </c>
      <c r="D386" t="s">
        <v>1208</v>
      </c>
      <c r="E386">
        <v>0</v>
      </c>
      <c r="F386">
        <v>0</v>
      </c>
      <c r="G386">
        <v>0</v>
      </c>
      <c r="H386">
        <v>0</v>
      </c>
      <c r="I386" t="s">
        <v>1209</v>
      </c>
      <c r="J386" s="1">
        <v>42111.214571759258</v>
      </c>
      <c r="K386">
        <v>1855</v>
      </c>
      <c r="L386">
        <v>2682</v>
      </c>
      <c r="M386">
        <v>63986</v>
      </c>
      <c r="N386">
        <v>106166</v>
      </c>
      <c r="O386">
        <v>1</v>
      </c>
      <c r="P386">
        <v>1671</v>
      </c>
      <c r="Q386" t="s">
        <v>36</v>
      </c>
      <c r="R386" t="b">
        <v>0</v>
      </c>
      <c r="S386" t="b">
        <v>0</v>
      </c>
      <c r="T386" t="s">
        <v>24</v>
      </c>
      <c r="U386" t="s">
        <v>1210</v>
      </c>
    </row>
    <row r="387" spans="1:21" x14ac:dyDescent="0.35">
      <c r="A387" s="1">
        <v>45352.529930555553</v>
      </c>
      <c r="B387">
        <v>1.7635304001467965E+18</v>
      </c>
      <c r="C387">
        <v>0</v>
      </c>
      <c r="D387" t="s">
        <v>1211</v>
      </c>
      <c r="E387">
        <v>137</v>
      </c>
      <c r="F387">
        <v>907</v>
      </c>
      <c r="G387">
        <v>837</v>
      </c>
      <c r="H387">
        <v>85</v>
      </c>
      <c r="I387" t="s">
        <v>1212</v>
      </c>
      <c r="J387" s="1">
        <v>39949.928449074076</v>
      </c>
      <c r="K387">
        <v>3402757</v>
      </c>
      <c r="L387">
        <v>67</v>
      </c>
      <c r="M387">
        <v>988800</v>
      </c>
      <c r="N387">
        <v>902</v>
      </c>
      <c r="O387">
        <v>7298</v>
      </c>
      <c r="P387">
        <v>101872</v>
      </c>
      <c r="Q387" t="s">
        <v>462</v>
      </c>
      <c r="R387" t="b">
        <v>0</v>
      </c>
      <c r="S387" t="b">
        <v>1</v>
      </c>
      <c r="T387" t="s">
        <v>24</v>
      </c>
      <c r="U387" t="s">
        <v>1213</v>
      </c>
    </row>
    <row r="388" spans="1:21" x14ac:dyDescent="0.35">
      <c r="A388" s="1">
        <v>45352.840289351851</v>
      </c>
      <c r="B388">
        <v>1.7636428695400617E+18</v>
      </c>
      <c r="C388">
        <v>0</v>
      </c>
      <c r="D388" t="s">
        <v>1214</v>
      </c>
      <c r="E388">
        <v>1</v>
      </c>
      <c r="F388">
        <v>0</v>
      </c>
      <c r="G388">
        <v>6</v>
      </c>
      <c r="H388">
        <v>0</v>
      </c>
      <c r="I388" t="s">
        <v>1215</v>
      </c>
      <c r="J388" s="1">
        <v>42594.426018518519</v>
      </c>
      <c r="K388">
        <v>20232</v>
      </c>
      <c r="L388">
        <v>788</v>
      </c>
      <c r="M388">
        <v>13383</v>
      </c>
      <c r="N388">
        <v>7652</v>
      </c>
      <c r="O388">
        <v>84</v>
      </c>
      <c r="P388">
        <v>2606</v>
      </c>
      <c r="Q388" t="s">
        <v>462</v>
      </c>
      <c r="R388" t="b">
        <v>0</v>
      </c>
      <c r="S388" t="b">
        <v>0</v>
      </c>
      <c r="T388" t="s">
        <v>24</v>
      </c>
      <c r="U388" t="s">
        <v>1216</v>
      </c>
    </row>
    <row r="389" spans="1:21" x14ac:dyDescent="0.35">
      <c r="A389" s="1">
        <v>45352.840219907404</v>
      </c>
      <c r="B389">
        <v>1.7636428439926623E+18</v>
      </c>
      <c r="C389">
        <v>0</v>
      </c>
      <c r="D389" t="s">
        <v>1217</v>
      </c>
      <c r="E389">
        <v>0</v>
      </c>
      <c r="F389">
        <v>0</v>
      </c>
      <c r="G389">
        <v>0</v>
      </c>
      <c r="H389">
        <v>0</v>
      </c>
      <c r="I389" t="s">
        <v>1218</v>
      </c>
      <c r="J389" s="1">
        <v>40677.827152777776</v>
      </c>
      <c r="K389">
        <v>5925</v>
      </c>
      <c r="L389">
        <v>2015</v>
      </c>
      <c r="M389">
        <v>9546</v>
      </c>
      <c r="N389">
        <v>1442</v>
      </c>
      <c r="O389">
        <v>100</v>
      </c>
      <c r="P389">
        <v>2070</v>
      </c>
      <c r="Q389" t="s">
        <v>1219</v>
      </c>
      <c r="R389" t="b">
        <v>0</v>
      </c>
      <c r="S389" t="b">
        <v>0</v>
      </c>
      <c r="T389" t="s">
        <v>24</v>
      </c>
      <c r="U389" t="s">
        <v>1220</v>
      </c>
    </row>
    <row r="390" spans="1:21" x14ac:dyDescent="0.35">
      <c r="A390" s="1">
        <v>45352.839317129627</v>
      </c>
      <c r="B390">
        <v>1.7636425153227694E+18</v>
      </c>
      <c r="C390">
        <v>1</v>
      </c>
      <c r="D390" t="s">
        <v>1221</v>
      </c>
      <c r="E390">
        <v>0</v>
      </c>
      <c r="F390">
        <v>1</v>
      </c>
      <c r="G390">
        <v>2</v>
      </c>
      <c r="H390">
        <v>0</v>
      </c>
      <c r="I390" t="s">
        <v>1222</v>
      </c>
      <c r="J390" s="1">
        <v>42930.669594907406</v>
      </c>
      <c r="K390">
        <v>632</v>
      </c>
      <c r="L390">
        <v>1254</v>
      </c>
      <c r="M390">
        <v>2051</v>
      </c>
      <c r="N390">
        <v>606</v>
      </c>
      <c r="O390">
        <v>8</v>
      </c>
      <c r="P390">
        <v>727</v>
      </c>
      <c r="Q390" t="s">
        <v>1223</v>
      </c>
      <c r="R390" t="b">
        <v>0</v>
      </c>
      <c r="S390" t="b">
        <v>0</v>
      </c>
      <c r="T390" t="s">
        <v>24</v>
      </c>
      <c r="U390" t="s">
        <v>1224</v>
      </c>
    </row>
    <row r="391" spans="1:21" x14ac:dyDescent="0.35">
      <c r="A391" s="1">
        <v>45352.83834490741</v>
      </c>
      <c r="B391">
        <v>1.7636421627497846E+18</v>
      </c>
      <c r="C391">
        <v>0</v>
      </c>
      <c r="D391" t="s">
        <v>1225</v>
      </c>
      <c r="E391">
        <v>0</v>
      </c>
      <c r="F391">
        <v>0</v>
      </c>
      <c r="G391">
        <v>2</v>
      </c>
      <c r="H391">
        <v>0</v>
      </c>
      <c r="I391" t="s">
        <v>1226</v>
      </c>
      <c r="J391" s="1">
        <v>39923.971018518518</v>
      </c>
      <c r="K391">
        <v>6420</v>
      </c>
      <c r="L391">
        <v>4694</v>
      </c>
      <c r="M391">
        <v>194908</v>
      </c>
      <c r="N391">
        <v>30513</v>
      </c>
      <c r="O391">
        <v>202</v>
      </c>
      <c r="P391">
        <v>5770</v>
      </c>
      <c r="Q391" t="s">
        <v>1227</v>
      </c>
      <c r="R391" t="b">
        <v>0</v>
      </c>
      <c r="S391" t="b">
        <v>0</v>
      </c>
      <c r="T391" t="s">
        <v>24</v>
      </c>
      <c r="U391" t="s">
        <v>1228</v>
      </c>
    </row>
    <row r="392" spans="1:21" x14ac:dyDescent="0.35">
      <c r="A392" s="1">
        <v>45352.80846064815</v>
      </c>
      <c r="B392">
        <v>1.7636313329098056E+18</v>
      </c>
      <c r="C392">
        <v>1</v>
      </c>
      <c r="D392" t="s">
        <v>1147</v>
      </c>
      <c r="E392">
        <v>28</v>
      </c>
      <c r="F392">
        <v>277</v>
      </c>
      <c r="G392">
        <v>1051</v>
      </c>
      <c r="H392">
        <v>32</v>
      </c>
      <c r="I392" t="s">
        <v>1148</v>
      </c>
      <c r="J392" s="1">
        <v>39937.86204861111</v>
      </c>
      <c r="K392">
        <v>199788</v>
      </c>
      <c r="L392">
        <v>1802</v>
      </c>
      <c r="M392">
        <v>17282</v>
      </c>
      <c r="N392">
        <v>36024</v>
      </c>
      <c r="O392">
        <v>3879</v>
      </c>
      <c r="P392">
        <v>2183</v>
      </c>
      <c r="Q392" t="s">
        <v>1149</v>
      </c>
      <c r="R392" t="b">
        <v>0</v>
      </c>
      <c r="S392" t="b">
        <v>0</v>
      </c>
      <c r="T392" t="s">
        <v>24</v>
      </c>
      <c r="U392" t="s">
        <v>1150</v>
      </c>
    </row>
    <row r="393" spans="1:21" x14ac:dyDescent="0.35">
      <c r="A393" s="1">
        <v>45352.837581018517</v>
      </c>
      <c r="B393">
        <v>1.7636418882533089E+18</v>
      </c>
      <c r="C393">
        <v>0</v>
      </c>
      <c r="D393" t="s">
        <v>1229</v>
      </c>
      <c r="E393">
        <v>0</v>
      </c>
      <c r="F393">
        <v>0</v>
      </c>
      <c r="G393">
        <v>0</v>
      </c>
      <c r="H393">
        <v>0</v>
      </c>
      <c r="I393" t="s">
        <v>1230</v>
      </c>
      <c r="J393" s="1">
        <v>40424.995046296295</v>
      </c>
      <c r="K393">
        <v>328</v>
      </c>
      <c r="L393">
        <v>72</v>
      </c>
      <c r="M393">
        <v>89400</v>
      </c>
      <c r="N393">
        <v>31</v>
      </c>
      <c r="O393">
        <v>17</v>
      </c>
      <c r="P393">
        <v>49282</v>
      </c>
      <c r="Q393" t="s">
        <v>1231</v>
      </c>
      <c r="R393" t="b">
        <v>0</v>
      </c>
      <c r="S393" t="b">
        <v>0</v>
      </c>
      <c r="T393" t="s">
        <v>24</v>
      </c>
      <c r="U393" t="s">
        <v>1232</v>
      </c>
    </row>
    <row r="394" spans="1:21" x14ac:dyDescent="0.35">
      <c r="A394" s="1">
        <v>45352.837569444448</v>
      </c>
      <c r="B394">
        <v>1.7636418850907876E+18</v>
      </c>
      <c r="C394">
        <v>-1</v>
      </c>
      <c r="D394" t="s">
        <v>1233</v>
      </c>
      <c r="E394">
        <v>0</v>
      </c>
      <c r="F394">
        <v>0</v>
      </c>
      <c r="G394">
        <v>2</v>
      </c>
      <c r="H394">
        <v>0</v>
      </c>
      <c r="I394" t="s">
        <v>1234</v>
      </c>
      <c r="J394" s="1">
        <v>40461.722141203703</v>
      </c>
      <c r="K394">
        <v>39</v>
      </c>
      <c r="L394">
        <v>205</v>
      </c>
      <c r="M394">
        <v>3784</v>
      </c>
      <c r="N394">
        <v>28279</v>
      </c>
      <c r="O394">
        <v>1</v>
      </c>
      <c r="P394">
        <v>103</v>
      </c>
      <c r="Q394" t="s">
        <v>1235</v>
      </c>
      <c r="R394" t="b">
        <v>0</v>
      </c>
      <c r="S394" t="b">
        <v>0</v>
      </c>
      <c r="T394" t="s">
        <v>24</v>
      </c>
      <c r="U394" t="s">
        <v>1236</v>
      </c>
    </row>
    <row r="395" spans="1:21" x14ac:dyDescent="0.35">
      <c r="A395" s="1">
        <v>45352.836805555555</v>
      </c>
      <c r="B395">
        <v>1.7636416055701181E+18</v>
      </c>
      <c r="C395">
        <v>1</v>
      </c>
      <c r="D395" t="s">
        <v>1237</v>
      </c>
      <c r="E395">
        <v>0</v>
      </c>
      <c r="F395">
        <v>2</v>
      </c>
      <c r="G395">
        <v>2</v>
      </c>
      <c r="H395">
        <v>0</v>
      </c>
      <c r="I395" t="s">
        <v>1238</v>
      </c>
      <c r="J395" s="1">
        <v>40239.030717592592</v>
      </c>
      <c r="K395">
        <v>2111438</v>
      </c>
      <c r="L395">
        <v>445</v>
      </c>
      <c r="M395">
        <v>1333442</v>
      </c>
      <c r="N395">
        <v>6221</v>
      </c>
      <c r="O395">
        <v>6155</v>
      </c>
      <c r="P395">
        <v>893140</v>
      </c>
      <c r="Q395" t="s">
        <v>137</v>
      </c>
      <c r="R395" t="b">
        <v>0</v>
      </c>
      <c r="S395" t="b">
        <v>1</v>
      </c>
      <c r="T395" t="s">
        <v>24</v>
      </c>
      <c r="U395" t="s">
        <v>1239</v>
      </c>
    </row>
    <row r="396" spans="1:21" x14ac:dyDescent="0.35">
      <c r="A396" s="1">
        <v>45352.836122685185</v>
      </c>
      <c r="B396">
        <v>1.7636413585169208E+18</v>
      </c>
      <c r="C396">
        <v>1</v>
      </c>
      <c r="D396" t="s">
        <v>1240</v>
      </c>
      <c r="E396">
        <v>0</v>
      </c>
      <c r="F396">
        <v>0</v>
      </c>
      <c r="G396">
        <v>0</v>
      </c>
      <c r="H396">
        <v>0</v>
      </c>
      <c r="I396" t="s">
        <v>1241</v>
      </c>
      <c r="J396" s="1">
        <v>41367.837962962964</v>
      </c>
      <c r="K396">
        <v>5137</v>
      </c>
      <c r="L396">
        <v>1644</v>
      </c>
      <c r="M396">
        <v>94674</v>
      </c>
      <c r="N396">
        <v>2097</v>
      </c>
      <c r="O396">
        <v>82</v>
      </c>
      <c r="P396">
        <v>17580</v>
      </c>
      <c r="Q396" t="s">
        <v>1242</v>
      </c>
      <c r="R396" t="b">
        <v>0</v>
      </c>
      <c r="S396" t="b">
        <v>0</v>
      </c>
      <c r="T396" t="s">
        <v>24</v>
      </c>
      <c r="U396" t="s">
        <v>1243</v>
      </c>
    </row>
    <row r="397" spans="1:21" x14ac:dyDescent="0.35">
      <c r="A397" s="1">
        <v>45352.836018518516</v>
      </c>
      <c r="B397">
        <v>1.7636413207263027E+18</v>
      </c>
      <c r="C397">
        <v>-1</v>
      </c>
      <c r="D397" t="s">
        <v>1244</v>
      </c>
      <c r="E397">
        <v>1</v>
      </c>
      <c r="F397">
        <v>0</v>
      </c>
      <c r="G397">
        <v>8</v>
      </c>
      <c r="H397">
        <v>0</v>
      </c>
      <c r="I397" t="s">
        <v>1245</v>
      </c>
      <c r="J397" s="1">
        <v>44164.77715277778</v>
      </c>
      <c r="K397">
        <v>460</v>
      </c>
      <c r="L397">
        <v>286</v>
      </c>
      <c r="M397">
        <v>1542</v>
      </c>
      <c r="N397">
        <v>2061</v>
      </c>
      <c r="O397">
        <v>0</v>
      </c>
      <c r="P397">
        <v>203</v>
      </c>
      <c r="Q397" t="s">
        <v>36</v>
      </c>
      <c r="R397" t="b">
        <v>0</v>
      </c>
      <c r="S397" t="b">
        <v>0</v>
      </c>
      <c r="T397" t="s">
        <v>24</v>
      </c>
      <c r="U397" t="s">
        <v>1246</v>
      </c>
    </row>
    <row r="398" spans="1:21" x14ac:dyDescent="0.35">
      <c r="A398" s="1">
        <v>45352.835995370369</v>
      </c>
      <c r="B398">
        <v>1.7636413115113354E+18</v>
      </c>
      <c r="C398">
        <v>-1</v>
      </c>
      <c r="D398" t="s">
        <v>1247</v>
      </c>
      <c r="E398">
        <v>0</v>
      </c>
      <c r="F398">
        <v>0</v>
      </c>
      <c r="G398">
        <v>1</v>
      </c>
      <c r="H398">
        <v>0</v>
      </c>
      <c r="I398" t="s">
        <v>1248</v>
      </c>
      <c r="J398" s="1">
        <v>40922.11136574074</v>
      </c>
      <c r="K398">
        <v>769</v>
      </c>
      <c r="L398">
        <v>763</v>
      </c>
      <c r="M398">
        <v>38335</v>
      </c>
      <c r="N398">
        <v>42409</v>
      </c>
      <c r="O398">
        <v>186</v>
      </c>
      <c r="P398">
        <v>2564</v>
      </c>
      <c r="Q398" t="s">
        <v>805</v>
      </c>
      <c r="R398" t="b">
        <v>0</v>
      </c>
      <c r="S398" t="b">
        <v>0</v>
      </c>
      <c r="T398" t="s">
        <v>24</v>
      </c>
      <c r="U398" t="s">
        <v>1249</v>
      </c>
    </row>
    <row r="399" spans="1:21" x14ac:dyDescent="0.35">
      <c r="A399" s="1">
        <v>45352.834606481483</v>
      </c>
      <c r="B399">
        <v>1.7636408112021545E+18</v>
      </c>
      <c r="C399">
        <v>-1</v>
      </c>
      <c r="D399" t="s">
        <v>1250</v>
      </c>
      <c r="E399">
        <v>0</v>
      </c>
      <c r="F399">
        <v>0</v>
      </c>
      <c r="G399">
        <v>0</v>
      </c>
      <c r="H399">
        <v>0</v>
      </c>
      <c r="I399" t="s">
        <v>1251</v>
      </c>
      <c r="J399" s="1">
        <v>43913.164039351854</v>
      </c>
      <c r="K399">
        <v>24</v>
      </c>
      <c r="L399">
        <v>475</v>
      </c>
      <c r="M399">
        <v>4956</v>
      </c>
      <c r="N399">
        <v>2</v>
      </c>
      <c r="O399">
        <v>0</v>
      </c>
      <c r="P399">
        <v>89</v>
      </c>
      <c r="Q399" t="s">
        <v>36</v>
      </c>
      <c r="R399" t="b">
        <v>0</v>
      </c>
      <c r="S399" t="b">
        <v>0</v>
      </c>
      <c r="T399" t="s">
        <v>24</v>
      </c>
      <c r="U399" t="s">
        <v>1252</v>
      </c>
    </row>
    <row r="400" spans="1:21" x14ac:dyDescent="0.35">
      <c r="A400" s="1">
        <v>45352.833993055552</v>
      </c>
      <c r="B400">
        <v>1.7636405867233157E+18</v>
      </c>
      <c r="C400">
        <v>1</v>
      </c>
      <c r="D400" t="s">
        <v>1253</v>
      </c>
      <c r="E400">
        <v>0</v>
      </c>
      <c r="F400">
        <v>5</v>
      </c>
      <c r="G400">
        <v>19</v>
      </c>
      <c r="H400">
        <v>1</v>
      </c>
      <c r="I400" t="s">
        <v>1254</v>
      </c>
      <c r="J400" s="1">
        <v>39896.28837962963</v>
      </c>
      <c r="K400">
        <v>175434</v>
      </c>
      <c r="L400">
        <v>142</v>
      </c>
      <c r="M400">
        <v>24003</v>
      </c>
      <c r="N400">
        <v>2021</v>
      </c>
      <c r="O400">
        <v>319</v>
      </c>
      <c r="P400">
        <v>12304</v>
      </c>
      <c r="Q400" t="s">
        <v>1255</v>
      </c>
      <c r="R400" t="b">
        <v>0</v>
      </c>
      <c r="S400" t="b">
        <v>0</v>
      </c>
      <c r="T400" t="s">
        <v>24</v>
      </c>
      <c r="U400" t="s">
        <v>1256</v>
      </c>
    </row>
    <row r="401" spans="1:21" x14ac:dyDescent="0.35">
      <c r="A401" s="1">
        <v>45352.833506944444</v>
      </c>
      <c r="B401">
        <v>1.7636404100715689E+18</v>
      </c>
      <c r="C401">
        <v>0</v>
      </c>
      <c r="D401" t="s">
        <v>1257</v>
      </c>
      <c r="E401">
        <v>0</v>
      </c>
      <c r="F401">
        <v>38</v>
      </c>
      <c r="G401">
        <v>89</v>
      </c>
      <c r="H401">
        <v>1</v>
      </c>
      <c r="I401" t="s">
        <v>1258</v>
      </c>
      <c r="J401" s="1">
        <v>40346.833622685182</v>
      </c>
      <c r="K401">
        <v>136099</v>
      </c>
      <c r="L401">
        <v>10210</v>
      </c>
      <c r="M401">
        <v>35794</v>
      </c>
      <c r="N401">
        <v>5662</v>
      </c>
      <c r="O401">
        <v>936</v>
      </c>
      <c r="P401">
        <v>19106</v>
      </c>
      <c r="Q401" t="s">
        <v>1259</v>
      </c>
      <c r="R401" t="b">
        <v>0</v>
      </c>
      <c r="S401" t="b">
        <v>0</v>
      </c>
      <c r="T401" t="s">
        <v>392</v>
      </c>
      <c r="U401" t="s">
        <v>1260</v>
      </c>
    </row>
    <row r="402" spans="1:21" x14ac:dyDescent="0.35">
      <c r="A402" s="1">
        <v>45352.833368055559</v>
      </c>
      <c r="B402">
        <v>1.7636403587668132E+18</v>
      </c>
      <c r="C402">
        <v>0</v>
      </c>
      <c r="D402" t="s">
        <v>1261</v>
      </c>
      <c r="E402">
        <v>0</v>
      </c>
      <c r="F402">
        <v>0</v>
      </c>
      <c r="G402">
        <v>0</v>
      </c>
      <c r="H402">
        <v>0</v>
      </c>
      <c r="I402" t="s">
        <v>1262</v>
      </c>
      <c r="J402" s="1">
        <v>42466.518506944441</v>
      </c>
      <c r="K402">
        <v>4126</v>
      </c>
      <c r="L402">
        <v>81</v>
      </c>
      <c r="M402">
        <v>12103</v>
      </c>
      <c r="N402">
        <v>2735</v>
      </c>
      <c r="O402">
        <v>87</v>
      </c>
      <c r="P402">
        <v>1560</v>
      </c>
      <c r="Q402" t="s">
        <v>36</v>
      </c>
      <c r="R402" t="b">
        <v>0</v>
      </c>
      <c r="S402" t="b">
        <v>0</v>
      </c>
      <c r="T402" t="s">
        <v>24</v>
      </c>
      <c r="U402" t="s">
        <v>1263</v>
      </c>
    </row>
    <row r="403" spans="1:21" x14ac:dyDescent="0.35">
      <c r="A403" s="1">
        <v>45352.833356481482</v>
      </c>
      <c r="B403">
        <v>1.763640358032884E+18</v>
      </c>
      <c r="C403">
        <v>-1</v>
      </c>
      <c r="D403" t="s">
        <v>1264</v>
      </c>
      <c r="E403">
        <v>0</v>
      </c>
      <c r="F403">
        <v>0</v>
      </c>
      <c r="G403">
        <v>0</v>
      </c>
      <c r="H403">
        <v>0</v>
      </c>
      <c r="I403" t="s">
        <v>1265</v>
      </c>
      <c r="J403" s="1">
        <v>40424.489120370374</v>
      </c>
      <c r="K403">
        <v>160</v>
      </c>
      <c r="L403">
        <v>430</v>
      </c>
      <c r="M403">
        <v>3700</v>
      </c>
      <c r="N403">
        <v>3317</v>
      </c>
      <c r="O403">
        <v>3</v>
      </c>
      <c r="P403">
        <v>65</v>
      </c>
      <c r="Q403" t="s">
        <v>1266</v>
      </c>
      <c r="R403" t="b">
        <v>0</v>
      </c>
      <c r="S403" t="b">
        <v>0</v>
      </c>
      <c r="T403" t="s">
        <v>24</v>
      </c>
      <c r="U403" t="s">
        <v>1267</v>
      </c>
    </row>
    <row r="404" spans="1:21" x14ac:dyDescent="0.35">
      <c r="A404" s="1">
        <v>45352.833344907405</v>
      </c>
      <c r="B404">
        <v>1.7636403531338266E+18</v>
      </c>
      <c r="C404">
        <v>0</v>
      </c>
      <c r="D404" t="s">
        <v>1268</v>
      </c>
      <c r="E404">
        <v>1</v>
      </c>
      <c r="F404">
        <v>0</v>
      </c>
      <c r="G404">
        <v>2</v>
      </c>
      <c r="H404">
        <v>0</v>
      </c>
      <c r="I404" t="s">
        <v>1269</v>
      </c>
      <c r="J404" s="1">
        <v>40296.825659722221</v>
      </c>
      <c r="K404">
        <v>37057</v>
      </c>
      <c r="L404">
        <v>486</v>
      </c>
      <c r="M404">
        <v>73392</v>
      </c>
      <c r="N404">
        <v>11176</v>
      </c>
      <c r="O404">
        <v>289</v>
      </c>
      <c r="P404">
        <v>26893</v>
      </c>
      <c r="Q404" t="s">
        <v>1090</v>
      </c>
      <c r="R404" t="b">
        <v>0</v>
      </c>
      <c r="S404" t="b">
        <v>0</v>
      </c>
      <c r="T404" t="s">
        <v>24</v>
      </c>
      <c r="U404" t="s">
        <v>1270</v>
      </c>
    </row>
    <row r="405" spans="1:21" x14ac:dyDescent="0.35">
      <c r="A405" s="1">
        <v>45352.833344907405</v>
      </c>
      <c r="B405">
        <v>1.7636403502191329E+18</v>
      </c>
      <c r="C405">
        <v>0</v>
      </c>
      <c r="D405" t="s">
        <v>1271</v>
      </c>
      <c r="E405">
        <v>0</v>
      </c>
      <c r="F405">
        <v>0</v>
      </c>
      <c r="G405">
        <v>0</v>
      </c>
      <c r="H405">
        <v>0</v>
      </c>
      <c r="I405" t="s">
        <v>1272</v>
      </c>
      <c r="J405" s="1">
        <v>39937.929479166669</v>
      </c>
      <c r="K405">
        <v>289820</v>
      </c>
      <c r="L405">
        <v>445</v>
      </c>
      <c r="M405">
        <v>62550</v>
      </c>
      <c r="N405">
        <v>2798</v>
      </c>
      <c r="O405">
        <v>1106</v>
      </c>
      <c r="P405">
        <v>14737</v>
      </c>
      <c r="Q405" t="s">
        <v>155</v>
      </c>
      <c r="R405" t="b">
        <v>0</v>
      </c>
      <c r="S405" t="b">
        <v>0</v>
      </c>
      <c r="T405" t="s">
        <v>24</v>
      </c>
      <c r="U405" t="s">
        <v>1273</v>
      </c>
    </row>
    <row r="406" spans="1:21" x14ac:dyDescent="0.35">
      <c r="A406" s="1">
        <v>45352.832349537035</v>
      </c>
      <c r="B406">
        <v>1.7636399908634463E+18</v>
      </c>
      <c r="C406">
        <v>-1</v>
      </c>
      <c r="D406" t="s">
        <v>1274</v>
      </c>
      <c r="E406">
        <v>0</v>
      </c>
      <c r="F406">
        <v>13</v>
      </c>
      <c r="G406">
        <v>11</v>
      </c>
      <c r="H406">
        <v>0</v>
      </c>
      <c r="I406" t="s">
        <v>1275</v>
      </c>
      <c r="J406" s="1">
        <v>40863.778414351851</v>
      </c>
      <c r="K406">
        <v>14265</v>
      </c>
      <c r="L406">
        <v>3127</v>
      </c>
      <c r="M406">
        <v>24873</v>
      </c>
      <c r="N406">
        <v>22023</v>
      </c>
      <c r="O406">
        <v>44</v>
      </c>
      <c r="P406">
        <v>1687</v>
      </c>
      <c r="Q406" t="s">
        <v>1276</v>
      </c>
      <c r="R406" t="b">
        <v>0</v>
      </c>
      <c r="S406" t="b">
        <v>0</v>
      </c>
      <c r="T406" t="s">
        <v>24</v>
      </c>
      <c r="U406" t="s">
        <v>1277</v>
      </c>
    </row>
    <row r="407" spans="1:21" x14ac:dyDescent="0.35">
      <c r="A407" s="1">
        <v>45352.817685185182</v>
      </c>
      <c r="B407">
        <v>1.763634676323742E+18</v>
      </c>
      <c r="C407">
        <v>-1</v>
      </c>
      <c r="D407" t="s">
        <v>1278</v>
      </c>
      <c r="E407">
        <v>0</v>
      </c>
      <c r="F407">
        <v>34</v>
      </c>
      <c r="G407">
        <v>27</v>
      </c>
      <c r="H407">
        <v>3</v>
      </c>
      <c r="I407" t="s">
        <v>1279</v>
      </c>
      <c r="J407" s="1">
        <v>44329.069884259261</v>
      </c>
      <c r="K407">
        <v>1019</v>
      </c>
      <c r="L407">
        <v>210</v>
      </c>
      <c r="M407">
        <v>580</v>
      </c>
      <c r="N407">
        <v>85</v>
      </c>
      <c r="O407">
        <v>4</v>
      </c>
      <c r="P407">
        <v>173</v>
      </c>
      <c r="Q407" t="s">
        <v>1280</v>
      </c>
      <c r="R407" t="b">
        <v>0</v>
      </c>
      <c r="S407" t="b">
        <v>0</v>
      </c>
      <c r="T407" t="s">
        <v>24</v>
      </c>
      <c r="U407" t="s">
        <v>1281</v>
      </c>
    </row>
    <row r="408" spans="1:21" x14ac:dyDescent="0.35">
      <c r="A408" s="1">
        <v>45352.831932870373</v>
      </c>
      <c r="B408">
        <v>1.7636398408416343E+18</v>
      </c>
      <c r="C408">
        <v>1</v>
      </c>
      <c r="D408" t="s">
        <v>1282</v>
      </c>
      <c r="E408">
        <v>1</v>
      </c>
      <c r="F408">
        <v>0</v>
      </c>
      <c r="G408">
        <v>1</v>
      </c>
      <c r="H408">
        <v>0</v>
      </c>
      <c r="I408" t="s">
        <v>1283</v>
      </c>
      <c r="J408" s="1">
        <v>44900.817465277774</v>
      </c>
      <c r="K408">
        <v>249</v>
      </c>
      <c r="L408">
        <v>1173</v>
      </c>
      <c r="M408">
        <v>2437</v>
      </c>
      <c r="N408">
        <v>13842</v>
      </c>
      <c r="O408">
        <v>2</v>
      </c>
      <c r="P408">
        <v>486</v>
      </c>
      <c r="Q408" t="s">
        <v>1284</v>
      </c>
      <c r="R408" t="b">
        <v>0</v>
      </c>
      <c r="S408" t="b">
        <v>0</v>
      </c>
      <c r="T408" t="s">
        <v>24</v>
      </c>
      <c r="U408" t="s">
        <v>1285</v>
      </c>
    </row>
    <row r="409" spans="1:21" x14ac:dyDescent="0.35">
      <c r="A409" s="1">
        <v>45352.830057870371</v>
      </c>
      <c r="B409">
        <v>1.7636391625890289E+18</v>
      </c>
      <c r="C409">
        <v>-1</v>
      </c>
      <c r="D409" t="s">
        <v>1286</v>
      </c>
      <c r="E409">
        <v>0</v>
      </c>
      <c r="F409">
        <v>0</v>
      </c>
      <c r="G409">
        <v>1</v>
      </c>
      <c r="H409">
        <v>0</v>
      </c>
      <c r="I409" t="s">
        <v>1287</v>
      </c>
      <c r="J409" s="1">
        <v>39855.084293981483</v>
      </c>
      <c r="K409">
        <v>300413</v>
      </c>
      <c r="L409">
        <v>3277</v>
      </c>
      <c r="M409">
        <v>330302</v>
      </c>
      <c r="N409">
        <v>11178</v>
      </c>
      <c r="O409">
        <v>1952</v>
      </c>
      <c r="P409">
        <v>80516</v>
      </c>
      <c r="Q409" t="s">
        <v>32</v>
      </c>
      <c r="R409" t="b">
        <v>0</v>
      </c>
      <c r="S409" t="b">
        <v>1</v>
      </c>
      <c r="T409" t="s">
        <v>24</v>
      </c>
      <c r="U409" t="s">
        <v>1288</v>
      </c>
    </row>
    <row r="410" spans="1:21" x14ac:dyDescent="0.35">
      <c r="A410" s="1">
        <v>45352.829918981479</v>
      </c>
      <c r="B410">
        <v>1.7636391094723953E+18</v>
      </c>
      <c r="C410">
        <v>1</v>
      </c>
      <c r="D410" t="s">
        <v>1289</v>
      </c>
      <c r="E410">
        <v>0</v>
      </c>
      <c r="F410">
        <v>0</v>
      </c>
      <c r="G410">
        <v>1</v>
      </c>
      <c r="H410">
        <v>0</v>
      </c>
      <c r="I410" t="s">
        <v>1290</v>
      </c>
      <c r="J410" s="1">
        <v>42241.630497685182</v>
      </c>
      <c r="K410">
        <v>528</v>
      </c>
      <c r="L410">
        <v>420</v>
      </c>
      <c r="M410">
        <v>1408</v>
      </c>
      <c r="N410">
        <v>456</v>
      </c>
      <c r="O410">
        <v>2</v>
      </c>
      <c r="P410">
        <v>698</v>
      </c>
      <c r="Q410" t="s">
        <v>1291</v>
      </c>
      <c r="R410" t="b">
        <v>0</v>
      </c>
      <c r="S410" t="b">
        <v>0</v>
      </c>
      <c r="T410" t="s">
        <v>24</v>
      </c>
      <c r="U410" t="s">
        <v>1292</v>
      </c>
    </row>
    <row r="411" spans="1:21" x14ac:dyDescent="0.35">
      <c r="A411" s="1">
        <v>45352.829861111109</v>
      </c>
      <c r="B411">
        <v>1.7636390904344333E+18</v>
      </c>
      <c r="C411">
        <v>0</v>
      </c>
      <c r="D411" t="s">
        <v>1293</v>
      </c>
      <c r="E411">
        <v>0</v>
      </c>
      <c r="F411">
        <v>0</v>
      </c>
      <c r="G411">
        <v>0</v>
      </c>
      <c r="H411">
        <v>0</v>
      </c>
      <c r="I411" t="s">
        <v>1294</v>
      </c>
      <c r="J411" s="1">
        <v>42556.522604166668</v>
      </c>
      <c r="K411">
        <v>12859</v>
      </c>
      <c r="L411">
        <v>93</v>
      </c>
      <c r="M411">
        <v>212342</v>
      </c>
      <c r="N411">
        <v>1033</v>
      </c>
      <c r="O411">
        <v>186</v>
      </c>
      <c r="P411">
        <v>144978</v>
      </c>
      <c r="Q411" t="s">
        <v>1295</v>
      </c>
      <c r="R411" t="b">
        <v>0</v>
      </c>
      <c r="S411" t="b">
        <v>0</v>
      </c>
      <c r="T411" t="s">
        <v>24</v>
      </c>
      <c r="U411" t="s">
        <v>1296</v>
      </c>
    </row>
    <row r="412" spans="1:21" x14ac:dyDescent="0.35">
      <c r="A412" s="1">
        <v>45352.829618055555</v>
      </c>
      <c r="B412">
        <v>1.7636390019347131E+18</v>
      </c>
      <c r="C412">
        <v>1</v>
      </c>
      <c r="D412" t="s">
        <v>1297</v>
      </c>
      <c r="E412">
        <v>0</v>
      </c>
      <c r="F412">
        <v>0</v>
      </c>
      <c r="G412">
        <v>0</v>
      </c>
      <c r="H412">
        <v>0</v>
      </c>
      <c r="I412" t="s">
        <v>1298</v>
      </c>
      <c r="J412" s="1">
        <v>41954.9296412037</v>
      </c>
      <c r="K412">
        <v>15902</v>
      </c>
      <c r="L412">
        <v>622</v>
      </c>
      <c r="M412">
        <v>10336</v>
      </c>
      <c r="N412">
        <v>10412</v>
      </c>
      <c r="O412">
        <v>71</v>
      </c>
      <c r="P412">
        <v>2274</v>
      </c>
      <c r="Q412" t="s">
        <v>1299</v>
      </c>
      <c r="R412" t="b">
        <v>0</v>
      </c>
      <c r="S412" t="b">
        <v>0</v>
      </c>
      <c r="T412" t="s">
        <v>392</v>
      </c>
      <c r="U412" t="s">
        <v>1300</v>
      </c>
    </row>
    <row r="413" spans="1:21" x14ac:dyDescent="0.35">
      <c r="A413" s="1">
        <v>45352.829502314817</v>
      </c>
      <c r="B413">
        <v>1.7636389587165312E+18</v>
      </c>
      <c r="C413">
        <v>-1</v>
      </c>
      <c r="D413" t="s">
        <v>1301</v>
      </c>
      <c r="E413">
        <v>0</v>
      </c>
      <c r="F413">
        <v>0</v>
      </c>
      <c r="G413">
        <v>2</v>
      </c>
      <c r="H413">
        <v>0</v>
      </c>
      <c r="I413" t="s">
        <v>1302</v>
      </c>
      <c r="J413" s="1">
        <v>41400.148576388892</v>
      </c>
      <c r="K413">
        <v>142</v>
      </c>
      <c r="L413">
        <v>878</v>
      </c>
      <c r="M413">
        <v>2106</v>
      </c>
      <c r="N413">
        <v>475</v>
      </c>
      <c r="O413">
        <v>1</v>
      </c>
      <c r="P413">
        <v>20</v>
      </c>
      <c r="Q413" t="s">
        <v>1303</v>
      </c>
      <c r="R413" t="b">
        <v>0</v>
      </c>
      <c r="S413" t="b">
        <v>0</v>
      </c>
      <c r="T413" t="s">
        <v>24</v>
      </c>
      <c r="U413" t="s">
        <v>1304</v>
      </c>
    </row>
    <row r="414" spans="1:21" x14ac:dyDescent="0.35">
      <c r="A414" s="1">
        <v>45352.829340277778</v>
      </c>
      <c r="B414">
        <v>1.7636389010196646E+18</v>
      </c>
      <c r="C414">
        <v>1</v>
      </c>
      <c r="D414" t="s">
        <v>1305</v>
      </c>
      <c r="E414">
        <v>0</v>
      </c>
      <c r="F414">
        <v>0</v>
      </c>
      <c r="G414">
        <v>0</v>
      </c>
      <c r="H414">
        <v>0</v>
      </c>
      <c r="I414" t="s">
        <v>1306</v>
      </c>
      <c r="J414" s="1">
        <v>44328.459537037037</v>
      </c>
      <c r="K414">
        <v>806</v>
      </c>
      <c r="L414">
        <v>5004</v>
      </c>
      <c r="M414">
        <v>38147</v>
      </c>
      <c r="N414">
        <v>22499</v>
      </c>
      <c r="O414">
        <v>3</v>
      </c>
      <c r="P414">
        <v>1831</v>
      </c>
      <c r="Q414" t="s">
        <v>36</v>
      </c>
      <c r="R414" t="b">
        <v>0</v>
      </c>
      <c r="S414" t="b">
        <v>0</v>
      </c>
      <c r="T414" t="s">
        <v>24</v>
      </c>
      <c r="U414" t="s">
        <v>1307</v>
      </c>
    </row>
    <row r="415" spans="1:21" x14ac:dyDescent="0.35">
      <c r="A415" s="1">
        <v>45352.828888888886</v>
      </c>
      <c r="B415">
        <v>1.7636387375551488E+18</v>
      </c>
      <c r="C415">
        <v>-1</v>
      </c>
      <c r="D415" t="s">
        <v>1308</v>
      </c>
      <c r="E415">
        <v>0</v>
      </c>
      <c r="F415">
        <v>0</v>
      </c>
      <c r="G415">
        <v>0</v>
      </c>
      <c r="H415">
        <v>0</v>
      </c>
      <c r="I415" t="s">
        <v>1309</v>
      </c>
      <c r="J415" s="1">
        <v>44570.994375000002</v>
      </c>
      <c r="K415">
        <v>12</v>
      </c>
      <c r="L415">
        <v>129</v>
      </c>
      <c r="M415">
        <v>964</v>
      </c>
      <c r="N415">
        <v>982</v>
      </c>
      <c r="O415">
        <v>0</v>
      </c>
      <c r="P415">
        <v>16</v>
      </c>
      <c r="Q415" t="s">
        <v>307</v>
      </c>
      <c r="R415" t="b">
        <v>0</v>
      </c>
      <c r="S415" t="b">
        <v>0</v>
      </c>
      <c r="T415" t="s">
        <v>24</v>
      </c>
      <c r="U415" t="s">
        <v>1310</v>
      </c>
    </row>
    <row r="416" spans="1:21" x14ac:dyDescent="0.35">
      <c r="A416" s="1">
        <v>45352.827662037038</v>
      </c>
      <c r="B416">
        <v>1.7636382930511995E+18</v>
      </c>
      <c r="C416">
        <v>-1</v>
      </c>
      <c r="D416" t="s">
        <v>1311</v>
      </c>
      <c r="E416">
        <v>0</v>
      </c>
      <c r="F416">
        <v>0</v>
      </c>
      <c r="G416">
        <v>1</v>
      </c>
      <c r="H416">
        <v>0</v>
      </c>
      <c r="I416" t="s">
        <v>1312</v>
      </c>
      <c r="J416" s="1">
        <v>44862.967418981483</v>
      </c>
      <c r="K416">
        <v>943</v>
      </c>
      <c r="L416">
        <v>46</v>
      </c>
      <c r="M416">
        <v>9538</v>
      </c>
      <c r="N416">
        <v>2238</v>
      </c>
      <c r="O416">
        <v>0</v>
      </c>
      <c r="P416">
        <v>5762</v>
      </c>
      <c r="Q416" t="s">
        <v>36</v>
      </c>
      <c r="R416" t="b">
        <v>0</v>
      </c>
      <c r="S416" t="b">
        <v>0</v>
      </c>
      <c r="T416" t="s">
        <v>24</v>
      </c>
      <c r="U416" t="s">
        <v>1313</v>
      </c>
    </row>
    <row r="417" spans="1:21" x14ac:dyDescent="0.35">
      <c r="A417" s="1">
        <v>45352.827245370368</v>
      </c>
      <c r="B417">
        <v>1.7636381430376655E+18</v>
      </c>
      <c r="C417">
        <v>-1</v>
      </c>
      <c r="D417" t="s">
        <v>1314</v>
      </c>
      <c r="E417">
        <v>1</v>
      </c>
      <c r="F417">
        <v>3</v>
      </c>
      <c r="G417">
        <v>18</v>
      </c>
      <c r="H417">
        <v>0</v>
      </c>
      <c r="I417" t="s">
        <v>1315</v>
      </c>
      <c r="J417" s="1">
        <v>44803.483622685184</v>
      </c>
      <c r="K417">
        <v>991</v>
      </c>
      <c r="L417">
        <v>944</v>
      </c>
      <c r="M417">
        <v>15091</v>
      </c>
      <c r="N417">
        <v>12044</v>
      </c>
      <c r="O417">
        <v>10</v>
      </c>
      <c r="P417">
        <v>3521</v>
      </c>
      <c r="Q417" t="s">
        <v>36</v>
      </c>
      <c r="R417" t="b">
        <v>0</v>
      </c>
      <c r="S417" t="b">
        <v>0</v>
      </c>
      <c r="T417" t="s">
        <v>24</v>
      </c>
      <c r="U417" t="s">
        <v>1316</v>
      </c>
    </row>
    <row r="418" spans="1:21" x14ac:dyDescent="0.35">
      <c r="A418" s="1">
        <v>45352.827199074076</v>
      </c>
      <c r="B418">
        <v>1.7636381263316913E+18</v>
      </c>
      <c r="C418">
        <v>-1</v>
      </c>
      <c r="D418" t="s">
        <v>1317</v>
      </c>
      <c r="E418">
        <v>0</v>
      </c>
      <c r="F418">
        <v>0</v>
      </c>
      <c r="G418">
        <v>2</v>
      </c>
      <c r="H418">
        <v>0</v>
      </c>
      <c r="I418" t="s">
        <v>1318</v>
      </c>
      <c r="J418" s="1">
        <v>44677.468819444446</v>
      </c>
      <c r="K418">
        <v>285</v>
      </c>
      <c r="L418">
        <v>271</v>
      </c>
      <c r="M418">
        <v>7180</v>
      </c>
      <c r="N418">
        <v>11099</v>
      </c>
      <c r="O418">
        <v>5</v>
      </c>
      <c r="P418">
        <v>2192</v>
      </c>
      <c r="Q418" t="s">
        <v>1319</v>
      </c>
      <c r="R418" t="b">
        <v>0</v>
      </c>
      <c r="S418" t="b">
        <v>0</v>
      </c>
      <c r="T418" t="s">
        <v>24</v>
      </c>
      <c r="U418" t="s">
        <v>1320</v>
      </c>
    </row>
    <row r="419" spans="1:21" x14ac:dyDescent="0.35">
      <c r="A419" s="1">
        <v>45352.827175925922</v>
      </c>
      <c r="B419">
        <v>1.7636381155859052E+18</v>
      </c>
      <c r="C419">
        <v>-1</v>
      </c>
      <c r="D419" t="s">
        <v>1321</v>
      </c>
      <c r="E419">
        <v>0</v>
      </c>
      <c r="F419">
        <v>0</v>
      </c>
      <c r="G419">
        <v>0</v>
      </c>
      <c r="H419">
        <v>0</v>
      </c>
      <c r="I419" t="s">
        <v>811</v>
      </c>
      <c r="J419" s="1">
        <v>45224.672083333331</v>
      </c>
      <c r="K419">
        <v>163</v>
      </c>
      <c r="L419">
        <v>422</v>
      </c>
      <c r="M419">
        <v>766</v>
      </c>
      <c r="N419">
        <v>625</v>
      </c>
      <c r="O419">
        <v>0</v>
      </c>
      <c r="P419">
        <v>42</v>
      </c>
      <c r="Q419" t="s">
        <v>812</v>
      </c>
      <c r="R419" t="b">
        <v>0</v>
      </c>
      <c r="S419" t="b">
        <v>1</v>
      </c>
      <c r="T419" t="s">
        <v>24</v>
      </c>
      <c r="U419" t="s">
        <v>813</v>
      </c>
    </row>
    <row r="420" spans="1:21" x14ac:dyDescent="0.35">
      <c r="A420" s="1">
        <v>45352.825972222221</v>
      </c>
      <c r="B420">
        <v>1.7636376785814694E+18</v>
      </c>
      <c r="C420">
        <v>-1</v>
      </c>
      <c r="D420" t="s">
        <v>1322</v>
      </c>
      <c r="E420">
        <v>1</v>
      </c>
      <c r="F420">
        <v>0</v>
      </c>
      <c r="G420">
        <v>3</v>
      </c>
      <c r="H420">
        <v>0</v>
      </c>
      <c r="I420" t="s">
        <v>1323</v>
      </c>
      <c r="J420" s="1">
        <v>40680.450277777774</v>
      </c>
      <c r="K420">
        <v>428</v>
      </c>
      <c r="L420">
        <v>890</v>
      </c>
      <c r="M420">
        <v>57007</v>
      </c>
      <c r="N420">
        <v>24658</v>
      </c>
      <c r="O420">
        <v>4</v>
      </c>
      <c r="P420">
        <v>2520</v>
      </c>
      <c r="Q420" t="s">
        <v>1324</v>
      </c>
      <c r="R420" t="b">
        <v>0</v>
      </c>
      <c r="S420" t="b">
        <v>0</v>
      </c>
      <c r="T420" t="s">
        <v>24</v>
      </c>
      <c r="U420" t="s">
        <v>1325</v>
      </c>
    </row>
    <row r="421" spans="1:21" x14ac:dyDescent="0.35">
      <c r="A421" s="1">
        <v>45352.825636574074</v>
      </c>
      <c r="B421">
        <v>1.7636375599161838E+18</v>
      </c>
      <c r="C421">
        <v>0</v>
      </c>
      <c r="D421" t="s">
        <v>1326</v>
      </c>
      <c r="E421">
        <v>0</v>
      </c>
      <c r="F421">
        <v>0</v>
      </c>
      <c r="G421">
        <v>1</v>
      </c>
      <c r="H421">
        <v>1</v>
      </c>
      <c r="I421" t="s">
        <v>1327</v>
      </c>
      <c r="J421" s="1">
        <v>40004.952962962961</v>
      </c>
      <c r="K421">
        <v>1737214</v>
      </c>
      <c r="L421">
        <v>420</v>
      </c>
      <c r="M421">
        <v>544239</v>
      </c>
      <c r="N421">
        <v>1898</v>
      </c>
      <c r="O421">
        <v>3177</v>
      </c>
      <c r="P421">
        <v>120143</v>
      </c>
      <c r="Q421" t="s">
        <v>1328</v>
      </c>
      <c r="R421" t="b">
        <v>0</v>
      </c>
      <c r="S421" t="b">
        <v>1</v>
      </c>
      <c r="T421" t="s">
        <v>24</v>
      </c>
      <c r="U421" t="s">
        <v>1329</v>
      </c>
    </row>
    <row r="422" spans="1:21" x14ac:dyDescent="0.35">
      <c r="A422" s="1">
        <v>45352.825324074074</v>
      </c>
      <c r="B422">
        <v>1.7636374443840392E+18</v>
      </c>
      <c r="C422">
        <v>-1</v>
      </c>
      <c r="D422" t="s">
        <v>1330</v>
      </c>
      <c r="E422">
        <v>0</v>
      </c>
      <c r="F422">
        <v>0</v>
      </c>
      <c r="G422">
        <v>1</v>
      </c>
      <c r="H422">
        <v>0</v>
      </c>
      <c r="I422" t="s">
        <v>1331</v>
      </c>
      <c r="J422" s="1">
        <v>44545.191053240742</v>
      </c>
      <c r="K422">
        <v>143</v>
      </c>
      <c r="L422">
        <v>65</v>
      </c>
      <c r="M422">
        <v>13841</v>
      </c>
      <c r="N422">
        <v>72650</v>
      </c>
      <c r="O422">
        <v>1</v>
      </c>
      <c r="P422">
        <v>2</v>
      </c>
      <c r="Q422" t="s">
        <v>36</v>
      </c>
      <c r="R422" t="b">
        <v>0</v>
      </c>
      <c r="S422" t="b">
        <v>0</v>
      </c>
      <c r="T422" t="s">
        <v>24</v>
      </c>
      <c r="U422" t="s">
        <v>66</v>
      </c>
    </row>
    <row r="423" spans="1:21" x14ac:dyDescent="0.35">
      <c r="A423" s="1">
        <v>45352.82340277778</v>
      </c>
      <c r="B423">
        <v>1.7636367479534474E+18</v>
      </c>
      <c r="C423">
        <v>-1</v>
      </c>
      <c r="D423" t="s">
        <v>1332</v>
      </c>
      <c r="E423">
        <v>0</v>
      </c>
      <c r="F423">
        <v>0</v>
      </c>
      <c r="G423">
        <v>0</v>
      </c>
      <c r="H423">
        <v>0</v>
      </c>
      <c r="I423" t="s">
        <v>1333</v>
      </c>
      <c r="J423" s="1">
        <v>42475.790810185186</v>
      </c>
      <c r="K423">
        <v>997</v>
      </c>
      <c r="L423">
        <v>4978</v>
      </c>
      <c r="M423">
        <v>119722</v>
      </c>
      <c r="N423">
        <v>203264</v>
      </c>
      <c r="O423">
        <v>3</v>
      </c>
      <c r="P423">
        <v>4261</v>
      </c>
      <c r="Q423" t="s">
        <v>1334</v>
      </c>
      <c r="R423" t="b">
        <v>0</v>
      </c>
      <c r="S423" t="b">
        <v>0</v>
      </c>
      <c r="T423" t="s">
        <v>24</v>
      </c>
      <c r="U423" t="s">
        <v>1335</v>
      </c>
    </row>
    <row r="424" spans="1:21" x14ac:dyDescent="0.35">
      <c r="A424" s="1">
        <v>45352.823263888888</v>
      </c>
      <c r="B424">
        <v>1.7636367007885356E+18</v>
      </c>
      <c r="C424">
        <v>-1</v>
      </c>
      <c r="D424" t="s">
        <v>1336</v>
      </c>
      <c r="E424">
        <v>0</v>
      </c>
      <c r="F424">
        <v>0</v>
      </c>
      <c r="G424">
        <v>1</v>
      </c>
      <c r="H424">
        <v>0</v>
      </c>
      <c r="I424" t="s">
        <v>172</v>
      </c>
      <c r="J424" s="1">
        <v>41433.158356481479</v>
      </c>
      <c r="K424">
        <v>24</v>
      </c>
      <c r="L424">
        <v>128</v>
      </c>
      <c r="M424">
        <v>715</v>
      </c>
      <c r="N424">
        <v>56</v>
      </c>
      <c r="O424">
        <v>0</v>
      </c>
      <c r="P424">
        <v>155</v>
      </c>
      <c r="Q424" t="s">
        <v>243</v>
      </c>
      <c r="R424" t="b">
        <v>0</v>
      </c>
      <c r="S424" t="b">
        <v>0</v>
      </c>
      <c r="T424" t="s">
        <v>24</v>
      </c>
      <c r="U424" t="s">
        <v>66</v>
      </c>
    </row>
    <row r="425" spans="1:21" x14ac:dyDescent="0.35">
      <c r="A425" s="1">
        <v>45352.820335648146</v>
      </c>
      <c r="B425">
        <v>1.7636356394618186E+18</v>
      </c>
      <c r="C425">
        <v>-1</v>
      </c>
      <c r="D425" t="s">
        <v>1337</v>
      </c>
      <c r="E425">
        <v>0</v>
      </c>
      <c r="F425">
        <v>0</v>
      </c>
      <c r="G425">
        <v>0</v>
      </c>
      <c r="H425">
        <v>0</v>
      </c>
      <c r="I425" t="s">
        <v>1338</v>
      </c>
      <c r="J425" s="1">
        <v>43385.521874999999</v>
      </c>
      <c r="K425">
        <v>27611</v>
      </c>
      <c r="L425">
        <v>1178</v>
      </c>
      <c r="M425">
        <v>35950</v>
      </c>
      <c r="N425">
        <v>6867</v>
      </c>
      <c r="O425">
        <v>558</v>
      </c>
      <c r="P425">
        <v>4490</v>
      </c>
      <c r="Q425" t="s">
        <v>36</v>
      </c>
      <c r="R425" t="b">
        <v>0</v>
      </c>
      <c r="S425" t="b">
        <v>0</v>
      </c>
      <c r="T425" t="s">
        <v>24</v>
      </c>
      <c r="U425" t="s">
        <v>1339</v>
      </c>
    </row>
    <row r="426" spans="1:21" x14ac:dyDescent="0.35">
      <c r="A426" s="1">
        <v>45352.820138888892</v>
      </c>
      <c r="B426">
        <v>1.7636355653819968E+18</v>
      </c>
      <c r="C426">
        <v>1</v>
      </c>
      <c r="D426" t="s">
        <v>1340</v>
      </c>
      <c r="E426">
        <v>2</v>
      </c>
      <c r="F426">
        <v>5</v>
      </c>
      <c r="G426">
        <v>14</v>
      </c>
      <c r="H426">
        <v>0</v>
      </c>
      <c r="I426" t="s">
        <v>1341</v>
      </c>
      <c r="J426" s="1">
        <v>40463.080671296295</v>
      </c>
      <c r="K426">
        <v>2760965</v>
      </c>
      <c r="L426">
        <v>2090</v>
      </c>
      <c r="M426">
        <v>563723</v>
      </c>
      <c r="N426">
        <v>10955</v>
      </c>
      <c r="O426">
        <v>3578</v>
      </c>
      <c r="P426">
        <v>333880</v>
      </c>
      <c r="Q426" t="s">
        <v>243</v>
      </c>
      <c r="R426" t="b">
        <v>0</v>
      </c>
      <c r="S426" t="b">
        <v>1</v>
      </c>
      <c r="T426" t="s">
        <v>24</v>
      </c>
      <c r="U426" t="s">
        <v>1342</v>
      </c>
    </row>
    <row r="427" spans="1:21" x14ac:dyDescent="0.35">
      <c r="A427" s="1">
        <v>45352.819618055553</v>
      </c>
      <c r="B427">
        <v>1.7636353779134054E+18</v>
      </c>
      <c r="C427">
        <v>1</v>
      </c>
      <c r="D427" t="s">
        <v>1343</v>
      </c>
      <c r="E427">
        <v>2</v>
      </c>
      <c r="F427">
        <v>17</v>
      </c>
      <c r="G427">
        <v>56</v>
      </c>
      <c r="H427">
        <v>1</v>
      </c>
      <c r="I427" t="s">
        <v>1344</v>
      </c>
      <c r="J427" s="1">
        <v>40625.936238425929</v>
      </c>
      <c r="K427">
        <v>5287</v>
      </c>
      <c r="L427">
        <v>1724</v>
      </c>
      <c r="M427">
        <v>26012</v>
      </c>
      <c r="N427">
        <v>31426</v>
      </c>
      <c r="O427">
        <v>33</v>
      </c>
      <c r="P427">
        <v>2141</v>
      </c>
      <c r="Q427" t="s">
        <v>1345</v>
      </c>
      <c r="R427" t="b">
        <v>0</v>
      </c>
      <c r="S427" t="b">
        <v>0</v>
      </c>
      <c r="T427" t="s">
        <v>24</v>
      </c>
      <c r="U427" t="s">
        <v>1346</v>
      </c>
    </row>
    <row r="428" spans="1:21" x14ac:dyDescent="0.35">
      <c r="A428" s="1">
        <v>45352.818240740744</v>
      </c>
      <c r="B428">
        <v>1.7636348790806492E+18</v>
      </c>
      <c r="C428">
        <v>-1</v>
      </c>
      <c r="D428" t="s">
        <v>1347</v>
      </c>
      <c r="E428">
        <v>0</v>
      </c>
      <c r="F428">
        <v>1</v>
      </c>
      <c r="G428">
        <v>4</v>
      </c>
      <c r="H428">
        <v>1</v>
      </c>
      <c r="I428" t="s">
        <v>1348</v>
      </c>
      <c r="J428" s="1">
        <v>42467.409513888888</v>
      </c>
      <c r="K428">
        <v>273</v>
      </c>
      <c r="L428">
        <v>466</v>
      </c>
      <c r="M428">
        <v>3954</v>
      </c>
      <c r="N428">
        <v>7638</v>
      </c>
      <c r="O428">
        <v>0</v>
      </c>
      <c r="P428">
        <v>379</v>
      </c>
      <c r="Q428" t="s">
        <v>36</v>
      </c>
      <c r="R428" t="b">
        <v>0</v>
      </c>
      <c r="S428" t="b">
        <v>0</v>
      </c>
      <c r="T428" t="s">
        <v>24</v>
      </c>
      <c r="U428" t="s">
        <v>1349</v>
      </c>
    </row>
    <row r="429" spans="1:21" x14ac:dyDescent="0.35">
      <c r="A429" s="1">
        <v>45352.718622685185</v>
      </c>
      <c r="B429">
        <v>1.7635987797881861E+18</v>
      </c>
      <c r="C429">
        <v>-1</v>
      </c>
      <c r="D429" t="s">
        <v>1350</v>
      </c>
      <c r="E429">
        <v>10</v>
      </c>
      <c r="F429">
        <v>57</v>
      </c>
      <c r="G429">
        <v>125</v>
      </c>
      <c r="H429">
        <v>11</v>
      </c>
      <c r="I429" t="s">
        <v>1351</v>
      </c>
      <c r="J429" s="1">
        <v>41067.615162037036</v>
      </c>
      <c r="K429">
        <v>30531</v>
      </c>
      <c r="L429">
        <v>1728</v>
      </c>
      <c r="M429">
        <v>8658</v>
      </c>
      <c r="N429">
        <v>113940</v>
      </c>
      <c r="O429">
        <v>387</v>
      </c>
      <c r="P429">
        <v>829</v>
      </c>
      <c r="Q429" t="s">
        <v>36</v>
      </c>
      <c r="R429" t="b">
        <v>0</v>
      </c>
      <c r="S429" t="b">
        <v>0</v>
      </c>
      <c r="T429" t="s">
        <v>24</v>
      </c>
      <c r="U429" t="s">
        <v>1352</v>
      </c>
    </row>
    <row r="430" spans="1:21" x14ac:dyDescent="0.35">
      <c r="A430" s="1">
        <v>45352.817442129628</v>
      </c>
      <c r="B430">
        <v>1.763634587500991E+18</v>
      </c>
      <c r="C430">
        <v>0</v>
      </c>
      <c r="D430" t="s">
        <v>1353</v>
      </c>
      <c r="E430">
        <v>0</v>
      </c>
      <c r="F430">
        <v>0</v>
      </c>
      <c r="G430">
        <v>0</v>
      </c>
      <c r="H430">
        <v>0</v>
      </c>
      <c r="I430" t="s">
        <v>1354</v>
      </c>
      <c r="J430" s="1">
        <v>41444.919363425928</v>
      </c>
      <c r="K430">
        <v>103465</v>
      </c>
      <c r="L430">
        <v>43090</v>
      </c>
      <c r="M430">
        <v>2144397</v>
      </c>
      <c r="N430">
        <v>2958</v>
      </c>
      <c r="O430">
        <v>466</v>
      </c>
      <c r="P430">
        <v>82</v>
      </c>
      <c r="Q430" t="s">
        <v>200</v>
      </c>
      <c r="R430" t="b">
        <v>0</v>
      </c>
      <c r="S430" t="b">
        <v>0</v>
      </c>
      <c r="T430" t="s">
        <v>24</v>
      </c>
      <c r="U430" t="s">
        <v>1355</v>
      </c>
    </row>
    <row r="431" spans="1:21" x14ac:dyDescent="0.35">
      <c r="A431" s="1">
        <v>45352.815636574072</v>
      </c>
      <c r="B431">
        <v>1.763633935106421E+18</v>
      </c>
      <c r="C431">
        <v>0</v>
      </c>
      <c r="D431" t="s">
        <v>1356</v>
      </c>
      <c r="E431">
        <v>1</v>
      </c>
      <c r="F431">
        <v>1</v>
      </c>
      <c r="G431">
        <v>3</v>
      </c>
      <c r="H431">
        <v>0</v>
      </c>
      <c r="I431" t="s">
        <v>1357</v>
      </c>
      <c r="J431" s="1">
        <v>40434.33384259259</v>
      </c>
      <c r="K431">
        <v>14728</v>
      </c>
      <c r="L431">
        <v>2511</v>
      </c>
      <c r="M431">
        <v>12295</v>
      </c>
      <c r="N431">
        <v>3268</v>
      </c>
      <c r="O431">
        <v>85</v>
      </c>
      <c r="P431">
        <v>6806</v>
      </c>
      <c r="Q431" t="s">
        <v>1358</v>
      </c>
      <c r="R431" t="b">
        <v>0</v>
      </c>
      <c r="S431" t="b">
        <v>0</v>
      </c>
      <c r="T431" t="s">
        <v>24</v>
      </c>
      <c r="U431" t="s">
        <v>1359</v>
      </c>
    </row>
    <row r="432" spans="1:21" x14ac:dyDescent="0.35">
      <c r="A432" s="1">
        <v>45352.815601851849</v>
      </c>
      <c r="B432">
        <v>1.7636339227079926E+18</v>
      </c>
      <c r="C432">
        <v>-1</v>
      </c>
      <c r="D432" t="s">
        <v>1360</v>
      </c>
      <c r="E432">
        <v>0</v>
      </c>
      <c r="F432">
        <v>0</v>
      </c>
      <c r="G432">
        <v>2</v>
      </c>
      <c r="H432">
        <v>0</v>
      </c>
      <c r="I432" t="s">
        <v>1361</v>
      </c>
      <c r="J432" s="1">
        <v>44372.564131944448</v>
      </c>
      <c r="K432">
        <v>10039</v>
      </c>
      <c r="L432">
        <v>8177</v>
      </c>
      <c r="M432">
        <v>111413</v>
      </c>
      <c r="N432">
        <v>182181</v>
      </c>
      <c r="O432">
        <v>0</v>
      </c>
      <c r="P432">
        <v>14107</v>
      </c>
      <c r="Q432" t="s">
        <v>36</v>
      </c>
      <c r="R432" t="b">
        <v>0</v>
      </c>
      <c r="S432" t="b">
        <v>0</v>
      </c>
      <c r="T432" t="s">
        <v>24</v>
      </c>
      <c r="U432" t="s">
        <v>1362</v>
      </c>
    </row>
    <row r="433" spans="1:21" x14ac:dyDescent="0.35">
      <c r="A433" s="1">
        <v>45352.815358796295</v>
      </c>
      <c r="B433">
        <v>1.7636338355378304E+18</v>
      </c>
      <c r="C433">
        <v>-1</v>
      </c>
      <c r="D433" t="s">
        <v>1363</v>
      </c>
      <c r="E433">
        <v>0</v>
      </c>
      <c r="F433">
        <v>0</v>
      </c>
      <c r="G433">
        <v>2</v>
      </c>
      <c r="H433">
        <v>1</v>
      </c>
      <c r="I433" t="s">
        <v>1364</v>
      </c>
      <c r="J433" s="1">
        <v>39878.597395833334</v>
      </c>
      <c r="K433">
        <v>130757</v>
      </c>
      <c r="L433">
        <v>5725</v>
      </c>
      <c r="M433">
        <v>383238</v>
      </c>
      <c r="N433">
        <v>3998</v>
      </c>
      <c r="O433">
        <v>1304</v>
      </c>
      <c r="P433">
        <v>43136</v>
      </c>
      <c r="Q433" t="s">
        <v>1365</v>
      </c>
      <c r="R433" t="b">
        <v>0</v>
      </c>
      <c r="S433" t="b">
        <v>0</v>
      </c>
      <c r="T433" t="s">
        <v>24</v>
      </c>
      <c r="U433" t="s">
        <v>1366</v>
      </c>
    </row>
    <row r="434" spans="1:21" x14ac:dyDescent="0.35">
      <c r="A434" s="1">
        <v>45352.814745370371</v>
      </c>
      <c r="B434">
        <v>1.763633612665086E+18</v>
      </c>
      <c r="C434">
        <v>-1</v>
      </c>
      <c r="D434" t="s">
        <v>1367</v>
      </c>
      <c r="E434">
        <v>0</v>
      </c>
      <c r="F434">
        <v>2</v>
      </c>
      <c r="G434">
        <v>3</v>
      </c>
      <c r="H434">
        <v>0</v>
      </c>
      <c r="I434" t="s">
        <v>1368</v>
      </c>
      <c r="J434" s="1">
        <v>45272.17491898148</v>
      </c>
      <c r="K434">
        <v>247</v>
      </c>
      <c r="L434">
        <v>407</v>
      </c>
      <c r="M434">
        <v>1858</v>
      </c>
      <c r="N434">
        <v>681</v>
      </c>
      <c r="O434">
        <v>0</v>
      </c>
      <c r="P434">
        <v>307</v>
      </c>
      <c r="Q434" t="s">
        <v>36</v>
      </c>
      <c r="R434" t="b">
        <v>0</v>
      </c>
      <c r="S434" t="b">
        <v>0</v>
      </c>
      <c r="T434" t="s">
        <v>24</v>
      </c>
      <c r="U434" t="s">
        <v>1369</v>
      </c>
    </row>
    <row r="435" spans="1:21" x14ac:dyDescent="0.35">
      <c r="A435" s="1">
        <v>45352.81449074074</v>
      </c>
      <c r="B435">
        <v>1.763633520256172E+18</v>
      </c>
      <c r="C435">
        <v>-1</v>
      </c>
      <c r="D435" t="s">
        <v>1370</v>
      </c>
      <c r="E435">
        <v>1</v>
      </c>
      <c r="F435">
        <v>0</v>
      </c>
      <c r="G435">
        <v>0</v>
      </c>
      <c r="H435">
        <v>0</v>
      </c>
      <c r="I435" t="s">
        <v>1371</v>
      </c>
      <c r="J435" s="1">
        <v>40025.965567129628</v>
      </c>
      <c r="K435">
        <v>27095</v>
      </c>
      <c r="L435">
        <v>2544</v>
      </c>
      <c r="M435">
        <v>61275</v>
      </c>
      <c r="N435">
        <v>4170</v>
      </c>
      <c r="O435">
        <v>389</v>
      </c>
      <c r="P435">
        <v>31099</v>
      </c>
      <c r="Q435" t="s">
        <v>1372</v>
      </c>
      <c r="R435" t="b">
        <v>0</v>
      </c>
      <c r="S435" t="b">
        <v>1</v>
      </c>
      <c r="T435" t="s">
        <v>24</v>
      </c>
      <c r="U435" t="s">
        <v>1373</v>
      </c>
    </row>
    <row r="436" spans="1:21" x14ac:dyDescent="0.35">
      <c r="A436" s="1">
        <v>45352.813969907409</v>
      </c>
      <c r="B436">
        <v>1.7636333307113846E+18</v>
      </c>
      <c r="C436">
        <v>0</v>
      </c>
      <c r="D436" t="s">
        <v>1374</v>
      </c>
      <c r="E436">
        <v>0</v>
      </c>
      <c r="F436">
        <v>0</v>
      </c>
      <c r="G436">
        <v>0</v>
      </c>
      <c r="H436">
        <v>0</v>
      </c>
      <c r="I436" t="s">
        <v>1375</v>
      </c>
      <c r="J436" s="1">
        <v>41270.736724537041</v>
      </c>
      <c r="K436">
        <v>149465</v>
      </c>
      <c r="L436">
        <v>32964</v>
      </c>
      <c r="M436">
        <v>2110991</v>
      </c>
      <c r="N436">
        <v>3525</v>
      </c>
      <c r="O436">
        <v>920</v>
      </c>
      <c r="P436">
        <v>9116</v>
      </c>
      <c r="Q436" t="s">
        <v>200</v>
      </c>
      <c r="R436" t="b">
        <v>0</v>
      </c>
      <c r="S436" t="b">
        <v>0</v>
      </c>
      <c r="T436" t="s">
        <v>24</v>
      </c>
      <c r="U436" t="s">
        <v>1376</v>
      </c>
    </row>
    <row r="437" spans="1:21" x14ac:dyDescent="0.35">
      <c r="A437" s="1">
        <v>45352.81349537037</v>
      </c>
      <c r="B437">
        <v>1.7636331594160376E+18</v>
      </c>
      <c r="C437">
        <v>-1</v>
      </c>
      <c r="D437" t="s">
        <v>1377</v>
      </c>
      <c r="E437">
        <v>0</v>
      </c>
      <c r="F437">
        <v>0</v>
      </c>
      <c r="G437">
        <v>1</v>
      </c>
      <c r="H437">
        <v>0</v>
      </c>
      <c r="I437" t="s">
        <v>1378</v>
      </c>
      <c r="J437" s="1">
        <v>44682.042696759258</v>
      </c>
      <c r="K437">
        <v>7</v>
      </c>
      <c r="L437">
        <v>99</v>
      </c>
      <c r="M437">
        <v>2424</v>
      </c>
      <c r="N437">
        <v>406</v>
      </c>
      <c r="O437">
        <v>0</v>
      </c>
      <c r="P437">
        <v>700</v>
      </c>
      <c r="Q437" t="s">
        <v>36</v>
      </c>
      <c r="R437" t="b">
        <v>0</v>
      </c>
      <c r="S437" t="b">
        <v>0</v>
      </c>
      <c r="T437" t="s">
        <v>24</v>
      </c>
      <c r="U437" t="s">
        <v>1379</v>
      </c>
    </row>
    <row r="438" spans="1:21" x14ac:dyDescent="0.35">
      <c r="A438" s="1">
        <v>45352.812777777777</v>
      </c>
      <c r="B438">
        <v>1.7636329002205555E+18</v>
      </c>
      <c r="C438">
        <v>-1</v>
      </c>
      <c r="D438" t="s">
        <v>1380</v>
      </c>
      <c r="E438">
        <v>0</v>
      </c>
      <c r="F438">
        <v>5</v>
      </c>
      <c r="G438">
        <v>7</v>
      </c>
      <c r="H438">
        <v>0</v>
      </c>
      <c r="I438" t="s">
        <v>1381</v>
      </c>
      <c r="J438" s="1">
        <v>41712.747870370367</v>
      </c>
      <c r="K438">
        <v>1734</v>
      </c>
      <c r="L438">
        <v>1397</v>
      </c>
      <c r="M438">
        <v>43078</v>
      </c>
      <c r="N438">
        <v>24672</v>
      </c>
      <c r="O438">
        <v>9</v>
      </c>
      <c r="P438">
        <v>1515</v>
      </c>
      <c r="Q438" t="s">
        <v>189</v>
      </c>
      <c r="R438" t="b">
        <v>0</v>
      </c>
      <c r="S438" t="b">
        <v>0</v>
      </c>
      <c r="T438" t="s">
        <v>24</v>
      </c>
      <c r="U438" t="s">
        <v>1382</v>
      </c>
    </row>
    <row r="439" spans="1:21" x14ac:dyDescent="0.35">
      <c r="A439" s="1">
        <v>45352.8125</v>
      </c>
      <c r="B439">
        <v>1.7636327980222139E+18</v>
      </c>
      <c r="C439">
        <v>1</v>
      </c>
      <c r="D439" t="s">
        <v>1383</v>
      </c>
      <c r="E439">
        <v>0</v>
      </c>
      <c r="F439">
        <v>0</v>
      </c>
      <c r="G439">
        <v>1</v>
      </c>
      <c r="H439">
        <v>0</v>
      </c>
      <c r="I439" t="s">
        <v>1384</v>
      </c>
      <c r="J439" s="1">
        <v>40108.680324074077</v>
      </c>
      <c r="K439">
        <v>11451</v>
      </c>
      <c r="L439">
        <v>2739</v>
      </c>
      <c r="M439">
        <v>28602</v>
      </c>
      <c r="N439">
        <v>808</v>
      </c>
      <c r="O439">
        <v>254</v>
      </c>
      <c r="P439">
        <v>3149</v>
      </c>
      <c r="Q439" t="s">
        <v>1385</v>
      </c>
      <c r="R439" t="b">
        <v>0</v>
      </c>
      <c r="S439" t="b">
        <v>0</v>
      </c>
      <c r="T439" t="s">
        <v>24</v>
      </c>
      <c r="U439" t="s">
        <v>1386</v>
      </c>
    </row>
    <row r="440" spans="1:21" x14ac:dyDescent="0.35">
      <c r="A440" s="1">
        <v>45352.8125</v>
      </c>
      <c r="B440">
        <v>1.763632797112214E+18</v>
      </c>
      <c r="C440">
        <v>1</v>
      </c>
      <c r="D440" t="s">
        <v>1387</v>
      </c>
      <c r="E440">
        <v>0</v>
      </c>
      <c r="F440">
        <v>1</v>
      </c>
      <c r="G440">
        <v>1</v>
      </c>
      <c r="H440">
        <v>0</v>
      </c>
      <c r="I440" t="s">
        <v>1388</v>
      </c>
      <c r="J440" s="1">
        <v>40540.146898148145</v>
      </c>
      <c r="K440">
        <v>7718</v>
      </c>
      <c r="L440">
        <v>2029</v>
      </c>
      <c r="M440">
        <v>21491</v>
      </c>
      <c r="N440">
        <v>4350</v>
      </c>
      <c r="O440">
        <v>202</v>
      </c>
      <c r="P440">
        <v>6932</v>
      </c>
      <c r="Q440" t="s">
        <v>36</v>
      </c>
      <c r="R440" t="b">
        <v>0</v>
      </c>
      <c r="S440" t="b">
        <v>0</v>
      </c>
      <c r="T440" t="s">
        <v>24</v>
      </c>
      <c r="U440" t="s">
        <v>1389</v>
      </c>
    </row>
    <row r="441" spans="1:21" x14ac:dyDescent="0.35">
      <c r="A441" s="1">
        <v>45352.810254629629</v>
      </c>
      <c r="B441">
        <v>1.7636319857993976E+18</v>
      </c>
      <c r="C441">
        <v>-1</v>
      </c>
      <c r="D441" t="s">
        <v>1390</v>
      </c>
      <c r="E441">
        <v>0</v>
      </c>
      <c r="F441">
        <v>1</v>
      </c>
      <c r="G441">
        <v>1</v>
      </c>
      <c r="H441">
        <v>0</v>
      </c>
      <c r="I441" t="s">
        <v>1156</v>
      </c>
      <c r="J441" s="1">
        <v>45271.038564814815</v>
      </c>
      <c r="K441">
        <v>111</v>
      </c>
      <c r="L441">
        <v>104</v>
      </c>
      <c r="M441">
        <v>14205</v>
      </c>
      <c r="N441">
        <v>9299</v>
      </c>
      <c r="O441">
        <v>1</v>
      </c>
      <c r="P441">
        <v>358</v>
      </c>
      <c r="Q441" t="s">
        <v>1157</v>
      </c>
      <c r="R441" t="b">
        <v>0</v>
      </c>
      <c r="S441" t="b">
        <v>0</v>
      </c>
      <c r="T441" t="s">
        <v>24</v>
      </c>
      <c r="U441" t="s">
        <v>1158</v>
      </c>
    </row>
    <row r="442" spans="1:21" x14ac:dyDescent="0.35">
      <c r="A442" s="1">
        <v>45352.809502314813</v>
      </c>
      <c r="B442">
        <v>1.7636317141133765E+18</v>
      </c>
      <c r="C442">
        <v>0</v>
      </c>
      <c r="D442" t="s">
        <v>1391</v>
      </c>
      <c r="E442">
        <v>0</v>
      </c>
      <c r="F442">
        <v>0</v>
      </c>
      <c r="G442">
        <v>2</v>
      </c>
      <c r="H442">
        <v>1</v>
      </c>
      <c r="I442" t="s">
        <v>151</v>
      </c>
      <c r="J442" s="1">
        <v>43632.79105324074</v>
      </c>
      <c r="K442">
        <v>8576</v>
      </c>
      <c r="L442">
        <v>2490</v>
      </c>
      <c r="M442">
        <v>35941</v>
      </c>
      <c r="N442">
        <v>1751</v>
      </c>
      <c r="O442">
        <v>45</v>
      </c>
      <c r="P442">
        <v>7999</v>
      </c>
      <c r="Q442" t="s">
        <v>36</v>
      </c>
      <c r="R442" t="b">
        <v>0</v>
      </c>
      <c r="S442" t="b">
        <v>0</v>
      </c>
      <c r="T442" t="s">
        <v>24</v>
      </c>
      <c r="U442" t="s">
        <v>152</v>
      </c>
    </row>
    <row r="443" spans="1:21" x14ac:dyDescent="0.35">
      <c r="A443" s="1">
        <v>45352.808078703703</v>
      </c>
      <c r="B443">
        <v>1.7636311978699901E+18</v>
      </c>
      <c r="C443">
        <v>0</v>
      </c>
      <c r="D443" t="s">
        <v>1392</v>
      </c>
      <c r="E443">
        <v>0</v>
      </c>
      <c r="F443">
        <v>0</v>
      </c>
      <c r="G443">
        <v>3</v>
      </c>
      <c r="H443">
        <v>0</v>
      </c>
      <c r="I443" t="s">
        <v>1393</v>
      </c>
      <c r="J443" s="1">
        <v>43336.789444444446</v>
      </c>
      <c r="K443">
        <v>3398</v>
      </c>
      <c r="L443">
        <v>4562</v>
      </c>
      <c r="M443">
        <v>6027</v>
      </c>
      <c r="N443">
        <v>16948</v>
      </c>
      <c r="O443">
        <v>12</v>
      </c>
      <c r="P443">
        <v>964</v>
      </c>
      <c r="Q443" t="s">
        <v>1394</v>
      </c>
      <c r="R443" t="b">
        <v>0</v>
      </c>
      <c r="S443" t="b">
        <v>0</v>
      </c>
      <c r="T443" t="s">
        <v>24</v>
      </c>
      <c r="U443" t="s">
        <v>1395</v>
      </c>
    </row>
    <row r="444" spans="1:21" x14ac:dyDescent="0.35">
      <c r="A444" s="1">
        <v>45352.807881944442</v>
      </c>
      <c r="B444">
        <v>1.7636311254679432E+18</v>
      </c>
      <c r="C444">
        <v>0</v>
      </c>
      <c r="D444" t="s">
        <v>1396</v>
      </c>
      <c r="E444">
        <v>0</v>
      </c>
      <c r="F444">
        <v>0</v>
      </c>
      <c r="G444">
        <v>0</v>
      </c>
      <c r="H444">
        <v>0</v>
      </c>
      <c r="I444" t="s">
        <v>1397</v>
      </c>
      <c r="J444" s="1">
        <v>43720.620243055557</v>
      </c>
      <c r="K444">
        <v>977</v>
      </c>
      <c r="L444">
        <v>1957</v>
      </c>
      <c r="M444">
        <v>8003</v>
      </c>
      <c r="N444">
        <v>9061</v>
      </c>
      <c r="O444">
        <v>0</v>
      </c>
      <c r="P444">
        <v>928</v>
      </c>
      <c r="Q444" t="s">
        <v>1398</v>
      </c>
      <c r="R444" t="b">
        <v>0</v>
      </c>
      <c r="S444" t="b">
        <v>0</v>
      </c>
      <c r="T444" t="s">
        <v>24</v>
      </c>
      <c r="U444" t="s">
        <v>1399</v>
      </c>
    </row>
    <row r="445" spans="1:21" x14ac:dyDescent="0.35">
      <c r="A445" s="1">
        <v>45352.80704861111</v>
      </c>
      <c r="B445">
        <v>1.7636308237171098E+18</v>
      </c>
      <c r="C445">
        <v>-1</v>
      </c>
      <c r="D445" t="s">
        <v>1400</v>
      </c>
      <c r="E445">
        <v>0</v>
      </c>
      <c r="F445">
        <v>0</v>
      </c>
      <c r="G445">
        <v>0</v>
      </c>
      <c r="H445">
        <v>0</v>
      </c>
      <c r="I445" t="s">
        <v>1401</v>
      </c>
      <c r="J445" s="1">
        <v>42704.683206018519</v>
      </c>
      <c r="K445">
        <v>2512</v>
      </c>
      <c r="L445">
        <v>4991</v>
      </c>
      <c r="M445">
        <v>53315</v>
      </c>
      <c r="N445">
        <v>54678</v>
      </c>
      <c r="O445">
        <v>1</v>
      </c>
      <c r="P445">
        <v>4293</v>
      </c>
      <c r="Q445" t="s">
        <v>1402</v>
      </c>
      <c r="R445" t="b">
        <v>0</v>
      </c>
      <c r="S445" t="b">
        <v>0</v>
      </c>
      <c r="T445" t="s">
        <v>24</v>
      </c>
      <c r="U445" t="s">
        <v>66</v>
      </c>
    </row>
    <row r="446" spans="1:21" x14ac:dyDescent="0.35">
      <c r="A446" s="1">
        <v>45352.80678240741</v>
      </c>
      <c r="B446">
        <v>1.7636307243459671E+18</v>
      </c>
      <c r="C446">
        <v>0</v>
      </c>
      <c r="D446" t="s">
        <v>1403</v>
      </c>
      <c r="E446">
        <v>0</v>
      </c>
      <c r="F446">
        <v>0</v>
      </c>
      <c r="G446">
        <v>1</v>
      </c>
      <c r="H446">
        <v>0</v>
      </c>
      <c r="I446" t="s">
        <v>1404</v>
      </c>
      <c r="J446" s="1">
        <v>42757.933368055557</v>
      </c>
      <c r="K446">
        <v>12961</v>
      </c>
      <c r="L446">
        <v>198</v>
      </c>
      <c r="M446">
        <v>10295</v>
      </c>
      <c r="N446">
        <v>1293</v>
      </c>
      <c r="O446">
        <v>129</v>
      </c>
      <c r="P446">
        <v>3732</v>
      </c>
      <c r="Q446" t="s">
        <v>23</v>
      </c>
      <c r="R446" t="b">
        <v>0</v>
      </c>
      <c r="S446" t="b">
        <v>0</v>
      </c>
      <c r="T446" t="s">
        <v>24</v>
      </c>
      <c r="U446" t="s">
        <v>1405</v>
      </c>
    </row>
    <row r="447" spans="1:21" x14ac:dyDescent="0.35">
      <c r="A447" s="1">
        <v>45352.805706018517</v>
      </c>
      <c r="B447">
        <v>1.7636303369304312E+18</v>
      </c>
      <c r="C447">
        <v>0</v>
      </c>
      <c r="D447" t="s">
        <v>1406</v>
      </c>
      <c r="E447">
        <v>0</v>
      </c>
      <c r="F447">
        <v>0</v>
      </c>
      <c r="G447">
        <v>0</v>
      </c>
      <c r="H447">
        <v>0</v>
      </c>
      <c r="I447" t="s">
        <v>1407</v>
      </c>
      <c r="J447" s="1">
        <v>40598.151759259257</v>
      </c>
      <c r="K447">
        <v>567</v>
      </c>
      <c r="L447">
        <v>3672</v>
      </c>
      <c r="M447">
        <v>25148</v>
      </c>
      <c r="N447">
        <v>3589</v>
      </c>
      <c r="O447">
        <v>5</v>
      </c>
      <c r="P447">
        <v>114</v>
      </c>
      <c r="Q447" t="s">
        <v>1408</v>
      </c>
      <c r="R447" t="b">
        <v>0</v>
      </c>
      <c r="S447" t="b">
        <v>0</v>
      </c>
      <c r="T447" t="s">
        <v>24</v>
      </c>
      <c r="U447" t="s">
        <v>1409</v>
      </c>
    </row>
    <row r="448" spans="1:21" x14ac:dyDescent="0.35">
      <c r="A448" s="1">
        <v>45352.805208333331</v>
      </c>
      <c r="B448">
        <v>1.763630154138452E+18</v>
      </c>
      <c r="C448">
        <v>0</v>
      </c>
      <c r="D448" t="s">
        <v>1410</v>
      </c>
      <c r="E448">
        <v>1</v>
      </c>
      <c r="F448">
        <v>0</v>
      </c>
      <c r="G448">
        <v>2</v>
      </c>
      <c r="H448">
        <v>0</v>
      </c>
      <c r="I448" t="s">
        <v>1411</v>
      </c>
      <c r="J448" s="1">
        <v>40737.80060185185</v>
      </c>
      <c r="K448">
        <v>8469</v>
      </c>
      <c r="L448">
        <v>2178</v>
      </c>
      <c r="M448">
        <v>166789</v>
      </c>
      <c r="N448">
        <v>442956</v>
      </c>
      <c r="O448">
        <v>19</v>
      </c>
      <c r="P448">
        <v>9620</v>
      </c>
      <c r="Q448" t="s">
        <v>1412</v>
      </c>
      <c r="R448" t="b">
        <v>0</v>
      </c>
      <c r="S448" t="b">
        <v>1</v>
      </c>
      <c r="T448" t="s">
        <v>24</v>
      </c>
      <c r="U448" t="s">
        <v>1413</v>
      </c>
    </row>
    <row r="449" spans="1:21" x14ac:dyDescent="0.35">
      <c r="A449" s="1">
        <v>45352.805196759262</v>
      </c>
      <c r="B449">
        <v>1.7636301515673848E+18</v>
      </c>
      <c r="C449">
        <v>-1</v>
      </c>
      <c r="D449" t="s">
        <v>1414</v>
      </c>
      <c r="E449">
        <v>0</v>
      </c>
      <c r="F449">
        <v>2</v>
      </c>
      <c r="G449">
        <v>3</v>
      </c>
      <c r="H449">
        <v>0</v>
      </c>
      <c r="I449" t="s">
        <v>1415</v>
      </c>
      <c r="J449" s="1">
        <v>41864.664085648146</v>
      </c>
      <c r="K449">
        <v>853</v>
      </c>
      <c r="L449">
        <v>872</v>
      </c>
      <c r="M449">
        <v>3046</v>
      </c>
      <c r="N449">
        <v>11582</v>
      </c>
      <c r="O449">
        <v>10</v>
      </c>
      <c r="P449">
        <v>55</v>
      </c>
      <c r="Q449" t="s">
        <v>32</v>
      </c>
      <c r="R449" t="b">
        <v>0</v>
      </c>
      <c r="S449" t="b">
        <v>0</v>
      </c>
      <c r="T449" t="s">
        <v>24</v>
      </c>
      <c r="U449" t="s">
        <v>1416</v>
      </c>
    </row>
    <row r="450" spans="1:21" x14ac:dyDescent="0.35">
      <c r="A450" s="1">
        <v>45352.804293981484</v>
      </c>
      <c r="B450">
        <v>1.7636298258586954E+18</v>
      </c>
      <c r="C450">
        <v>1</v>
      </c>
      <c r="D450" t="s">
        <v>1417</v>
      </c>
      <c r="E450">
        <v>0</v>
      </c>
      <c r="F450">
        <v>0</v>
      </c>
      <c r="G450">
        <v>0</v>
      </c>
      <c r="H450">
        <v>0</v>
      </c>
      <c r="I450" t="s">
        <v>1418</v>
      </c>
      <c r="J450" s="1">
        <v>42873.69803240741</v>
      </c>
      <c r="K450">
        <v>11706</v>
      </c>
      <c r="L450">
        <v>2661</v>
      </c>
      <c r="M450">
        <v>12506</v>
      </c>
      <c r="N450">
        <v>15987</v>
      </c>
      <c r="O450">
        <v>66</v>
      </c>
      <c r="P450">
        <v>7579</v>
      </c>
      <c r="Q450" t="s">
        <v>243</v>
      </c>
      <c r="R450" t="b">
        <v>0</v>
      </c>
      <c r="S450" t="b">
        <v>0</v>
      </c>
      <c r="T450" t="s">
        <v>24</v>
      </c>
      <c r="U450" t="s">
        <v>1419</v>
      </c>
    </row>
    <row r="451" spans="1:21" x14ac:dyDescent="0.35">
      <c r="A451" s="1">
        <v>45352.804039351853</v>
      </c>
      <c r="B451">
        <v>1.7636297343389696E+18</v>
      </c>
      <c r="C451">
        <v>1</v>
      </c>
      <c r="D451" t="s">
        <v>1420</v>
      </c>
      <c r="E451">
        <v>1</v>
      </c>
      <c r="F451">
        <v>0</v>
      </c>
      <c r="G451">
        <v>1</v>
      </c>
      <c r="H451">
        <v>0</v>
      </c>
      <c r="I451" t="s">
        <v>1421</v>
      </c>
      <c r="J451" s="1">
        <v>44427.919270833336</v>
      </c>
      <c r="K451">
        <v>88</v>
      </c>
      <c r="L451">
        <v>858</v>
      </c>
      <c r="M451">
        <v>4265</v>
      </c>
      <c r="N451">
        <v>12016</v>
      </c>
      <c r="O451">
        <v>1</v>
      </c>
      <c r="P451">
        <v>33</v>
      </c>
      <c r="Q451" t="s">
        <v>36</v>
      </c>
      <c r="R451" t="b">
        <v>0</v>
      </c>
      <c r="S451" t="b">
        <v>0</v>
      </c>
      <c r="T451" t="s">
        <v>24</v>
      </c>
      <c r="U451" t="s">
        <v>66</v>
      </c>
    </row>
    <row r="452" spans="1:21" x14ac:dyDescent="0.35">
      <c r="A452" s="1">
        <v>45352.803784722222</v>
      </c>
      <c r="B452">
        <v>1.763629640298398E+18</v>
      </c>
      <c r="C452">
        <v>-1</v>
      </c>
      <c r="D452" t="s">
        <v>1422</v>
      </c>
      <c r="E452">
        <v>1</v>
      </c>
      <c r="F452">
        <v>0</v>
      </c>
      <c r="G452">
        <v>0</v>
      </c>
      <c r="H452">
        <v>0</v>
      </c>
      <c r="I452" t="s">
        <v>1423</v>
      </c>
      <c r="J452" s="1">
        <v>44270.40457175926</v>
      </c>
      <c r="K452">
        <v>84</v>
      </c>
      <c r="L452">
        <v>19</v>
      </c>
      <c r="M452">
        <v>569</v>
      </c>
      <c r="N452">
        <v>1753</v>
      </c>
      <c r="O452">
        <v>1</v>
      </c>
      <c r="P452">
        <v>38</v>
      </c>
      <c r="Q452" t="s">
        <v>36</v>
      </c>
      <c r="R452" t="b">
        <v>0</v>
      </c>
      <c r="S452" t="b">
        <v>0</v>
      </c>
      <c r="T452" t="s">
        <v>24</v>
      </c>
      <c r="U452" t="s">
        <v>1424</v>
      </c>
    </row>
    <row r="453" spans="1:21" x14ac:dyDescent="0.35">
      <c r="A453" s="1">
        <v>45352.803668981483</v>
      </c>
      <c r="B453">
        <v>1.7636295979820649E+18</v>
      </c>
      <c r="C453">
        <v>1</v>
      </c>
      <c r="D453" t="s">
        <v>1425</v>
      </c>
      <c r="E453">
        <v>1</v>
      </c>
      <c r="F453">
        <v>1</v>
      </c>
      <c r="G453">
        <v>8</v>
      </c>
      <c r="H453">
        <v>0</v>
      </c>
      <c r="I453" t="s">
        <v>1426</v>
      </c>
      <c r="J453" s="1">
        <v>40646.06659722222</v>
      </c>
      <c r="K453">
        <v>359883</v>
      </c>
      <c r="L453">
        <v>1325</v>
      </c>
      <c r="M453">
        <v>70208</v>
      </c>
      <c r="N453">
        <v>26008</v>
      </c>
      <c r="O453">
        <v>888</v>
      </c>
      <c r="P453">
        <v>33330</v>
      </c>
      <c r="Q453" t="s">
        <v>1427</v>
      </c>
      <c r="R453" t="b">
        <v>0</v>
      </c>
      <c r="S453" t="b">
        <v>0</v>
      </c>
      <c r="T453" t="s">
        <v>392</v>
      </c>
      <c r="U453" t="s">
        <v>1428</v>
      </c>
    </row>
    <row r="454" spans="1:21" x14ac:dyDescent="0.35">
      <c r="A454" s="1">
        <v>45352.803414351853</v>
      </c>
      <c r="B454">
        <v>1.7636295051412483E+18</v>
      </c>
      <c r="C454">
        <v>-1</v>
      </c>
      <c r="D454" t="s">
        <v>1429</v>
      </c>
      <c r="E454">
        <v>1</v>
      </c>
      <c r="F454">
        <v>0</v>
      </c>
      <c r="G454">
        <v>0</v>
      </c>
      <c r="H454">
        <v>0</v>
      </c>
      <c r="I454" t="s">
        <v>1430</v>
      </c>
      <c r="J454" s="1">
        <v>44880.792245370372</v>
      </c>
      <c r="K454">
        <v>83</v>
      </c>
      <c r="L454">
        <v>700</v>
      </c>
      <c r="M454">
        <v>399</v>
      </c>
      <c r="N454">
        <v>50</v>
      </c>
      <c r="O454">
        <v>0</v>
      </c>
      <c r="P454">
        <v>254</v>
      </c>
      <c r="Q454" t="s">
        <v>1431</v>
      </c>
      <c r="R454" t="b">
        <v>0</v>
      </c>
      <c r="S454" t="b">
        <v>0</v>
      </c>
      <c r="T454" t="s">
        <v>24</v>
      </c>
      <c r="U454" t="s">
        <v>1432</v>
      </c>
    </row>
    <row r="455" spans="1:21" x14ac:dyDescent="0.35">
      <c r="A455" s="1">
        <v>45352.800081018519</v>
      </c>
      <c r="B455">
        <v>1.7636282961331203E+18</v>
      </c>
      <c r="C455">
        <v>-1</v>
      </c>
      <c r="D455" t="s">
        <v>1433</v>
      </c>
      <c r="E455">
        <v>0</v>
      </c>
      <c r="F455">
        <v>0</v>
      </c>
      <c r="G455">
        <v>1</v>
      </c>
      <c r="H455">
        <v>0</v>
      </c>
      <c r="I455" t="s">
        <v>1434</v>
      </c>
      <c r="J455" s="1">
        <v>40355.782222222224</v>
      </c>
      <c r="K455">
        <v>1206</v>
      </c>
      <c r="L455">
        <v>925</v>
      </c>
      <c r="M455">
        <v>2875</v>
      </c>
      <c r="N455">
        <v>7227</v>
      </c>
      <c r="O455">
        <v>0</v>
      </c>
      <c r="P455">
        <v>406</v>
      </c>
      <c r="Q455" t="s">
        <v>1435</v>
      </c>
      <c r="R455" t="b">
        <v>0</v>
      </c>
      <c r="S455" t="b">
        <v>0</v>
      </c>
      <c r="T455" t="s">
        <v>24</v>
      </c>
      <c r="U455" t="s">
        <v>1436</v>
      </c>
    </row>
    <row r="456" spans="1:21" x14ac:dyDescent="0.35">
      <c r="A456" s="1">
        <v>45352.799421296295</v>
      </c>
      <c r="B456">
        <v>1.7636280579930852E+18</v>
      </c>
      <c r="C456">
        <v>1</v>
      </c>
      <c r="D456" t="s">
        <v>1437</v>
      </c>
      <c r="E456">
        <v>1</v>
      </c>
      <c r="F456">
        <v>2</v>
      </c>
      <c r="G456">
        <v>7</v>
      </c>
      <c r="H456">
        <v>0</v>
      </c>
      <c r="I456" t="s">
        <v>1438</v>
      </c>
      <c r="J456" s="1">
        <v>41693.950902777775</v>
      </c>
      <c r="K456">
        <v>11636</v>
      </c>
      <c r="L456">
        <v>2285</v>
      </c>
      <c r="M456">
        <v>41162</v>
      </c>
      <c r="N456">
        <v>10433</v>
      </c>
      <c r="O456">
        <v>56</v>
      </c>
      <c r="P456">
        <v>22805</v>
      </c>
      <c r="Q456" t="s">
        <v>893</v>
      </c>
      <c r="R456" t="b">
        <v>0</v>
      </c>
      <c r="S456" t="b">
        <v>0</v>
      </c>
      <c r="T456" t="s">
        <v>24</v>
      </c>
      <c r="U456" t="s">
        <v>1439</v>
      </c>
    </row>
    <row r="457" spans="1:21" x14ac:dyDescent="0.35">
      <c r="A457" s="1">
        <v>45352.799189814818</v>
      </c>
      <c r="B457">
        <v>1.7636279745390392E+18</v>
      </c>
      <c r="C457">
        <v>0</v>
      </c>
      <c r="D457" t="s">
        <v>1440</v>
      </c>
      <c r="E457">
        <v>0</v>
      </c>
      <c r="F457">
        <v>3</v>
      </c>
      <c r="G457">
        <v>2</v>
      </c>
      <c r="H457">
        <v>0</v>
      </c>
      <c r="I457" t="s">
        <v>1441</v>
      </c>
      <c r="J457" s="1">
        <v>40963.924328703702</v>
      </c>
      <c r="K457">
        <v>1444</v>
      </c>
      <c r="L457">
        <v>183</v>
      </c>
      <c r="M457">
        <v>3058</v>
      </c>
      <c r="N457">
        <v>451</v>
      </c>
      <c r="O457">
        <v>29</v>
      </c>
      <c r="P457">
        <v>1174</v>
      </c>
      <c r="Q457" t="s">
        <v>1442</v>
      </c>
      <c r="R457" t="b">
        <v>0</v>
      </c>
      <c r="S457" t="b">
        <v>0</v>
      </c>
      <c r="T457" t="s">
        <v>24</v>
      </c>
      <c r="U457" t="s">
        <v>1443</v>
      </c>
    </row>
    <row r="458" spans="1:21" x14ac:dyDescent="0.35">
      <c r="A458" s="1">
        <v>45352.799074074072</v>
      </c>
      <c r="B458">
        <v>1.7636279326801677E+18</v>
      </c>
      <c r="C458">
        <v>-1</v>
      </c>
      <c r="D458" t="s">
        <v>1444</v>
      </c>
      <c r="E458">
        <v>0</v>
      </c>
      <c r="F458">
        <v>1</v>
      </c>
      <c r="G458">
        <v>1</v>
      </c>
      <c r="H458">
        <v>0</v>
      </c>
      <c r="I458" t="s">
        <v>1445</v>
      </c>
      <c r="J458" s="1">
        <v>39968.394085648149</v>
      </c>
      <c r="K458">
        <v>8387</v>
      </c>
      <c r="L458">
        <v>7988</v>
      </c>
      <c r="M458">
        <v>215456</v>
      </c>
      <c r="N458">
        <v>6803</v>
      </c>
      <c r="O458">
        <v>40</v>
      </c>
      <c r="P458">
        <v>5406</v>
      </c>
      <c r="Q458" t="s">
        <v>36</v>
      </c>
      <c r="R458" t="b">
        <v>0</v>
      </c>
      <c r="S458" t="b">
        <v>0</v>
      </c>
      <c r="T458" t="s">
        <v>24</v>
      </c>
      <c r="U458" t="s">
        <v>1446</v>
      </c>
    </row>
    <row r="459" spans="1:21" x14ac:dyDescent="0.35">
      <c r="A459" s="1">
        <v>45352.666365740741</v>
      </c>
      <c r="B459">
        <v>1.7635798430299958E+18</v>
      </c>
      <c r="C459">
        <v>-1</v>
      </c>
      <c r="D459" t="s">
        <v>1447</v>
      </c>
      <c r="E459">
        <v>5</v>
      </c>
      <c r="F459">
        <v>86</v>
      </c>
      <c r="G459">
        <v>118</v>
      </c>
      <c r="H459">
        <v>1</v>
      </c>
      <c r="I459" t="s">
        <v>1448</v>
      </c>
      <c r="J459" s="1">
        <v>40438.643553240741</v>
      </c>
      <c r="K459">
        <v>5730</v>
      </c>
      <c r="L459">
        <v>5234</v>
      </c>
      <c r="M459">
        <v>9900</v>
      </c>
      <c r="N459">
        <v>7171</v>
      </c>
      <c r="O459">
        <v>55</v>
      </c>
      <c r="P459">
        <v>1794</v>
      </c>
      <c r="Q459" t="s">
        <v>1449</v>
      </c>
      <c r="R459" t="b">
        <v>0</v>
      </c>
      <c r="S459" t="b">
        <v>0</v>
      </c>
      <c r="T459" t="s">
        <v>24</v>
      </c>
      <c r="U459" t="s">
        <v>1450</v>
      </c>
    </row>
    <row r="460" spans="1:21" x14ac:dyDescent="0.35">
      <c r="A460" s="1">
        <v>45352.798611111109</v>
      </c>
      <c r="B460">
        <v>1.7636277642533522E+18</v>
      </c>
      <c r="C460">
        <v>1</v>
      </c>
      <c r="D460" t="s">
        <v>1451</v>
      </c>
      <c r="E460">
        <v>0</v>
      </c>
      <c r="F460">
        <v>0</v>
      </c>
      <c r="G460">
        <v>0</v>
      </c>
      <c r="H460">
        <v>0</v>
      </c>
      <c r="I460" t="s">
        <v>1452</v>
      </c>
      <c r="J460" s="1">
        <v>44907.666805555556</v>
      </c>
      <c r="K460">
        <v>214</v>
      </c>
      <c r="L460">
        <v>420</v>
      </c>
      <c r="M460">
        <v>2324</v>
      </c>
      <c r="N460">
        <v>2823</v>
      </c>
      <c r="O460">
        <v>1</v>
      </c>
      <c r="P460">
        <v>803</v>
      </c>
      <c r="Q460" t="s">
        <v>36</v>
      </c>
      <c r="R460" t="b">
        <v>0</v>
      </c>
      <c r="S460" t="b">
        <v>0</v>
      </c>
      <c r="T460" t="s">
        <v>24</v>
      </c>
      <c r="U460" t="s">
        <v>66</v>
      </c>
    </row>
    <row r="461" spans="1:21" x14ac:dyDescent="0.35">
      <c r="A461" s="1">
        <v>45352.798333333332</v>
      </c>
      <c r="B461">
        <v>1.7636276636823557E+18</v>
      </c>
      <c r="C461">
        <v>1</v>
      </c>
      <c r="D461" t="s">
        <v>1453</v>
      </c>
      <c r="E461">
        <v>0</v>
      </c>
      <c r="F461">
        <v>0</v>
      </c>
      <c r="G461">
        <v>1</v>
      </c>
      <c r="H461">
        <v>0</v>
      </c>
      <c r="I461" t="s">
        <v>1454</v>
      </c>
      <c r="J461" s="1">
        <v>43269.975960648146</v>
      </c>
      <c r="K461">
        <v>1042</v>
      </c>
      <c r="L461">
        <v>866</v>
      </c>
      <c r="M461">
        <v>3232</v>
      </c>
      <c r="N461">
        <v>4135</v>
      </c>
      <c r="O461">
        <v>5</v>
      </c>
      <c r="P461">
        <v>631</v>
      </c>
      <c r="Q461" t="s">
        <v>180</v>
      </c>
      <c r="R461" t="b">
        <v>0</v>
      </c>
      <c r="S461" t="b">
        <v>0</v>
      </c>
      <c r="T461" t="s">
        <v>24</v>
      </c>
      <c r="U461" t="s">
        <v>1455</v>
      </c>
    </row>
    <row r="462" spans="1:21" x14ac:dyDescent="0.35">
      <c r="A462" s="1">
        <v>45352.79824074074</v>
      </c>
      <c r="B462">
        <v>1.7636276308158098E+18</v>
      </c>
      <c r="C462">
        <v>-1</v>
      </c>
      <c r="D462" t="s">
        <v>1456</v>
      </c>
      <c r="E462">
        <v>0</v>
      </c>
      <c r="F462">
        <v>3</v>
      </c>
      <c r="G462">
        <v>7</v>
      </c>
      <c r="H462">
        <v>2</v>
      </c>
      <c r="I462" t="s">
        <v>1457</v>
      </c>
      <c r="J462" s="1">
        <v>41321.177615740744</v>
      </c>
      <c r="K462">
        <v>1603</v>
      </c>
      <c r="L462">
        <v>2517</v>
      </c>
      <c r="M462">
        <v>20329</v>
      </c>
      <c r="N462">
        <v>38936</v>
      </c>
      <c r="O462">
        <v>1</v>
      </c>
      <c r="P462">
        <v>2732</v>
      </c>
      <c r="Q462" t="s">
        <v>1458</v>
      </c>
      <c r="R462" t="b">
        <v>0</v>
      </c>
      <c r="S462" t="b">
        <v>0</v>
      </c>
      <c r="T462" t="s">
        <v>24</v>
      </c>
      <c r="U462" t="s">
        <v>1459</v>
      </c>
    </row>
    <row r="463" spans="1:21" x14ac:dyDescent="0.35">
      <c r="A463" s="1">
        <v>45352.797858796293</v>
      </c>
      <c r="B463">
        <v>1.7636274943499674E+18</v>
      </c>
      <c r="C463">
        <v>1</v>
      </c>
      <c r="D463" t="s">
        <v>1460</v>
      </c>
      <c r="E463">
        <v>0</v>
      </c>
      <c r="F463">
        <v>0</v>
      </c>
      <c r="G463">
        <v>0</v>
      </c>
      <c r="H463">
        <v>0</v>
      </c>
      <c r="I463" t="s">
        <v>1461</v>
      </c>
      <c r="J463" s="1">
        <v>41703.683993055558</v>
      </c>
      <c r="K463">
        <v>576</v>
      </c>
      <c r="L463">
        <v>268</v>
      </c>
      <c r="M463">
        <v>1701</v>
      </c>
      <c r="N463">
        <v>6744</v>
      </c>
      <c r="O463">
        <v>13</v>
      </c>
      <c r="P463">
        <v>45</v>
      </c>
      <c r="Q463" t="s">
        <v>1462</v>
      </c>
      <c r="R463" t="b">
        <v>0</v>
      </c>
      <c r="S463" t="b">
        <v>0</v>
      </c>
      <c r="T463" t="s">
        <v>24</v>
      </c>
      <c r="U463" t="s">
        <v>1463</v>
      </c>
    </row>
    <row r="464" spans="1:21" x14ac:dyDescent="0.35">
      <c r="A464" s="1">
        <v>45352.797777777778</v>
      </c>
      <c r="B464">
        <v>1.7636274648975035E+18</v>
      </c>
      <c r="C464">
        <v>0</v>
      </c>
      <c r="D464" t="s">
        <v>1464</v>
      </c>
      <c r="E464">
        <v>0</v>
      </c>
      <c r="F464">
        <v>3</v>
      </c>
      <c r="G464">
        <v>2</v>
      </c>
      <c r="H464">
        <v>0</v>
      </c>
      <c r="I464" t="s">
        <v>1465</v>
      </c>
      <c r="J464" s="1">
        <v>40638.506215277775</v>
      </c>
      <c r="K464">
        <v>4601</v>
      </c>
      <c r="L464">
        <v>226</v>
      </c>
      <c r="M464">
        <v>2561</v>
      </c>
      <c r="N464">
        <v>373</v>
      </c>
      <c r="O464">
        <v>75</v>
      </c>
      <c r="P464">
        <v>2046</v>
      </c>
      <c r="Q464" t="s">
        <v>1466</v>
      </c>
      <c r="R464" t="b">
        <v>0</v>
      </c>
      <c r="S464" t="b">
        <v>0</v>
      </c>
      <c r="T464" t="s">
        <v>24</v>
      </c>
      <c r="U464" t="s">
        <v>1467</v>
      </c>
    </row>
    <row r="465" spans="1:21" x14ac:dyDescent="0.35">
      <c r="A465" s="1">
        <v>45352.79760416667</v>
      </c>
      <c r="B465">
        <v>1.7636274003890673E+18</v>
      </c>
      <c r="C465">
        <v>0</v>
      </c>
      <c r="D465" t="s">
        <v>1468</v>
      </c>
      <c r="E465">
        <v>0</v>
      </c>
      <c r="F465">
        <v>0</v>
      </c>
      <c r="G465">
        <v>0</v>
      </c>
      <c r="H465">
        <v>0</v>
      </c>
      <c r="I465" t="s">
        <v>1469</v>
      </c>
      <c r="J465" s="1">
        <v>45100.267199074071</v>
      </c>
      <c r="K465">
        <v>48</v>
      </c>
      <c r="L465">
        <v>7</v>
      </c>
      <c r="M465">
        <v>5734</v>
      </c>
      <c r="N465">
        <v>2</v>
      </c>
      <c r="O465">
        <v>0</v>
      </c>
      <c r="P465">
        <v>27</v>
      </c>
      <c r="Q465" t="s">
        <v>36</v>
      </c>
      <c r="R465" t="b">
        <v>0</v>
      </c>
      <c r="S465" t="b">
        <v>0</v>
      </c>
      <c r="T465" t="s">
        <v>24</v>
      </c>
      <c r="U465" t="s">
        <v>1470</v>
      </c>
    </row>
    <row r="466" spans="1:21" x14ac:dyDescent="0.35">
      <c r="A466" s="1">
        <v>45352.797488425924</v>
      </c>
      <c r="B466">
        <v>1.763627359016481E+18</v>
      </c>
      <c r="C466">
        <v>-1</v>
      </c>
      <c r="D466" t="s">
        <v>1471</v>
      </c>
      <c r="E466">
        <v>0</v>
      </c>
      <c r="F466">
        <v>1</v>
      </c>
      <c r="G466">
        <v>1</v>
      </c>
      <c r="H466">
        <v>0</v>
      </c>
      <c r="I466" t="s">
        <v>1472</v>
      </c>
      <c r="J466" s="1">
        <v>40167.967662037037</v>
      </c>
      <c r="K466">
        <v>3043</v>
      </c>
      <c r="L466">
        <v>4532</v>
      </c>
      <c r="M466">
        <v>29748</v>
      </c>
      <c r="N466">
        <v>13085</v>
      </c>
      <c r="O466">
        <v>168</v>
      </c>
      <c r="P466">
        <v>445</v>
      </c>
      <c r="Q466" t="s">
        <v>1473</v>
      </c>
      <c r="R466" t="b">
        <v>0</v>
      </c>
      <c r="S466" t="b">
        <v>0</v>
      </c>
      <c r="T466" t="s">
        <v>24</v>
      </c>
      <c r="U466" t="s">
        <v>1474</v>
      </c>
    </row>
    <row r="467" spans="1:21" x14ac:dyDescent="0.35">
      <c r="A467" s="1">
        <v>45352.7969212963</v>
      </c>
      <c r="B467">
        <v>1.7636271542634824E+18</v>
      </c>
      <c r="C467">
        <v>-1</v>
      </c>
      <c r="D467" t="s">
        <v>1475</v>
      </c>
      <c r="E467">
        <v>0</v>
      </c>
      <c r="F467">
        <v>0</v>
      </c>
      <c r="G467">
        <v>2</v>
      </c>
      <c r="H467">
        <v>0</v>
      </c>
      <c r="I467" t="s">
        <v>1476</v>
      </c>
      <c r="J467" s="1">
        <v>45009.079907407409</v>
      </c>
      <c r="K467">
        <v>204</v>
      </c>
      <c r="L467">
        <v>225</v>
      </c>
      <c r="M467">
        <v>19706</v>
      </c>
      <c r="N467">
        <v>14378</v>
      </c>
      <c r="O467">
        <v>0</v>
      </c>
      <c r="P467">
        <v>2</v>
      </c>
      <c r="Q467" t="s">
        <v>1477</v>
      </c>
      <c r="R467" t="b">
        <v>0</v>
      </c>
      <c r="S467" t="b">
        <v>0</v>
      </c>
      <c r="T467" t="s">
        <v>24</v>
      </c>
      <c r="U467" t="s">
        <v>1478</v>
      </c>
    </row>
    <row r="468" spans="1:21" x14ac:dyDescent="0.35">
      <c r="A468" s="1">
        <v>45352.796909722223</v>
      </c>
      <c r="B468">
        <v>1.7636271472838331E+18</v>
      </c>
      <c r="C468">
        <v>0</v>
      </c>
      <c r="D468" t="s">
        <v>1479</v>
      </c>
      <c r="E468">
        <v>0</v>
      </c>
      <c r="F468">
        <v>1</v>
      </c>
      <c r="G468">
        <v>1</v>
      </c>
      <c r="H468">
        <v>0</v>
      </c>
      <c r="I468" t="s">
        <v>1480</v>
      </c>
      <c r="J468" s="1">
        <v>40429.667881944442</v>
      </c>
      <c r="K468">
        <v>2939</v>
      </c>
      <c r="L468">
        <v>1081</v>
      </c>
      <c r="M468">
        <v>6055</v>
      </c>
      <c r="N468">
        <v>1168</v>
      </c>
      <c r="O468">
        <v>57</v>
      </c>
      <c r="P468">
        <v>4379</v>
      </c>
      <c r="Q468" t="s">
        <v>323</v>
      </c>
      <c r="R468" t="b">
        <v>0</v>
      </c>
      <c r="S468" t="b">
        <v>0</v>
      </c>
      <c r="T468" t="s">
        <v>24</v>
      </c>
      <c r="U468" t="s">
        <v>1481</v>
      </c>
    </row>
    <row r="469" spans="1:21" x14ac:dyDescent="0.35">
      <c r="A469" s="1">
        <v>45352.796168981484</v>
      </c>
      <c r="B469">
        <v>1.7636268795949711E+18</v>
      </c>
      <c r="C469">
        <v>1</v>
      </c>
      <c r="D469" t="s">
        <v>1482</v>
      </c>
      <c r="E469">
        <v>0</v>
      </c>
      <c r="F469">
        <v>0</v>
      </c>
      <c r="G469">
        <v>4</v>
      </c>
      <c r="H469">
        <v>0</v>
      </c>
      <c r="I469" t="s">
        <v>1483</v>
      </c>
      <c r="J469" s="1">
        <v>42174.046388888892</v>
      </c>
      <c r="K469">
        <v>1742</v>
      </c>
      <c r="L469">
        <v>1057</v>
      </c>
      <c r="M469">
        <v>1827</v>
      </c>
      <c r="N469">
        <v>664</v>
      </c>
      <c r="O469">
        <v>18</v>
      </c>
      <c r="P469">
        <v>923</v>
      </c>
      <c r="Q469" t="s">
        <v>1484</v>
      </c>
      <c r="R469" t="b">
        <v>0</v>
      </c>
      <c r="S469" t="b">
        <v>0</v>
      </c>
      <c r="T469" t="s">
        <v>24</v>
      </c>
      <c r="U469" t="s">
        <v>1485</v>
      </c>
    </row>
    <row r="470" spans="1:21" x14ac:dyDescent="0.35">
      <c r="A470" s="1">
        <v>45352.796134259261</v>
      </c>
      <c r="B470">
        <v>1.7636268681151657E+18</v>
      </c>
      <c r="C470">
        <v>-1</v>
      </c>
      <c r="D470" t="s">
        <v>1486</v>
      </c>
      <c r="E470">
        <v>0</v>
      </c>
      <c r="F470">
        <v>1</v>
      </c>
      <c r="G470">
        <v>2</v>
      </c>
      <c r="H470">
        <v>0</v>
      </c>
      <c r="I470" t="s">
        <v>1487</v>
      </c>
      <c r="J470" s="1">
        <v>41271.656134259261</v>
      </c>
      <c r="K470">
        <v>10070</v>
      </c>
      <c r="L470">
        <v>8834</v>
      </c>
      <c r="M470">
        <v>53034</v>
      </c>
      <c r="N470">
        <v>2856</v>
      </c>
      <c r="O470">
        <v>93</v>
      </c>
      <c r="P470">
        <v>34429</v>
      </c>
      <c r="Q470" t="s">
        <v>1488</v>
      </c>
      <c r="R470" t="b">
        <v>0</v>
      </c>
      <c r="S470" t="b">
        <v>0</v>
      </c>
      <c r="T470" t="s">
        <v>24</v>
      </c>
      <c r="U470" t="s">
        <v>1489</v>
      </c>
    </row>
    <row r="471" spans="1:21" x14ac:dyDescent="0.35">
      <c r="A471" s="1">
        <v>45352.79583333333</v>
      </c>
      <c r="B471">
        <v>1.7636267573268772E+18</v>
      </c>
      <c r="C471">
        <v>-1</v>
      </c>
      <c r="D471" t="s">
        <v>1490</v>
      </c>
      <c r="E471">
        <v>0</v>
      </c>
      <c r="F471">
        <v>0</v>
      </c>
      <c r="G471">
        <v>1</v>
      </c>
      <c r="H471">
        <v>0</v>
      </c>
      <c r="I471" t="s">
        <v>1491</v>
      </c>
      <c r="J471" s="1">
        <v>41777.079108796293</v>
      </c>
      <c r="K471">
        <v>3052</v>
      </c>
      <c r="L471">
        <v>3182</v>
      </c>
      <c r="M471">
        <v>25051</v>
      </c>
      <c r="N471">
        <v>1064</v>
      </c>
      <c r="O471">
        <v>14</v>
      </c>
      <c r="P471">
        <v>16443</v>
      </c>
      <c r="Q471" t="s">
        <v>1492</v>
      </c>
      <c r="R471" t="b">
        <v>0</v>
      </c>
      <c r="S471" t="b">
        <v>0</v>
      </c>
      <c r="T471" t="s">
        <v>24</v>
      </c>
      <c r="U471" t="s">
        <v>66</v>
      </c>
    </row>
    <row r="472" spans="1:21" x14ac:dyDescent="0.35">
      <c r="A472" s="1">
        <v>45352.795393518521</v>
      </c>
      <c r="B472">
        <v>1.7636265999651638E+18</v>
      </c>
      <c r="C472">
        <v>0</v>
      </c>
      <c r="D472" t="s">
        <v>1493</v>
      </c>
      <c r="E472">
        <v>0</v>
      </c>
      <c r="F472">
        <v>0</v>
      </c>
      <c r="G472">
        <v>0</v>
      </c>
      <c r="H472">
        <v>0</v>
      </c>
      <c r="I472" t="s">
        <v>1494</v>
      </c>
      <c r="J472" s="1">
        <v>40199.97115740741</v>
      </c>
      <c r="K472">
        <v>22171</v>
      </c>
      <c r="L472">
        <v>167</v>
      </c>
      <c r="M472">
        <v>167668</v>
      </c>
      <c r="N472">
        <v>1128</v>
      </c>
      <c r="O472">
        <v>303</v>
      </c>
      <c r="P472">
        <v>314</v>
      </c>
      <c r="Q472" t="s">
        <v>1231</v>
      </c>
      <c r="R472" t="b">
        <v>0</v>
      </c>
      <c r="S472" t="b">
        <v>0</v>
      </c>
      <c r="T472" t="s">
        <v>24</v>
      </c>
      <c r="U472" t="s">
        <v>1495</v>
      </c>
    </row>
    <row r="473" spans="1:21" x14ac:dyDescent="0.35">
      <c r="A473" s="1">
        <v>45352.795219907406</v>
      </c>
      <c r="B473">
        <v>1.7636265349447764E+18</v>
      </c>
      <c r="C473">
        <v>1</v>
      </c>
      <c r="D473" t="s">
        <v>1496</v>
      </c>
      <c r="E473">
        <v>0</v>
      </c>
      <c r="F473">
        <v>0</v>
      </c>
      <c r="G473">
        <v>0</v>
      </c>
      <c r="H473">
        <v>0</v>
      </c>
      <c r="I473" t="s">
        <v>1497</v>
      </c>
      <c r="J473" s="1">
        <v>45313.793622685182</v>
      </c>
      <c r="K473">
        <v>12</v>
      </c>
      <c r="L473">
        <v>76</v>
      </c>
      <c r="M473">
        <v>824</v>
      </c>
      <c r="N473">
        <v>569</v>
      </c>
      <c r="O473">
        <v>0</v>
      </c>
      <c r="P473">
        <v>127</v>
      </c>
      <c r="Q473" t="s">
        <v>391</v>
      </c>
      <c r="R473" t="b">
        <v>0</v>
      </c>
      <c r="S473" t="b">
        <v>0</v>
      </c>
      <c r="T473" t="s">
        <v>24</v>
      </c>
      <c r="U473" t="s">
        <v>1498</v>
      </c>
    </row>
    <row r="474" spans="1:21" x14ac:dyDescent="0.35">
      <c r="A474" s="1">
        <v>45352.793842592589</v>
      </c>
      <c r="B474">
        <v>1.7636260356716385E+18</v>
      </c>
      <c r="C474">
        <v>-1</v>
      </c>
      <c r="D474" t="s">
        <v>1499</v>
      </c>
      <c r="E474">
        <v>1</v>
      </c>
      <c r="F474">
        <v>37</v>
      </c>
      <c r="G474">
        <v>61</v>
      </c>
      <c r="H474">
        <v>0</v>
      </c>
      <c r="I474" t="s">
        <v>1500</v>
      </c>
      <c r="J474" s="1">
        <v>40861.710706018515</v>
      </c>
      <c r="K474">
        <v>27071</v>
      </c>
      <c r="L474">
        <v>27572</v>
      </c>
      <c r="M474">
        <v>79827</v>
      </c>
      <c r="N474">
        <v>58742</v>
      </c>
      <c r="O474">
        <v>22</v>
      </c>
      <c r="P474">
        <v>3058</v>
      </c>
      <c r="Q474" t="s">
        <v>23</v>
      </c>
      <c r="R474" t="b">
        <v>0</v>
      </c>
      <c r="S474" t="b">
        <v>0</v>
      </c>
      <c r="T474" t="s">
        <v>24</v>
      </c>
      <c r="U474" t="s">
        <v>66</v>
      </c>
    </row>
    <row r="475" spans="1:21" x14ac:dyDescent="0.35">
      <c r="A475" s="1">
        <v>45352.793645833335</v>
      </c>
      <c r="B475">
        <v>1.7636259666962719E+18</v>
      </c>
      <c r="C475">
        <v>-1</v>
      </c>
      <c r="D475" t="s">
        <v>1501</v>
      </c>
      <c r="E475">
        <v>0</v>
      </c>
      <c r="F475">
        <v>0</v>
      </c>
      <c r="G475">
        <v>1</v>
      </c>
      <c r="H475">
        <v>0</v>
      </c>
      <c r="I475" t="s">
        <v>297</v>
      </c>
      <c r="J475" s="1">
        <v>43796.699004629627</v>
      </c>
      <c r="K475">
        <v>85</v>
      </c>
      <c r="L475">
        <v>1</v>
      </c>
      <c r="M475">
        <v>13734</v>
      </c>
      <c r="N475">
        <v>11194</v>
      </c>
      <c r="O475">
        <v>0</v>
      </c>
      <c r="P475">
        <v>621</v>
      </c>
      <c r="Q475" t="s">
        <v>36</v>
      </c>
      <c r="R475" t="b">
        <v>0</v>
      </c>
      <c r="S475" t="b">
        <v>0</v>
      </c>
      <c r="T475" t="s">
        <v>24</v>
      </c>
      <c r="U475" t="s">
        <v>298</v>
      </c>
    </row>
    <row r="476" spans="1:21" x14ac:dyDescent="0.35">
      <c r="A476" s="1">
        <v>45352.793622685182</v>
      </c>
      <c r="B476">
        <v>1.7636259563363945E+18</v>
      </c>
      <c r="C476">
        <v>1</v>
      </c>
      <c r="D476" t="s">
        <v>1502</v>
      </c>
      <c r="E476">
        <v>0</v>
      </c>
      <c r="F476">
        <v>0</v>
      </c>
      <c r="G476">
        <v>2</v>
      </c>
      <c r="H476">
        <v>0</v>
      </c>
      <c r="I476" t="s">
        <v>1503</v>
      </c>
      <c r="J476" s="1">
        <v>41164.708449074074</v>
      </c>
      <c r="K476">
        <v>4680</v>
      </c>
      <c r="L476">
        <v>1011</v>
      </c>
      <c r="M476">
        <v>6209</v>
      </c>
      <c r="N476">
        <v>4589</v>
      </c>
      <c r="O476">
        <v>83</v>
      </c>
      <c r="P476">
        <v>1652</v>
      </c>
      <c r="Q476" t="s">
        <v>957</v>
      </c>
      <c r="R476" t="b">
        <v>0</v>
      </c>
      <c r="S476" t="b">
        <v>0</v>
      </c>
      <c r="T476" t="s">
        <v>24</v>
      </c>
      <c r="U476" t="s">
        <v>1504</v>
      </c>
    </row>
    <row r="477" spans="1:21" x14ac:dyDescent="0.35">
      <c r="A477" s="1">
        <v>45352.793483796297</v>
      </c>
      <c r="B477">
        <v>1.763625905052631E+18</v>
      </c>
      <c r="C477">
        <v>-1</v>
      </c>
      <c r="D477" t="s">
        <v>1505</v>
      </c>
      <c r="E477">
        <v>4</v>
      </c>
      <c r="F477">
        <v>6</v>
      </c>
      <c r="G477">
        <v>40</v>
      </c>
      <c r="H477">
        <v>1</v>
      </c>
      <c r="I477" t="s">
        <v>1506</v>
      </c>
      <c r="J477" s="1">
        <v>40978.839212962965</v>
      </c>
      <c r="K477">
        <v>9564331</v>
      </c>
      <c r="L477">
        <v>1</v>
      </c>
      <c r="M477">
        <v>418414</v>
      </c>
      <c r="N477">
        <v>201</v>
      </c>
      <c r="O477">
        <v>15118</v>
      </c>
      <c r="P477">
        <v>168105</v>
      </c>
      <c r="Q477" t="s">
        <v>32</v>
      </c>
      <c r="R477" t="b">
        <v>0</v>
      </c>
      <c r="S477" t="b">
        <v>1</v>
      </c>
      <c r="T477" t="s">
        <v>24</v>
      </c>
      <c r="U477" t="s">
        <v>1507</v>
      </c>
    </row>
    <row r="478" spans="1:21" x14ac:dyDescent="0.35">
      <c r="A478" s="1">
        <v>45352.793229166666</v>
      </c>
      <c r="B478">
        <v>1.7636258142878845E+18</v>
      </c>
      <c r="C478">
        <v>1</v>
      </c>
      <c r="D478" t="s">
        <v>1508</v>
      </c>
      <c r="E478">
        <v>0</v>
      </c>
      <c r="F478">
        <v>0</v>
      </c>
      <c r="G478">
        <v>1</v>
      </c>
      <c r="H478">
        <v>0</v>
      </c>
      <c r="I478" t="s">
        <v>1509</v>
      </c>
      <c r="J478" s="1">
        <v>45240.410277777781</v>
      </c>
      <c r="K478">
        <v>177</v>
      </c>
      <c r="L478">
        <v>281</v>
      </c>
      <c r="M478">
        <v>3451</v>
      </c>
      <c r="N478">
        <v>3357</v>
      </c>
      <c r="O478">
        <v>1</v>
      </c>
      <c r="P478">
        <v>911</v>
      </c>
      <c r="Q478" t="s">
        <v>36</v>
      </c>
      <c r="R478" t="b">
        <v>0</v>
      </c>
      <c r="S478" t="b">
        <v>0</v>
      </c>
      <c r="T478" t="s">
        <v>24</v>
      </c>
      <c r="U478" t="s">
        <v>1510</v>
      </c>
    </row>
    <row r="479" spans="1:21" x14ac:dyDescent="0.35">
      <c r="A479" s="1">
        <v>45352.792592592596</v>
      </c>
      <c r="B479">
        <v>1.7636255841254812E+18</v>
      </c>
      <c r="C479">
        <v>1</v>
      </c>
      <c r="D479" t="s">
        <v>1511</v>
      </c>
      <c r="E479">
        <v>0</v>
      </c>
      <c r="F479">
        <v>2</v>
      </c>
      <c r="G479">
        <v>1</v>
      </c>
      <c r="H479">
        <v>0</v>
      </c>
      <c r="I479" t="s">
        <v>1512</v>
      </c>
      <c r="J479" s="1">
        <v>44659.098043981481</v>
      </c>
      <c r="K479">
        <v>788</v>
      </c>
      <c r="L479">
        <v>583</v>
      </c>
      <c r="M479">
        <v>10825</v>
      </c>
      <c r="N479">
        <v>2689</v>
      </c>
      <c r="O479">
        <v>0</v>
      </c>
      <c r="P479">
        <v>1742</v>
      </c>
      <c r="Q479" t="s">
        <v>36</v>
      </c>
      <c r="R479" t="b">
        <v>0</v>
      </c>
      <c r="S479" t="b">
        <v>0</v>
      </c>
      <c r="T479" t="s">
        <v>24</v>
      </c>
      <c r="U479" t="s">
        <v>1513</v>
      </c>
    </row>
    <row r="480" spans="1:21" x14ac:dyDescent="0.35">
      <c r="A480" s="1">
        <v>45352.792361111111</v>
      </c>
      <c r="B480">
        <v>1.7636255014767127E+18</v>
      </c>
      <c r="C480">
        <v>1</v>
      </c>
      <c r="D480" t="s">
        <v>1514</v>
      </c>
      <c r="E480">
        <v>0</v>
      </c>
      <c r="F480">
        <v>0</v>
      </c>
      <c r="G480">
        <v>0</v>
      </c>
      <c r="H480">
        <v>0</v>
      </c>
      <c r="I480" t="s">
        <v>1515</v>
      </c>
      <c r="J480" s="1">
        <v>40515.735451388886</v>
      </c>
      <c r="K480">
        <v>3249</v>
      </c>
      <c r="L480">
        <v>1812</v>
      </c>
      <c r="M480">
        <v>51029</v>
      </c>
      <c r="N480">
        <v>471</v>
      </c>
      <c r="O480">
        <v>152</v>
      </c>
      <c r="P480">
        <v>563</v>
      </c>
      <c r="Q480" t="s">
        <v>1516</v>
      </c>
      <c r="R480" t="b">
        <v>0</v>
      </c>
      <c r="S480" t="b">
        <v>0</v>
      </c>
      <c r="T480" t="s">
        <v>24</v>
      </c>
      <c r="U480" t="s">
        <v>1517</v>
      </c>
    </row>
    <row r="481" spans="1:21" x14ac:dyDescent="0.35">
      <c r="A481" s="1">
        <v>45352.792291666665</v>
      </c>
      <c r="B481">
        <v>1.7636254747716119E+18</v>
      </c>
      <c r="C481">
        <v>0</v>
      </c>
      <c r="D481" t="s">
        <v>1518</v>
      </c>
      <c r="E481">
        <v>0</v>
      </c>
      <c r="F481">
        <v>0</v>
      </c>
      <c r="G481">
        <v>0</v>
      </c>
      <c r="H481">
        <v>0</v>
      </c>
      <c r="I481" t="s">
        <v>1519</v>
      </c>
      <c r="J481" s="1">
        <v>44841.25849537037</v>
      </c>
      <c r="K481">
        <v>78</v>
      </c>
      <c r="L481">
        <v>100</v>
      </c>
      <c r="M481">
        <v>2526</v>
      </c>
      <c r="N481">
        <v>1044</v>
      </c>
      <c r="O481">
        <v>2</v>
      </c>
      <c r="P481">
        <v>143</v>
      </c>
      <c r="Q481" t="s">
        <v>1520</v>
      </c>
      <c r="R481" t="b">
        <v>0</v>
      </c>
      <c r="S481" t="b">
        <v>0</v>
      </c>
      <c r="T481" t="s">
        <v>24</v>
      </c>
      <c r="U481" t="s">
        <v>1521</v>
      </c>
    </row>
    <row r="482" spans="1:21" x14ac:dyDescent="0.35">
      <c r="A482" s="1">
        <v>45352.791678240741</v>
      </c>
      <c r="B482">
        <v>1.7636252546001841E+18</v>
      </c>
      <c r="C482">
        <v>-1</v>
      </c>
      <c r="D482" t="s">
        <v>1522</v>
      </c>
      <c r="E482">
        <v>0</v>
      </c>
      <c r="F482">
        <v>0</v>
      </c>
      <c r="G482">
        <v>0</v>
      </c>
      <c r="H482">
        <v>0</v>
      </c>
      <c r="I482" t="s">
        <v>1523</v>
      </c>
      <c r="J482" s="1">
        <v>40480.527650462966</v>
      </c>
      <c r="K482">
        <v>28183</v>
      </c>
      <c r="L482">
        <v>402</v>
      </c>
      <c r="M482">
        <v>292515</v>
      </c>
      <c r="N482">
        <v>443</v>
      </c>
      <c r="O482">
        <v>167</v>
      </c>
      <c r="P482">
        <v>62375</v>
      </c>
      <c r="Q482" t="s">
        <v>23</v>
      </c>
      <c r="R482" t="b">
        <v>0</v>
      </c>
      <c r="S482" t="b">
        <v>1</v>
      </c>
      <c r="T482" t="s">
        <v>24</v>
      </c>
      <c r="U482" t="s">
        <v>1524</v>
      </c>
    </row>
    <row r="483" spans="1:21" x14ac:dyDescent="0.35">
      <c r="A483" s="1">
        <v>45352.791192129633</v>
      </c>
      <c r="B483">
        <v>1.7636250770718433E+18</v>
      </c>
      <c r="C483">
        <v>-1</v>
      </c>
      <c r="D483" t="s">
        <v>1525</v>
      </c>
      <c r="E483">
        <v>0</v>
      </c>
      <c r="F483">
        <v>1</v>
      </c>
      <c r="G483">
        <v>8</v>
      </c>
      <c r="H483">
        <v>0</v>
      </c>
      <c r="I483" t="s">
        <v>1526</v>
      </c>
      <c r="J483" s="1">
        <v>43255.355509259258</v>
      </c>
      <c r="K483">
        <v>2439</v>
      </c>
      <c r="L483">
        <v>2415</v>
      </c>
      <c r="M483">
        <v>36146</v>
      </c>
      <c r="N483">
        <v>52980</v>
      </c>
      <c r="O483">
        <v>1</v>
      </c>
      <c r="P483">
        <v>2298</v>
      </c>
      <c r="Q483" t="s">
        <v>1527</v>
      </c>
      <c r="R483" t="b">
        <v>0</v>
      </c>
      <c r="S483" t="b">
        <v>0</v>
      </c>
      <c r="T483" t="s">
        <v>24</v>
      </c>
      <c r="U483" t="s">
        <v>1528</v>
      </c>
    </row>
    <row r="484" spans="1:21" x14ac:dyDescent="0.35">
      <c r="A484" s="1">
        <v>45352.791076388887</v>
      </c>
      <c r="B484">
        <v>1.76362503426481E+18</v>
      </c>
      <c r="C484">
        <v>-1</v>
      </c>
      <c r="D484" t="s">
        <v>1529</v>
      </c>
      <c r="E484">
        <v>0</v>
      </c>
      <c r="F484">
        <v>0</v>
      </c>
      <c r="G484">
        <v>0</v>
      </c>
      <c r="H484">
        <v>0</v>
      </c>
      <c r="I484" t="s">
        <v>1530</v>
      </c>
      <c r="J484" s="1">
        <v>40178.167407407411</v>
      </c>
      <c r="K484">
        <v>319</v>
      </c>
      <c r="L484">
        <v>1223</v>
      </c>
      <c r="M484">
        <v>3648</v>
      </c>
      <c r="N484">
        <v>7588</v>
      </c>
      <c r="O484">
        <v>0</v>
      </c>
      <c r="P484">
        <v>364</v>
      </c>
      <c r="Q484" t="s">
        <v>462</v>
      </c>
      <c r="R484" t="b">
        <v>0</v>
      </c>
      <c r="S484" t="b">
        <v>0</v>
      </c>
      <c r="T484" t="s">
        <v>24</v>
      </c>
      <c r="U484" t="s">
        <v>1531</v>
      </c>
    </row>
    <row r="485" spans="1:21" x14ac:dyDescent="0.35">
      <c r="A485" s="1">
        <v>45352.596134259256</v>
      </c>
      <c r="B485">
        <v>1.7635543888685714E+18</v>
      </c>
      <c r="C485">
        <v>0</v>
      </c>
      <c r="D485" t="s">
        <v>1532</v>
      </c>
      <c r="E485">
        <v>25</v>
      </c>
      <c r="F485">
        <v>33</v>
      </c>
      <c r="G485">
        <v>267</v>
      </c>
      <c r="H485">
        <v>17</v>
      </c>
      <c r="I485" t="s">
        <v>1533</v>
      </c>
      <c r="J485" s="1">
        <v>39855.062407407408</v>
      </c>
      <c r="K485">
        <v>4886712</v>
      </c>
      <c r="L485">
        <v>208</v>
      </c>
      <c r="M485">
        <v>835903</v>
      </c>
      <c r="N485">
        <v>2453</v>
      </c>
      <c r="O485">
        <v>9768</v>
      </c>
      <c r="P485">
        <v>298309</v>
      </c>
      <c r="Q485" t="s">
        <v>126</v>
      </c>
      <c r="R485" t="b">
        <v>0</v>
      </c>
      <c r="S485" t="b">
        <v>1</v>
      </c>
      <c r="T485" t="s">
        <v>24</v>
      </c>
      <c r="U485" t="s">
        <v>1534</v>
      </c>
    </row>
    <row r="486" spans="1:21" x14ac:dyDescent="0.35">
      <c r="A486" s="1">
        <v>45352.790636574071</v>
      </c>
      <c r="B486">
        <v>1.7636248737193661E+18</v>
      </c>
      <c r="C486">
        <v>-1</v>
      </c>
      <c r="D486" t="s">
        <v>1535</v>
      </c>
      <c r="E486">
        <v>4</v>
      </c>
      <c r="F486">
        <v>46</v>
      </c>
      <c r="G486">
        <v>65</v>
      </c>
      <c r="H486">
        <v>0</v>
      </c>
      <c r="I486" t="s">
        <v>1536</v>
      </c>
      <c r="J486" s="1">
        <v>41648.013194444444</v>
      </c>
      <c r="K486">
        <v>14938</v>
      </c>
      <c r="L486">
        <v>763</v>
      </c>
      <c r="M486">
        <v>763024</v>
      </c>
      <c r="N486">
        <v>755051</v>
      </c>
      <c r="O486">
        <v>111</v>
      </c>
      <c r="P486">
        <v>12192</v>
      </c>
      <c r="Q486" t="s">
        <v>406</v>
      </c>
      <c r="R486" t="b">
        <v>0</v>
      </c>
      <c r="S486" t="b">
        <v>0</v>
      </c>
      <c r="T486" t="s">
        <v>24</v>
      </c>
      <c r="U486" t="s">
        <v>1537</v>
      </c>
    </row>
    <row r="487" spans="1:21" x14ac:dyDescent="0.35">
      <c r="A487" s="1">
        <v>45352.786979166667</v>
      </c>
      <c r="B487">
        <v>1.7636235498838019E+18</v>
      </c>
      <c r="C487">
        <v>-1</v>
      </c>
      <c r="D487" t="s">
        <v>1538</v>
      </c>
      <c r="E487">
        <v>23</v>
      </c>
      <c r="F487">
        <v>206</v>
      </c>
      <c r="G487">
        <v>398</v>
      </c>
      <c r="H487">
        <v>5</v>
      </c>
      <c r="I487" t="s">
        <v>1536</v>
      </c>
      <c r="J487" s="1">
        <v>41648.013194444444</v>
      </c>
      <c r="K487">
        <v>14938</v>
      </c>
      <c r="L487">
        <v>763</v>
      </c>
      <c r="M487">
        <v>763024</v>
      </c>
      <c r="N487">
        <v>755051</v>
      </c>
      <c r="O487">
        <v>111</v>
      </c>
      <c r="P487">
        <v>12192</v>
      </c>
      <c r="Q487" t="s">
        <v>406</v>
      </c>
      <c r="R487" t="b">
        <v>0</v>
      </c>
      <c r="S487" t="b">
        <v>0</v>
      </c>
      <c r="T487" t="s">
        <v>24</v>
      </c>
      <c r="U487" t="s">
        <v>1537</v>
      </c>
    </row>
    <row r="488" spans="1:21" x14ac:dyDescent="0.35">
      <c r="A488" s="1">
        <v>45352.790509259263</v>
      </c>
      <c r="B488">
        <v>1.7636248271794547E+18</v>
      </c>
      <c r="C488">
        <v>1</v>
      </c>
      <c r="D488" t="s">
        <v>1539</v>
      </c>
      <c r="E488">
        <v>1</v>
      </c>
      <c r="F488">
        <v>0</v>
      </c>
      <c r="G488">
        <v>1</v>
      </c>
      <c r="H488">
        <v>0</v>
      </c>
      <c r="I488" t="s">
        <v>1540</v>
      </c>
      <c r="J488" s="1">
        <v>42116.916608796295</v>
      </c>
      <c r="K488">
        <v>117</v>
      </c>
      <c r="L488">
        <v>239</v>
      </c>
      <c r="M488">
        <v>2777</v>
      </c>
      <c r="N488">
        <v>4886</v>
      </c>
      <c r="O488">
        <v>0</v>
      </c>
      <c r="P488">
        <v>356</v>
      </c>
      <c r="Q488" t="s">
        <v>356</v>
      </c>
      <c r="R488" t="b">
        <v>0</v>
      </c>
      <c r="S488" t="b">
        <v>0</v>
      </c>
      <c r="T488" t="s">
        <v>24</v>
      </c>
      <c r="U488" t="s">
        <v>1541</v>
      </c>
    </row>
    <row r="489" spans="1:21" x14ac:dyDescent="0.35">
      <c r="A489" s="1">
        <v>45352.7887962963</v>
      </c>
      <c r="B489">
        <v>1.763624209731703E+18</v>
      </c>
      <c r="C489">
        <v>-1</v>
      </c>
      <c r="D489" t="s">
        <v>1542</v>
      </c>
      <c r="E489">
        <v>0</v>
      </c>
      <c r="F489">
        <v>0</v>
      </c>
      <c r="G489">
        <v>0</v>
      </c>
      <c r="H489">
        <v>0</v>
      </c>
      <c r="I489" t="s">
        <v>1543</v>
      </c>
      <c r="J489" s="1">
        <v>42530.512962962966</v>
      </c>
      <c r="K489">
        <v>38</v>
      </c>
      <c r="L489">
        <v>92</v>
      </c>
      <c r="M489">
        <v>11229</v>
      </c>
      <c r="N489">
        <v>6908</v>
      </c>
      <c r="O489">
        <v>0</v>
      </c>
      <c r="P489">
        <v>1993</v>
      </c>
      <c r="Q489" t="s">
        <v>36</v>
      </c>
      <c r="R489" t="b">
        <v>0</v>
      </c>
      <c r="S489" t="b">
        <v>0</v>
      </c>
      <c r="T489" t="s">
        <v>24</v>
      </c>
      <c r="U489" t="s">
        <v>1544</v>
      </c>
    </row>
    <row r="490" spans="1:21" x14ac:dyDescent="0.35">
      <c r="A490" s="1">
        <v>45352.788784722223</v>
      </c>
      <c r="B490">
        <v>1.7636242037548608E+18</v>
      </c>
      <c r="C490">
        <v>-1</v>
      </c>
      <c r="D490" t="s">
        <v>1545</v>
      </c>
      <c r="E490">
        <v>0</v>
      </c>
      <c r="F490">
        <v>0</v>
      </c>
      <c r="G490">
        <v>1</v>
      </c>
      <c r="H490">
        <v>0</v>
      </c>
      <c r="I490" t="s">
        <v>1546</v>
      </c>
      <c r="J490" s="1">
        <v>41382.789201388892</v>
      </c>
      <c r="K490">
        <v>13886</v>
      </c>
      <c r="L490">
        <v>2340</v>
      </c>
      <c r="M490">
        <v>14184</v>
      </c>
      <c r="N490">
        <v>20428</v>
      </c>
      <c r="O490">
        <v>0</v>
      </c>
      <c r="P490">
        <v>3408</v>
      </c>
      <c r="Q490" t="s">
        <v>406</v>
      </c>
      <c r="R490" t="b">
        <v>0</v>
      </c>
      <c r="S490" t="b">
        <v>0</v>
      </c>
      <c r="T490" t="s">
        <v>392</v>
      </c>
      <c r="U490" t="s">
        <v>1547</v>
      </c>
    </row>
    <row r="491" spans="1:21" x14ac:dyDescent="0.35">
      <c r="A491" s="1">
        <v>45352.788136574076</v>
      </c>
      <c r="B491">
        <v>1.7636239679301348E+18</v>
      </c>
      <c r="C491">
        <v>0</v>
      </c>
      <c r="D491" t="s">
        <v>1548</v>
      </c>
      <c r="E491">
        <v>0</v>
      </c>
      <c r="F491">
        <v>0</v>
      </c>
      <c r="G491">
        <v>0</v>
      </c>
      <c r="H491">
        <v>0</v>
      </c>
      <c r="I491" t="s">
        <v>1549</v>
      </c>
      <c r="J491" s="1">
        <v>43905.861666666664</v>
      </c>
      <c r="K491">
        <v>143</v>
      </c>
      <c r="L491">
        <v>14</v>
      </c>
      <c r="M491">
        <v>755</v>
      </c>
      <c r="N491">
        <v>1</v>
      </c>
      <c r="O491">
        <v>0</v>
      </c>
      <c r="P491">
        <v>4</v>
      </c>
      <c r="Q491" t="s">
        <v>391</v>
      </c>
      <c r="R491" t="b">
        <v>0</v>
      </c>
      <c r="S491" t="b">
        <v>0</v>
      </c>
      <c r="T491" t="s">
        <v>24</v>
      </c>
      <c r="U491" t="s">
        <v>1550</v>
      </c>
    </row>
    <row r="492" spans="1:21" x14ac:dyDescent="0.35">
      <c r="A492" s="1">
        <v>45352.787534722222</v>
      </c>
      <c r="B492">
        <v>1.7636237520785987E+18</v>
      </c>
      <c r="C492">
        <v>0</v>
      </c>
      <c r="D492" t="s">
        <v>1551</v>
      </c>
      <c r="E492">
        <v>0</v>
      </c>
      <c r="F492">
        <v>0</v>
      </c>
      <c r="G492">
        <v>2</v>
      </c>
      <c r="H492">
        <v>0</v>
      </c>
      <c r="I492" t="s">
        <v>1552</v>
      </c>
      <c r="J492" s="1">
        <v>40985.888877314814</v>
      </c>
      <c r="K492">
        <v>3945</v>
      </c>
      <c r="L492">
        <v>363</v>
      </c>
      <c r="M492">
        <v>1148</v>
      </c>
      <c r="N492">
        <v>317</v>
      </c>
      <c r="O492">
        <v>21</v>
      </c>
      <c r="P492">
        <v>186</v>
      </c>
      <c r="Q492" t="s">
        <v>1553</v>
      </c>
      <c r="R492" t="b">
        <v>0</v>
      </c>
      <c r="S492" t="b">
        <v>0</v>
      </c>
      <c r="T492" t="s">
        <v>24</v>
      </c>
      <c r="U492" t="s">
        <v>1554</v>
      </c>
    </row>
    <row r="493" spans="1:21" x14ac:dyDescent="0.35">
      <c r="A493" s="1">
        <v>45352.787268518521</v>
      </c>
      <c r="B493">
        <v>1.763623653172724E+18</v>
      </c>
      <c r="C493">
        <v>-1</v>
      </c>
      <c r="D493" t="s">
        <v>1555</v>
      </c>
      <c r="E493">
        <v>0</v>
      </c>
      <c r="F493">
        <v>0</v>
      </c>
      <c r="G493">
        <v>1</v>
      </c>
      <c r="H493">
        <v>0</v>
      </c>
      <c r="I493" t="s">
        <v>1556</v>
      </c>
      <c r="J493" s="1">
        <v>39931.069155092591</v>
      </c>
      <c r="K493">
        <v>2048</v>
      </c>
      <c r="L493">
        <v>2090</v>
      </c>
      <c r="M493">
        <v>34835</v>
      </c>
      <c r="N493">
        <v>97513</v>
      </c>
      <c r="O493">
        <v>0</v>
      </c>
      <c r="P493">
        <v>5666</v>
      </c>
      <c r="Q493" t="s">
        <v>36</v>
      </c>
      <c r="R493" t="b">
        <v>0</v>
      </c>
      <c r="S493" t="b">
        <v>0</v>
      </c>
      <c r="T493" t="s">
        <v>24</v>
      </c>
      <c r="U493" t="s">
        <v>1557</v>
      </c>
    </row>
    <row r="494" spans="1:21" x14ac:dyDescent="0.35">
      <c r="A494" s="1">
        <v>45352.764618055553</v>
      </c>
      <c r="B494">
        <v>1.7636154477594381E+18</v>
      </c>
      <c r="C494">
        <v>-1</v>
      </c>
      <c r="D494" t="s">
        <v>1558</v>
      </c>
      <c r="E494">
        <v>11</v>
      </c>
      <c r="F494">
        <v>20</v>
      </c>
      <c r="G494">
        <v>47</v>
      </c>
      <c r="H494">
        <v>2</v>
      </c>
      <c r="I494" t="s">
        <v>1559</v>
      </c>
      <c r="J494" s="1">
        <v>39214.62835648148</v>
      </c>
      <c r="K494">
        <v>27282298</v>
      </c>
      <c r="L494">
        <v>158</v>
      </c>
      <c r="M494">
        <v>374745</v>
      </c>
      <c r="N494">
        <v>154</v>
      </c>
      <c r="O494">
        <v>122367</v>
      </c>
      <c r="P494">
        <v>82000</v>
      </c>
      <c r="Q494" t="s">
        <v>1560</v>
      </c>
      <c r="R494" t="b">
        <v>0</v>
      </c>
      <c r="S494" t="b">
        <v>1</v>
      </c>
      <c r="T494" t="s">
        <v>55</v>
      </c>
      <c r="U494" t="s">
        <v>1561</v>
      </c>
    </row>
    <row r="495" spans="1:21" x14ac:dyDescent="0.35">
      <c r="A495" s="1">
        <v>45352.786493055559</v>
      </c>
      <c r="B495">
        <v>1.7636233734252831E+18</v>
      </c>
      <c r="C495">
        <v>0</v>
      </c>
      <c r="D495" t="s">
        <v>1562</v>
      </c>
      <c r="E495">
        <v>1</v>
      </c>
      <c r="F495">
        <v>0</v>
      </c>
      <c r="G495">
        <v>3</v>
      </c>
      <c r="H495">
        <v>0</v>
      </c>
      <c r="I495" t="s">
        <v>1563</v>
      </c>
      <c r="J495" s="1">
        <v>41842.950914351852</v>
      </c>
      <c r="K495">
        <v>60064</v>
      </c>
      <c r="L495">
        <v>731</v>
      </c>
      <c r="M495">
        <v>10390</v>
      </c>
      <c r="N495">
        <v>7867</v>
      </c>
      <c r="O495">
        <v>164</v>
      </c>
      <c r="P495">
        <v>6021</v>
      </c>
      <c r="Q495" t="s">
        <v>1564</v>
      </c>
      <c r="R495" t="b">
        <v>0</v>
      </c>
      <c r="S495" t="b">
        <v>0</v>
      </c>
      <c r="T495" t="s">
        <v>24</v>
      </c>
      <c r="U495" t="s">
        <v>1565</v>
      </c>
    </row>
    <row r="496" spans="1:21" x14ac:dyDescent="0.35">
      <c r="A496" s="1">
        <v>45352.786273148151</v>
      </c>
      <c r="B496">
        <v>1.7636232952853668E+18</v>
      </c>
      <c r="C496">
        <v>-1</v>
      </c>
      <c r="D496" t="s">
        <v>1566</v>
      </c>
      <c r="E496">
        <v>2</v>
      </c>
      <c r="F496">
        <v>0</v>
      </c>
      <c r="G496">
        <v>0</v>
      </c>
      <c r="H496">
        <v>0</v>
      </c>
      <c r="I496" t="s">
        <v>1567</v>
      </c>
      <c r="J496" s="1">
        <v>42096.844618055555</v>
      </c>
      <c r="K496">
        <v>1797</v>
      </c>
      <c r="L496">
        <v>3593</v>
      </c>
      <c r="M496">
        <v>26293</v>
      </c>
      <c r="N496">
        <v>62506</v>
      </c>
      <c r="O496">
        <v>4</v>
      </c>
      <c r="P496">
        <v>1922</v>
      </c>
      <c r="Q496" t="s">
        <v>1568</v>
      </c>
      <c r="R496" t="b">
        <v>0</v>
      </c>
      <c r="S496" t="b">
        <v>0</v>
      </c>
      <c r="T496" t="s">
        <v>24</v>
      </c>
      <c r="U496" t="s">
        <v>1569</v>
      </c>
    </row>
    <row r="497" spans="1:21" x14ac:dyDescent="0.35">
      <c r="A497" s="1">
        <v>45352.785474537035</v>
      </c>
      <c r="B497">
        <v>1.7636230048846564E+18</v>
      </c>
      <c r="C497">
        <v>-1</v>
      </c>
      <c r="D497" t="s">
        <v>1570</v>
      </c>
      <c r="E497">
        <v>0</v>
      </c>
      <c r="F497">
        <v>1</v>
      </c>
      <c r="G497">
        <v>0</v>
      </c>
      <c r="H497">
        <v>0</v>
      </c>
      <c r="I497" t="s">
        <v>1571</v>
      </c>
      <c r="J497" s="1">
        <v>39754.102164351854</v>
      </c>
      <c r="K497">
        <v>785</v>
      </c>
      <c r="L497">
        <v>192</v>
      </c>
      <c r="M497">
        <v>145540</v>
      </c>
      <c r="N497">
        <v>104578</v>
      </c>
      <c r="O497">
        <v>30</v>
      </c>
      <c r="P497">
        <v>7831</v>
      </c>
      <c r="Q497" t="s">
        <v>1572</v>
      </c>
      <c r="R497" t="b">
        <v>0</v>
      </c>
      <c r="S497" t="b">
        <v>0</v>
      </c>
      <c r="T497" t="s">
        <v>24</v>
      </c>
      <c r="U497" t="s">
        <v>1573</v>
      </c>
    </row>
    <row r="498" spans="1:21" x14ac:dyDescent="0.35">
      <c r="A498" s="1">
        <v>45352.785219907404</v>
      </c>
      <c r="B498">
        <v>1.76362291303746E+18</v>
      </c>
      <c r="C498">
        <v>0</v>
      </c>
      <c r="D498" t="s">
        <v>1574</v>
      </c>
      <c r="E498">
        <v>0</v>
      </c>
      <c r="F498">
        <v>0</v>
      </c>
      <c r="G498">
        <v>1</v>
      </c>
      <c r="H498">
        <v>0</v>
      </c>
      <c r="I498" t="s">
        <v>1575</v>
      </c>
      <c r="J498" s="1">
        <v>42484.681064814817</v>
      </c>
      <c r="K498">
        <v>1324</v>
      </c>
      <c r="L498">
        <v>2049</v>
      </c>
      <c r="M498">
        <v>25353</v>
      </c>
      <c r="N498">
        <v>28308</v>
      </c>
      <c r="O498">
        <v>24</v>
      </c>
      <c r="P498">
        <v>361</v>
      </c>
      <c r="Q498" t="s">
        <v>1576</v>
      </c>
      <c r="R498" t="b">
        <v>0</v>
      </c>
      <c r="S498" t="b">
        <v>0</v>
      </c>
      <c r="T498" t="s">
        <v>24</v>
      </c>
      <c r="U498" t="s">
        <v>1577</v>
      </c>
    </row>
    <row r="499" spans="1:21" x14ac:dyDescent="0.35">
      <c r="A499" s="1">
        <v>45352.784953703704</v>
      </c>
      <c r="B499">
        <v>1.7636228172227668E+18</v>
      </c>
      <c r="C499">
        <v>1</v>
      </c>
      <c r="D499" t="s">
        <v>1578</v>
      </c>
      <c r="E499">
        <v>0</v>
      </c>
      <c r="F499">
        <v>8</v>
      </c>
      <c r="G499">
        <v>13</v>
      </c>
      <c r="H499">
        <v>0</v>
      </c>
      <c r="I499" t="s">
        <v>1579</v>
      </c>
      <c r="J499" s="1">
        <v>40632.022824074076</v>
      </c>
      <c r="K499">
        <v>20841</v>
      </c>
      <c r="L499">
        <v>415</v>
      </c>
      <c r="M499">
        <v>19744</v>
      </c>
      <c r="N499">
        <v>2149</v>
      </c>
      <c r="O499">
        <v>207</v>
      </c>
      <c r="P499">
        <v>8950</v>
      </c>
      <c r="Q499" t="s">
        <v>1580</v>
      </c>
      <c r="R499" t="b">
        <v>0</v>
      </c>
      <c r="S499" t="b">
        <v>0</v>
      </c>
      <c r="T499" t="s">
        <v>24</v>
      </c>
      <c r="U499" t="s">
        <v>66</v>
      </c>
    </row>
    <row r="500" spans="1:21" x14ac:dyDescent="0.35">
      <c r="A500" s="1">
        <v>45352.784386574072</v>
      </c>
      <c r="B500">
        <v>1.7636226090469788E+18</v>
      </c>
      <c r="C500">
        <v>-1</v>
      </c>
      <c r="D500" t="s">
        <v>1581</v>
      </c>
      <c r="E500">
        <v>0</v>
      </c>
      <c r="F500">
        <v>0</v>
      </c>
      <c r="G500">
        <v>0</v>
      </c>
      <c r="H500">
        <v>0</v>
      </c>
      <c r="I500" t="s">
        <v>1582</v>
      </c>
      <c r="J500" s="1">
        <v>43540.202268518522</v>
      </c>
      <c r="K500">
        <v>317</v>
      </c>
      <c r="L500">
        <v>410</v>
      </c>
      <c r="M500">
        <v>9310</v>
      </c>
      <c r="N500">
        <v>27787</v>
      </c>
      <c r="O500">
        <v>0</v>
      </c>
      <c r="P500">
        <v>2074</v>
      </c>
      <c r="Q500" t="s">
        <v>36</v>
      </c>
      <c r="R500" t="b">
        <v>0</v>
      </c>
      <c r="S500" t="b">
        <v>0</v>
      </c>
      <c r="T500" t="s">
        <v>24</v>
      </c>
      <c r="U500" t="s">
        <v>1583</v>
      </c>
    </row>
    <row r="501" spans="1:21" x14ac:dyDescent="0.35">
      <c r="A501" s="1">
        <v>45352.782962962963</v>
      </c>
      <c r="B501">
        <v>1.7636220956515249E+18</v>
      </c>
      <c r="C501">
        <v>-1</v>
      </c>
      <c r="D501" t="s">
        <v>1584</v>
      </c>
      <c r="E501">
        <v>0</v>
      </c>
      <c r="F501">
        <v>1</v>
      </c>
      <c r="G501">
        <v>0</v>
      </c>
      <c r="H501">
        <v>0</v>
      </c>
      <c r="I501" t="s">
        <v>530</v>
      </c>
      <c r="J501" s="1">
        <v>41999.180532407408</v>
      </c>
      <c r="K501">
        <v>823372</v>
      </c>
      <c r="L501">
        <v>2920</v>
      </c>
      <c r="M501">
        <v>785730</v>
      </c>
      <c r="N501">
        <v>5904</v>
      </c>
      <c r="O501">
        <v>2751</v>
      </c>
      <c r="P501">
        <v>325100</v>
      </c>
      <c r="Q501" t="s">
        <v>414</v>
      </c>
      <c r="R501" t="b">
        <v>0</v>
      </c>
      <c r="S501" t="b">
        <v>0</v>
      </c>
      <c r="T501" t="s">
        <v>24</v>
      </c>
      <c r="U501" t="s">
        <v>531</v>
      </c>
    </row>
    <row r="502" spans="1:21" x14ac:dyDescent="0.35">
      <c r="A502" s="1">
        <v>45352.781782407408</v>
      </c>
      <c r="B502">
        <v>1.7636216668469171E+18</v>
      </c>
      <c r="C502">
        <v>-1</v>
      </c>
      <c r="D502" t="s">
        <v>1585</v>
      </c>
      <c r="E502">
        <v>0</v>
      </c>
      <c r="F502">
        <v>0</v>
      </c>
      <c r="G502">
        <v>0</v>
      </c>
      <c r="H502">
        <v>0</v>
      </c>
      <c r="I502" t="s">
        <v>1586</v>
      </c>
      <c r="J502" s="1">
        <v>45087.814247685186</v>
      </c>
      <c r="K502">
        <v>9</v>
      </c>
      <c r="L502">
        <v>0</v>
      </c>
      <c r="M502">
        <v>90</v>
      </c>
      <c r="N502">
        <v>1698</v>
      </c>
      <c r="O502">
        <v>0</v>
      </c>
      <c r="P502">
        <v>0</v>
      </c>
      <c r="Q502" t="s">
        <v>36</v>
      </c>
      <c r="R502" t="b">
        <v>0</v>
      </c>
      <c r="S502" t="b">
        <v>0</v>
      </c>
      <c r="T502" t="s">
        <v>24</v>
      </c>
      <c r="U502" t="s">
        <v>66</v>
      </c>
    </row>
    <row r="503" spans="1:21" x14ac:dyDescent="0.35">
      <c r="A503" s="1">
        <v>45352.781747685185</v>
      </c>
      <c r="B503">
        <v>1.7636216553376893E+18</v>
      </c>
      <c r="C503">
        <v>-1</v>
      </c>
      <c r="D503" t="s">
        <v>1587</v>
      </c>
      <c r="E503">
        <v>0</v>
      </c>
      <c r="F503">
        <v>0</v>
      </c>
      <c r="G503">
        <v>6</v>
      </c>
      <c r="H503">
        <v>0</v>
      </c>
      <c r="I503" t="s">
        <v>1588</v>
      </c>
      <c r="J503" s="1">
        <v>41540.254386574074</v>
      </c>
      <c r="K503">
        <v>251</v>
      </c>
      <c r="L503">
        <v>655</v>
      </c>
      <c r="M503">
        <v>22017</v>
      </c>
      <c r="N503">
        <v>105856</v>
      </c>
      <c r="O503">
        <v>5</v>
      </c>
      <c r="P503">
        <v>2756</v>
      </c>
      <c r="Q503" t="s">
        <v>36</v>
      </c>
      <c r="R503" t="b">
        <v>0</v>
      </c>
      <c r="S503" t="b">
        <v>0</v>
      </c>
      <c r="T503" t="s">
        <v>24</v>
      </c>
      <c r="U503" t="s">
        <v>1589</v>
      </c>
    </row>
    <row r="504" spans="1:21" x14ac:dyDescent="0.35">
      <c r="A504" s="1">
        <v>45352.780775462961</v>
      </c>
      <c r="B504">
        <v>1.7636213001430674E+18</v>
      </c>
      <c r="C504">
        <v>0</v>
      </c>
      <c r="D504" t="s">
        <v>1590</v>
      </c>
      <c r="E504">
        <v>1</v>
      </c>
      <c r="F504">
        <v>0</v>
      </c>
      <c r="G504">
        <v>2</v>
      </c>
      <c r="H504">
        <v>0</v>
      </c>
      <c r="I504" t="s">
        <v>1591</v>
      </c>
      <c r="J504" s="1">
        <v>40480.94189814815</v>
      </c>
      <c r="K504">
        <v>778</v>
      </c>
      <c r="L504">
        <v>822</v>
      </c>
      <c r="M504">
        <v>26336</v>
      </c>
      <c r="N504">
        <v>302600</v>
      </c>
      <c r="O504">
        <v>6</v>
      </c>
      <c r="P504">
        <v>3733</v>
      </c>
      <c r="Q504" t="s">
        <v>1592</v>
      </c>
      <c r="R504" t="b">
        <v>0</v>
      </c>
      <c r="S504" t="b">
        <v>0</v>
      </c>
      <c r="T504" t="s">
        <v>24</v>
      </c>
      <c r="U504" t="s">
        <v>1593</v>
      </c>
    </row>
    <row r="505" spans="1:21" x14ac:dyDescent="0.35">
      <c r="A505" s="1">
        <v>45352.780706018515</v>
      </c>
      <c r="B505">
        <v>1.7636212755056845E+18</v>
      </c>
      <c r="C505">
        <v>-1</v>
      </c>
      <c r="D505" t="s">
        <v>1594</v>
      </c>
      <c r="E505">
        <v>0</v>
      </c>
      <c r="F505">
        <v>1</v>
      </c>
      <c r="G505">
        <v>4</v>
      </c>
      <c r="H505">
        <v>0</v>
      </c>
      <c r="I505" t="s">
        <v>1595</v>
      </c>
      <c r="J505" s="1">
        <v>40079.16165509259</v>
      </c>
      <c r="K505">
        <v>675</v>
      </c>
      <c r="L505">
        <v>1122</v>
      </c>
      <c r="M505">
        <v>6693</v>
      </c>
      <c r="N505">
        <v>12376</v>
      </c>
      <c r="O505">
        <v>5</v>
      </c>
      <c r="P505">
        <v>632</v>
      </c>
      <c r="Q505" t="s">
        <v>1596</v>
      </c>
      <c r="R505" t="b">
        <v>0</v>
      </c>
      <c r="S505" t="b">
        <v>0</v>
      </c>
      <c r="T505" t="s">
        <v>24</v>
      </c>
      <c r="U505" t="s">
        <v>1597</v>
      </c>
    </row>
    <row r="506" spans="1:21" x14ac:dyDescent="0.35">
      <c r="A506" s="1">
        <v>45352.780150462961</v>
      </c>
      <c r="B506">
        <v>1.7636210767711767E+18</v>
      </c>
      <c r="C506">
        <v>-1</v>
      </c>
      <c r="D506" t="s">
        <v>1598</v>
      </c>
      <c r="E506">
        <v>0</v>
      </c>
      <c r="F506">
        <v>0</v>
      </c>
      <c r="G506">
        <v>0</v>
      </c>
      <c r="H506">
        <v>0</v>
      </c>
      <c r="I506" t="s">
        <v>1599</v>
      </c>
      <c r="J506" s="1">
        <v>44039.095497685186</v>
      </c>
      <c r="K506">
        <v>597</v>
      </c>
      <c r="L506">
        <v>1113</v>
      </c>
      <c r="M506">
        <v>21001</v>
      </c>
      <c r="N506">
        <v>32263</v>
      </c>
      <c r="O506">
        <v>0</v>
      </c>
      <c r="P506">
        <v>45</v>
      </c>
      <c r="Q506" t="s">
        <v>36</v>
      </c>
      <c r="R506" t="b">
        <v>0</v>
      </c>
      <c r="S506" t="b">
        <v>0</v>
      </c>
      <c r="T506" t="s">
        <v>24</v>
      </c>
      <c r="U506" t="s">
        <v>1600</v>
      </c>
    </row>
    <row r="507" spans="1:21" x14ac:dyDescent="0.35">
      <c r="A507" s="1">
        <v>45352.779074074075</v>
      </c>
      <c r="B507">
        <v>1.7636206858159268E+18</v>
      </c>
      <c r="C507">
        <v>-1</v>
      </c>
      <c r="D507" t="s">
        <v>1601</v>
      </c>
      <c r="E507">
        <v>0</v>
      </c>
      <c r="F507">
        <v>0</v>
      </c>
      <c r="G507">
        <v>0</v>
      </c>
      <c r="H507">
        <v>0</v>
      </c>
      <c r="I507" t="s">
        <v>1602</v>
      </c>
      <c r="J507" s="1">
        <v>42254.996504629627</v>
      </c>
      <c r="K507">
        <v>22</v>
      </c>
      <c r="L507">
        <v>64</v>
      </c>
      <c r="M507">
        <v>6311</v>
      </c>
      <c r="N507">
        <v>1228</v>
      </c>
      <c r="O507">
        <v>2</v>
      </c>
      <c r="P507">
        <v>96</v>
      </c>
      <c r="Q507" t="s">
        <v>1083</v>
      </c>
      <c r="R507" t="b">
        <v>0</v>
      </c>
      <c r="S507" t="b">
        <v>0</v>
      </c>
      <c r="T507" t="s">
        <v>24</v>
      </c>
      <c r="U507" t="s">
        <v>1603</v>
      </c>
    </row>
    <row r="508" spans="1:21" x14ac:dyDescent="0.35">
      <c r="A508" s="1">
        <v>45352.777581018519</v>
      </c>
      <c r="B508">
        <v>1.7636201429933263E+18</v>
      </c>
      <c r="C508">
        <v>1</v>
      </c>
      <c r="D508" t="s">
        <v>1604</v>
      </c>
      <c r="E508">
        <v>2</v>
      </c>
      <c r="F508">
        <v>0</v>
      </c>
      <c r="G508">
        <v>0</v>
      </c>
      <c r="H508">
        <v>0</v>
      </c>
      <c r="I508" t="s">
        <v>1605</v>
      </c>
      <c r="J508" s="1">
        <v>43955.865844907406</v>
      </c>
      <c r="K508">
        <v>97</v>
      </c>
      <c r="L508">
        <v>418</v>
      </c>
      <c r="M508">
        <v>3890</v>
      </c>
      <c r="N508">
        <v>17599</v>
      </c>
      <c r="O508">
        <v>2</v>
      </c>
      <c r="P508">
        <v>92</v>
      </c>
      <c r="Q508" t="s">
        <v>36</v>
      </c>
      <c r="R508" t="b">
        <v>0</v>
      </c>
      <c r="S508" t="b">
        <v>0</v>
      </c>
      <c r="T508" t="s">
        <v>24</v>
      </c>
      <c r="U508" t="s">
        <v>1606</v>
      </c>
    </row>
    <row r="509" spans="1:21" x14ac:dyDescent="0.35">
      <c r="A509" s="1">
        <v>45352.775497685187</v>
      </c>
      <c r="B509">
        <v>1.763619390325506E+18</v>
      </c>
      <c r="C509">
        <v>1</v>
      </c>
      <c r="D509" t="s">
        <v>1607</v>
      </c>
      <c r="E509">
        <v>0</v>
      </c>
      <c r="F509">
        <v>0</v>
      </c>
      <c r="G509">
        <v>0</v>
      </c>
      <c r="H509">
        <v>0</v>
      </c>
      <c r="I509" t="s">
        <v>1608</v>
      </c>
      <c r="J509" s="1">
        <v>40383.041932870372</v>
      </c>
      <c r="K509">
        <v>13568</v>
      </c>
      <c r="L509">
        <v>262</v>
      </c>
      <c r="M509">
        <v>25401</v>
      </c>
      <c r="N509">
        <v>128</v>
      </c>
      <c r="O509">
        <v>97</v>
      </c>
      <c r="P509">
        <v>11853</v>
      </c>
      <c r="Q509" t="s">
        <v>659</v>
      </c>
      <c r="R509" t="b">
        <v>0</v>
      </c>
      <c r="S509" t="b">
        <v>0</v>
      </c>
      <c r="T509" t="s">
        <v>24</v>
      </c>
      <c r="U509" t="s">
        <v>1609</v>
      </c>
    </row>
    <row r="510" spans="1:21" x14ac:dyDescent="0.35">
      <c r="A510" s="1">
        <v>45352.77449074074</v>
      </c>
      <c r="B510">
        <v>1.7636190234790177E+18</v>
      </c>
      <c r="C510">
        <v>-1</v>
      </c>
      <c r="D510" t="s">
        <v>1610</v>
      </c>
      <c r="E510">
        <v>0</v>
      </c>
      <c r="F510">
        <v>0</v>
      </c>
      <c r="G510">
        <v>1</v>
      </c>
      <c r="H510">
        <v>0</v>
      </c>
      <c r="I510" t="s">
        <v>1611</v>
      </c>
      <c r="J510" s="1">
        <v>40025.918368055558</v>
      </c>
      <c r="K510">
        <v>4919</v>
      </c>
      <c r="L510">
        <v>515</v>
      </c>
      <c r="M510">
        <v>125971</v>
      </c>
      <c r="N510">
        <v>175</v>
      </c>
      <c r="O510">
        <v>66</v>
      </c>
      <c r="P510">
        <v>21134</v>
      </c>
      <c r="Q510" t="s">
        <v>1612</v>
      </c>
      <c r="R510" t="b">
        <v>0</v>
      </c>
      <c r="S510" t="b">
        <v>0</v>
      </c>
      <c r="T510" t="s">
        <v>24</v>
      </c>
      <c r="U510" t="s">
        <v>1613</v>
      </c>
    </row>
    <row r="511" spans="1:21" x14ac:dyDescent="0.35">
      <c r="A511" s="1">
        <v>45352.772488425922</v>
      </c>
      <c r="B511">
        <v>1.7636182969794975E+18</v>
      </c>
      <c r="C511">
        <v>1</v>
      </c>
      <c r="D511" t="s">
        <v>1614</v>
      </c>
      <c r="E511">
        <v>0</v>
      </c>
      <c r="F511">
        <v>0</v>
      </c>
      <c r="G511">
        <v>0</v>
      </c>
      <c r="H511">
        <v>0</v>
      </c>
      <c r="I511" t="s">
        <v>1615</v>
      </c>
      <c r="J511" s="1">
        <v>41075.573611111111</v>
      </c>
      <c r="K511">
        <v>92</v>
      </c>
      <c r="L511">
        <v>121</v>
      </c>
      <c r="M511">
        <v>4790</v>
      </c>
      <c r="N511">
        <v>2</v>
      </c>
      <c r="O511">
        <v>27</v>
      </c>
      <c r="P511">
        <v>198</v>
      </c>
      <c r="Q511" t="s">
        <v>36</v>
      </c>
      <c r="R511" t="b">
        <v>0</v>
      </c>
      <c r="S511" t="b">
        <v>0</v>
      </c>
      <c r="T511" t="s">
        <v>24</v>
      </c>
      <c r="U511" t="s">
        <v>1616</v>
      </c>
    </row>
    <row r="512" spans="1:21" x14ac:dyDescent="0.35">
      <c r="A512" s="1">
        <v>45352.771608796298</v>
      </c>
      <c r="B512">
        <v>1.763617978589856E+18</v>
      </c>
      <c r="C512">
        <v>1</v>
      </c>
      <c r="D512" t="s">
        <v>1617</v>
      </c>
      <c r="E512">
        <v>0</v>
      </c>
      <c r="F512">
        <v>0</v>
      </c>
      <c r="G512">
        <v>1</v>
      </c>
      <c r="H512">
        <v>0</v>
      </c>
      <c r="I512" t="s">
        <v>1618</v>
      </c>
      <c r="J512" s="1">
        <v>42249.617696759262</v>
      </c>
      <c r="K512">
        <v>17444</v>
      </c>
      <c r="L512">
        <v>1261</v>
      </c>
      <c r="M512">
        <v>20560</v>
      </c>
      <c r="N512">
        <v>15772</v>
      </c>
      <c r="O512">
        <v>103</v>
      </c>
      <c r="P512">
        <v>8012</v>
      </c>
      <c r="Q512" t="s">
        <v>1062</v>
      </c>
      <c r="R512" t="b">
        <v>0</v>
      </c>
      <c r="S512" t="b">
        <v>0</v>
      </c>
      <c r="T512" t="s">
        <v>392</v>
      </c>
      <c r="U512" t="s">
        <v>1619</v>
      </c>
    </row>
    <row r="513" spans="1:21" x14ac:dyDescent="0.35">
      <c r="A513" s="1">
        <v>45352.771574074075</v>
      </c>
      <c r="B513">
        <v>1.7636179678272026E+18</v>
      </c>
      <c r="C513">
        <v>0</v>
      </c>
      <c r="D513" t="s">
        <v>1620</v>
      </c>
      <c r="E513">
        <v>1</v>
      </c>
      <c r="F513">
        <v>1</v>
      </c>
      <c r="G513">
        <v>12</v>
      </c>
      <c r="H513">
        <v>0</v>
      </c>
      <c r="I513" t="s">
        <v>1618</v>
      </c>
      <c r="J513" s="1">
        <v>42249.617696759262</v>
      </c>
      <c r="K513">
        <v>17444</v>
      </c>
      <c r="L513">
        <v>1261</v>
      </c>
      <c r="M513">
        <v>20560</v>
      </c>
      <c r="N513">
        <v>15772</v>
      </c>
      <c r="O513">
        <v>103</v>
      </c>
      <c r="P513">
        <v>8012</v>
      </c>
      <c r="Q513" t="s">
        <v>1062</v>
      </c>
      <c r="R513" t="b">
        <v>0</v>
      </c>
      <c r="S513" t="b">
        <v>0</v>
      </c>
      <c r="T513" t="s">
        <v>392</v>
      </c>
      <c r="U513" t="s">
        <v>1619</v>
      </c>
    </row>
    <row r="514" spans="1:21" x14ac:dyDescent="0.35">
      <c r="A514" s="1">
        <v>45352.771192129629</v>
      </c>
      <c r="B514">
        <v>1.7636178290923113E+18</v>
      </c>
      <c r="C514">
        <v>-1</v>
      </c>
      <c r="D514" t="s">
        <v>1621</v>
      </c>
      <c r="E514">
        <v>0</v>
      </c>
      <c r="F514">
        <v>0</v>
      </c>
      <c r="G514">
        <v>0</v>
      </c>
      <c r="H514">
        <v>0</v>
      </c>
      <c r="I514" t="s">
        <v>804</v>
      </c>
      <c r="J514" s="1">
        <v>40122.817743055559</v>
      </c>
      <c r="K514">
        <v>634708</v>
      </c>
      <c r="L514">
        <v>799</v>
      </c>
      <c r="M514">
        <v>553276</v>
      </c>
      <c r="N514">
        <v>627</v>
      </c>
      <c r="O514">
        <v>1062</v>
      </c>
      <c r="P514">
        <v>109243</v>
      </c>
      <c r="Q514" t="s">
        <v>805</v>
      </c>
      <c r="R514" t="b">
        <v>0</v>
      </c>
      <c r="S514" t="b">
        <v>1</v>
      </c>
      <c r="T514" t="s">
        <v>24</v>
      </c>
      <c r="U514" t="s">
        <v>806</v>
      </c>
    </row>
    <row r="515" spans="1:21" x14ac:dyDescent="0.35">
      <c r="A515" s="1">
        <v>45352.770833333336</v>
      </c>
      <c r="B515">
        <v>1.7636176994130865E+18</v>
      </c>
      <c r="C515">
        <v>0</v>
      </c>
      <c r="D515" t="s">
        <v>1622</v>
      </c>
      <c r="E515">
        <v>0</v>
      </c>
      <c r="F515">
        <v>0</v>
      </c>
      <c r="G515">
        <v>0</v>
      </c>
      <c r="H515">
        <v>0</v>
      </c>
      <c r="I515" t="s">
        <v>1623</v>
      </c>
      <c r="J515" s="1">
        <v>42789.758622685185</v>
      </c>
      <c r="K515">
        <v>102</v>
      </c>
      <c r="L515">
        <v>141</v>
      </c>
      <c r="M515">
        <v>1359</v>
      </c>
      <c r="N515">
        <v>135</v>
      </c>
      <c r="O515">
        <v>1</v>
      </c>
      <c r="P515">
        <v>926</v>
      </c>
      <c r="Q515" t="s">
        <v>36</v>
      </c>
      <c r="R515" t="b">
        <v>0</v>
      </c>
      <c r="S515" t="b">
        <v>0</v>
      </c>
      <c r="T515" t="s">
        <v>24</v>
      </c>
      <c r="U515" t="s">
        <v>66</v>
      </c>
    </row>
    <row r="516" spans="1:21" x14ac:dyDescent="0.35">
      <c r="A516" s="1">
        <v>45352.769004629627</v>
      </c>
      <c r="B516">
        <v>1.7636170341667679E+18</v>
      </c>
      <c r="C516">
        <v>0</v>
      </c>
      <c r="D516" t="s">
        <v>1624</v>
      </c>
      <c r="E516">
        <v>3</v>
      </c>
      <c r="F516">
        <v>1</v>
      </c>
      <c r="G516">
        <v>2</v>
      </c>
      <c r="H516">
        <v>0</v>
      </c>
      <c r="I516" t="s">
        <v>1625</v>
      </c>
      <c r="J516" s="1">
        <v>44495.762430555558</v>
      </c>
      <c r="K516">
        <v>14</v>
      </c>
      <c r="L516">
        <v>47</v>
      </c>
      <c r="M516">
        <v>1155</v>
      </c>
      <c r="N516">
        <v>1293</v>
      </c>
      <c r="O516">
        <v>0</v>
      </c>
      <c r="P516">
        <v>228</v>
      </c>
      <c r="Q516" t="s">
        <v>36</v>
      </c>
      <c r="R516" t="b">
        <v>0</v>
      </c>
      <c r="S516" t="b">
        <v>0</v>
      </c>
      <c r="T516" t="s">
        <v>24</v>
      </c>
      <c r="U516" t="s">
        <v>66</v>
      </c>
    </row>
    <row r="517" spans="1:21" x14ac:dyDescent="0.35">
      <c r="A517" s="1">
        <v>45352.768611111111</v>
      </c>
      <c r="B517">
        <v>1.7636168942657457E+18</v>
      </c>
      <c r="C517">
        <v>1</v>
      </c>
      <c r="D517" t="s">
        <v>1626</v>
      </c>
      <c r="E517">
        <v>0</v>
      </c>
      <c r="F517">
        <v>0</v>
      </c>
      <c r="G517">
        <v>7</v>
      </c>
      <c r="H517">
        <v>0</v>
      </c>
      <c r="I517" t="s">
        <v>1627</v>
      </c>
      <c r="J517" s="1">
        <v>40641.192858796298</v>
      </c>
      <c r="K517">
        <v>379</v>
      </c>
      <c r="L517">
        <v>1153</v>
      </c>
      <c r="M517">
        <v>12450</v>
      </c>
      <c r="N517">
        <v>15935</v>
      </c>
      <c r="O517">
        <v>4</v>
      </c>
      <c r="P517">
        <v>855</v>
      </c>
      <c r="Q517" t="s">
        <v>36</v>
      </c>
      <c r="R517" t="b">
        <v>0</v>
      </c>
      <c r="S517" t="b">
        <v>0</v>
      </c>
      <c r="T517" t="s">
        <v>24</v>
      </c>
      <c r="U517" t="s">
        <v>1628</v>
      </c>
    </row>
    <row r="518" spans="1:21" x14ac:dyDescent="0.35">
      <c r="A518" s="1">
        <v>45352.76834490741</v>
      </c>
      <c r="B518">
        <v>1.7636167952088556E+18</v>
      </c>
      <c r="C518">
        <v>1</v>
      </c>
      <c r="D518" t="s">
        <v>1629</v>
      </c>
      <c r="E518">
        <v>0</v>
      </c>
      <c r="F518">
        <v>0</v>
      </c>
      <c r="G518">
        <v>0</v>
      </c>
      <c r="H518">
        <v>0</v>
      </c>
      <c r="I518" t="s">
        <v>1630</v>
      </c>
      <c r="J518" s="1">
        <v>44353.140706018516</v>
      </c>
      <c r="K518">
        <v>77</v>
      </c>
      <c r="L518">
        <v>162</v>
      </c>
      <c r="M518">
        <v>7550</v>
      </c>
      <c r="N518">
        <v>24334</v>
      </c>
      <c r="O518">
        <v>0</v>
      </c>
      <c r="P518">
        <v>330</v>
      </c>
      <c r="Q518" t="s">
        <v>36</v>
      </c>
      <c r="R518" t="b">
        <v>0</v>
      </c>
      <c r="S518" t="b">
        <v>0</v>
      </c>
      <c r="T518" t="s">
        <v>24</v>
      </c>
      <c r="U518" t="s">
        <v>1631</v>
      </c>
    </row>
    <row r="519" spans="1:21" x14ac:dyDescent="0.35">
      <c r="A519" s="1">
        <v>45352.767256944448</v>
      </c>
      <c r="B519">
        <v>1.7636164043962002E+18</v>
      </c>
      <c r="C519">
        <v>-1</v>
      </c>
      <c r="D519" t="s">
        <v>1632</v>
      </c>
      <c r="E519">
        <v>0</v>
      </c>
      <c r="F519">
        <v>0</v>
      </c>
      <c r="G519">
        <v>0</v>
      </c>
      <c r="H519">
        <v>0</v>
      </c>
      <c r="I519" t="s">
        <v>1633</v>
      </c>
      <c r="J519" s="1">
        <v>44402.971851851849</v>
      </c>
      <c r="K519">
        <v>1427</v>
      </c>
      <c r="L519">
        <v>1317</v>
      </c>
      <c r="M519">
        <v>173199</v>
      </c>
      <c r="N519">
        <v>203850</v>
      </c>
      <c r="O519">
        <v>1</v>
      </c>
      <c r="P519">
        <v>4265</v>
      </c>
      <c r="Q519" t="s">
        <v>36</v>
      </c>
      <c r="R519" t="b">
        <v>0</v>
      </c>
      <c r="S519" t="b">
        <v>0</v>
      </c>
      <c r="T519" t="s">
        <v>24</v>
      </c>
      <c r="U519" t="s">
        <v>1634</v>
      </c>
    </row>
    <row r="520" spans="1:21" x14ac:dyDescent="0.35">
      <c r="A520" s="1">
        <v>45352.765636574077</v>
      </c>
      <c r="B520">
        <v>1.7636158149664566E+18</v>
      </c>
      <c r="C520">
        <v>0</v>
      </c>
      <c r="D520" t="s">
        <v>1635</v>
      </c>
      <c r="E520">
        <v>0</v>
      </c>
      <c r="F520">
        <v>0</v>
      </c>
      <c r="G520">
        <v>2</v>
      </c>
      <c r="H520">
        <v>0</v>
      </c>
      <c r="I520" t="s">
        <v>1636</v>
      </c>
      <c r="J520" s="1">
        <v>44301.824120370373</v>
      </c>
      <c r="K520">
        <v>278</v>
      </c>
      <c r="L520">
        <v>110</v>
      </c>
      <c r="M520">
        <v>502</v>
      </c>
      <c r="N520">
        <v>62</v>
      </c>
      <c r="O520">
        <v>3</v>
      </c>
      <c r="P520">
        <v>252</v>
      </c>
      <c r="Q520" t="s">
        <v>36</v>
      </c>
      <c r="R520" t="b">
        <v>0</v>
      </c>
      <c r="S520" t="b">
        <v>0</v>
      </c>
      <c r="T520" t="s">
        <v>24</v>
      </c>
      <c r="U520" t="s">
        <v>1637</v>
      </c>
    </row>
    <row r="521" spans="1:21" x14ac:dyDescent="0.35">
      <c r="A521" s="1">
        <v>45352.765011574076</v>
      </c>
      <c r="B521">
        <v>1.7636155907180877E+18</v>
      </c>
      <c r="C521">
        <v>-1</v>
      </c>
      <c r="D521" t="s">
        <v>1638</v>
      </c>
      <c r="E521">
        <v>1</v>
      </c>
      <c r="F521">
        <v>0</v>
      </c>
      <c r="G521">
        <v>2</v>
      </c>
      <c r="H521">
        <v>0</v>
      </c>
      <c r="I521" t="s">
        <v>1639</v>
      </c>
      <c r="J521" s="1">
        <v>42140.935497685183</v>
      </c>
      <c r="K521">
        <v>164</v>
      </c>
      <c r="L521">
        <v>597</v>
      </c>
      <c r="M521">
        <v>2984</v>
      </c>
      <c r="N521">
        <v>4549</v>
      </c>
      <c r="O521">
        <v>0</v>
      </c>
      <c r="P521">
        <v>78</v>
      </c>
      <c r="Q521" t="s">
        <v>36</v>
      </c>
      <c r="R521" t="b">
        <v>0</v>
      </c>
      <c r="S521" t="b">
        <v>0</v>
      </c>
      <c r="T521" t="s">
        <v>24</v>
      </c>
      <c r="U521" t="s">
        <v>66</v>
      </c>
    </row>
    <row r="522" spans="1:21" x14ac:dyDescent="0.35">
      <c r="A522" s="1">
        <v>45352.764560185184</v>
      </c>
      <c r="B522">
        <v>1.763615426959872E+18</v>
      </c>
      <c r="C522">
        <v>1</v>
      </c>
      <c r="D522" t="s">
        <v>1640</v>
      </c>
      <c r="E522">
        <v>1</v>
      </c>
      <c r="F522">
        <v>4</v>
      </c>
      <c r="G522">
        <v>11</v>
      </c>
      <c r="H522">
        <v>0</v>
      </c>
      <c r="I522" t="s">
        <v>1465</v>
      </c>
      <c r="J522" s="1">
        <v>40638.506215277775</v>
      </c>
      <c r="K522">
        <v>4601</v>
      </c>
      <c r="L522">
        <v>226</v>
      </c>
      <c r="M522">
        <v>2561</v>
      </c>
      <c r="N522">
        <v>373</v>
      </c>
      <c r="O522">
        <v>75</v>
      </c>
      <c r="P522">
        <v>2046</v>
      </c>
      <c r="Q522" t="s">
        <v>1466</v>
      </c>
      <c r="R522" t="b">
        <v>0</v>
      </c>
      <c r="S522" t="b">
        <v>0</v>
      </c>
      <c r="T522" t="s">
        <v>24</v>
      </c>
      <c r="U522" t="s">
        <v>1467</v>
      </c>
    </row>
    <row r="523" spans="1:21" x14ac:dyDescent="0.35">
      <c r="A523" s="1">
        <v>45352.764305555553</v>
      </c>
      <c r="B523">
        <v>1.7636153314261238E+18</v>
      </c>
      <c r="C523">
        <v>-1</v>
      </c>
      <c r="D523" t="s">
        <v>1641</v>
      </c>
      <c r="E523">
        <v>1</v>
      </c>
      <c r="F523">
        <v>0</v>
      </c>
      <c r="G523">
        <v>0</v>
      </c>
      <c r="H523">
        <v>0</v>
      </c>
      <c r="I523" t="s">
        <v>1642</v>
      </c>
      <c r="J523" s="1">
        <v>42026.179652777777</v>
      </c>
      <c r="K523">
        <v>30</v>
      </c>
      <c r="L523">
        <v>837</v>
      </c>
      <c r="M523">
        <v>556</v>
      </c>
      <c r="N523">
        <v>203</v>
      </c>
      <c r="O523">
        <v>0</v>
      </c>
      <c r="P523">
        <v>13</v>
      </c>
      <c r="Q523" t="s">
        <v>36</v>
      </c>
      <c r="R523" t="b">
        <v>0</v>
      </c>
      <c r="S523" t="b">
        <v>0</v>
      </c>
      <c r="T523" t="s">
        <v>24</v>
      </c>
      <c r="U523" t="s">
        <v>66</v>
      </c>
    </row>
    <row r="524" spans="1:21" x14ac:dyDescent="0.35">
      <c r="A524" s="1">
        <v>45352.764178240737</v>
      </c>
      <c r="B524">
        <v>1.7636152855992402E+18</v>
      </c>
      <c r="C524">
        <v>0</v>
      </c>
      <c r="D524" t="s">
        <v>1643</v>
      </c>
      <c r="E524">
        <v>0</v>
      </c>
      <c r="F524">
        <v>0</v>
      </c>
      <c r="G524">
        <v>0</v>
      </c>
      <c r="H524">
        <v>0</v>
      </c>
      <c r="I524" t="s">
        <v>1644</v>
      </c>
      <c r="J524" s="1">
        <v>39907.825208333335</v>
      </c>
      <c r="K524">
        <v>820</v>
      </c>
      <c r="L524">
        <v>1138</v>
      </c>
      <c r="M524">
        <v>32296</v>
      </c>
      <c r="N524">
        <v>19474</v>
      </c>
      <c r="O524">
        <v>9</v>
      </c>
      <c r="P524">
        <v>2777</v>
      </c>
      <c r="Q524" t="s">
        <v>36</v>
      </c>
      <c r="R524" t="b">
        <v>0</v>
      </c>
      <c r="S524" t="b">
        <v>0</v>
      </c>
      <c r="T524" t="s">
        <v>24</v>
      </c>
      <c r="U524" t="s">
        <v>1645</v>
      </c>
    </row>
    <row r="525" spans="1:21" x14ac:dyDescent="0.35">
      <c r="A525" s="1">
        <v>45352.76363425926</v>
      </c>
      <c r="B525">
        <v>1.7636150912771484E+18</v>
      </c>
      <c r="C525">
        <v>1</v>
      </c>
      <c r="D525" t="s">
        <v>1646</v>
      </c>
      <c r="E525">
        <v>1</v>
      </c>
      <c r="F525">
        <v>0</v>
      </c>
      <c r="G525">
        <v>0</v>
      </c>
      <c r="H525">
        <v>0</v>
      </c>
      <c r="I525" t="s">
        <v>1647</v>
      </c>
      <c r="J525" s="1">
        <v>42926.086678240739</v>
      </c>
      <c r="K525">
        <v>138</v>
      </c>
      <c r="L525">
        <v>427</v>
      </c>
      <c r="M525">
        <v>11239</v>
      </c>
      <c r="N525">
        <v>1754</v>
      </c>
      <c r="O525">
        <v>0</v>
      </c>
      <c r="P525">
        <v>752</v>
      </c>
      <c r="Q525" t="s">
        <v>36</v>
      </c>
      <c r="R525" t="b">
        <v>0</v>
      </c>
      <c r="S525" t="b">
        <v>0</v>
      </c>
      <c r="T525" t="s">
        <v>24</v>
      </c>
      <c r="U525" t="s">
        <v>66</v>
      </c>
    </row>
    <row r="526" spans="1:21" x14ac:dyDescent="0.35">
      <c r="A526" s="1">
        <v>45352.76353009259</v>
      </c>
      <c r="B526">
        <v>1.7636150533857938E+18</v>
      </c>
      <c r="C526">
        <v>-1</v>
      </c>
      <c r="D526" t="s">
        <v>1648</v>
      </c>
      <c r="E526">
        <v>0</v>
      </c>
      <c r="F526">
        <v>0</v>
      </c>
      <c r="G526">
        <v>1</v>
      </c>
      <c r="H526">
        <v>0</v>
      </c>
      <c r="I526" t="s">
        <v>1649</v>
      </c>
      <c r="J526" s="1">
        <v>44025.085081018522</v>
      </c>
      <c r="K526">
        <v>2496</v>
      </c>
      <c r="L526">
        <v>382</v>
      </c>
      <c r="M526">
        <v>12967</v>
      </c>
      <c r="N526">
        <v>42</v>
      </c>
      <c r="O526">
        <v>7</v>
      </c>
      <c r="P526">
        <v>435</v>
      </c>
      <c r="Q526" t="s">
        <v>1435</v>
      </c>
      <c r="R526" t="b">
        <v>0</v>
      </c>
      <c r="S526" t="b">
        <v>0</v>
      </c>
      <c r="T526" t="s">
        <v>24</v>
      </c>
      <c r="U526" t="s">
        <v>1650</v>
      </c>
    </row>
    <row r="527" spans="1:21" x14ac:dyDescent="0.35">
      <c r="A527" s="1">
        <v>45352.763020833336</v>
      </c>
      <c r="B527">
        <v>1.7636148662065766E+18</v>
      </c>
      <c r="C527">
        <v>-1</v>
      </c>
      <c r="D527" t="s">
        <v>1651</v>
      </c>
      <c r="E527">
        <v>0</v>
      </c>
      <c r="F527">
        <v>0</v>
      </c>
      <c r="G527">
        <v>0</v>
      </c>
      <c r="H527">
        <v>0</v>
      </c>
      <c r="I527" t="s">
        <v>1652</v>
      </c>
      <c r="J527" s="1">
        <v>40764.077824074076</v>
      </c>
      <c r="K527">
        <v>1586</v>
      </c>
      <c r="L527">
        <v>1596</v>
      </c>
      <c r="M527">
        <v>206797</v>
      </c>
      <c r="N527">
        <v>208457</v>
      </c>
      <c r="O527">
        <v>2</v>
      </c>
      <c r="P527">
        <v>2012</v>
      </c>
      <c r="Q527" t="s">
        <v>1653</v>
      </c>
      <c r="R527" t="b">
        <v>0</v>
      </c>
      <c r="S527" t="b">
        <v>0</v>
      </c>
      <c r="T527" t="s">
        <v>24</v>
      </c>
      <c r="U527" t="s">
        <v>1654</v>
      </c>
    </row>
    <row r="528" spans="1:21" x14ac:dyDescent="0.35">
      <c r="A528" s="1">
        <v>45352.762627314813</v>
      </c>
      <c r="B528">
        <v>1.763614725198549E+18</v>
      </c>
      <c r="C528">
        <v>-1</v>
      </c>
      <c r="D528" t="s">
        <v>1655</v>
      </c>
      <c r="E528">
        <v>1</v>
      </c>
      <c r="F528">
        <v>0</v>
      </c>
      <c r="G528">
        <v>5</v>
      </c>
      <c r="H528">
        <v>0</v>
      </c>
      <c r="I528" t="s">
        <v>1656</v>
      </c>
      <c r="J528" s="1">
        <v>40727.883206018516</v>
      </c>
      <c r="K528">
        <v>417</v>
      </c>
      <c r="L528">
        <v>437</v>
      </c>
      <c r="M528">
        <v>8762</v>
      </c>
      <c r="N528">
        <v>9129</v>
      </c>
      <c r="O528">
        <v>1</v>
      </c>
      <c r="P528">
        <v>393</v>
      </c>
      <c r="Q528" t="s">
        <v>36</v>
      </c>
      <c r="R528" t="b">
        <v>0</v>
      </c>
      <c r="S528" t="b">
        <v>0</v>
      </c>
      <c r="T528" t="s">
        <v>24</v>
      </c>
      <c r="U528" t="s">
        <v>1657</v>
      </c>
    </row>
    <row r="529" spans="1:21" x14ac:dyDescent="0.35">
      <c r="A529" s="1">
        <v>45352.762037037035</v>
      </c>
      <c r="B529">
        <v>1.7636145119556403E+18</v>
      </c>
      <c r="C529">
        <v>1</v>
      </c>
      <c r="D529" t="s">
        <v>1658</v>
      </c>
      <c r="E529">
        <v>1</v>
      </c>
      <c r="F529">
        <v>0</v>
      </c>
      <c r="G529">
        <v>1</v>
      </c>
      <c r="H529">
        <v>0</v>
      </c>
      <c r="I529" t="s">
        <v>1659</v>
      </c>
      <c r="J529" s="1">
        <v>41318.744085648148</v>
      </c>
      <c r="K529">
        <v>6884</v>
      </c>
      <c r="L529">
        <v>3741</v>
      </c>
      <c r="M529">
        <v>31765</v>
      </c>
      <c r="N529">
        <v>28478</v>
      </c>
      <c r="O529">
        <v>99</v>
      </c>
      <c r="P529">
        <v>16156</v>
      </c>
      <c r="Q529" t="s">
        <v>1660</v>
      </c>
      <c r="R529" t="b">
        <v>0</v>
      </c>
      <c r="S529" t="b">
        <v>0</v>
      </c>
      <c r="T529" t="s">
        <v>24</v>
      </c>
      <c r="U529" t="s">
        <v>1661</v>
      </c>
    </row>
    <row r="530" spans="1:21" x14ac:dyDescent="0.35">
      <c r="A530" s="1">
        <v>45352.761921296296</v>
      </c>
      <c r="B530">
        <v>1.763614469060514E+18</v>
      </c>
      <c r="C530">
        <v>0</v>
      </c>
      <c r="D530" t="s">
        <v>1662</v>
      </c>
      <c r="E530">
        <v>0</v>
      </c>
      <c r="F530">
        <v>0</v>
      </c>
      <c r="G530">
        <v>0</v>
      </c>
      <c r="H530">
        <v>0</v>
      </c>
      <c r="I530" t="s">
        <v>1663</v>
      </c>
      <c r="J530" s="1">
        <v>45252.029699074075</v>
      </c>
      <c r="K530">
        <v>143</v>
      </c>
      <c r="L530">
        <v>193</v>
      </c>
      <c r="M530">
        <v>2976</v>
      </c>
      <c r="N530">
        <v>116</v>
      </c>
      <c r="O530">
        <v>1</v>
      </c>
      <c r="P530">
        <v>395</v>
      </c>
      <c r="Q530" t="s">
        <v>36</v>
      </c>
      <c r="R530" t="b">
        <v>0</v>
      </c>
      <c r="S530" t="b">
        <v>0</v>
      </c>
      <c r="T530" t="s">
        <v>24</v>
      </c>
      <c r="U530" t="s">
        <v>1664</v>
      </c>
    </row>
    <row r="531" spans="1:21" x14ac:dyDescent="0.35">
      <c r="A531" s="1">
        <v>45352.761631944442</v>
      </c>
      <c r="B531">
        <v>1.7636143664258255E+18</v>
      </c>
      <c r="C531">
        <v>1</v>
      </c>
      <c r="D531" t="s">
        <v>1665</v>
      </c>
      <c r="E531">
        <v>0</v>
      </c>
      <c r="F531">
        <v>0</v>
      </c>
      <c r="G531">
        <v>0</v>
      </c>
      <c r="H531">
        <v>0</v>
      </c>
      <c r="I531" t="s">
        <v>1666</v>
      </c>
      <c r="J531" s="1">
        <v>42384.873969907407</v>
      </c>
      <c r="K531">
        <v>208</v>
      </c>
      <c r="L531">
        <v>288</v>
      </c>
      <c r="M531">
        <v>823</v>
      </c>
      <c r="N531">
        <v>336</v>
      </c>
      <c r="O531">
        <v>2</v>
      </c>
      <c r="P531">
        <v>461</v>
      </c>
      <c r="Q531" t="s">
        <v>1667</v>
      </c>
      <c r="R531" t="b">
        <v>0</v>
      </c>
      <c r="S531" t="b">
        <v>0</v>
      </c>
      <c r="T531" t="s">
        <v>24</v>
      </c>
      <c r="U531" t="s">
        <v>1668</v>
      </c>
    </row>
    <row r="532" spans="1:21" x14ac:dyDescent="0.35">
      <c r="A532" s="1">
        <v>45352.76048611111</v>
      </c>
      <c r="B532">
        <v>1.7636139498559818E+18</v>
      </c>
      <c r="C532">
        <v>0</v>
      </c>
      <c r="D532" t="s">
        <v>1669</v>
      </c>
      <c r="E532">
        <v>0</v>
      </c>
      <c r="F532">
        <v>0</v>
      </c>
      <c r="G532">
        <v>0</v>
      </c>
      <c r="H532">
        <v>0</v>
      </c>
      <c r="I532" t="s">
        <v>1670</v>
      </c>
      <c r="J532" s="1">
        <v>41988.312604166669</v>
      </c>
      <c r="K532">
        <v>3730</v>
      </c>
      <c r="L532">
        <v>52</v>
      </c>
      <c r="M532">
        <v>2391</v>
      </c>
      <c r="N532">
        <v>110</v>
      </c>
      <c r="O532">
        <v>37</v>
      </c>
      <c r="P532">
        <v>1275</v>
      </c>
      <c r="Q532" t="s">
        <v>1671</v>
      </c>
      <c r="R532" t="b">
        <v>0</v>
      </c>
      <c r="S532" t="b">
        <v>0</v>
      </c>
      <c r="T532" t="s">
        <v>392</v>
      </c>
      <c r="U532" t="s">
        <v>1672</v>
      </c>
    </row>
    <row r="533" spans="1:21" x14ac:dyDescent="0.35">
      <c r="A533" s="1">
        <v>45352.760335648149</v>
      </c>
      <c r="B533">
        <v>1.763613894268887E+18</v>
      </c>
      <c r="C533">
        <v>0</v>
      </c>
      <c r="D533" t="s">
        <v>1673</v>
      </c>
      <c r="E533">
        <v>0</v>
      </c>
      <c r="F533">
        <v>0</v>
      </c>
      <c r="G533">
        <v>0</v>
      </c>
      <c r="H533">
        <v>0</v>
      </c>
      <c r="I533" t="s">
        <v>1674</v>
      </c>
      <c r="J533" s="1">
        <v>40209.553078703706</v>
      </c>
      <c r="K533">
        <v>115</v>
      </c>
      <c r="L533">
        <v>112</v>
      </c>
      <c r="M533">
        <v>30556</v>
      </c>
      <c r="N533">
        <v>49147</v>
      </c>
      <c r="O533">
        <v>4</v>
      </c>
      <c r="P533">
        <v>311</v>
      </c>
      <c r="Q533" t="s">
        <v>1675</v>
      </c>
      <c r="R533" t="b">
        <v>0</v>
      </c>
      <c r="S533" t="b">
        <v>0</v>
      </c>
      <c r="T533" t="s">
        <v>24</v>
      </c>
      <c r="U533" t="s">
        <v>1676</v>
      </c>
    </row>
    <row r="534" spans="1:21" x14ac:dyDescent="0.35">
      <c r="A534" s="1">
        <v>45352.760254629633</v>
      </c>
      <c r="B534">
        <v>1.7636138654120223E+18</v>
      </c>
      <c r="C534">
        <v>-1</v>
      </c>
      <c r="D534" t="s">
        <v>1677</v>
      </c>
      <c r="E534">
        <v>0</v>
      </c>
      <c r="F534">
        <v>0</v>
      </c>
      <c r="G534">
        <v>1</v>
      </c>
      <c r="H534">
        <v>0</v>
      </c>
      <c r="I534" t="s">
        <v>1678</v>
      </c>
      <c r="J534" s="1">
        <v>40311.873923611114</v>
      </c>
      <c r="K534">
        <v>190</v>
      </c>
      <c r="L534">
        <v>282</v>
      </c>
      <c r="M534">
        <v>6072</v>
      </c>
      <c r="N534">
        <v>35</v>
      </c>
      <c r="O534">
        <v>0</v>
      </c>
      <c r="P534">
        <v>4192</v>
      </c>
      <c r="Q534" t="s">
        <v>1679</v>
      </c>
      <c r="R534" t="b">
        <v>0</v>
      </c>
      <c r="S534" t="b">
        <v>0</v>
      </c>
      <c r="T534" t="s">
        <v>24</v>
      </c>
      <c r="U534" t="s">
        <v>1680</v>
      </c>
    </row>
    <row r="535" spans="1:21" x14ac:dyDescent="0.35">
      <c r="A535" s="1">
        <v>45352.759212962963</v>
      </c>
      <c r="B535">
        <v>1.7636134891497554E+18</v>
      </c>
      <c r="C535">
        <v>0</v>
      </c>
      <c r="D535" t="s">
        <v>1681</v>
      </c>
      <c r="E535">
        <v>0</v>
      </c>
      <c r="F535">
        <v>0</v>
      </c>
      <c r="G535">
        <v>1</v>
      </c>
      <c r="H535">
        <v>0</v>
      </c>
      <c r="I535" t="s">
        <v>1682</v>
      </c>
      <c r="J535" s="1">
        <v>43379.139918981484</v>
      </c>
      <c r="K535">
        <v>15738</v>
      </c>
      <c r="L535">
        <v>15323</v>
      </c>
      <c r="M535">
        <v>39075</v>
      </c>
      <c r="N535">
        <v>111</v>
      </c>
      <c r="O535">
        <v>11</v>
      </c>
      <c r="P535">
        <v>122</v>
      </c>
      <c r="Q535" t="s">
        <v>213</v>
      </c>
      <c r="R535" t="b">
        <v>0</v>
      </c>
      <c r="S535" t="b">
        <v>0</v>
      </c>
      <c r="T535" t="s">
        <v>24</v>
      </c>
      <c r="U535" t="s">
        <v>1683</v>
      </c>
    </row>
    <row r="536" spans="1:21" x14ac:dyDescent="0.35">
      <c r="A536" s="1">
        <v>45352.754629629628</v>
      </c>
      <c r="B536">
        <v>1.7636118266196173E+18</v>
      </c>
      <c r="C536">
        <v>0</v>
      </c>
      <c r="D536" t="s">
        <v>1684</v>
      </c>
      <c r="E536">
        <v>0</v>
      </c>
      <c r="F536">
        <v>0</v>
      </c>
      <c r="G536">
        <v>0</v>
      </c>
      <c r="H536">
        <v>0</v>
      </c>
      <c r="I536" t="s">
        <v>1685</v>
      </c>
      <c r="J536" s="1">
        <v>40570.88517361111</v>
      </c>
      <c r="K536">
        <v>195</v>
      </c>
      <c r="L536">
        <v>234</v>
      </c>
      <c r="M536">
        <v>8785</v>
      </c>
      <c r="N536">
        <v>4508</v>
      </c>
      <c r="O536">
        <v>0</v>
      </c>
      <c r="P536">
        <v>828</v>
      </c>
      <c r="Q536" t="s">
        <v>1686</v>
      </c>
      <c r="R536" t="b">
        <v>0</v>
      </c>
      <c r="S536" t="b">
        <v>0</v>
      </c>
      <c r="T536" t="s">
        <v>24</v>
      </c>
      <c r="U536" t="s">
        <v>1687</v>
      </c>
    </row>
    <row r="537" spans="1:21" x14ac:dyDescent="0.35">
      <c r="A537" s="1">
        <v>45352.754537037035</v>
      </c>
      <c r="B537">
        <v>1.7636117937446344E+18</v>
      </c>
      <c r="C537">
        <v>0</v>
      </c>
      <c r="D537" t="s">
        <v>1688</v>
      </c>
      <c r="E537">
        <v>0</v>
      </c>
      <c r="F537">
        <v>0</v>
      </c>
      <c r="G537">
        <v>1</v>
      </c>
      <c r="H537">
        <v>0</v>
      </c>
      <c r="I537" t="s">
        <v>1689</v>
      </c>
      <c r="J537" s="1">
        <v>45191.786296296297</v>
      </c>
      <c r="K537">
        <v>87</v>
      </c>
      <c r="L537">
        <v>199</v>
      </c>
      <c r="M537">
        <v>871</v>
      </c>
      <c r="N537">
        <v>282</v>
      </c>
      <c r="O537">
        <v>1</v>
      </c>
      <c r="P537">
        <v>483</v>
      </c>
      <c r="Q537" t="s">
        <v>1690</v>
      </c>
      <c r="R537" t="b">
        <v>0</v>
      </c>
      <c r="S537" t="b">
        <v>0</v>
      </c>
      <c r="T537" t="s">
        <v>24</v>
      </c>
      <c r="U537" t="s">
        <v>1691</v>
      </c>
    </row>
    <row r="538" spans="1:21" x14ac:dyDescent="0.35">
      <c r="A538" s="1">
        <v>45352.754537037035</v>
      </c>
      <c r="B538">
        <v>1.7636117922472596E+18</v>
      </c>
      <c r="C538">
        <v>-1</v>
      </c>
      <c r="D538" t="s">
        <v>1692</v>
      </c>
      <c r="E538">
        <v>0</v>
      </c>
      <c r="F538">
        <v>0</v>
      </c>
      <c r="G538">
        <v>0</v>
      </c>
      <c r="H538">
        <v>0</v>
      </c>
      <c r="I538" t="s">
        <v>1693</v>
      </c>
      <c r="J538" s="1">
        <v>40586.468518518515</v>
      </c>
      <c r="K538">
        <v>42</v>
      </c>
      <c r="L538">
        <v>89</v>
      </c>
      <c r="M538">
        <v>516</v>
      </c>
      <c r="N538">
        <v>52</v>
      </c>
      <c r="O538">
        <v>0</v>
      </c>
      <c r="P538">
        <v>13</v>
      </c>
      <c r="Q538" t="s">
        <v>1694</v>
      </c>
      <c r="R538" t="b">
        <v>0</v>
      </c>
      <c r="S538" t="b">
        <v>0</v>
      </c>
      <c r="T538" t="s">
        <v>24</v>
      </c>
      <c r="U538" t="s">
        <v>1695</v>
      </c>
    </row>
    <row r="539" spans="1:21" x14ac:dyDescent="0.35">
      <c r="A539" s="1">
        <v>45352.754155092596</v>
      </c>
      <c r="B539">
        <v>1.7636116553326717E+18</v>
      </c>
      <c r="C539">
        <v>-1</v>
      </c>
      <c r="D539" t="s">
        <v>1696</v>
      </c>
      <c r="E539">
        <v>0</v>
      </c>
      <c r="F539">
        <v>1</v>
      </c>
      <c r="G539">
        <v>1</v>
      </c>
      <c r="H539">
        <v>0</v>
      </c>
      <c r="I539" t="s">
        <v>1697</v>
      </c>
      <c r="J539" s="1">
        <v>41597.193483796298</v>
      </c>
      <c r="K539">
        <v>235</v>
      </c>
      <c r="L539">
        <v>711</v>
      </c>
      <c r="M539">
        <v>4300</v>
      </c>
      <c r="N539">
        <v>559</v>
      </c>
      <c r="O539">
        <v>2</v>
      </c>
      <c r="P539">
        <v>27</v>
      </c>
      <c r="Q539" t="s">
        <v>126</v>
      </c>
      <c r="R539" t="b">
        <v>0</v>
      </c>
      <c r="S539" t="b">
        <v>0</v>
      </c>
      <c r="T539" t="s">
        <v>24</v>
      </c>
      <c r="U539" t="s">
        <v>66</v>
      </c>
    </row>
    <row r="540" spans="1:21" x14ac:dyDescent="0.35">
      <c r="A540" s="1">
        <v>45352.754004629627</v>
      </c>
      <c r="B540">
        <v>1.763611600571839E+18</v>
      </c>
      <c r="C540">
        <v>-1</v>
      </c>
      <c r="D540" t="s">
        <v>1698</v>
      </c>
      <c r="E540">
        <v>0</v>
      </c>
      <c r="F540">
        <v>0</v>
      </c>
      <c r="G540">
        <v>0</v>
      </c>
      <c r="H540">
        <v>0</v>
      </c>
      <c r="I540" t="s">
        <v>1699</v>
      </c>
      <c r="J540" s="1">
        <v>44578.909930555557</v>
      </c>
      <c r="K540">
        <v>57</v>
      </c>
      <c r="L540">
        <v>407</v>
      </c>
      <c r="M540">
        <v>6615</v>
      </c>
      <c r="N540">
        <v>8652</v>
      </c>
      <c r="O540">
        <v>0</v>
      </c>
      <c r="P540">
        <v>64</v>
      </c>
      <c r="Q540" t="s">
        <v>36</v>
      </c>
      <c r="R540" t="b">
        <v>0</v>
      </c>
      <c r="S540" t="b">
        <v>0</v>
      </c>
      <c r="T540" t="s">
        <v>24</v>
      </c>
      <c r="U540" t="s">
        <v>1700</v>
      </c>
    </row>
    <row r="541" spans="1:21" x14ac:dyDescent="0.35">
      <c r="A541" s="1">
        <v>45352.753738425927</v>
      </c>
      <c r="B541">
        <v>1.7636115036121129E+18</v>
      </c>
      <c r="C541">
        <v>-1</v>
      </c>
      <c r="D541" t="s">
        <v>1701</v>
      </c>
      <c r="E541">
        <v>0</v>
      </c>
      <c r="F541">
        <v>0</v>
      </c>
      <c r="G541">
        <v>1</v>
      </c>
      <c r="H541">
        <v>0</v>
      </c>
      <c r="I541" t="s">
        <v>1702</v>
      </c>
      <c r="J541" s="1">
        <v>45024.929120370369</v>
      </c>
      <c r="K541">
        <v>101</v>
      </c>
      <c r="L541">
        <v>169</v>
      </c>
      <c r="M541">
        <v>11520</v>
      </c>
      <c r="N541">
        <v>23511</v>
      </c>
      <c r="O541">
        <v>0</v>
      </c>
      <c r="P541">
        <v>198</v>
      </c>
      <c r="Q541" t="s">
        <v>36</v>
      </c>
      <c r="R541" t="b">
        <v>0</v>
      </c>
      <c r="S541" t="b">
        <v>0</v>
      </c>
      <c r="T541" t="s">
        <v>24</v>
      </c>
      <c r="U541" t="s">
        <v>66</v>
      </c>
    </row>
    <row r="542" spans="1:21" x14ac:dyDescent="0.35">
      <c r="A542" s="1">
        <v>45352.752523148149</v>
      </c>
      <c r="B542">
        <v>1.7636110627990858E+18</v>
      </c>
      <c r="C542">
        <v>0</v>
      </c>
      <c r="D542" t="s">
        <v>1703</v>
      </c>
      <c r="E542">
        <v>0</v>
      </c>
      <c r="F542">
        <v>0</v>
      </c>
      <c r="G542">
        <v>0</v>
      </c>
      <c r="H542">
        <v>0</v>
      </c>
      <c r="I542" t="s">
        <v>1704</v>
      </c>
      <c r="J542" s="1">
        <v>45317.683680555558</v>
      </c>
      <c r="K542">
        <v>278</v>
      </c>
      <c r="L542">
        <v>161</v>
      </c>
      <c r="M542">
        <v>159</v>
      </c>
      <c r="N542">
        <v>121</v>
      </c>
      <c r="O542">
        <v>0</v>
      </c>
      <c r="P542">
        <v>94</v>
      </c>
      <c r="Q542" t="s">
        <v>1705</v>
      </c>
      <c r="R542" t="b">
        <v>0</v>
      </c>
      <c r="S542" t="b">
        <v>0</v>
      </c>
      <c r="T542" t="s">
        <v>24</v>
      </c>
      <c r="U542" t="s">
        <v>66</v>
      </c>
    </row>
    <row r="543" spans="1:21" x14ac:dyDescent="0.35">
      <c r="A543" s="1">
        <v>45352.752245370371</v>
      </c>
      <c r="B543">
        <v>1.7636109641071782E+18</v>
      </c>
      <c r="C543">
        <v>-1</v>
      </c>
      <c r="D543" t="s">
        <v>1706</v>
      </c>
      <c r="E543">
        <v>0</v>
      </c>
      <c r="F543">
        <v>0</v>
      </c>
      <c r="G543">
        <v>0</v>
      </c>
      <c r="H543">
        <v>0</v>
      </c>
      <c r="I543" t="s">
        <v>1707</v>
      </c>
      <c r="J543" s="1">
        <v>43601.033009259256</v>
      </c>
      <c r="K543">
        <v>565</v>
      </c>
      <c r="L543">
        <v>500</v>
      </c>
      <c r="M543">
        <v>16697</v>
      </c>
      <c r="N543">
        <v>33394</v>
      </c>
      <c r="O543">
        <v>1</v>
      </c>
      <c r="P543">
        <v>2359</v>
      </c>
      <c r="Q543" t="s">
        <v>365</v>
      </c>
      <c r="R543" t="b">
        <v>0</v>
      </c>
      <c r="S543" t="b">
        <v>0</v>
      </c>
      <c r="T543" t="s">
        <v>24</v>
      </c>
      <c r="U543" t="s">
        <v>1708</v>
      </c>
    </row>
    <row r="544" spans="1:21" x14ac:dyDescent="0.35">
      <c r="A544" s="1">
        <v>45352.040763888886</v>
      </c>
      <c r="B544">
        <v>1.7633531318978115E+18</v>
      </c>
      <c r="C544">
        <v>0</v>
      </c>
      <c r="D544" t="s">
        <v>1709</v>
      </c>
      <c r="E544">
        <v>95</v>
      </c>
      <c r="F544">
        <v>267</v>
      </c>
      <c r="G544">
        <v>1008</v>
      </c>
      <c r="H544">
        <v>23</v>
      </c>
      <c r="I544" t="s">
        <v>1710</v>
      </c>
      <c r="J544" s="1">
        <v>39983.182268518518</v>
      </c>
      <c r="K544">
        <v>782474</v>
      </c>
      <c r="L544">
        <v>1785</v>
      </c>
      <c r="M544">
        <v>132448</v>
      </c>
      <c r="N544">
        <v>28026</v>
      </c>
      <c r="O544">
        <v>3299</v>
      </c>
      <c r="P544">
        <v>45738</v>
      </c>
      <c r="Q544" t="s">
        <v>1711</v>
      </c>
      <c r="R544" t="b">
        <v>0</v>
      </c>
      <c r="S544" t="b">
        <v>1</v>
      </c>
      <c r="T544" t="s">
        <v>24</v>
      </c>
      <c r="U544" t="s">
        <v>1712</v>
      </c>
    </row>
    <row r="545" spans="1:21" x14ac:dyDescent="0.35">
      <c r="A545" s="1">
        <v>45352.751620370371</v>
      </c>
      <c r="B545">
        <v>1.7636107358531343E+18</v>
      </c>
      <c r="C545">
        <v>0</v>
      </c>
      <c r="D545" t="s">
        <v>1713</v>
      </c>
      <c r="E545">
        <v>0</v>
      </c>
      <c r="F545">
        <v>0</v>
      </c>
      <c r="G545">
        <v>0</v>
      </c>
      <c r="H545">
        <v>0</v>
      </c>
      <c r="I545" t="s">
        <v>1714</v>
      </c>
      <c r="J545" s="1">
        <v>44630.861909722225</v>
      </c>
      <c r="K545">
        <v>258</v>
      </c>
      <c r="L545">
        <v>175</v>
      </c>
      <c r="M545">
        <v>11782</v>
      </c>
      <c r="N545">
        <v>58</v>
      </c>
      <c r="O545">
        <v>3</v>
      </c>
      <c r="P545">
        <v>7002</v>
      </c>
      <c r="Q545" t="s">
        <v>36</v>
      </c>
      <c r="R545" t="b">
        <v>0</v>
      </c>
      <c r="S545" t="b">
        <v>0</v>
      </c>
      <c r="T545" t="s">
        <v>24</v>
      </c>
      <c r="U545" t="s">
        <v>1715</v>
      </c>
    </row>
    <row r="546" spans="1:21" x14ac:dyDescent="0.35">
      <c r="A546" s="1">
        <v>45352.751481481479</v>
      </c>
      <c r="B546">
        <v>1.7636106854291991E+18</v>
      </c>
      <c r="C546">
        <v>-1</v>
      </c>
      <c r="D546" t="s">
        <v>1716</v>
      </c>
      <c r="E546">
        <v>0</v>
      </c>
      <c r="F546">
        <v>0</v>
      </c>
      <c r="G546">
        <v>0</v>
      </c>
      <c r="H546">
        <v>0</v>
      </c>
      <c r="I546" t="s">
        <v>1599</v>
      </c>
      <c r="J546" s="1">
        <v>44039.095497685186</v>
      </c>
      <c r="K546">
        <v>597</v>
      </c>
      <c r="L546">
        <v>1113</v>
      </c>
      <c r="M546">
        <v>21001</v>
      </c>
      <c r="N546">
        <v>32263</v>
      </c>
      <c r="O546">
        <v>0</v>
      </c>
      <c r="P546">
        <v>45</v>
      </c>
      <c r="Q546" t="s">
        <v>36</v>
      </c>
      <c r="R546" t="b">
        <v>0</v>
      </c>
      <c r="S546" t="b">
        <v>0</v>
      </c>
      <c r="T546" t="s">
        <v>24</v>
      </c>
      <c r="U546" t="s">
        <v>1600</v>
      </c>
    </row>
    <row r="547" spans="1:21" x14ac:dyDescent="0.35">
      <c r="A547" s="1">
        <v>45352.75141203704</v>
      </c>
      <c r="B547">
        <v>1.7636106600033039E+18</v>
      </c>
      <c r="C547">
        <v>-1</v>
      </c>
      <c r="D547" t="s">
        <v>1717</v>
      </c>
      <c r="E547">
        <v>0</v>
      </c>
      <c r="F547">
        <v>0</v>
      </c>
      <c r="G547">
        <v>0</v>
      </c>
      <c r="H547">
        <v>0</v>
      </c>
      <c r="I547" t="s">
        <v>1718</v>
      </c>
      <c r="J547" s="1">
        <v>44595.840821759259</v>
      </c>
      <c r="K547">
        <v>88</v>
      </c>
      <c r="L547">
        <v>361</v>
      </c>
      <c r="M547">
        <v>4258</v>
      </c>
      <c r="N547">
        <v>20008</v>
      </c>
      <c r="O547">
        <v>2</v>
      </c>
      <c r="P547">
        <v>117</v>
      </c>
      <c r="Q547" t="s">
        <v>36</v>
      </c>
      <c r="R547" t="b">
        <v>0</v>
      </c>
      <c r="S547" t="b">
        <v>0</v>
      </c>
      <c r="T547" t="s">
        <v>24</v>
      </c>
      <c r="U547" t="s">
        <v>378</v>
      </c>
    </row>
    <row r="548" spans="1:21" x14ac:dyDescent="0.35">
      <c r="A548" s="1">
        <v>45352.75099537037</v>
      </c>
      <c r="B548">
        <v>1.7636105077877804E+18</v>
      </c>
      <c r="C548">
        <v>0</v>
      </c>
      <c r="D548" t="s">
        <v>1719</v>
      </c>
      <c r="E548">
        <v>0</v>
      </c>
      <c r="F548">
        <v>1</v>
      </c>
      <c r="G548">
        <v>2</v>
      </c>
      <c r="H548">
        <v>0</v>
      </c>
      <c r="I548" t="s">
        <v>1720</v>
      </c>
      <c r="J548" s="1">
        <v>40624.424895833334</v>
      </c>
      <c r="K548">
        <v>87082</v>
      </c>
      <c r="L548">
        <v>3785</v>
      </c>
      <c r="M548">
        <v>136732</v>
      </c>
      <c r="N548">
        <v>22197</v>
      </c>
      <c r="O548">
        <v>1311</v>
      </c>
      <c r="P548">
        <v>6529</v>
      </c>
      <c r="Q548" t="s">
        <v>36</v>
      </c>
      <c r="R548" t="b">
        <v>0</v>
      </c>
      <c r="S548" t="b">
        <v>0</v>
      </c>
      <c r="T548" t="s">
        <v>24</v>
      </c>
      <c r="U548" t="s">
        <v>1721</v>
      </c>
    </row>
    <row r="549" spans="1:21" x14ac:dyDescent="0.35">
      <c r="A549" s="1">
        <v>45352.750787037039</v>
      </c>
      <c r="B549">
        <v>1.7636104333346982E+18</v>
      </c>
      <c r="C549">
        <v>-1</v>
      </c>
      <c r="D549" t="s">
        <v>1722</v>
      </c>
      <c r="E549">
        <v>0</v>
      </c>
      <c r="F549">
        <v>0</v>
      </c>
      <c r="G549">
        <v>4</v>
      </c>
      <c r="H549">
        <v>0</v>
      </c>
      <c r="I549" t="s">
        <v>1723</v>
      </c>
      <c r="J549" s="1">
        <v>42640.788032407407</v>
      </c>
      <c r="K549">
        <v>190</v>
      </c>
      <c r="L549">
        <v>308</v>
      </c>
      <c r="M549">
        <v>23511</v>
      </c>
      <c r="N549">
        <v>1856</v>
      </c>
      <c r="O549">
        <v>0</v>
      </c>
      <c r="P549">
        <v>1110</v>
      </c>
      <c r="Q549" t="s">
        <v>1724</v>
      </c>
      <c r="R549" t="b">
        <v>0</v>
      </c>
      <c r="S549" t="b">
        <v>0</v>
      </c>
      <c r="T549" t="s">
        <v>24</v>
      </c>
      <c r="U549" t="s">
        <v>66</v>
      </c>
    </row>
    <row r="550" spans="1:21" x14ac:dyDescent="0.35">
      <c r="A550" s="1">
        <v>45352.750636574077</v>
      </c>
      <c r="B550">
        <v>1.7636103798028698E+18</v>
      </c>
      <c r="C550">
        <v>-1</v>
      </c>
      <c r="D550" t="s">
        <v>1725</v>
      </c>
      <c r="E550">
        <v>0</v>
      </c>
      <c r="F550">
        <v>0</v>
      </c>
      <c r="G550">
        <v>0</v>
      </c>
      <c r="H550">
        <v>0</v>
      </c>
      <c r="I550" t="s">
        <v>1726</v>
      </c>
      <c r="J550" s="1">
        <v>41700.513819444444</v>
      </c>
      <c r="K550">
        <v>918</v>
      </c>
      <c r="L550">
        <v>1613</v>
      </c>
      <c r="M550">
        <v>112220</v>
      </c>
      <c r="N550">
        <v>14216</v>
      </c>
      <c r="O550">
        <v>6</v>
      </c>
      <c r="P550">
        <v>1230</v>
      </c>
      <c r="Q550" t="s">
        <v>36</v>
      </c>
      <c r="R550" t="b">
        <v>0</v>
      </c>
      <c r="S550" t="b">
        <v>0</v>
      </c>
      <c r="T550" t="s">
        <v>24</v>
      </c>
      <c r="U550" t="s">
        <v>66</v>
      </c>
    </row>
    <row r="551" spans="1:21" x14ac:dyDescent="0.35">
      <c r="A551" s="1">
        <v>45352.750462962962</v>
      </c>
      <c r="B551">
        <v>1.763610318280778E+18</v>
      </c>
      <c r="C551">
        <v>0</v>
      </c>
      <c r="D551" t="s">
        <v>1727</v>
      </c>
      <c r="E551">
        <v>0</v>
      </c>
      <c r="F551">
        <v>1</v>
      </c>
      <c r="G551">
        <v>2</v>
      </c>
      <c r="H551">
        <v>0</v>
      </c>
      <c r="I551" t="s">
        <v>1728</v>
      </c>
      <c r="J551" s="1">
        <v>42983.921215277776</v>
      </c>
      <c r="K551">
        <v>2266</v>
      </c>
      <c r="L551">
        <v>325</v>
      </c>
      <c r="M551">
        <v>2834</v>
      </c>
      <c r="N551">
        <v>2541</v>
      </c>
      <c r="O551">
        <v>23</v>
      </c>
      <c r="P551">
        <v>1179</v>
      </c>
      <c r="Q551" t="s">
        <v>36</v>
      </c>
      <c r="R551" t="b">
        <v>0</v>
      </c>
      <c r="S551" t="b">
        <v>0</v>
      </c>
      <c r="T551" t="s">
        <v>24</v>
      </c>
      <c r="U551" t="s">
        <v>1729</v>
      </c>
    </row>
    <row r="552" spans="1:21" x14ac:dyDescent="0.35">
      <c r="A552" s="1">
        <v>45301.898321759261</v>
      </c>
      <c r="B552">
        <v>1.7451821164831252E+18</v>
      </c>
      <c r="C552">
        <v>0</v>
      </c>
      <c r="D552" t="s">
        <v>1730</v>
      </c>
      <c r="E552">
        <v>0</v>
      </c>
      <c r="F552">
        <v>3</v>
      </c>
      <c r="G552">
        <v>5</v>
      </c>
      <c r="H552">
        <v>1</v>
      </c>
      <c r="I552" t="s">
        <v>1731</v>
      </c>
      <c r="J552" s="1">
        <v>45265.826701388891</v>
      </c>
      <c r="K552">
        <v>37</v>
      </c>
      <c r="L552">
        <v>9</v>
      </c>
      <c r="M552">
        <v>22</v>
      </c>
      <c r="N552">
        <v>1</v>
      </c>
      <c r="O552">
        <v>0</v>
      </c>
      <c r="P552">
        <v>21</v>
      </c>
      <c r="Q552" t="s">
        <v>36</v>
      </c>
      <c r="R552" t="b">
        <v>0</v>
      </c>
      <c r="S552" t="b">
        <v>0</v>
      </c>
      <c r="T552" t="s">
        <v>24</v>
      </c>
      <c r="U552" t="s">
        <v>66</v>
      </c>
    </row>
    <row r="553" spans="1:21" x14ac:dyDescent="0.35">
      <c r="A553" s="1">
        <v>45352.750439814816</v>
      </c>
      <c r="B553">
        <v>1.7636103070487434E+18</v>
      </c>
      <c r="C553">
        <v>0</v>
      </c>
      <c r="D553" t="s">
        <v>1732</v>
      </c>
      <c r="E553">
        <v>0</v>
      </c>
      <c r="F553">
        <v>0</v>
      </c>
      <c r="G553">
        <v>0</v>
      </c>
      <c r="H553">
        <v>0</v>
      </c>
      <c r="I553" t="s">
        <v>1733</v>
      </c>
      <c r="J553" s="1">
        <v>43660.951932870368</v>
      </c>
      <c r="K553">
        <v>283</v>
      </c>
      <c r="L553">
        <v>440</v>
      </c>
      <c r="M553">
        <v>248</v>
      </c>
      <c r="N553">
        <v>84</v>
      </c>
      <c r="O553">
        <v>0</v>
      </c>
      <c r="P553">
        <v>108</v>
      </c>
      <c r="Q553" t="s">
        <v>36</v>
      </c>
      <c r="R553" t="b">
        <v>0</v>
      </c>
      <c r="S553" t="b">
        <v>0</v>
      </c>
      <c r="T553" t="s">
        <v>24</v>
      </c>
      <c r="U553" t="s">
        <v>1734</v>
      </c>
    </row>
    <row r="554" spans="1:21" x14ac:dyDescent="0.35">
      <c r="A554" s="1">
        <v>45352.750416666669</v>
      </c>
      <c r="B554">
        <v>1.7636102999768515E+18</v>
      </c>
      <c r="C554">
        <v>1</v>
      </c>
      <c r="D554" t="s">
        <v>1735</v>
      </c>
      <c r="E554">
        <v>0</v>
      </c>
      <c r="F554">
        <v>0</v>
      </c>
      <c r="G554">
        <v>0</v>
      </c>
      <c r="H554">
        <v>0</v>
      </c>
      <c r="I554" t="s">
        <v>1736</v>
      </c>
      <c r="J554" s="1">
        <v>41090.762291666666</v>
      </c>
      <c r="K554">
        <v>372</v>
      </c>
      <c r="L554">
        <v>221</v>
      </c>
      <c r="M554">
        <v>807</v>
      </c>
      <c r="N554">
        <v>63</v>
      </c>
      <c r="O554">
        <v>9</v>
      </c>
      <c r="P554">
        <v>122</v>
      </c>
      <c r="Q554" t="s">
        <v>805</v>
      </c>
      <c r="R554" t="b">
        <v>0</v>
      </c>
      <c r="S554" t="b">
        <v>0</v>
      </c>
      <c r="T554" t="s">
        <v>24</v>
      </c>
      <c r="U554" t="s">
        <v>1737</v>
      </c>
    </row>
    <row r="555" spans="1:21" x14ac:dyDescent="0.35">
      <c r="A555" s="1">
        <v>45352.750023148146</v>
      </c>
      <c r="B555">
        <v>1.7636101555460347E+18</v>
      </c>
      <c r="C555">
        <v>0</v>
      </c>
      <c r="D555" t="s">
        <v>1738</v>
      </c>
      <c r="E555">
        <v>0</v>
      </c>
      <c r="F555">
        <v>1</v>
      </c>
      <c r="G555">
        <v>1</v>
      </c>
      <c r="H555">
        <v>0</v>
      </c>
      <c r="I555" t="s">
        <v>1739</v>
      </c>
      <c r="J555" s="1">
        <v>40227.868321759262</v>
      </c>
      <c r="K555">
        <v>13554</v>
      </c>
      <c r="L555">
        <v>916</v>
      </c>
      <c r="M555">
        <v>5296</v>
      </c>
      <c r="N555">
        <v>1901</v>
      </c>
      <c r="O555">
        <v>189</v>
      </c>
      <c r="P555">
        <v>2429</v>
      </c>
      <c r="Q555" t="s">
        <v>1740</v>
      </c>
      <c r="R555" t="b">
        <v>0</v>
      </c>
      <c r="S555" t="b">
        <v>0</v>
      </c>
      <c r="T555" t="s">
        <v>24</v>
      </c>
      <c r="U555" t="s">
        <v>1741</v>
      </c>
    </row>
    <row r="556" spans="1:21" x14ac:dyDescent="0.35">
      <c r="A556" s="1">
        <v>45352.750011574077</v>
      </c>
      <c r="B556">
        <v>1.7636101526267087E+18</v>
      </c>
      <c r="C556">
        <v>0</v>
      </c>
      <c r="D556" t="s">
        <v>1742</v>
      </c>
      <c r="E556">
        <v>0</v>
      </c>
      <c r="F556">
        <v>0</v>
      </c>
      <c r="G556">
        <v>1</v>
      </c>
      <c r="H556">
        <v>0</v>
      </c>
      <c r="I556" t="s">
        <v>1743</v>
      </c>
      <c r="J556" s="1">
        <v>39696.860451388886</v>
      </c>
      <c r="K556">
        <v>43576</v>
      </c>
      <c r="L556">
        <v>1184</v>
      </c>
      <c r="M556">
        <v>209454</v>
      </c>
      <c r="N556">
        <v>591</v>
      </c>
      <c r="O556">
        <v>739</v>
      </c>
      <c r="P556">
        <v>56917</v>
      </c>
      <c r="Q556" t="s">
        <v>1744</v>
      </c>
      <c r="R556" t="b">
        <v>0</v>
      </c>
      <c r="S556" t="b">
        <v>0</v>
      </c>
      <c r="T556" t="s">
        <v>24</v>
      </c>
      <c r="U556" t="s">
        <v>1745</v>
      </c>
    </row>
    <row r="557" spans="1:21" x14ac:dyDescent="0.35">
      <c r="A557" s="1">
        <v>45352.750011574077</v>
      </c>
      <c r="B557">
        <v>1.7636101520229665E+18</v>
      </c>
      <c r="C557">
        <v>-1</v>
      </c>
      <c r="D557" t="s">
        <v>1746</v>
      </c>
      <c r="E557">
        <v>0</v>
      </c>
      <c r="F557">
        <v>0</v>
      </c>
      <c r="G557">
        <v>0</v>
      </c>
      <c r="H557">
        <v>0</v>
      </c>
      <c r="I557" t="s">
        <v>1747</v>
      </c>
      <c r="J557" s="1">
        <v>43161.824861111112</v>
      </c>
      <c r="K557">
        <v>165</v>
      </c>
      <c r="L557">
        <v>188</v>
      </c>
      <c r="M557">
        <v>685</v>
      </c>
      <c r="N557">
        <v>682</v>
      </c>
      <c r="O557">
        <v>1</v>
      </c>
      <c r="P557">
        <v>428</v>
      </c>
      <c r="Q557" t="s">
        <v>1748</v>
      </c>
      <c r="R557" t="b">
        <v>0</v>
      </c>
      <c r="S557" t="b">
        <v>0</v>
      </c>
      <c r="T557" t="s">
        <v>24</v>
      </c>
      <c r="U557" t="s">
        <v>1749</v>
      </c>
    </row>
    <row r="558" spans="1:21" x14ac:dyDescent="0.35">
      <c r="A558" s="1">
        <v>45352.749930555554</v>
      </c>
      <c r="B558">
        <v>1.7636101235896284E+18</v>
      </c>
      <c r="C558">
        <v>1</v>
      </c>
      <c r="D558" t="s">
        <v>1750</v>
      </c>
      <c r="E558">
        <v>1</v>
      </c>
      <c r="F558">
        <v>0</v>
      </c>
      <c r="G558">
        <v>1</v>
      </c>
      <c r="H558">
        <v>0</v>
      </c>
      <c r="I558" t="s">
        <v>1751</v>
      </c>
      <c r="J558" s="1">
        <v>40002.009988425925</v>
      </c>
      <c r="K558">
        <v>33462</v>
      </c>
      <c r="L558">
        <v>4149</v>
      </c>
      <c r="M558">
        <v>32387</v>
      </c>
      <c r="N558">
        <v>14052</v>
      </c>
      <c r="O558">
        <v>337</v>
      </c>
      <c r="P558">
        <v>9640</v>
      </c>
      <c r="Q558" t="s">
        <v>1752</v>
      </c>
      <c r="R558" t="b">
        <v>0</v>
      </c>
      <c r="S558" t="b">
        <v>0</v>
      </c>
      <c r="T558" t="s">
        <v>24</v>
      </c>
      <c r="U558" t="s">
        <v>1753</v>
      </c>
    </row>
    <row r="559" spans="1:21" x14ac:dyDescent="0.35">
      <c r="A559" s="1">
        <v>45352.74962962963</v>
      </c>
      <c r="B559">
        <v>1.7636100140553789E+18</v>
      </c>
      <c r="C559">
        <v>-1</v>
      </c>
      <c r="D559" t="s">
        <v>1754</v>
      </c>
      <c r="E559">
        <v>0</v>
      </c>
      <c r="F559">
        <v>0</v>
      </c>
      <c r="G559">
        <v>0</v>
      </c>
      <c r="H559">
        <v>0</v>
      </c>
      <c r="I559" t="s">
        <v>1755</v>
      </c>
      <c r="J559" s="1">
        <v>40230.906134259261</v>
      </c>
      <c r="K559">
        <v>2408</v>
      </c>
      <c r="L559">
        <v>697</v>
      </c>
      <c r="M559">
        <v>45567</v>
      </c>
      <c r="N559">
        <v>1091</v>
      </c>
      <c r="O559">
        <v>48</v>
      </c>
      <c r="P559">
        <v>5608</v>
      </c>
      <c r="Q559" t="s">
        <v>1756</v>
      </c>
      <c r="R559" t="b">
        <v>0</v>
      </c>
      <c r="S559" t="b">
        <v>0</v>
      </c>
      <c r="T559" t="s">
        <v>24</v>
      </c>
      <c r="U559" t="s">
        <v>1757</v>
      </c>
    </row>
    <row r="560" spans="1:21" x14ac:dyDescent="0.35">
      <c r="A560" s="1">
        <v>45352.749074074076</v>
      </c>
      <c r="B560">
        <v>1.7636098150146829E+18</v>
      </c>
      <c r="C560">
        <v>-1</v>
      </c>
      <c r="D560" t="s">
        <v>1758</v>
      </c>
      <c r="E560">
        <v>1</v>
      </c>
      <c r="F560">
        <v>0</v>
      </c>
      <c r="G560">
        <v>1</v>
      </c>
      <c r="H560">
        <v>0</v>
      </c>
      <c r="I560" t="s">
        <v>1056</v>
      </c>
      <c r="J560" s="1">
        <v>41186.22283564815</v>
      </c>
      <c r="K560">
        <v>731</v>
      </c>
      <c r="L560">
        <v>680</v>
      </c>
      <c r="M560">
        <v>128485</v>
      </c>
      <c r="N560">
        <v>83510</v>
      </c>
      <c r="O560">
        <v>12</v>
      </c>
      <c r="P560">
        <v>1269</v>
      </c>
      <c r="Q560" t="s">
        <v>1057</v>
      </c>
      <c r="R560" t="b">
        <v>0</v>
      </c>
      <c r="S560" t="b">
        <v>0</v>
      </c>
      <c r="T560" t="s">
        <v>24</v>
      </c>
      <c r="U560" t="s">
        <v>66</v>
      </c>
    </row>
    <row r="561" spans="1:21" x14ac:dyDescent="0.35">
      <c r="A561" s="1">
        <v>45352.746863425928</v>
      </c>
      <c r="B561">
        <v>1.7636090109078118E+18</v>
      </c>
      <c r="C561">
        <v>-1</v>
      </c>
      <c r="D561" t="s">
        <v>1759</v>
      </c>
      <c r="E561">
        <v>0</v>
      </c>
      <c r="F561">
        <v>0</v>
      </c>
      <c r="G561">
        <v>0</v>
      </c>
      <c r="H561">
        <v>1</v>
      </c>
      <c r="I561" t="s">
        <v>1760</v>
      </c>
      <c r="J561" s="1">
        <v>39897.09883101852</v>
      </c>
      <c r="K561">
        <v>4348</v>
      </c>
      <c r="L561">
        <v>2354</v>
      </c>
      <c r="M561">
        <v>17960</v>
      </c>
      <c r="N561">
        <v>28739</v>
      </c>
      <c r="O561">
        <v>19</v>
      </c>
      <c r="P561">
        <v>3510</v>
      </c>
      <c r="Q561" t="s">
        <v>36</v>
      </c>
      <c r="R561" t="b">
        <v>0</v>
      </c>
      <c r="S561" t="b">
        <v>0</v>
      </c>
      <c r="T561" t="s">
        <v>24</v>
      </c>
      <c r="U561" t="s">
        <v>1761</v>
      </c>
    </row>
    <row r="562" spans="1:21" x14ac:dyDescent="0.35">
      <c r="A562" s="1">
        <v>45352.74894675926</v>
      </c>
      <c r="B562">
        <v>1.7636097677867584E+18</v>
      </c>
      <c r="C562">
        <v>-1</v>
      </c>
      <c r="D562" t="s">
        <v>1762</v>
      </c>
      <c r="E562">
        <v>0</v>
      </c>
      <c r="F562">
        <v>0</v>
      </c>
      <c r="G562">
        <v>0</v>
      </c>
      <c r="H562">
        <v>0</v>
      </c>
      <c r="I562" t="s">
        <v>1763</v>
      </c>
      <c r="J562" s="1">
        <v>42795.009143518517</v>
      </c>
      <c r="K562">
        <v>2033</v>
      </c>
      <c r="L562">
        <v>2157</v>
      </c>
      <c r="M562">
        <v>217845</v>
      </c>
      <c r="N562">
        <v>52662</v>
      </c>
      <c r="O562">
        <v>6</v>
      </c>
      <c r="P562">
        <v>21322</v>
      </c>
      <c r="Q562" t="s">
        <v>36</v>
      </c>
      <c r="R562" t="b">
        <v>0</v>
      </c>
      <c r="S562" t="b">
        <v>0</v>
      </c>
      <c r="T562" t="s">
        <v>24</v>
      </c>
      <c r="U562" t="s">
        <v>1764</v>
      </c>
    </row>
    <row r="563" spans="1:21" x14ac:dyDescent="0.35">
      <c r="A563" s="1">
        <v>45352.747685185182</v>
      </c>
      <c r="B563">
        <v>1.7636093094877107E+18</v>
      </c>
      <c r="C563">
        <v>-1</v>
      </c>
      <c r="D563" t="s">
        <v>1765</v>
      </c>
      <c r="E563">
        <v>0</v>
      </c>
      <c r="F563">
        <v>1</v>
      </c>
      <c r="G563">
        <v>4</v>
      </c>
      <c r="H563">
        <v>0</v>
      </c>
      <c r="I563" t="s">
        <v>1766</v>
      </c>
      <c r="J563" s="1">
        <v>40951.240277777775</v>
      </c>
      <c r="K563">
        <v>40</v>
      </c>
      <c r="L563">
        <v>188</v>
      </c>
      <c r="M563">
        <v>9332</v>
      </c>
      <c r="N563">
        <v>5960</v>
      </c>
      <c r="O563">
        <v>0</v>
      </c>
      <c r="P563">
        <v>373</v>
      </c>
      <c r="Q563" t="s">
        <v>36</v>
      </c>
      <c r="R563" t="b">
        <v>0</v>
      </c>
      <c r="S563" t="b">
        <v>0</v>
      </c>
      <c r="T563" t="s">
        <v>24</v>
      </c>
      <c r="U563" t="s">
        <v>1767</v>
      </c>
    </row>
    <row r="564" spans="1:21" x14ac:dyDescent="0.35">
      <c r="A564" s="1">
        <v>45352.746747685182</v>
      </c>
      <c r="B564">
        <v>1.7636089724838344E+18</v>
      </c>
      <c r="C564">
        <v>-1</v>
      </c>
      <c r="D564" t="s">
        <v>1768</v>
      </c>
      <c r="E564">
        <v>0</v>
      </c>
      <c r="F564">
        <v>0</v>
      </c>
      <c r="G564">
        <v>2</v>
      </c>
      <c r="H564">
        <v>0</v>
      </c>
      <c r="I564" t="s">
        <v>1769</v>
      </c>
      <c r="J564" s="1">
        <v>40586.681261574071</v>
      </c>
      <c r="K564">
        <v>466</v>
      </c>
      <c r="L564">
        <v>1585</v>
      </c>
      <c r="M564">
        <v>22709</v>
      </c>
      <c r="N564">
        <v>62047</v>
      </c>
      <c r="O564">
        <v>0</v>
      </c>
      <c r="P564">
        <v>2310</v>
      </c>
      <c r="Q564" t="s">
        <v>1488</v>
      </c>
      <c r="R564" t="b">
        <v>0</v>
      </c>
      <c r="S564" t="b">
        <v>0</v>
      </c>
      <c r="T564" t="s">
        <v>24</v>
      </c>
      <c r="U564" t="s">
        <v>66</v>
      </c>
    </row>
    <row r="565" spans="1:21" x14ac:dyDescent="0.35">
      <c r="A565" s="1">
        <v>45352.746678240743</v>
      </c>
      <c r="B565">
        <v>1.763608943606014E+18</v>
      </c>
      <c r="C565">
        <v>-1</v>
      </c>
      <c r="D565" t="s">
        <v>1770</v>
      </c>
      <c r="E565">
        <v>0</v>
      </c>
      <c r="F565">
        <v>0</v>
      </c>
      <c r="G565">
        <v>0</v>
      </c>
      <c r="H565">
        <v>0</v>
      </c>
      <c r="I565" t="s">
        <v>1771</v>
      </c>
      <c r="J565" s="1">
        <v>42067.765555555554</v>
      </c>
      <c r="K565">
        <v>151</v>
      </c>
      <c r="L565">
        <v>137</v>
      </c>
      <c r="M565">
        <v>8782</v>
      </c>
      <c r="N565">
        <v>24906</v>
      </c>
      <c r="O565">
        <v>1</v>
      </c>
      <c r="P565">
        <v>336</v>
      </c>
      <c r="Q565" t="s">
        <v>1772</v>
      </c>
      <c r="R565" t="b">
        <v>0</v>
      </c>
      <c r="S565" t="b">
        <v>0</v>
      </c>
      <c r="T565" t="s">
        <v>24</v>
      </c>
      <c r="U565" t="s">
        <v>1773</v>
      </c>
    </row>
    <row r="566" spans="1:21" x14ac:dyDescent="0.35">
      <c r="A566" s="1">
        <v>45352.746527777781</v>
      </c>
      <c r="B566">
        <v>1.7636088926746545E+18</v>
      </c>
      <c r="C566">
        <v>-1</v>
      </c>
      <c r="D566" t="s">
        <v>1774</v>
      </c>
      <c r="E566">
        <v>5</v>
      </c>
      <c r="F566">
        <v>182</v>
      </c>
      <c r="G566">
        <v>342</v>
      </c>
      <c r="H566">
        <v>1</v>
      </c>
      <c r="I566" t="s">
        <v>1775</v>
      </c>
      <c r="J566" s="1">
        <v>42301.193206018521</v>
      </c>
      <c r="K566">
        <v>60146</v>
      </c>
      <c r="L566">
        <v>601</v>
      </c>
      <c r="M566">
        <v>26200</v>
      </c>
      <c r="N566">
        <v>9293</v>
      </c>
      <c r="O566">
        <v>129</v>
      </c>
      <c r="P566">
        <v>2404</v>
      </c>
      <c r="Q566" t="s">
        <v>36</v>
      </c>
      <c r="R566" t="b">
        <v>0</v>
      </c>
      <c r="S566" t="b">
        <v>0</v>
      </c>
      <c r="T566" t="s">
        <v>24</v>
      </c>
      <c r="U566" t="s">
        <v>1776</v>
      </c>
    </row>
    <row r="567" spans="1:21" x14ac:dyDescent="0.35">
      <c r="A567" s="1">
        <v>45352.745868055557</v>
      </c>
      <c r="B567">
        <v>1.7636086535572933E+18</v>
      </c>
      <c r="C567">
        <v>-1</v>
      </c>
      <c r="D567" t="s">
        <v>1777</v>
      </c>
      <c r="E567">
        <v>0</v>
      </c>
      <c r="F567">
        <v>0</v>
      </c>
      <c r="G567">
        <v>0</v>
      </c>
      <c r="H567">
        <v>0</v>
      </c>
      <c r="I567" t="s">
        <v>1778</v>
      </c>
      <c r="J567" s="1">
        <v>44655.111875000002</v>
      </c>
      <c r="K567">
        <v>73</v>
      </c>
      <c r="L567">
        <v>296</v>
      </c>
      <c r="M567">
        <v>7185</v>
      </c>
      <c r="N567">
        <v>4747</v>
      </c>
      <c r="O567">
        <v>0</v>
      </c>
      <c r="P567">
        <v>450</v>
      </c>
      <c r="Q567" t="s">
        <v>36</v>
      </c>
      <c r="R567" t="b">
        <v>0</v>
      </c>
      <c r="S567" t="b">
        <v>0</v>
      </c>
      <c r="T567" t="s">
        <v>24</v>
      </c>
      <c r="U567" t="s">
        <v>1779</v>
      </c>
    </row>
    <row r="568" spans="1:21" x14ac:dyDescent="0.35">
      <c r="A568" s="1">
        <v>45275.64434027778</v>
      </c>
      <c r="B568">
        <v>1.7356679943893524E+18</v>
      </c>
      <c r="C568">
        <v>0</v>
      </c>
      <c r="D568" t="s">
        <v>1780</v>
      </c>
      <c r="E568">
        <v>24</v>
      </c>
      <c r="F568">
        <v>813</v>
      </c>
      <c r="G568">
        <v>621</v>
      </c>
      <c r="H568">
        <v>26</v>
      </c>
      <c r="I568" t="s">
        <v>1781</v>
      </c>
      <c r="J568" s="1">
        <v>40130.069641203707</v>
      </c>
      <c r="K568">
        <v>61549</v>
      </c>
      <c r="L568">
        <v>3419</v>
      </c>
      <c r="M568">
        <v>247723</v>
      </c>
      <c r="N568">
        <v>509</v>
      </c>
      <c r="O568">
        <v>210</v>
      </c>
      <c r="P568">
        <v>39216</v>
      </c>
      <c r="Q568" t="s">
        <v>1782</v>
      </c>
      <c r="R568" t="b">
        <v>0</v>
      </c>
      <c r="S568" t="b">
        <v>1</v>
      </c>
      <c r="T568" t="s">
        <v>24</v>
      </c>
      <c r="U568" t="s">
        <v>1783</v>
      </c>
    </row>
    <row r="569" spans="1:21" x14ac:dyDescent="0.35">
      <c r="A569" s="1">
        <v>45352.745034722226</v>
      </c>
      <c r="B569">
        <v>1.7636083482749586E+18</v>
      </c>
      <c r="C569">
        <v>0</v>
      </c>
      <c r="D569" t="s">
        <v>1784</v>
      </c>
      <c r="E569">
        <v>2</v>
      </c>
      <c r="F569">
        <v>11</v>
      </c>
      <c r="G569">
        <v>19</v>
      </c>
      <c r="H569">
        <v>4</v>
      </c>
      <c r="I569" t="s">
        <v>1785</v>
      </c>
      <c r="J569" s="1">
        <v>43845.765034722222</v>
      </c>
      <c r="K569">
        <v>2437</v>
      </c>
      <c r="L569">
        <v>177</v>
      </c>
      <c r="M569">
        <v>1050</v>
      </c>
      <c r="N569">
        <v>1026</v>
      </c>
      <c r="O569">
        <v>22</v>
      </c>
      <c r="P569">
        <v>264</v>
      </c>
      <c r="Q569" t="s">
        <v>36</v>
      </c>
      <c r="R569" t="b">
        <v>0</v>
      </c>
      <c r="S569" t="b">
        <v>0</v>
      </c>
      <c r="T569" t="s">
        <v>24</v>
      </c>
      <c r="U569" t="s">
        <v>1786</v>
      </c>
    </row>
    <row r="570" spans="1:21" x14ac:dyDescent="0.35">
      <c r="A570" s="1">
        <v>45352.744259259256</v>
      </c>
      <c r="B570">
        <v>1.7636080698402079E+18</v>
      </c>
      <c r="C570">
        <v>1</v>
      </c>
      <c r="D570" t="s">
        <v>1787</v>
      </c>
      <c r="E570">
        <v>3</v>
      </c>
      <c r="F570">
        <v>23</v>
      </c>
      <c r="G570">
        <v>91</v>
      </c>
      <c r="H570">
        <v>0</v>
      </c>
      <c r="I570" t="s">
        <v>1788</v>
      </c>
      <c r="J570" s="1">
        <v>40296.958067129628</v>
      </c>
      <c r="K570">
        <v>23851</v>
      </c>
      <c r="L570">
        <v>4811</v>
      </c>
      <c r="M570">
        <v>33451</v>
      </c>
      <c r="N570">
        <v>25617</v>
      </c>
      <c r="O570">
        <v>66</v>
      </c>
      <c r="P570">
        <v>4469</v>
      </c>
      <c r="Q570" t="s">
        <v>1789</v>
      </c>
      <c r="R570" t="b">
        <v>0</v>
      </c>
      <c r="S570" t="b">
        <v>1</v>
      </c>
      <c r="T570" t="s">
        <v>24</v>
      </c>
      <c r="U570" t="s">
        <v>1790</v>
      </c>
    </row>
    <row r="571" spans="1:21" x14ac:dyDescent="0.35">
      <c r="A571" s="1">
        <v>45352.743958333333</v>
      </c>
      <c r="B571">
        <v>1.7636079599913618E+18</v>
      </c>
      <c r="C571">
        <v>1</v>
      </c>
      <c r="D571" t="s">
        <v>1791</v>
      </c>
      <c r="E571">
        <v>0</v>
      </c>
      <c r="F571">
        <v>0</v>
      </c>
      <c r="G571">
        <v>1</v>
      </c>
      <c r="H571">
        <v>0</v>
      </c>
      <c r="I571" t="s">
        <v>1792</v>
      </c>
      <c r="J571" s="1">
        <v>40707.929988425924</v>
      </c>
      <c r="K571">
        <v>137</v>
      </c>
      <c r="L571">
        <v>266</v>
      </c>
      <c r="M571">
        <v>117</v>
      </c>
      <c r="N571">
        <v>30</v>
      </c>
      <c r="O571">
        <v>7</v>
      </c>
      <c r="P571">
        <v>46</v>
      </c>
      <c r="Q571" t="s">
        <v>126</v>
      </c>
      <c r="R571" t="b">
        <v>0</v>
      </c>
      <c r="S571" t="b">
        <v>0</v>
      </c>
      <c r="T571" t="s">
        <v>24</v>
      </c>
      <c r="U571" t="s">
        <v>1793</v>
      </c>
    </row>
    <row r="572" spans="1:21" x14ac:dyDescent="0.35">
      <c r="A572" s="1">
        <v>45352.743842592594</v>
      </c>
      <c r="B572">
        <v>1.7636079170458829E+18</v>
      </c>
      <c r="C572">
        <v>-1</v>
      </c>
      <c r="D572" t="s">
        <v>1794</v>
      </c>
      <c r="E572">
        <v>0</v>
      </c>
      <c r="F572">
        <v>0</v>
      </c>
      <c r="G572">
        <v>0</v>
      </c>
      <c r="H572">
        <v>0</v>
      </c>
      <c r="I572" t="s">
        <v>1795</v>
      </c>
      <c r="J572" s="1">
        <v>40014.001840277779</v>
      </c>
      <c r="K572">
        <v>946</v>
      </c>
      <c r="L572">
        <v>814</v>
      </c>
      <c r="M572">
        <v>25842</v>
      </c>
      <c r="N572">
        <v>34057</v>
      </c>
      <c r="O572">
        <v>4</v>
      </c>
      <c r="P572">
        <v>1862</v>
      </c>
      <c r="Q572" t="s">
        <v>243</v>
      </c>
      <c r="R572" t="b">
        <v>0</v>
      </c>
      <c r="S572" t="b">
        <v>0</v>
      </c>
      <c r="T572" t="s">
        <v>24</v>
      </c>
      <c r="U572" t="s">
        <v>66</v>
      </c>
    </row>
    <row r="573" spans="1:21" x14ac:dyDescent="0.35">
      <c r="A573" s="1">
        <v>45351.946701388886</v>
      </c>
      <c r="B573">
        <v>1.7633190437616028E+18</v>
      </c>
      <c r="C573">
        <v>1</v>
      </c>
      <c r="D573" t="s">
        <v>1796</v>
      </c>
      <c r="E573">
        <v>136</v>
      </c>
      <c r="F573">
        <v>443</v>
      </c>
      <c r="G573">
        <v>3911</v>
      </c>
      <c r="H573">
        <v>16</v>
      </c>
      <c r="I573" t="s">
        <v>1797</v>
      </c>
      <c r="J573" s="1">
        <v>43980.236168981479</v>
      </c>
      <c r="K573">
        <v>180976</v>
      </c>
      <c r="L573">
        <v>1012</v>
      </c>
      <c r="M573">
        <v>160029</v>
      </c>
      <c r="N573">
        <v>310728</v>
      </c>
      <c r="O573">
        <v>329</v>
      </c>
      <c r="P573">
        <v>32282</v>
      </c>
      <c r="Q573" t="s">
        <v>1798</v>
      </c>
      <c r="R573" t="b">
        <v>0</v>
      </c>
      <c r="S573" t="b">
        <v>1</v>
      </c>
      <c r="T573" t="s">
        <v>24</v>
      </c>
      <c r="U573" t="s">
        <v>1799</v>
      </c>
    </row>
    <row r="574" spans="1:21" x14ac:dyDescent="0.35">
      <c r="A574" s="1">
        <v>45352.742627314816</v>
      </c>
      <c r="B574">
        <v>1.7636074768957074E+18</v>
      </c>
      <c r="C574">
        <v>-1</v>
      </c>
      <c r="D574" t="s">
        <v>1800</v>
      </c>
      <c r="E574">
        <v>1</v>
      </c>
      <c r="F574">
        <v>0</v>
      </c>
      <c r="G574">
        <v>4</v>
      </c>
      <c r="H574">
        <v>0</v>
      </c>
      <c r="I574" t="s">
        <v>1801</v>
      </c>
      <c r="J574" s="1">
        <v>43787.189895833333</v>
      </c>
      <c r="K574">
        <v>2358</v>
      </c>
      <c r="L574">
        <v>4441</v>
      </c>
      <c r="M574">
        <v>19980</v>
      </c>
      <c r="N574">
        <v>71347</v>
      </c>
      <c r="O574">
        <v>6</v>
      </c>
      <c r="P574">
        <v>5269</v>
      </c>
      <c r="Q574" t="s">
        <v>1802</v>
      </c>
      <c r="R574" t="b">
        <v>0</v>
      </c>
      <c r="S574" t="b">
        <v>0</v>
      </c>
      <c r="T574" t="s">
        <v>24</v>
      </c>
      <c r="U574" t="s">
        <v>1803</v>
      </c>
    </row>
    <row r="575" spans="1:21" x14ac:dyDescent="0.35">
      <c r="A575" s="1">
        <v>45352.741736111115</v>
      </c>
      <c r="B575">
        <v>1.763607155867849E+18</v>
      </c>
      <c r="C575">
        <v>0</v>
      </c>
      <c r="D575" t="s">
        <v>1804</v>
      </c>
      <c r="E575">
        <v>0</v>
      </c>
      <c r="F575">
        <v>4</v>
      </c>
      <c r="G575">
        <v>9</v>
      </c>
      <c r="H575">
        <v>0</v>
      </c>
      <c r="I575" t="s">
        <v>1805</v>
      </c>
      <c r="J575" s="1">
        <v>39813.755891203706</v>
      </c>
      <c r="K575">
        <v>543457</v>
      </c>
      <c r="L575">
        <v>485</v>
      </c>
      <c r="M575">
        <v>38214</v>
      </c>
      <c r="N575">
        <v>9284</v>
      </c>
      <c r="O575">
        <v>2893</v>
      </c>
      <c r="P575">
        <v>13758</v>
      </c>
      <c r="Q575" t="s">
        <v>1806</v>
      </c>
      <c r="R575" t="b">
        <v>0</v>
      </c>
      <c r="S575" t="b">
        <v>1</v>
      </c>
      <c r="T575" t="s">
        <v>55</v>
      </c>
      <c r="U575" t="s">
        <v>1807</v>
      </c>
    </row>
    <row r="576" spans="1:21" x14ac:dyDescent="0.35">
      <c r="A576" s="1">
        <v>45352.740428240744</v>
      </c>
      <c r="B576">
        <v>1.7636066816430986E+18</v>
      </c>
      <c r="C576">
        <v>0</v>
      </c>
      <c r="D576" t="s">
        <v>1808</v>
      </c>
      <c r="E576">
        <v>0</v>
      </c>
      <c r="F576">
        <v>0</v>
      </c>
      <c r="G576">
        <v>3</v>
      </c>
      <c r="H576">
        <v>0</v>
      </c>
      <c r="I576" t="s">
        <v>1809</v>
      </c>
      <c r="J576" s="1">
        <v>45147.030648148146</v>
      </c>
      <c r="K576">
        <v>68</v>
      </c>
      <c r="L576">
        <v>216</v>
      </c>
      <c r="M576">
        <v>4147</v>
      </c>
      <c r="N576">
        <v>13310</v>
      </c>
      <c r="O576">
        <v>0</v>
      </c>
      <c r="P576">
        <v>242</v>
      </c>
      <c r="Q576" t="s">
        <v>1810</v>
      </c>
      <c r="R576" t="b">
        <v>0</v>
      </c>
      <c r="S576" t="b">
        <v>0</v>
      </c>
      <c r="T576" t="s">
        <v>24</v>
      </c>
      <c r="U576" t="s">
        <v>1811</v>
      </c>
    </row>
    <row r="577" spans="1:21" x14ac:dyDescent="0.35">
      <c r="A577" s="1">
        <v>45352.740231481483</v>
      </c>
      <c r="B577">
        <v>1.7636066082469151E+18</v>
      </c>
      <c r="C577">
        <v>-1</v>
      </c>
      <c r="D577" t="s">
        <v>1812</v>
      </c>
      <c r="E577">
        <v>1</v>
      </c>
      <c r="F577">
        <v>1</v>
      </c>
      <c r="G577">
        <v>3</v>
      </c>
      <c r="H577">
        <v>0</v>
      </c>
      <c r="I577" t="s">
        <v>1813</v>
      </c>
      <c r="J577" s="1">
        <v>45126.425173611111</v>
      </c>
      <c r="K577">
        <v>0</v>
      </c>
      <c r="L577">
        <v>24</v>
      </c>
      <c r="M577">
        <v>4</v>
      </c>
      <c r="N577">
        <v>3</v>
      </c>
      <c r="O577">
        <v>0</v>
      </c>
      <c r="P577">
        <v>0</v>
      </c>
      <c r="Q577" t="s">
        <v>36</v>
      </c>
      <c r="R577" t="b">
        <v>0</v>
      </c>
      <c r="S577" t="b">
        <v>0</v>
      </c>
      <c r="T577" t="s">
        <v>24</v>
      </c>
      <c r="U577" t="s">
        <v>66</v>
      </c>
    </row>
    <row r="578" spans="1:21" x14ac:dyDescent="0.35">
      <c r="A578" s="1">
        <v>45352.739976851852</v>
      </c>
      <c r="B578">
        <v>1.7636065151585526E+18</v>
      </c>
      <c r="D578" t="s">
        <v>1814</v>
      </c>
      <c r="E578">
        <v>1</v>
      </c>
      <c r="F578">
        <v>0</v>
      </c>
      <c r="G578">
        <v>0</v>
      </c>
      <c r="H578">
        <v>0</v>
      </c>
      <c r="I578" t="s">
        <v>1815</v>
      </c>
      <c r="J578" s="1">
        <v>41890.920868055553</v>
      </c>
      <c r="K578">
        <v>1334</v>
      </c>
      <c r="L578">
        <v>254</v>
      </c>
      <c r="M578">
        <v>11930</v>
      </c>
      <c r="N578">
        <v>53633</v>
      </c>
      <c r="O578">
        <v>12</v>
      </c>
      <c r="P578">
        <v>3549</v>
      </c>
      <c r="Q578" t="s">
        <v>1816</v>
      </c>
      <c r="R578" t="b">
        <v>0</v>
      </c>
      <c r="S578" t="b">
        <v>0</v>
      </c>
      <c r="T578" t="s">
        <v>24</v>
      </c>
      <c r="U578" t="s">
        <v>1817</v>
      </c>
    </row>
    <row r="579" spans="1:21" x14ac:dyDescent="0.35">
      <c r="A579" s="1">
        <v>45352.73982638889</v>
      </c>
      <c r="B579">
        <v>1.7636064636021432E+18</v>
      </c>
      <c r="C579">
        <v>-1</v>
      </c>
      <c r="D579" t="s">
        <v>1818</v>
      </c>
      <c r="E579">
        <v>2</v>
      </c>
      <c r="F579">
        <v>4</v>
      </c>
      <c r="G579">
        <v>4</v>
      </c>
      <c r="H579">
        <v>1</v>
      </c>
      <c r="I579" t="s">
        <v>1819</v>
      </c>
      <c r="J579" s="1">
        <v>40799.992534722223</v>
      </c>
      <c r="K579">
        <v>15480</v>
      </c>
      <c r="L579">
        <v>4437</v>
      </c>
      <c r="M579">
        <v>56220</v>
      </c>
      <c r="N579">
        <v>8106</v>
      </c>
      <c r="O579">
        <v>371</v>
      </c>
      <c r="P579">
        <v>7700</v>
      </c>
      <c r="Q579" t="s">
        <v>1820</v>
      </c>
      <c r="R579" t="b">
        <v>0</v>
      </c>
      <c r="S579" t="b">
        <v>0</v>
      </c>
      <c r="T579" t="s">
        <v>24</v>
      </c>
      <c r="U579" t="s">
        <v>1821</v>
      </c>
    </row>
    <row r="580" spans="1:21" x14ac:dyDescent="0.35">
      <c r="A580" s="1">
        <v>45352.73709490741</v>
      </c>
      <c r="B580">
        <v>1.7636054715191954E+18</v>
      </c>
      <c r="C580">
        <v>1</v>
      </c>
      <c r="D580" t="s">
        <v>1822</v>
      </c>
      <c r="E580">
        <v>0</v>
      </c>
      <c r="F580">
        <v>0</v>
      </c>
      <c r="G580">
        <v>1</v>
      </c>
      <c r="H580">
        <v>0</v>
      </c>
      <c r="I580" t="s">
        <v>1823</v>
      </c>
      <c r="J580" s="1">
        <v>45113.700497685182</v>
      </c>
      <c r="K580">
        <v>21</v>
      </c>
      <c r="L580">
        <v>46</v>
      </c>
      <c r="M580">
        <v>574</v>
      </c>
      <c r="N580">
        <v>711</v>
      </c>
      <c r="O580">
        <v>0</v>
      </c>
      <c r="P580">
        <v>173</v>
      </c>
      <c r="Q580" t="s">
        <v>36</v>
      </c>
      <c r="R580" t="b">
        <v>0</v>
      </c>
      <c r="S580" t="b">
        <v>0</v>
      </c>
      <c r="T580" t="s">
        <v>24</v>
      </c>
      <c r="U580" t="s">
        <v>66</v>
      </c>
    </row>
    <row r="581" spans="1:21" x14ac:dyDescent="0.35">
      <c r="A581" s="1">
        <v>45352.736886574072</v>
      </c>
      <c r="B581">
        <v>1.7636053988361505E+18</v>
      </c>
      <c r="C581">
        <v>-1</v>
      </c>
      <c r="D581" t="s">
        <v>1824</v>
      </c>
      <c r="E581">
        <v>0</v>
      </c>
      <c r="F581">
        <v>0</v>
      </c>
      <c r="G581">
        <v>0</v>
      </c>
      <c r="H581">
        <v>0</v>
      </c>
      <c r="I581" t="s">
        <v>1825</v>
      </c>
      <c r="J581" s="1">
        <v>42086.671469907407</v>
      </c>
      <c r="K581">
        <v>563</v>
      </c>
      <c r="L581">
        <v>1032</v>
      </c>
      <c r="M581">
        <v>26030</v>
      </c>
      <c r="N581">
        <v>27603</v>
      </c>
      <c r="O581">
        <v>3</v>
      </c>
      <c r="P581">
        <v>6</v>
      </c>
      <c r="Q581" t="s">
        <v>36</v>
      </c>
      <c r="R581" t="b">
        <v>0</v>
      </c>
      <c r="S581" t="b">
        <v>0</v>
      </c>
      <c r="T581" t="s">
        <v>24</v>
      </c>
      <c r="U581" t="s">
        <v>1826</v>
      </c>
    </row>
    <row r="582" spans="1:21" x14ac:dyDescent="0.35">
      <c r="A582" s="1">
        <v>45352.736238425925</v>
      </c>
      <c r="B582">
        <v>1.7636051609688353E+18</v>
      </c>
      <c r="C582">
        <v>1</v>
      </c>
      <c r="D582" t="s">
        <v>1827</v>
      </c>
      <c r="E582">
        <v>0</v>
      </c>
      <c r="F582">
        <v>0</v>
      </c>
      <c r="G582">
        <v>0</v>
      </c>
      <c r="H582">
        <v>0</v>
      </c>
      <c r="I582" t="s">
        <v>1828</v>
      </c>
      <c r="J582" s="1">
        <v>42025.589502314811</v>
      </c>
      <c r="K582">
        <v>2740</v>
      </c>
      <c r="L582">
        <v>2335</v>
      </c>
      <c r="M582">
        <v>32100</v>
      </c>
      <c r="N582">
        <v>54051</v>
      </c>
      <c r="O582">
        <v>34</v>
      </c>
      <c r="P582">
        <v>9588</v>
      </c>
      <c r="Q582" t="s">
        <v>578</v>
      </c>
      <c r="R582" t="b">
        <v>0</v>
      </c>
      <c r="S582" t="b">
        <v>0</v>
      </c>
      <c r="T582" t="s">
        <v>24</v>
      </c>
      <c r="U582" t="s">
        <v>1829</v>
      </c>
    </row>
    <row r="583" spans="1:21" x14ac:dyDescent="0.35">
      <c r="A583" s="1">
        <v>45352.736192129632</v>
      </c>
      <c r="B583">
        <v>1.7636051443006139E+18</v>
      </c>
      <c r="C583">
        <v>-1</v>
      </c>
      <c r="D583" t="s">
        <v>1830</v>
      </c>
      <c r="E583">
        <v>0</v>
      </c>
      <c r="F583">
        <v>0</v>
      </c>
      <c r="G583">
        <v>0</v>
      </c>
      <c r="H583">
        <v>0</v>
      </c>
      <c r="I583" t="s">
        <v>1831</v>
      </c>
      <c r="J583" s="1">
        <v>45236.217476851853</v>
      </c>
      <c r="K583">
        <v>82</v>
      </c>
      <c r="L583">
        <v>101</v>
      </c>
      <c r="M583">
        <v>2384</v>
      </c>
      <c r="N583">
        <v>17142</v>
      </c>
      <c r="O583">
        <v>1</v>
      </c>
      <c r="P583">
        <v>102</v>
      </c>
      <c r="Q583" t="s">
        <v>36</v>
      </c>
      <c r="R583" t="b">
        <v>0</v>
      </c>
      <c r="S583" t="b">
        <v>0</v>
      </c>
      <c r="T583" t="s">
        <v>24</v>
      </c>
      <c r="U583" t="s">
        <v>1832</v>
      </c>
    </row>
    <row r="584" spans="1:21" x14ac:dyDescent="0.35">
      <c r="A584" s="1">
        <v>45352.660937499997</v>
      </c>
      <c r="B584">
        <v>1.7635778745130765E+18</v>
      </c>
      <c r="C584">
        <v>-1</v>
      </c>
      <c r="D584" t="s">
        <v>1833</v>
      </c>
      <c r="E584">
        <v>16</v>
      </c>
      <c r="F584">
        <v>239</v>
      </c>
      <c r="G584">
        <v>1272</v>
      </c>
      <c r="H584">
        <v>8</v>
      </c>
      <c r="I584" t="s">
        <v>1834</v>
      </c>
      <c r="J584" s="1">
        <v>43713.814155092594</v>
      </c>
      <c r="K584">
        <v>364238</v>
      </c>
      <c r="L584">
        <v>163</v>
      </c>
      <c r="M584">
        <v>24535</v>
      </c>
      <c r="N584">
        <v>2286</v>
      </c>
      <c r="O584">
        <v>788</v>
      </c>
      <c r="P584">
        <v>10636</v>
      </c>
      <c r="Q584" t="s">
        <v>391</v>
      </c>
      <c r="R584" t="b">
        <v>0</v>
      </c>
      <c r="S584" t="b">
        <v>0</v>
      </c>
      <c r="T584" t="s">
        <v>24</v>
      </c>
      <c r="U584" t="s">
        <v>1835</v>
      </c>
    </row>
    <row r="585" spans="1:21" x14ac:dyDescent="0.35">
      <c r="A585" s="1">
        <v>45352.735902777778</v>
      </c>
      <c r="B585">
        <v>1.7636050404035095E+18</v>
      </c>
      <c r="C585">
        <v>1</v>
      </c>
      <c r="D585" t="s">
        <v>1836</v>
      </c>
      <c r="E585">
        <v>0</v>
      </c>
      <c r="F585">
        <v>0</v>
      </c>
      <c r="G585">
        <v>0</v>
      </c>
      <c r="H585">
        <v>0</v>
      </c>
      <c r="I585" t="s">
        <v>1837</v>
      </c>
      <c r="J585" s="1">
        <v>43516.803240740737</v>
      </c>
      <c r="K585">
        <v>488</v>
      </c>
      <c r="L585">
        <v>948</v>
      </c>
      <c r="M585">
        <v>2314</v>
      </c>
      <c r="N585">
        <v>607</v>
      </c>
      <c r="O585">
        <v>4</v>
      </c>
      <c r="P585">
        <v>191</v>
      </c>
      <c r="Q585" t="s">
        <v>1838</v>
      </c>
      <c r="R585" t="b">
        <v>0</v>
      </c>
      <c r="S585" t="b">
        <v>0</v>
      </c>
      <c r="T585" t="s">
        <v>24</v>
      </c>
      <c r="U585" t="s">
        <v>1839</v>
      </c>
    </row>
    <row r="586" spans="1:21" x14ac:dyDescent="0.35">
      <c r="A586" s="1">
        <v>45352.735613425924</v>
      </c>
      <c r="B586">
        <v>1.763604937273963E+18</v>
      </c>
      <c r="C586">
        <v>-1</v>
      </c>
      <c r="D586" t="s">
        <v>1840</v>
      </c>
      <c r="E586">
        <v>0</v>
      </c>
      <c r="F586">
        <v>0</v>
      </c>
      <c r="G586">
        <v>0</v>
      </c>
      <c r="H586">
        <v>0</v>
      </c>
      <c r="I586" t="s">
        <v>1841</v>
      </c>
      <c r="J586" s="1">
        <v>40941.026921296296</v>
      </c>
      <c r="K586">
        <v>268</v>
      </c>
      <c r="L586">
        <v>1371</v>
      </c>
      <c r="M586">
        <v>3734</v>
      </c>
      <c r="N586">
        <v>11706</v>
      </c>
      <c r="O586">
        <v>1</v>
      </c>
      <c r="P586">
        <v>21</v>
      </c>
      <c r="Q586" t="s">
        <v>323</v>
      </c>
      <c r="R586" t="b">
        <v>0</v>
      </c>
      <c r="S586" t="b">
        <v>0</v>
      </c>
      <c r="T586" t="s">
        <v>24</v>
      </c>
      <c r="U586" t="s">
        <v>1842</v>
      </c>
    </row>
    <row r="587" spans="1:21" x14ac:dyDescent="0.35">
      <c r="A587" s="1">
        <v>45352.735219907408</v>
      </c>
      <c r="B587">
        <v>1.7636047946885983E+18</v>
      </c>
      <c r="C587">
        <v>0</v>
      </c>
      <c r="D587" t="s">
        <v>1843</v>
      </c>
      <c r="E587">
        <v>0</v>
      </c>
      <c r="F587">
        <v>0</v>
      </c>
      <c r="G587">
        <v>0</v>
      </c>
      <c r="H587">
        <v>0</v>
      </c>
      <c r="I587" t="s">
        <v>1844</v>
      </c>
      <c r="J587" s="1">
        <v>44889.362870370373</v>
      </c>
      <c r="K587">
        <v>20</v>
      </c>
      <c r="L587">
        <v>137</v>
      </c>
      <c r="M587">
        <v>4219</v>
      </c>
      <c r="N587">
        <v>5527</v>
      </c>
      <c r="O587">
        <v>1</v>
      </c>
      <c r="P587">
        <v>2057</v>
      </c>
      <c r="Q587" t="s">
        <v>36</v>
      </c>
      <c r="R587" t="b">
        <v>0</v>
      </c>
      <c r="S587" t="b">
        <v>0</v>
      </c>
      <c r="T587" t="s">
        <v>24</v>
      </c>
      <c r="U587" t="s">
        <v>66</v>
      </c>
    </row>
    <row r="588" spans="1:21" x14ac:dyDescent="0.35">
      <c r="A588" s="1">
        <v>45352.733657407407</v>
      </c>
      <c r="B588">
        <v>1.7636042277193731E+18</v>
      </c>
      <c r="C588">
        <v>0</v>
      </c>
      <c r="D588" t="s">
        <v>1845</v>
      </c>
      <c r="E588">
        <v>0</v>
      </c>
      <c r="F588">
        <v>3</v>
      </c>
      <c r="G588">
        <v>7</v>
      </c>
      <c r="H588">
        <v>0</v>
      </c>
      <c r="I588" t="s">
        <v>1846</v>
      </c>
      <c r="J588" s="1">
        <v>40190.003599537034</v>
      </c>
      <c r="K588">
        <v>112</v>
      </c>
      <c r="L588">
        <v>453</v>
      </c>
      <c r="M588">
        <v>1671</v>
      </c>
      <c r="N588">
        <v>8013</v>
      </c>
      <c r="O588">
        <v>5</v>
      </c>
      <c r="P588">
        <v>68</v>
      </c>
      <c r="Q588" t="s">
        <v>1847</v>
      </c>
      <c r="R588" t="b">
        <v>0</v>
      </c>
      <c r="S588" t="b">
        <v>0</v>
      </c>
      <c r="T588" t="s">
        <v>24</v>
      </c>
      <c r="U588" t="s">
        <v>1848</v>
      </c>
    </row>
    <row r="589" spans="1:21" x14ac:dyDescent="0.35">
      <c r="A589" s="1">
        <v>45352.733472222222</v>
      </c>
      <c r="B589">
        <v>1.7636041576074199E+18</v>
      </c>
      <c r="C589">
        <v>-1</v>
      </c>
      <c r="D589" t="s">
        <v>1849</v>
      </c>
      <c r="E589">
        <v>0</v>
      </c>
      <c r="F589">
        <v>0</v>
      </c>
      <c r="G589">
        <v>0</v>
      </c>
      <c r="H589">
        <v>0</v>
      </c>
      <c r="I589" t="s">
        <v>1850</v>
      </c>
      <c r="J589" s="1">
        <v>42014.875601851854</v>
      </c>
      <c r="K589">
        <v>253</v>
      </c>
      <c r="L589">
        <v>23</v>
      </c>
      <c r="M589">
        <v>33037</v>
      </c>
      <c r="N589">
        <v>17369</v>
      </c>
      <c r="O589">
        <v>2</v>
      </c>
      <c r="P589">
        <v>502</v>
      </c>
      <c r="Q589" t="s">
        <v>36</v>
      </c>
      <c r="R589" t="b">
        <v>0</v>
      </c>
      <c r="S589" t="b">
        <v>0</v>
      </c>
      <c r="T589" t="s">
        <v>24</v>
      </c>
      <c r="U589" t="s">
        <v>1851</v>
      </c>
    </row>
    <row r="590" spans="1:21" x14ac:dyDescent="0.35">
      <c r="A590" s="1">
        <v>45352.733437499999</v>
      </c>
      <c r="B590">
        <v>1.7636041455110147E+18</v>
      </c>
      <c r="C590">
        <v>-1</v>
      </c>
      <c r="D590" t="s">
        <v>1852</v>
      </c>
      <c r="E590">
        <v>0</v>
      </c>
      <c r="F590">
        <v>0</v>
      </c>
      <c r="G590">
        <v>0</v>
      </c>
      <c r="H590">
        <v>0</v>
      </c>
      <c r="I590" t="s">
        <v>1853</v>
      </c>
      <c r="J590" s="1">
        <v>44491.307627314818</v>
      </c>
      <c r="K590">
        <v>440</v>
      </c>
      <c r="L590">
        <v>416</v>
      </c>
      <c r="M590">
        <v>6839</v>
      </c>
      <c r="N590">
        <v>49174</v>
      </c>
      <c r="O590">
        <v>0</v>
      </c>
      <c r="P590">
        <v>227</v>
      </c>
      <c r="Q590" t="s">
        <v>36</v>
      </c>
      <c r="R590" t="b">
        <v>0</v>
      </c>
      <c r="S590" t="b">
        <v>0</v>
      </c>
      <c r="T590" t="s">
        <v>24</v>
      </c>
      <c r="U590" t="s">
        <v>66</v>
      </c>
    </row>
    <row r="591" spans="1:21" x14ac:dyDescent="0.35">
      <c r="A591" s="1">
        <v>45352.089097222219</v>
      </c>
      <c r="B591">
        <v>1.763370645256094E+18</v>
      </c>
      <c r="C591">
        <v>-1</v>
      </c>
      <c r="D591" t="s">
        <v>1854</v>
      </c>
      <c r="E591">
        <v>142</v>
      </c>
      <c r="F591">
        <v>650</v>
      </c>
      <c r="G591">
        <v>2363</v>
      </c>
      <c r="H591">
        <v>48</v>
      </c>
      <c r="I591" t="s">
        <v>1855</v>
      </c>
      <c r="J591" s="1">
        <v>40765.697118055556</v>
      </c>
      <c r="K591">
        <v>117213</v>
      </c>
      <c r="L591">
        <v>1126</v>
      </c>
      <c r="M591">
        <v>52442</v>
      </c>
      <c r="N591">
        <v>61737</v>
      </c>
      <c r="O591">
        <v>261</v>
      </c>
      <c r="P591">
        <v>5506</v>
      </c>
      <c r="Q591" t="s">
        <v>1856</v>
      </c>
      <c r="R591" t="b">
        <v>0</v>
      </c>
      <c r="S591" t="b">
        <v>1</v>
      </c>
      <c r="T591" t="s">
        <v>24</v>
      </c>
      <c r="U591" t="s">
        <v>1857</v>
      </c>
    </row>
    <row r="592" spans="1:21" x14ac:dyDescent="0.35">
      <c r="A592" s="1">
        <v>45352.733217592591</v>
      </c>
      <c r="B592">
        <v>1.7636040672581837E+18</v>
      </c>
      <c r="C592">
        <v>1</v>
      </c>
      <c r="D592" t="s">
        <v>1858</v>
      </c>
      <c r="E592">
        <v>0</v>
      </c>
      <c r="F592">
        <v>0</v>
      </c>
      <c r="G592">
        <v>0</v>
      </c>
      <c r="H592">
        <v>0</v>
      </c>
      <c r="I592" t="s">
        <v>1859</v>
      </c>
      <c r="J592" s="1">
        <v>45183.888414351852</v>
      </c>
      <c r="K592">
        <v>31</v>
      </c>
      <c r="L592">
        <v>91</v>
      </c>
      <c r="M592">
        <v>202</v>
      </c>
      <c r="N592">
        <v>8</v>
      </c>
      <c r="O592">
        <v>0</v>
      </c>
      <c r="P592">
        <v>179</v>
      </c>
      <c r="Q592" t="s">
        <v>1860</v>
      </c>
      <c r="R592" t="b">
        <v>0</v>
      </c>
      <c r="S592" t="b">
        <v>0</v>
      </c>
      <c r="T592" t="s">
        <v>24</v>
      </c>
      <c r="U592" t="s">
        <v>1861</v>
      </c>
    </row>
    <row r="593" spans="1:21" x14ac:dyDescent="0.35">
      <c r="A593" s="1">
        <v>45352.733055555553</v>
      </c>
      <c r="B593">
        <v>1.7636040065705004E+18</v>
      </c>
      <c r="C593">
        <v>1</v>
      </c>
      <c r="D593" t="s">
        <v>1862</v>
      </c>
      <c r="E593">
        <v>1</v>
      </c>
      <c r="F593">
        <v>12</v>
      </c>
      <c r="G593">
        <v>5</v>
      </c>
      <c r="H593">
        <v>0</v>
      </c>
      <c r="I593" t="s">
        <v>1863</v>
      </c>
      <c r="J593" s="1">
        <v>40158.774409722224</v>
      </c>
      <c r="K593">
        <v>93563</v>
      </c>
      <c r="L593">
        <v>691</v>
      </c>
      <c r="M593">
        <v>101297</v>
      </c>
      <c r="N593">
        <v>3302</v>
      </c>
      <c r="O593">
        <v>307</v>
      </c>
      <c r="P593">
        <v>42739</v>
      </c>
      <c r="Q593" t="s">
        <v>1864</v>
      </c>
      <c r="R593" t="b">
        <v>0</v>
      </c>
      <c r="S593" t="b">
        <v>0</v>
      </c>
      <c r="T593" t="s">
        <v>24</v>
      </c>
      <c r="U593" t="s">
        <v>1865</v>
      </c>
    </row>
    <row r="594" spans="1:21" x14ac:dyDescent="0.35">
      <c r="A594" s="1">
        <v>45352.73265046296</v>
      </c>
      <c r="B594">
        <v>1.7636038630204457E+18</v>
      </c>
      <c r="C594">
        <v>-1</v>
      </c>
      <c r="D594" t="s">
        <v>1866</v>
      </c>
      <c r="E594">
        <v>0</v>
      </c>
      <c r="F594">
        <v>0</v>
      </c>
      <c r="G594">
        <v>0</v>
      </c>
      <c r="H594">
        <v>0</v>
      </c>
      <c r="I594" t="s">
        <v>1867</v>
      </c>
      <c r="J594" s="1">
        <v>40368.562395833331</v>
      </c>
      <c r="K594">
        <v>525</v>
      </c>
      <c r="L594">
        <v>698</v>
      </c>
      <c r="M594">
        <v>34323</v>
      </c>
      <c r="N594">
        <v>61928</v>
      </c>
      <c r="O594">
        <v>12</v>
      </c>
      <c r="P594">
        <v>2556</v>
      </c>
      <c r="Q594" t="s">
        <v>1868</v>
      </c>
      <c r="R594" t="b">
        <v>0</v>
      </c>
      <c r="S594" t="b">
        <v>0</v>
      </c>
      <c r="T594" t="s">
        <v>24</v>
      </c>
      <c r="U594" t="s">
        <v>1869</v>
      </c>
    </row>
    <row r="595" spans="1:21" x14ac:dyDescent="0.35">
      <c r="A595" s="1">
        <v>45352.731261574074</v>
      </c>
      <c r="B595">
        <v>1.7636033571580234E+18</v>
      </c>
      <c r="C595">
        <v>-1</v>
      </c>
      <c r="D595" t="s">
        <v>1870</v>
      </c>
      <c r="E595">
        <v>1</v>
      </c>
      <c r="F595">
        <v>0</v>
      </c>
      <c r="G595">
        <v>2</v>
      </c>
      <c r="H595">
        <v>0</v>
      </c>
      <c r="I595" t="s">
        <v>1871</v>
      </c>
      <c r="J595" s="1">
        <v>43842.869444444441</v>
      </c>
      <c r="K595">
        <v>8</v>
      </c>
      <c r="L595">
        <v>105</v>
      </c>
      <c r="M595">
        <v>1533</v>
      </c>
      <c r="N595">
        <v>6292</v>
      </c>
      <c r="O595">
        <v>0</v>
      </c>
      <c r="P595">
        <v>30</v>
      </c>
      <c r="Q595" t="s">
        <v>36</v>
      </c>
      <c r="R595" t="b">
        <v>0</v>
      </c>
      <c r="S595" t="b">
        <v>0</v>
      </c>
      <c r="T595" t="s">
        <v>24</v>
      </c>
      <c r="U595" t="s">
        <v>1872</v>
      </c>
    </row>
    <row r="596" spans="1:21" x14ac:dyDescent="0.35">
      <c r="A596" s="1">
        <v>45352.731226851851</v>
      </c>
      <c r="B596">
        <v>1.763603343904023E+18</v>
      </c>
      <c r="C596">
        <v>-1</v>
      </c>
      <c r="D596" t="s">
        <v>1873</v>
      </c>
      <c r="E596">
        <v>0</v>
      </c>
      <c r="F596">
        <v>0</v>
      </c>
      <c r="G596">
        <v>1</v>
      </c>
      <c r="H596">
        <v>0</v>
      </c>
      <c r="I596" t="s">
        <v>1874</v>
      </c>
      <c r="J596" s="1">
        <v>40311.90997685185</v>
      </c>
      <c r="K596">
        <v>243</v>
      </c>
      <c r="L596">
        <v>856</v>
      </c>
      <c r="M596">
        <v>7233</v>
      </c>
      <c r="N596">
        <v>24008</v>
      </c>
      <c r="O596">
        <v>3</v>
      </c>
      <c r="P596">
        <v>380</v>
      </c>
      <c r="Q596" t="s">
        <v>1875</v>
      </c>
      <c r="R596" t="b">
        <v>0</v>
      </c>
      <c r="S596" t="b">
        <v>0</v>
      </c>
      <c r="T596" t="s">
        <v>24</v>
      </c>
      <c r="U596" t="s">
        <v>1876</v>
      </c>
    </row>
    <row r="597" spans="1:21" x14ac:dyDescent="0.35">
      <c r="A597" s="1">
        <v>45352.731134259258</v>
      </c>
      <c r="B597">
        <v>1.7636033138770004E+18</v>
      </c>
      <c r="C597">
        <v>1</v>
      </c>
      <c r="D597" t="s">
        <v>1877</v>
      </c>
      <c r="E597">
        <v>0</v>
      </c>
      <c r="F597">
        <v>0</v>
      </c>
      <c r="G597">
        <v>0</v>
      </c>
      <c r="H597">
        <v>0</v>
      </c>
      <c r="I597" t="s">
        <v>1878</v>
      </c>
      <c r="J597" s="1">
        <v>44050.120324074072</v>
      </c>
      <c r="K597">
        <v>203</v>
      </c>
      <c r="L597">
        <v>19</v>
      </c>
      <c r="M597">
        <v>1258</v>
      </c>
      <c r="N597">
        <v>2239</v>
      </c>
      <c r="O597">
        <v>0</v>
      </c>
      <c r="P597">
        <v>372</v>
      </c>
      <c r="Q597" t="s">
        <v>1879</v>
      </c>
      <c r="R597" t="b">
        <v>0</v>
      </c>
      <c r="S597" t="b">
        <v>0</v>
      </c>
      <c r="T597" t="s">
        <v>24</v>
      </c>
      <c r="U597" t="s">
        <v>1880</v>
      </c>
    </row>
    <row r="598" spans="1:21" x14ac:dyDescent="0.35">
      <c r="A598" s="1">
        <v>45352.731099537035</v>
      </c>
      <c r="B598">
        <v>1.7636033014073349E+18</v>
      </c>
      <c r="C598">
        <v>1</v>
      </c>
      <c r="D598" t="s">
        <v>1881</v>
      </c>
      <c r="E598">
        <v>1</v>
      </c>
      <c r="F598">
        <v>0</v>
      </c>
      <c r="G598">
        <v>0</v>
      </c>
      <c r="H598">
        <v>0</v>
      </c>
      <c r="I598" t="s">
        <v>1878</v>
      </c>
      <c r="J598" s="1">
        <v>44050.120324074072</v>
      </c>
      <c r="K598">
        <v>203</v>
      </c>
      <c r="L598">
        <v>19</v>
      </c>
      <c r="M598">
        <v>1258</v>
      </c>
      <c r="N598">
        <v>2239</v>
      </c>
      <c r="O598">
        <v>0</v>
      </c>
      <c r="P598">
        <v>372</v>
      </c>
      <c r="Q598" t="s">
        <v>1879</v>
      </c>
      <c r="R598" t="b">
        <v>0</v>
      </c>
      <c r="S598" t="b">
        <v>0</v>
      </c>
      <c r="T598" t="s">
        <v>24</v>
      </c>
      <c r="U598" t="s">
        <v>1880</v>
      </c>
    </row>
    <row r="599" spans="1:21" x14ac:dyDescent="0.35">
      <c r="A599" s="1">
        <v>45352.731099537035</v>
      </c>
      <c r="B599">
        <v>1.7636032983873782E+18</v>
      </c>
      <c r="C599">
        <v>1</v>
      </c>
      <c r="D599" t="s">
        <v>1882</v>
      </c>
      <c r="E599">
        <v>1</v>
      </c>
      <c r="F599">
        <v>1</v>
      </c>
      <c r="G599">
        <v>1</v>
      </c>
      <c r="H599">
        <v>0</v>
      </c>
      <c r="I599" t="s">
        <v>1878</v>
      </c>
      <c r="J599" s="1">
        <v>44050.120324074072</v>
      </c>
      <c r="K599">
        <v>203</v>
      </c>
      <c r="L599">
        <v>19</v>
      </c>
      <c r="M599">
        <v>1258</v>
      </c>
      <c r="N599">
        <v>2239</v>
      </c>
      <c r="O599">
        <v>0</v>
      </c>
      <c r="P599">
        <v>372</v>
      </c>
      <c r="Q599" t="s">
        <v>1879</v>
      </c>
      <c r="R599" t="b">
        <v>0</v>
      </c>
      <c r="S599" t="b">
        <v>0</v>
      </c>
      <c r="T599" t="s">
        <v>24</v>
      </c>
      <c r="U599" t="s">
        <v>1880</v>
      </c>
    </row>
    <row r="600" spans="1:21" x14ac:dyDescent="0.35">
      <c r="A600" s="1">
        <v>45352.731087962966</v>
      </c>
      <c r="B600">
        <v>1.7636032935891523E+18</v>
      </c>
      <c r="C600">
        <v>0</v>
      </c>
      <c r="D600" t="s">
        <v>1883</v>
      </c>
      <c r="E600">
        <v>1</v>
      </c>
      <c r="F600">
        <v>3</v>
      </c>
      <c r="G600">
        <v>3</v>
      </c>
      <c r="H600">
        <v>0</v>
      </c>
      <c r="I600" t="s">
        <v>1878</v>
      </c>
      <c r="J600" s="1">
        <v>44050.120324074072</v>
      </c>
      <c r="K600">
        <v>203</v>
      </c>
      <c r="L600">
        <v>19</v>
      </c>
      <c r="M600">
        <v>1258</v>
      </c>
      <c r="N600">
        <v>2239</v>
      </c>
      <c r="O600">
        <v>0</v>
      </c>
      <c r="P600">
        <v>372</v>
      </c>
      <c r="Q600" t="s">
        <v>1879</v>
      </c>
      <c r="R600" t="b">
        <v>0</v>
      </c>
      <c r="S600" t="b">
        <v>0</v>
      </c>
      <c r="T600" t="s">
        <v>24</v>
      </c>
      <c r="U600" t="s">
        <v>1880</v>
      </c>
    </row>
    <row r="601" spans="1:21" x14ac:dyDescent="0.35">
      <c r="A601" s="1">
        <v>45352.731076388889</v>
      </c>
      <c r="B601">
        <v>1.7636032914248914E+18</v>
      </c>
      <c r="C601">
        <v>0</v>
      </c>
      <c r="D601" t="s">
        <v>1884</v>
      </c>
      <c r="E601">
        <v>0</v>
      </c>
      <c r="F601">
        <v>1</v>
      </c>
      <c r="G601">
        <v>4</v>
      </c>
      <c r="H601">
        <v>0</v>
      </c>
      <c r="I601" t="s">
        <v>1885</v>
      </c>
      <c r="J601" s="1">
        <v>42046.601284722223</v>
      </c>
      <c r="K601">
        <v>1672</v>
      </c>
      <c r="L601">
        <v>1352</v>
      </c>
      <c r="M601">
        <v>2106</v>
      </c>
      <c r="N601">
        <v>658</v>
      </c>
      <c r="O601">
        <v>37</v>
      </c>
      <c r="P601">
        <v>973</v>
      </c>
      <c r="Q601" t="s">
        <v>1886</v>
      </c>
      <c r="R601" t="b">
        <v>0</v>
      </c>
      <c r="S601" t="b">
        <v>0</v>
      </c>
      <c r="T601" t="s">
        <v>24</v>
      </c>
      <c r="U601" t="s">
        <v>1887</v>
      </c>
    </row>
    <row r="602" spans="1:21" x14ac:dyDescent="0.35">
      <c r="A602" s="1">
        <v>45352.73096064815</v>
      </c>
      <c r="B602">
        <v>1.7636032500396936E+18</v>
      </c>
      <c r="C602">
        <v>0</v>
      </c>
      <c r="D602" t="s">
        <v>1888</v>
      </c>
      <c r="E602">
        <v>0</v>
      </c>
      <c r="F602">
        <v>3</v>
      </c>
      <c r="G602">
        <v>6</v>
      </c>
      <c r="H602">
        <v>0</v>
      </c>
      <c r="I602" t="s">
        <v>1889</v>
      </c>
      <c r="J602" s="1">
        <v>44217.707812499997</v>
      </c>
      <c r="K602">
        <v>1925</v>
      </c>
      <c r="L602">
        <v>623</v>
      </c>
      <c r="M602">
        <v>2359</v>
      </c>
      <c r="N602">
        <v>3087</v>
      </c>
      <c r="O602">
        <v>13</v>
      </c>
      <c r="P602">
        <v>824</v>
      </c>
      <c r="Q602" t="s">
        <v>36</v>
      </c>
      <c r="R602" t="b">
        <v>0</v>
      </c>
      <c r="S602" t="b">
        <v>0</v>
      </c>
      <c r="T602" t="s">
        <v>24</v>
      </c>
      <c r="U602" t="s">
        <v>1890</v>
      </c>
    </row>
    <row r="603" spans="1:21" x14ac:dyDescent="0.35">
      <c r="A603" s="1">
        <v>45352.730613425927</v>
      </c>
      <c r="B603">
        <v>1.7636031224992975E+18</v>
      </c>
      <c r="C603">
        <v>0</v>
      </c>
      <c r="D603" t="s">
        <v>1891</v>
      </c>
      <c r="E603">
        <v>0</v>
      </c>
      <c r="F603">
        <v>0</v>
      </c>
      <c r="G603">
        <v>0</v>
      </c>
      <c r="H603">
        <v>0</v>
      </c>
      <c r="I603" t="s">
        <v>1892</v>
      </c>
      <c r="J603" s="1">
        <v>43851.879421296297</v>
      </c>
      <c r="K603">
        <v>99</v>
      </c>
      <c r="L603">
        <v>566</v>
      </c>
      <c r="M603">
        <v>9348</v>
      </c>
      <c r="N603">
        <v>1425</v>
      </c>
      <c r="O603">
        <v>2</v>
      </c>
      <c r="P603">
        <v>294</v>
      </c>
      <c r="Q603" t="s">
        <v>1893</v>
      </c>
      <c r="R603" t="b">
        <v>0</v>
      </c>
      <c r="S603" t="b">
        <v>0</v>
      </c>
      <c r="T603" t="s">
        <v>24</v>
      </c>
      <c r="U603" t="s">
        <v>1894</v>
      </c>
    </row>
    <row r="604" spans="1:21" x14ac:dyDescent="0.35">
      <c r="A604" s="1">
        <v>45352.730185185188</v>
      </c>
      <c r="B604">
        <v>1.7636029693400927E+18</v>
      </c>
      <c r="C604">
        <v>-1</v>
      </c>
      <c r="D604" t="s">
        <v>1895</v>
      </c>
      <c r="E604">
        <v>0</v>
      </c>
      <c r="F604">
        <v>0</v>
      </c>
      <c r="G604">
        <v>1</v>
      </c>
      <c r="H604">
        <v>0</v>
      </c>
      <c r="I604" t="s">
        <v>1896</v>
      </c>
      <c r="J604" s="1">
        <v>44621.822465277779</v>
      </c>
      <c r="K604">
        <v>545</v>
      </c>
      <c r="L604">
        <v>835</v>
      </c>
      <c r="M604">
        <v>11206</v>
      </c>
      <c r="N604">
        <v>19537</v>
      </c>
      <c r="O604">
        <v>1</v>
      </c>
      <c r="P604">
        <v>656</v>
      </c>
      <c r="Q604" t="s">
        <v>1897</v>
      </c>
      <c r="R604" t="b">
        <v>0</v>
      </c>
      <c r="S604" t="b">
        <v>0</v>
      </c>
      <c r="T604" t="s">
        <v>24</v>
      </c>
      <c r="U604" t="s">
        <v>1898</v>
      </c>
    </row>
    <row r="605" spans="1:21" x14ac:dyDescent="0.35">
      <c r="A605" s="1">
        <v>45352.729722222219</v>
      </c>
      <c r="B605">
        <v>1.7636028000747604E+18</v>
      </c>
      <c r="C605">
        <v>0</v>
      </c>
      <c r="D605" t="s">
        <v>1899</v>
      </c>
      <c r="E605">
        <v>0</v>
      </c>
      <c r="F605">
        <v>0</v>
      </c>
      <c r="G605">
        <v>0</v>
      </c>
      <c r="H605">
        <v>0</v>
      </c>
      <c r="I605" t="s">
        <v>1900</v>
      </c>
      <c r="J605" s="1">
        <v>40744.899537037039</v>
      </c>
      <c r="K605">
        <v>277</v>
      </c>
      <c r="L605">
        <v>249</v>
      </c>
      <c r="M605">
        <v>12014</v>
      </c>
      <c r="N605">
        <v>3156</v>
      </c>
      <c r="O605">
        <v>0</v>
      </c>
      <c r="P605">
        <v>12</v>
      </c>
      <c r="Q605" t="s">
        <v>36</v>
      </c>
      <c r="R605" t="b">
        <v>0</v>
      </c>
      <c r="S605" t="b">
        <v>0</v>
      </c>
      <c r="T605" t="s">
        <v>24</v>
      </c>
      <c r="U605" t="s">
        <v>66</v>
      </c>
    </row>
    <row r="606" spans="1:21" x14ac:dyDescent="0.35">
      <c r="A606" s="1">
        <v>45352.729317129626</v>
      </c>
      <c r="B606">
        <v>1.7636026554090212E+18</v>
      </c>
      <c r="C606">
        <v>1</v>
      </c>
      <c r="D606" t="s">
        <v>1901</v>
      </c>
      <c r="E606">
        <v>0</v>
      </c>
      <c r="F606">
        <v>62</v>
      </c>
      <c r="G606">
        <v>94</v>
      </c>
      <c r="H606">
        <v>2</v>
      </c>
      <c r="I606" t="s">
        <v>1902</v>
      </c>
      <c r="J606" s="1">
        <v>40219.424953703703</v>
      </c>
      <c r="K606">
        <v>157527</v>
      </c>
      <c r="L606">
        <v>838</v>
      </c>
      <c r="M606">
        <v>22796</v>
      </c>
      <c r="N606">
        <v>5548</v>
      </c>
      <c r="O606">
        <v>1772</v>
      </c>
      <c r="P606">
        <v>11906</v>
      </c>
      <c r="Q606" t="s">
        <v>307</v>
      </c>
      <c r="R606" t="b">
        <v>0</v>
      </c>
      <c r="S606" t="b">
        <v>1</v>
      </c>
      <c r="T606" t="s">
        <v>24</v>
      </c>
      <c r="U606" t="s">
        <v>1903</v>
      </c>
    </row>
    <row r="607" spans="1:21" x14ac:dyDescent="0.35">
      <c r="A607" s="1">
        <v>45352.729166666664</v>
      </c>
      <c r="B607">
        <v>1.7636025980770801E+18</v>
      </c>
      <c r="C607">
        <v>1</v>
      </c>
      <c r="D607" t="s">
        <v>1904</v>
      </c>
      <c r="E607">
        <v>0</v>
      </c>
      <c r="F607">
        <v>0</v>
      </c>
      <c r="G607">
        <v>0</v>
      </c>
      <c r="H607">
        <v>0</v>
      </c>
      <c r="I607" t="s">
        <v>927</v>
      </c>
      <c r="J607" s="1">
        <v>41718.802557870367</v>
      </c>
      <c r="K607">
        <v>112808</v>
      </c>
      <c r="L607">
        <v>462</v>
      </c>
      <c r="M607">
        <v>2581381</v>
      </c>
      <c r="N607">
        <v>6261</v>
      </c>
      <c r="O607">
        <v>943</v>
      </c>
      <c r="P607">
        <v>2539358</v>
      </c>
      <c r="Q607" t="s">
        <v>36</v>
      </c>
      <c r="R607" t="b">
        <v>0</v>
      </c>
      <c r="S607" t="b">
        <v>1</v>
      </c>
      <c r="T607" t="s">
        <v>24</v>
      </c>
      <c r="U607" t="s">
        <v>928</v>
      </c>
    </row>
    <row r="608" spans="1:21" x14ac:dyDescent="0.35">
      <c r="A608" s="1">
        <v>45352.727812500001</v>
      </c>
      <c r="B608">
        <v>1.7636021105815145E+18</v>
      </c>
      <c r="C608">
        <v>1</v>
      </c>
      <c r="D608" t="s">
        <v>1905</v>
      </c>
      <c r="E608">
        <v>0</v>
      </c>
      <c r="F608">
        <v>1</v>
      </c>
      <c r="G608">
        <v>1</v>
      </c>
      <c r="H608">
        <v>0</v>
      </c>
      <c r="I608" t="s">
        <v>1731</v>
      </c>
      <c r="J608" s="1">
        <v>45265.826701388891</v>
      </c>
      <c r="K608">
        <v>37</v>
      </c>
      <c r="L608">
        <v>9</v>
      </c>
      <c r="M608">
        <v>22</v>
      </c>
      <c r="N608">
        <v>1</v>
      </c>
      <c r="O608">
        <v>0</v>
      </c>
      <c r="P608">
        <v>21</v>
      </c>
      <c r="Q608" t="s">
        <v>36</v>
      </c>
      <c r="R608" t="b">
        <v>0</v>
      </c>
      <c r="S608" t="b">
        <v>0</v>
      </c>
      <c r="T608" t="s">
        <v>24</v>
      </c>
      <c r="U608" t="s">
        <v>66</v>
      </c>
    </row>
    <row r="609" spans="1:21" x14ac:dyDescent="0.35">
      <c r="A609" s="1">
        <v>45352.727812500001</v>
      </c>
      <c r="B609">
        <v>1.7636021097048353E+18</v>
      </c>
      <c r="C609">
        <v>-1</v>
      </c>
      <c r="D609" t="s">
        <v>1906</v>
      </c>
      <c r="E609">
        <v>0</v>
      </c>
      <c r="F609">
        <v>0</v>
      </c>
      <c r="G609">
        <v>0</v>
      </c>
      <c r="H609">
        <v>0</v>
      </c>
      <c r="I609" t="s">
        <v>1907</v>
      </c>
      <c r="J609" s="1">
        <v>44538.98505787037</v>
      </c>
      <c r="K609">
        <v>149</v>
      </c>
      <c r="L609">
        <v>848</v>
      </c>
      <c r="M609">
        <v>1222</v>
      </c>
      <c r="N609">
        <v>1658</v>
      </c>
      <c r="O609">
        <v>0</v>
      </c>
      <c r="P609">
        <v>44</v>
      </c>
      <c r="Q609" t="s">
        <v>36</v>
      </c>
      <c r="R609" t="b">
        <v>0</v>
      </c>
      <c r="S609" t="b">
        <v>0</v>
      </c>
      <c r="T609" t="s">
        <v>24</v>
      </c>
      <c r="U609" t="s">
        <v>66</v>
      </c>
    </row>
    <row r="610" spans="1:21" x14ac:dyDescent="0.35">
      <c r="A610" s="1">
        <v>45352.727395833332</v>
      </c>
      <c r="B610">
        <v>1.7636019580975926E+18</v>
      </c>
      <c r="C610">
        <v>-1</v>
      </c>
      <c r="D610" t="s">
        <v>1908</v>
      </c>
      <c r="E610">
        <v>8</v>
      </c>
      <c r="F610">
        <v>31</v>
      </c>
      <c r="G610">
        <v>121</v>
      </c>
      <c r="H610">
        <v>2</v>
      </c>
      <c r="I610" t="s">
        <v>1909</v>
      </c>
      <c r="J610" s="1">
        <v>40912.708171296297</v>
      </c>
      <c r="K610">
        <v>19800</v>
      </c>
      <c r="L610">
        <v>197</v>
      </c>
      <c r="M610">
        <v>26209</v>
      </c>
      <c r="N610">
        <v>37111</v>
      </c>
      <c r="O610">
        <v>327</v>
      </c>
      <c r="P610">
        <v>5828</v>
      </c>
      <c r="Q610" t="s">
        <v>1910</v>
      </c>
      <c r="R610" t="b">
        <v>0</v>
      </c>
      <c r="S610" t="b">
        <v>1</v>
      </c>
      <c r="T610" t="s">
        <v>24</v>
      </c>
      <c r="U610" t="s">
        <v>1911</v>
      </c>
    </row>
    <row r="611" spans="1:21" x14ac:dyDescent="0.35">
      <c r="A611" s="1">
        <v>45352.727280092593</v>
      </c>
      <c r="B611">
        <v>1.7636019162174671E+18</v>
      </c>
      <c r="C611">
        <v>-1</v>
      </c>
      <c r="D611" t="s">
        <v>1912</v>
      </c>
      <c r="E611">
        <v>0</v>
      </c>
      <c r="F611">
        <v>0</v>
      </c>
      <c r="G611">
        <v>1</v>
      </c>
      <c r="H611">
        <v>0</v>
      </c>
      <c r="I611" t="s">
        <v>1913</v>
      </c>
      <c r="J611" s="1">
        <v>40977.90252314815</v>
      </c>
      <c r="K611">
        <v>1141</v>
      </c>
      <c r="L611">
        <v>66</v>
      </c>
      <c r="M611">
        <v>4046</v>
      </c>
      <c r="N611">
        <v>29</v>
      </c>
      <c r="O611">
        <v>9</v>
      </c>
      <c r="P611">
        <v>302</v>
      </c>
      <c r="Q611" t="s">
        <v>659</v>
      </c>
      <c r="R611" t="b">
        <v>0</v>
      </c>
      <c r="S611" t="b">
        <v>0</v>
      </c>
      <c r="T611" t="s">
        <v>24</v>
      </c>
      <c r="U611" t="s">
        <v>1914</v>
      </c>
    </row>
    <row r="612" spans="1:21" x14ac:dyDescent="0.35">
      <c r="A612" s="1">
        <v>45352.727048611108</v>
      </c>
      <c r="B612">
        <v>1.7636018306284997E+18</v>
      </c>
      <c r="C612">
        <v>-1</v>
      </c>
      <c r="D612" t="s">
        <v>1915</v>
      </c>
      <c r="E612">
        <v>0</v>
      </c>
      <c r="F612">
        <v>0</v>
      </c>
      <c r="G612">
        <v>0</v>
      </c>
      <c r="H612">
        <v>0</v>
      </c>
      <c r="I612" t="s">
        <v>1916</v>
      </c>
      <c r="J612" s="1">
        <v>42304.079027777778</v>
      </c>
      <c r="K612">
        <v>2790</v>
      </c>
      <c r="L612">
        <v>4994</v>
      </c>
      <c r="M612">
        <v>7855</v>
      </c>
      <c r="N612">
        <v>24847</v>
      </c>
      <c r="O612">
        <v>1</v>
      </c>
      <c r="P612">
        <v>68</v>
      </c>
      <c r="Q612" t="s">
        <v>36</v>
      </c>
      <c r="R612" t="b">
        <v>0</v>
      </c>
      <c r="S612" t="b">
        <v>0</v>
      </c>
      <c r="T612" t="s">
        <v>24</v>
      </c>
      <c r="U612" t="s">
        <v>1917</v>
      </c>
    </row>
    <row r="613" spans="1:21" x14ac:dyDescent="0.35">
      <c r="A613" s="1">
        <v>45352.727013888885</v>
      </c>
      <c r="B613">
        <v>1.7636018183685491E+18</v>
      </c>
      <c r="C613">
        <v>-1</v>
      </c>
      <c r="D613" t="s">
        <v>1918</v>
      </c>
      <c r="E613">
        <v>0</v>
      </c>
      <c r="F613">
        <v>0</v>
      </c>
      <c r="G613">
        <v>0</v>
      </c>
      <c r="H613">
        <v>0</v>
      </c>
      <c r="I613" t="s">
        <v>1919</v>
      </c>
      <c r="J613" s="1">
        <v>41696.300983796296</v>
      </c>
      <c r="K613">
        <v>672</v>
      </c>
      <c r="L613">
        <v>2585</v>
      </c>
      <c r="M613">
        <v>32650</v>
      </c>
      <c r="N613">
        <v>130658</v>
      </c>
      <c r="O613">
        <v>32</v>
      </c>
      <c r="P613">
        <v>1441</v>
      </c>
      <c r="Q613" t="s">
        <v>1920</v>
      </c>
      <c r="R613" t="b">
        <v>0</v>
      </c>
      <c r="S613" t="b">
        <v>0</v>
      </c>
      <c r="T613" t="s">
        <v>24</v>
      </c>
      <c r="U613" t="s">
        <v>1921</v>
      </c>
    </row>
    <row r="614" spans="1:21" x14ac:dyDescent="0.35">
      <c r="A614" s="1">
        <v>45352.726770833331</v>
      </c>
      <c r="B614">
        <v>1.7636017303343025E+18</v>
      </c>
      <c r="C614">
        <v>0</v>
      </c>
      <c r="D614" t="s">
        <v>1922</v>
      </c>
      <c r="E614">
        <v>0</v>
      </c>
      <c r="F614">
        <v>0</v>
      </c>
      <c r="G614">
        <v>0</v>
      </c>
      <c r="H614">
        <v>0</v>
      </c>
      <c r="I614" t="s">
        <v>1923</v>
      </c>
      <c r="J614" s="1">
        <v>40514.003206018519</v>
      </c>
      <c r="K614">
        <v>1044</v>
      </c>
      <c r="L614">
        <v>2743</v>
      </c>
      <c r="M614">
        <v>55805</v>
      </c>
      <c r="N614">
        <v>162171</v>
      </c>
      <c r="O614">
        <v>2</v>
      </c>
      <c r="P614">
        <v>1349</v>
      </c>
      <c r="Q614" t="s">
        <v>36</v>
      </c>
      <c r="R614" t="b">
        <v>0</v>
      </c>
      <c r="S614" t="b">
        <v>0</v>
      </c>
      <c r="T614" t="s">
        <v>24</v>
      </c>
      <c r="U614" t="s">
        <v>1924</v>
      </c>
    </row>
    <row r="615" spans="1:21" x14ac:dyDescent="0.35">
      <c r="A615" s="1">
        <v>45352.67863425926</v>
      </c>
      <c r="B615">
        <v>1.7635842865217377E+18</v>
      </c>
      <c r="C615">
        <v>0</v>
      </c>
      <c r="D615" t="s">
        <v>1925</v>
      </c>
      <c r="E615">
        <v>46</v>
      </c>
      <c r="F615">
        <v>547</v>
      </c>
      <c r="G615">
        <v>586</v>
      </c>
      <c r="H615">
        <v>28</v>
      </c>
      <c r="I615" t="s">
        <v>1926</v>
      </c>
      <c r="J615" s="1">
        <v>39571.718819444446</v>
      </c>
      <c r="K615">
        <v>4534787</v>
      </c>
      <c r="L615">
        <v>15219</v>
      </c>
      <c r="M615">
        <v>1008522</v>
      </c>
      <c r="N615">
        <v>11698</v>
      </c>
      <c r="O615">
        <v>10594</v>
      </c>
      <c r="P615">
        <v>211570</v>
      </c>
      <c r="Q615" t="s">
        <v>240</v>
      </c>
      <c r="R615" t="b">
        <v>0</v>
      </c>
      <c r="S615" t="b">
        <v>1</v>
      </c>
      <c r="T615" t="s">
        <v>24</v>
      </c>
      <c r="U615" t="s">
        <v>1927</v>
      </c>
    </row>
    <row r="616" spans="1:21" x14ac:dyDescent="0.35">
      <c r="A616" s="1">
        <v>45352.726620370369</v>
      </c>
      <c r="B616">
        <v>1.7636016754015032E+18</v>
      </c>
      <c r="C616">
        <v>0</v>
      </c>
      <c r="D616" t="s">
        <v>1928</v>
      </c>
      <c r="E616">
        <v>2</v>
      </c>
      <c r="F616">
        <v>2</v>
      </c>
      <c r="G616">
        <v>9</v>
      </c>
      <c r="H616">
        <v>0</v>
      </c>
      <c r="I616" t="s">
        <v>626</v>
      </c>
      <c r="J616" s="1">
        <v>40460.786620370367</v>
      </c>
      <c r="K616">
        <v>93912</v>
      </c>
      <c r="L616">
        <v>606</v>
      </c>
      <c r="M616">
        <v>116389</v>
      </c>
      <c r="N616">
        <v>41017</v>
      </c>
      <c r="O616">
        <v>423</v>
      </c>
      <c r="P616">
        <v>12525</v>
      </c>
      <c r="Q616" t="s">
        <v>189</v>
      </c>
      <c r="R616" t="b">
        <v>0</v>
      </c>
      <c r="S616" t="b">
        <v>1</v>
      </c>
      <c r="T616" t="s">
        <v>24</v>
      </c>
      <c r="U616" t="s">
        <v>627</v>
      </c>
    </row>
    <row r="617" spans="1:21" x14ac:dyDescent="0.35">
      <c r="A617" s="1">
        <v>45352.72483796296</v>
      </c>
      <c r="B617">
        <v>1.7636010290802281E+18</v>
      </c>
      <c r="C617">
        <v>-1</v>
      </c>
      <c r="D617" t="s">
        <v>1929</v>
      </c>
      <c r="E617">
        <v>0</v>
      </c>
      <c r="F617">
        <v>1</v>
      </c>
      <c r="G617">
        <v>15</v>
      </c>
      <c r="H617">
        <v>0</v>
      </c>
      <c r="I617" t="s">
        <v>1930</v>
      </c>
      <c r="J617" s="1">
        <v>40616.119409722225</v>
      </c>
      <c r="K617">
        <v>12796</v>
      </c>
      <c r="L617">
        <v>513</v>
      </c>
      <c r="M617">
        <v>112643</v>
      </c>
      <c r="N617">
        <v>99254</v>
      </c>
      <c r="O617">
        <v>41</v>
      </c>
      <c r="P617">
        <v>10980</v>
      </c>
      <c r="Q617" t="s">
        <v>36</v>
      </c>
      <c r="R617" t="b">
        <v>0</v>
      </c>
      <c r="S617" t="b">
        <v>0</v>
      </c>
      <c r="T617" t="s">
        <v>24</v>
      </c>
      <c r="U617" t="s">
        <v>1931</v>
      </c>
    </row>
    <row r="618" spans="1:21" x14ac:dyDescent="0.35">
      <c r="A618" s="1">
        <v>45352.555092592593</v>
      </c>
      <c r="B618">
        <v>1.7635395187647821E+18</v>
      </c>
      <c r="C618">
        <v>0</v>
      </c>
      <c r="D618" t="s">
        <v>1932</v>
      </c>
      <c r="E618">
        <v>43</v>
      </c>
      <c r="F618">
        <v>12</v>
      </c>
      <c r="G618">
        <v>42</v>
      </c>
      <c r="H618">
        <v>50</v>
      </c>
      <c r="I618" t="s">
        <v>1933</v>
      </c>
      <c r="J618" s="1">
        <v>39941.735162037039</v>
      </c>
      <c r="K618">
        <v>1651441</v>
      </c>
      <c r="L618">
        <v>77</v>
      </c>
      <c r="M618">
        <v>773252</v>
      </c>
      <c r="N618">
        <v>347</v>
      </c>
      <c r="O618">
        <v>3277</v>
      </c>
      <c r="P618">
        <v>317246</v>
      </c>
      <c r="Q618" t="s">
        <v>406</v>
      </c>
      <c r="R618" t="b">
        <v>0</v>
      </c>
      <c r="S618" t="b">
        <v>1</v>
      </c>
      <c r="T618" t="s">
        <v>24</v>
      </c>
      <c r="U618" t="s">
        <v>1934</v>
      </c>
    </row>
    <row r="619" spans="1:21" x14ac:dyDescent="0.35">
      <c r="A619" s="1">
        <v>45352.72320601852</v>
      </c>
      <c r="B619">
        <v>1.7636004410180856E+18</v>
      </c>
      <c r="C619">
        <v>0</v>
      </c>
      <c r="D619" t="s">
        <v>1935</v>
      </c>
      <c r="E619">
        <v>0</v>
      </c>
      <c r="F619">
        <v>0</v>
      </c>
      <c r="G619">
        <v>1</v>
      </c>
      <c r="H619">
        <v>0</v>
      </c>
      <c r="I619" t="s">
        <v>1936</v>
      </c>
      <c r="J619" s="1">
        <v>44508.270370370374</v>
      </c>
      <c r="K619">
        <v>493</v>
      </c>
      <c r="L619">
        <v>420</v>
      </c>
      <c r="M619">
        <v>13225</v>
      </c>
      <c r="N619">
        <v>311</v>
      </c>
      <c r="O619">
        <v>12</v>
      </c>
      <c r="P619">
        <v>7045</v>
      </c>
      <c r="Q619" t="s">
        <v>1937</v>
      </c>
      <c r="R619" t="b">
        <v>0</v>
      </c>
      <c r="S619" t="b">
        <v>0</v>
      </c>
      <c r="T619" t="s">
        <v>24</v>
      </c>
      <c r="U619" t="s">
        <v>1938</v>
      </c>
    </row>
    <row r="620" spans="1:21" x14ac:dyDescent="0.35">
      <c r="A620" s="1">
        <v>45352.722893518519</v>
      </c>
      <c r="B620">
        <v>1.7636003259806602E+18</v>
      </c>
      <c r="C620">
        <v>0</v>
      </c>
      <c r="D620" t="s">
        <v>1939</v>
      </c>
      <c r="E620">
        <v>0</v>
      </c>
      <c r="F620">
        <v>1</v>
      </c>
      <c r="G620">
        <v>0</v>
      </c>
      <c r="H620">
        <v>0</v>
      </c>
      <c r="I620" t="s">
        <v>1940</v>
      </c>
      <c r="J620" s="1">
        <v>45245.545798611114</v>
      </c>
      <c r="K620">
        <v>9</v>
      </c>
      <c r="L620">
        <v>49</v>
      </c>
      <c r="M620">
        <v>507</v>
      </c>
      <c r="N620">
        <v>18</v>
      </c>
      <c r="O620">
        <v>0</v>
      </c>
      <c r="P620">
        <v>132</v>
      </c>
      <c r="Q620" t="s">
        <v>36</v>
      </c>
      <c r="R620" t="b">
        <v>0</v>
      </c>
      <c r="S620" t="b">
        <v>0</v>
      </c>
      <c r="T620" t="s">
        <v>24</v>
      </c>
      <c r="U620" t="s">
        <v>66</v>
      </c>
    </row>
    <row r="621" spans="1:21" x14ac:dyDescent="0.35">
      <c r="A621" s="1">
        <v>45352.721875000003</v>
      </c>
      <c r="B621">
        <v>1.7635999565002263E+18</v>
      </c>
      <c r="C621">
        <v>-1</v>
      </c>
      <c r="D621" t="s">
        <v>1941</v>
      </c>
      <c r="E621">
        <v>0</v>
      </c>
      <c r="F621">
        <v>7</v>
      </c>
      <c r="G621">
        <v>11</v>
      </c>
      <c r="H621">
        <v>0</v>
      </c>
      <c r="I621" t="s">
        <v>1942</v>
      </c>
      <c r="J621" s="1">
        <v>42616.966053240743</v>
      </c>
      <c r="K621">
        <v>2448</v>
      </c>
      <c r="L621">
        <v>49</v>
      </c>
      <c r="M621">
        <v>13132</v>
      </c>
      <c r="N621">
        <v>8903</v>
      </c>
      <c r="O621">
        <v>37</v>
      </c>
      <c r="P621">
        <v>125</v>
      </c>
      <c r="Q621" t="s">
        <v>1568</v>
      </c>
      <c r="R621" t="b">
        <v>0</v>
      </c>
      <c r="S621" t="b">
        <v>0</v>
      </c>
      <c r="T621" t="s">
        <v>24</v>
      </c>
      <c r="U621" t="s">
        <v>66</v>
      </c>
    </row>
    <row r="622" spans="1:21" x14ac:dyDescent="0.35">
      <c r="A622" s="1">
        <v>45352.721782407411</v>
      </c>
      <c r="B622">
        <v>1.7635999228786852E+18</v>
      </c>
      <c r="C622">
        <v>-1</v>
      </c>
      <c r="D622" t="s">
        <v>1943</v>
      </c>
      <c r="E622">
        <v>0</v>
      </c>
      <c r="F622">
        <v>0</v>
      </c>
      <c r="G622">
        <v>2</v>
      </c>
      <c r="H622">
        <v>0</v>
      </c>
      <c r="I622" t="s">
        <v>420</v>
      </c>
      <c r="J622" s="1">
        <v>40081.934212962966</v>
      </c>
      <c r="K622">
        <v>37064</v>
      </c>
      <c r="L622">
        <v>3395</v>
      </c>
      <c r="M622">
        <v>116779</v>
      </c>
      <c r="N622">
        <v>231</v>
      </c>
      <c r="O622">
        <v>990</v>
      </c>
      <c r="P622">
        <v>9375</v>
      </c>
      <c r="Q622" t="s">
        <v>421</v>
      </c>
      <c r="R622" t="b">
        <v>0</v>
      </c>
      <c r="S622" t="b">
        <v>1</v>
      </c>
      <c r="T622" t="s">
        <v>24</v>
      </c>
      <c r="U622" t="s">
        <v>422</v>
      </c>
    </row>
    <row r="623" spans="1:21" x14ac:dyDescent="0.35">
      <c r="A623" s="1">
        <v>45352.721782407411</v>
      </c>
      <c r="B623">
        <v>1.7635999219265784E+18</v>
      </c>
      <c r="C623">
        <v>0</v>
      </c>
      <c r="D623" t="s">
        <v>1944</v>
      </c>
      <c r="E623">
        <v>0</v>
      </c>
      <c r="F623">
        <v>0</v>
      </c>
      <c r="G623">
        <v>0</v>
      </c>
      <c r="H623">
        <v>0</v>
      </c>
      <c r="I623" t="s">
        <v>1945</v>
      </c>
      <c r="J623" s="1">
        <v>44139.562175925923</v>
      </c>
      <c r="K623">
        <v>116</v>
      </c>
      <c r="L623">
        <v>110</v>
      </c>
      <c r="M623">
        <v>4474</v>
      </c>
      <c r="N623">
        <v>5835</v>
      </c>
      <c r="O623">
        <v>0</v>
      </c>
      <c r="P623">
        <v>204</v>
      </c>
      <c r="Q623" t="s">
        <v>36</v>
      </c>
      <c r="R623" t="b">
        <v>0</v>
      </c>
      <c r="S623" t="b">
        <v>0</v>
      </c>
      <c r="T623" t="s">
        <v>24</v>
      </c>
      <c r="U623" t="s">
        <v>1946</v>
      </c>
    </row>
    <row r="624" spans="1:21" x14ac:dyDescent="0.35">
      <c r="A624" s="1">
        <v>45352.726678240739</v>
      </c>
      <c r="B624">
        <v>1.7636016963604403E+18</v>
      </c>
      <c r="C624">
        <v>-1</v>
      </c>
      <c r="D624" t="s">
        <v>1947</v>
      </c>
      <c r="E624">
        <v>0</v>
      </c>
      <c r="F624">
        <v>1</v>
      </c>
      <c r="G624">
        <v>0</v>
      </c>
      <c r="H624">
        <v>0</v>
      </c>
      <c r="I624" t="s">
        <v>1948</v>
      </c>
      <c r="J624" s="1">
        <v>40328.964756944442</v>
      </c>
      <c r="K624">
        <v>7143</v>
      </c>
      <c r="L624">
        <v>7051</v>
      </c>
      <c r="M624">
        <v>116297</v>
      </c>
      <c r="N624">
        <v>87020</v>
      </c>
      <c r="O624">
        <v>6</v>
      </c>
      <c r="P624">
        <v>2953</v>
      </c>
      <c r="Q624" t="s">
        <v>243</v>
      </c>
      <c r="R624" t="b">
        <v>0</v>
      </c>
      <c r="S624" t="b">
        <v>0</v>
      </c>
      <c r="T624" t="s">
        <v>24</v>
      </c>
      <c r="U624" t="s">
        <v>1949</v>
      </c>
    </row>
    <row r="625" spans="1:21" x14ac:dyDescent="0.35">
      <c r="A625" s="1">
        <v>45352.720358796294</v>
      </c>
      <c r="B625">
        <v>1.7635994092484119E+18</v>
      </c>
      <c r="C625">
        <v>0</v>
      </c>
      <c r="D625" t="s">
        <v>1950</v>
      </c>
      <c r="E625">
        <v>0</v>
      </c>
      <c r="F625">
        <v>0</v>
      </c>
      <c r="G625">
        <v>0</v>
      </c>
      <c r="H625">
        <v>0</v>
      </c>
      <c r="I625" t="s">
        <v>1951</v>
      </c>
      <c r="J625" s="1">
        <v>43140.125833333332</v>
      </c>
      <c r="K625">
        <v>768</v>
      </c>
      <c r="L625">
        <v>641</v>
      </c>
      <c r="M625">
        <v>3083</v>
      </c>
      <c r="N625">
        <v>99</v>
      </c>
      <c r="O625">
        <v>1</v>
      </c>
      <c r="P625">
        <v>303</v>
      </c>
      <c r="Q625" t="s">
        <v>36</v>
      </c>
      <c r="R625" t="b">
        <v>0</v>
      </c>
      <c r="S625" t="b">
        <v>0</v>
      </c>
      <c r="T625" t="s">
        <v>24</v>
      </c>
      <c r="U625" t="s">
        <v>1952</v>
      </c>
    </row>
    <row r="626" spans="1:21" x14ac:dyDescent="0.35">
      <c r="A626" s="1">
        <v>45352.717997685184</v>
      </c>
      <c r="B626">
        <v>1.763598550682743E+18</v>
      </c>
      <c r="C626">
        <v>-1</v>
      </c>
      <c r="D626" t="s">
        <v>1953</v>
      </c>
      <c r="E626">
        <v>0</v>
      </c>
      <c r="F626">
        <v>0</v>
      </c>
      <c r="G626">
        <v>0</v>
      </c>
      <c r="H626">
        <v>0</v>
      </c>
      <c r="I626" t="s">
        <v>1954</v>
      </c>
      <c r="J626" s="1">
        <v>40928.827928240738</v>
      </c>
      <c r="K626">
        <v>182</v>
      </c>
      <c r="L626">
        <v>862</v>
      </c>
      <c r="M626">
        <v>12153</v>
      </c>
      <c r="N626">
        <v>2168</v>
      </c>
      <c r="O626">
        <v>5</v>
      </c>
      <c r="P626">
        <v>1307</v>
      </c>
      <c r="Q626" t="s">
        <v>36</v>
      </c>
      <c r="R626" t="b">
        <v>0</v>
      </c>
      <c r="S626" t="b">
        <v>0</v>
      </c>
      <c r="T626" t="s">
        <v>24</v>
      </c>
      <c r="U626" t="s">
        <v>66</v>
      </c>
    </row>
    <row r="627" spans="1:21" x14ac:dyDescent="0.35">
      <c r="A627" s="1">
        <v>45352.717870370368</v>
      </c>
      <c r="B627">
        <v>1.763598506198016E+18</v>
      </c>
      <c r="C627">
        <v>-1</v>
      </c>
      <c r="D627" t="s">
        <v>1955</v>
      </c>
      <c r="E627">
        <v>0</v>
      </c>
      <c r="F627">
        <v>0</v>
      </c>
      <c r="G627">
        <v>0</v>
      </c>
      <c r="H627">
        <v>0</v>
      </c>
      <c r="I627" t="s">
        <v>239</v>
      </c>
      <c r="J627" s="1">
        <v>40743.274560185186</v>
      </c>
      <c r="K627">
        <v>638</v>
      </c>
      <c r="L627">
        <v>1116</v>
      </c>
      <c r="M627">
        <v>45406</v>
      </c>
      <c r="N627">
        <v>12004</v>
      </c>
      <c r="O627">
        <v>1</v>
      </c>
      <c r="P627">
        <v>164</v>
      </c>
      <c r="Q627" t="s">
        <v>240</v>
      </c>
      <c r="R627" t="b">
        <v>0</v>
      </c>
      <c r="S627" t="b">
        <v>0</v>
      </c>
      <c r="T627" t="s">
        <v>24</v>
      </c>
      <c r="U627" t="s">
        <v>66</v>
      </c>
    </row>
    <row r="628" spans="1:21" x14ac:dyDescent="0.35">
      <c r="A628" s="1">
        <v>45352.717638888891</v>
      </c>
      <c r="B628">
        <v>1.763598421317886E+18</v>
      </c>
      <c r="C628">
        <v>-1</v>
      </c>
      <c r="D628" t="s">
        <v>1956</v>
      </c>
      <c r="E628">
        <v>0</v>
      </c>
      <c r="F628">
        <v>0</v>
      </c>
      <c r="G628">
        <v>0</v>
      </c>
      <c r="H628">
        <v>0</v>
      </c>
      <c r="I628" t="s">
        <v>1957</v>
      </c>
      <c r="J628" s="1">
        <v>40209.992546296293</v>
      </c>
      <c r="K628">
        <v>10098</v>
      </c>
      <c r="L628">
        <v>2120</v>
      </c>
      <c r="M628">
        <v>62598</v>
      </c>
      <c r="N628">
        <v>430</v>
      </c>
      <c r="O628">
        <v>54</v>
      </c>
      <c r="P628">
        <v>492</v>
      </c>
      <c r="Q628" t="s">
        <v>1958</v>
      </c>
      <c r="R628" t="b">
        <v>0</v>
      </c>
      <c r="S628" t="b">
        <v>0</v>
      </c>
      <c r="T628" t="s">
        <v>24</v>
      </c>
      <c r="U628" t="s">
        <v>1959</v>
      </c>
    </row>
    <row r="629" spans="1:21" x14ac:dyDescent="0.35">
      <c r="A629" s="1">
        <v>45352.622534722221</v>
      </c>
      <c r="B629">
        <v>1.7635639559501537E+18</v>
      </c>
      <c r="C629">
        <v>-1</v>
      </c>
      <c r="D629" t="s">
        <v>941</v>
      </c>
      <c r="E629">
        <v>32</v>
      </c>
      <c r="F629">
        <v>675</v>
      </c>
      <c r="G629">
        <v>696</v>
      </c>
      <c r="H629">
        <v>28</v>
      </c>
      <c r="I629" t="s">
        <v>942</v>
      </c>
      <c r="J629" s="1">
        <v>42226.90828703704</v>
      </c>
      <c r="K629">
        <v>205123</v>
      </c>
      <c r="L629">
        <v>5</v>
      </c>
      <c r="M629">
        <v>30361</v>
      </c>
      <c r="N629">
        <v>20751</v>
      </c>
      <c r="O629">
        <v>777</v>
      </c>
      <c r="P629">
        <v>8506</v>
      </c>
      <c r="Q629" t="s">
        <v>36</v>
      </c>
      <c r="R629" t="b">
        <v>0</v>
      </c>
      <c r="S629" t="b">
        <v>1</v>
      </c>
      <c r="T629" t="s">
        <v>24</v>
      </c>
      <c r="U629" t="s">
        <v>943</v>
      </c>
    </row>
    <row r="630" spans="1:21" x14ac:dyDescent="0.35">
      <c r="A630" s="1">
        <v>45352.717175925929</v>
      </c>
      <c r="B630">
        <v>1.7635982552024023E+18</v>
      </c>
      <c r="C630">
        <v>1</v>
      </c>
      <c r="D630" t="s">
        <v>1960</v>
      </c>
      <c r="E630">
        <v>0</v>
      </c>
      <c r="F630">
        <v>0</v>
      </c>
      <c r="G630">
        <v>0</v>
      </c>
      <c r="H630">
        <v>0</v>
      </c>
      <c r="I630" t="s">
        <v>1961</v>
      </c>
      <c r="J630" s="1">
        <v>41777.777060185188</v>
      </c>
      <c r="K630">
        <v>3817</v>
      </c>
      <c r="L630">
        <v>2764</v>
      </c>
      <c r="M630">
        <v>8224</v>
      </c>
      <c r="N630">
        <v>1919</v>
      </c>
      <c r="O630">
        <v>27</v>
      </c>
      <c r="P630">
        <v>1288</v>
      </c>
      <c r="Q630" t="s">
        <v>1962</v>
      </c>
      <c r="R630" t="b">
        <v>0</v>
      </c>
      <c r="S630" t="b">
        <v>0</v>
      </c>
      <c r="T630" t="s">
        <v>24</v>
      </c>
      <c r="U630" t="s">
        <v>1963</v>
      </c>
    </row>
    <row r="631" spans="1:21" x14ac:dyDescent="0.35">
      <c r="A631" s="1">
        <v>45352.717152777775</v>
      </c>
      <c r="B631">
        <v>1.7635982441756388E+18</v>
      </c>
      <c r="C631">
        <v>-1</v>
      </c>
      <c r="D631" t="s">
        <v>1964</v>
      </c>
      <c r="E631">
        <v>0</v>
      </c>
      <c r="F631">
        <v>0</v>
      </c>
      <c r="G631">
        <v>3</v>
      </c>
      <c r="H631">
        <v>0</v>
      </c>
      <c r="I631" t="s">
        <v>1965</v>
      </c>
      <c r="J631" s="1">
        <v>44035.177314814813</v>
      </c>
      <c r="K631">
        <v>1397</v>
      </c>
      <c r="L631">
        <v>1260</v>
      </c>
      <c r="M631">
        <v>34700</v>
      </c>
      <c r="N631">
        <v>862</v>
      </c>
      <c r="O631">
        <v>4</v>
      </c>
      <c r="P631">
        <v>2649</v>
      </c>
      <c r="Q631" t="s">
        <v>1966</v>
      </c>
      <c r="R631" t="b">
        <v>0</v>
      </c>
      <c r="S631" t="b">
        <v>0</v>
      </c>
      <c r="T631" t="s">
        <v>24</v>
      </c>
      <c r="U631" t="s">
        <v>1967</v>
      </c>
    </row>
    <row r="632" spans="1:21" x14ac:dyDescent="0.35">
      <c r="A632" s="1">
        <v>45352.716516203705</v>
      </c>
      <c r="B632">
        <v>1.7635980151120653E+18</v>
      </c>
      <c r="C632">
        <v>0</v>
      </c>
      <c r="D632" t="s">
        <v>1968</v>
      </c>
      <c r="E632">
        <v>1</v>
      </c>
      <c r="F632">
        <v>0</v>
      </c>
      <c r="G632">
        <v>4</v>
      </c>
      <c r="H632">
        <v>0</v>
      </c>
      <c r="I632" t="s">
        <v>1969</v>
      </c>
      <c r="J632" s="1">
        <v>44144.548773148148</v>
      </c>
      <c r="K632">
        <v>2522</v>
      </c>
      <c r="L632">
        <v>4024</v>
      </c>
      <c r="M632">
        <v>78688</v>
      </c>
      <c r="N632">
        <v>37613</v>
      </c>
      <c r="O632">
        <v>35</v>
      </c>
      <c r="P632">
        <v>4404</v>
      </c>
      <c r="Q632" t="s">
        <v>1970</v>
      </c>
      <c r="R632" t="b">
        <v>0</v>
      </c>
      <c r="S632" t="b">
        <v>0</v>
      </c>
      <c r="T632" t="s">
        <v>24</v>
      </c>
      <c r="U632" t="s">
        <v>1971</v>
      </c>
    </row>
    <row r="633" spans="1:21" x14ac:dyDescent="0.35">
      <c r="A633" s="1">
        <v>45352.716319444444</v>
      </c>
      <c r="B633">
        <v>1.7635979424499267E+18</v>
      </c>
      <c r="C633">
        <v>-1</v>
      </c>
      <c r="D633" t="s">
        <v>1972</v>
      </c>
      <c r="E633">
        <v>1</v>
      </c>
      <c r="F633">
        <v>0</v>
      </c>
      <c r="G633">
        <v>1</v>
      </c>
      <c r="H633">
        <v>0</v>
      </c>
      <c r="I633" t="s">
        <v>1973</v>
      </c>
      <c r="J633" s="1">
        <v>41967.841435185182</v>
      </c>
      <c r="K633">
        <v>95</v>
      </c>
      <c r="L633">
        <v>323</v>
      </c>
      <c r="M633">
        <v>5869</v>
      </c>
      <c r="N633">
        <v>10150</v>
      </c>
      <c r="O633">
        <v>0</v>
      </c>
      <c r="P633">
        <v>89</v>
      </c>
      <c r="Q633" t="s">
        <v>36</v>
      </c>
      <c r="R633" t="b">
        <v>0</v>
      </c>
      <c r="S633" t="b">
        <v>0</v>
      </c>
      <c r="T633" t="s">
        <v>24</v>
      </c>
      <c r="U633" t="s">
        <v>66</v>
      </c>
    </row>
    <row r="634" spans="1:21" x14ac:dyDescent="0.35">
      <c r="A634" s="1">
        <v>45352.71570601852</v>
      </c>
      <c r="B634">
        <v>1.7635977216659456E+18</v>
      </c>
      <c r="C634">
        <v>0</v>
      </c>
      <c r="D634" t="s">
        <v>1974</v>
      </c>
      <c r="E634">
        <v>0</v>
      </c>
      <c r="F634">
        <v>0</v>
      </c>
      <c r="G634">
        <v>2</v>
      </c>
      <c r="H634">
        <v>0</v>
      </c>
      <c r="I634" t="s">
        <v>1975</v>
      </c>
      <c r="J634" s="1">
        <v>40960.734490740739</v>
      </c>
      <c r="K634">
        <v>54539</v>
      </c>
      <c r="L634">
        <v>371</v>
      </c>
      <c r="M634">
        <v>42867</v>
      </c>
      <c r="N634">
        <v>11552</v>
      </c>
      <c r="O634">
        <v>161</v>
      </c>
      <c r="P634">
        <v>22023</v>
      </c>
      <c r="Q634" t="s">
        <v>406</v>
      </c>
      <c r="R634" t="b">
        <v>0</v>
      </c>
      <c r="S634" t="b">
        <v>0</v>
      </c>
      <c r="T634" t="s">
        <v>24</v>
      </c>
      <c r="U634" t="s">
        <v>1976</v>
      </c>
    </row>
    <row r="635" spans="1:21" x14ac:dyDescent="0.35">
      <c r="A635" s="1">
        <v>45352.715590277781</v>
      </c>
      <c r="B635">
        <v>1.7635976779948406E+18</v>
      </c>
      <c r="C635">
        <v>1</v>
      </c>
      <c r="D635" t="s">
        <v>1977</v>
      </c>
      <c r="E635">
        <v>0</v>
      </c>
      <c r="F635">
        <v>0</v>
      </c>
      <c r="G635">
        <v>0</v>
      </c>
      <c r="H635">
        <v>0</v>
      </c>
      <c r="I635" t="s">
        <v>1978</v>
      </c>
      <c r="J635" s="1">
        <v>41417.709050925929</v>
      </c>
      <c r="K635">
        <v>554</v>
      </c>
      <c r="L635">
        <v>863</v>
      </c>
      <c r="M635">
        <v>18263</v>
      </c>
      <c r="N635">
        <v>18259</v>
      </c>
      <c r="O635">
        <v>2</v>
      </c>
      <c r="P635">
        <v>693</v>
      </c>
      <c r="Q635" t="s">
        <v>1910</v>
      </c>
      <c r="R635" t="b">
        <v>0</v>
      </c>
      <c r="S635" t="b">
        <v>0</v>
      </c>
      <c r="T635" t="s">
        <v>24</v>
      </c>
      <c r="U635" t="s">
        <v>1979</v>
      </c>
    </row>
    <row r="636" spans="1:21" x14ac:dyDescent="0.35">
      <c r="A636" s="1">
        <v>45352.714722222219</v>
      </c>
      <c r="B636">
        <v>1.7635973649152371E+18</v>
      </c>
      <c r="C636">
        <v>0</v>
      </c>
      <c r="D636" t="s">
        <v>1980</v>
      </c>
      <c r="E636">
        <v>0</v>
      </c>
      <c r="F636">
        <v>0</v>
      </c>
      <c r="G636">
        <v>0</v>
      </c>
      <c r="H636">
        <v>0</v>
      </c>
      <c r="I636" t="s">
        <v>1981</v>
      </c>
      <c r="J636" s="1">
        <v>42332.945740740739</v>
      </c>
      <c r="K636">
        <v>45920</v>
      </c>
      <c r="L636">
        <v>35334</v>
      </c>
      <c r="M636">
        <v>2149477</v>
      </c>
      <c r="N636">
        <v>3409</v>
      </c>
      <c r="O636">
        <v>368</v>
      </c>
      <c r="P636">
        <v>255</v>
      </c>
      <c r="Q636" t="s">
        <v>200</v>
      </c>
      <c r="R636" t="b">
        <v>0</v>
      </c>
      <c r="S636" t="b">
        <v>0</v>
      </c>
      <c r="T636" t="s">
        <v>24</v>
      </c>
      <c r="U636" t="s">
        <v>1982</v>
      </c>
    </row>
    <row r="637" spans="1:21" x14ac:dyDescent="0.35">
      <c r="A637" s="1">
        <v>45352.714421296296</v>
      </c>
      <c r="B637">
        <v>1.7635972561569551E+18</v>
      </c>
      <c r="C637">
        <v>0</v>
      </c>
      <c r="D637" t="s">
        <v>1983</v>
      </c>
      <c r="E637">
        <v>0</v>
      </c>
      <c r="F637">
        <v>0</v>
      </c>
      <c r="G637">
        <v>0</v>
      </c>
      <c r="H637">
        <v>0</v>
      </c>
      <c r="I637" t="s">
        <v>1984</v>
      </c>
      <c r="J637" s="1">
        <v>45209.863495370373</v>
      </c>
      <c r="K637">
        <v>17</v>
      </c>
      <c r="L637">
        <v>59</v>
      </c>
      <c r="M637">
        <v>664</v>
      </c>
      <c r="N637">
        <v>6</v>
      </c>
      <c r="O637">
        <v>0</v>
      </c>
      <c r="P637">
        <v>13</v>
      </c>
      <c r="Q637" t="s">
        <v>240</v>
      </c>
      <c r="R637" t="b">
        <v>0</v>
      </c>
      <c r="S637" t="b">
        <v>0</v>
      </c>
      <c r="T637" t="s">
        <v>24</v>
      </c>
      <c r="U637" t="s">
        <v>1985</v>
      </c>
    </row>
    <row r="638" spans="1:21" x14ac:dyDescent="0.35">
      <c r="A638" s="1">
        <v>45352.714421296296</v>
      </c>
      <c r="B638">
        <v>1.7635972547560822E+18</v>
      </c>
      <c r="C638">
        <v>1</v>
      </c>
      <c r="D638" t="s">
        <v>1986</v>
      </c>
      <c r="E638">
        <v>0</v>
      </c>
      <c r="F638">
        <v>0</v>
      </c>
      <c r="G638">
        <v>0</v>
      </c>
      <c r="H638">
        <v>0</v>
      </c>
      <c r="I638" t="s">
        <v>1987</v>
      </c>
      <c r="J638" s="1">
        <v>43082.594988425924</v>
      </c>
      <c r="K638">
        <v>32097</v>
      </c>
      <c r="L638">
        <v>277</v>
      </c>
      <c r="M638">
        <v>139412</v>
      </c>
      <c r="N638">
        <v>627</v>
      </c>
      <c r="O638">
        <v>155</v>
      </c>
      <c r="P638">
        <v>121454</v>
      </c>
      <c r="Q638" t="s">
        <v>1988</v>
      </c>
      <c r="R638" t="b">
        <v>0</v>
      </c>
      <c r="S638" t="b">
        <v>1</v>
      </c>
      <c r="T638" t="s">
        <v>24</v>
      </c>
      <c r="U638" t="s">
        <v>1989</v>
      </c>
    </row>
    <row r="639" spans="1:21" x14ac:dyDescent="0.35">
      <c r="A639" s="1">
        <v>45352.713819444441</v>
      </c>
      <c r="B639">
        <v>1.7635970368620216E+18</v>
      </c>
      <c r="C639">
        <v>0</v>
      </c>
      <c r="D639" t="s">
        <v>1990</v>
      </c>
      <c r="E639">
        <v>1</v>
      </c>
      <c r="F639">
        <v>6</v>
      </c>
      <c r="G639">
        <v>8</v>
      </c>
      <c r="H639">
        <v>0</v>
      </c>
      <c r="I639" t="s">
        <v>1991</v>
      </c>
      <c r="J639" s="1">
        <v>43960.752847222226</v>
      </c>
      <c r="K639">
        <v>4209</v>
      </c>
      <c r="L639">
        <v>1226</v>
      </c>
      <c r="M639">
        <v>7701</v>
      </c>
      <c r="N639">
        <v>4655</v>
      </c>
      <c r="O639">
        <v>12</v>
      </c>
      <c r="P639">
        <v>1137</v>
      </c>
      <c r="Q639" t="s">
        <v>1992</v>
      </c>
      <c r="R639" t="b">
        <v>0</v>
      </c>
      <c r="S639" t="b">
        <v>0</v>
      </c>
      <c r="T639" t="s">
        <v>24</v>
      </c>
      <c r="U639" t="s">
        <v>1993</v>
      </c>
    </row>
    <row r="640" spans="1:21" x14ac:dyDescent="0.35">
      <c r="A640" s="1">
        <v>45352.712569444448</v>
      </c>
      <c r="B640">
        <v>1.7635965851773711E+18</v>
      </c>
      <c r="C640">
        <v>0</v>
      </c>
      <c r="D640" t="s">
        <v>1994</v>
      </c>
      <c r="E640">
        <v>0</v>
      </c>
      <c r="F640">
        <v>0</v>
      </c>
      <c r="G640">
        <v>1</v>
      </c>
      <c r="H640">
        <v>0</v>
      </c>
      <c r="I640" t="s">
        <v>1995</v>
      </c>
      <c r="J640" s="1">
        <v>40186.856030092589</v>
      </c>
      <c r="K640">
        <v>12009</v>
      </c>
      <c r="L640">
        <v>453</v>
      </c>
      <c r="M640">
        <v>11599</v>
      </c>
      <c r="N640">
        <v>5117</v>
      </c>
      <c r="O640">
        <v>264</v>
      </c>
      <c r="P640">
        <v>2297</v>
      </c>
      <c r="Q640" t="s">
        <v>1149</v>
      </c>
      <c r="R640" t="b">
        <v>0</v>
      </c>
      <c r="S640" t="b">
        <v>0</v>
      </c>
      <c r="T640" t="s">
        <v>392</v>
      </c>
      <c r="U640" t="s">
        <v>1996</v>
      </c>
    </row>
    <row r="641" spans="1:21" x14ac:dyDescent="0.35">
      <c r="A641" s="1">
        <v>45352.712337962963</v>
      </c>
      <c r="B641">
        <v>1.7635965020756052E+18</v>
      </c>
      <c r="C641">
        <v>-1</v>
      </c>
      <c r="D641" t="s">
        <v>1997</v>
      </c>
      <c r="E641">
        <v>0</v>
      </c>
      <c r="F641">
        <v>1</v>
      </c>
      <c r="G641">
        <v>0</v>
      </c>
      <c r="H641">
        <v>0</v>
      </c>
      <c r="I641" t="s">
        <v>1998</v>
      </c>
      <c r="J641" s="1">
        <v>43128.027442129627</v>
      </c>
      <c r="K641">
        <v>8361</v>
      </c>
      <c r="L641">
        <v>8883</v>
      </c>
      <c r="M641">
        <v>331407</v>
      </c>
      <c r="N641">
        <v>413875</v>
      </c>
      <c r="O641">
        <v>4</v>
      </c>
      <c r="P641">
        <v>4180</v>
      </c>
      <c r="Q641" t="s">
        <v>36</v>
      </c>
      <c r="R641" t="b">
        <v>0</v>
      </c>
      <c r="S641" t="b">
        <v>0</v>
      </c>
      <c r="T641" t="s">
        <v>24</v>
      </c>
      <c r="U641" t="s">
        <v>1999</v>
      </c>
    </row>
    <row r="642" spans="1:21" x14ac:dyDescent="0.35">
      <c r="A642" s="1">
        <v>45352.712094907409</v>
      </c>
      <c r="B642">
        <v>1.7635964118100012E+18</v>
      </c>
      <c r="C642">
        <v>0</v>
      </c>
      <c r="D642" t="s">
        <v>2000</v>
      </c>
      <c r="E642">
        <v>0</v>
      </c>
      <c r="F642">
        <v>0</v>
      </c>
      <c r="G642">
        <v>0</v>
      </c>
      <c r="H642">
        <v>0</v>
      </c>
      <c r="I642" t="s">
        <v>2001</v>
      </c>
      <c r="J642" s="1">
        <v>40213.077280092592</v>
      </c>
      <c r="K642">
        <v>7664</v>
      </c>
      <c r="L642">
        <v>906</v>
      </c>
      <c r="M642">
        <v>166765</v>
      </c>
      <c r="N642">
        <v>17489</v>
      </c>
      <c r="O642">
        <v>70</v>
      </c>
      <c r="P642">
        <v>35944</v>
      </c>
      <c r="Q642" t="s">
        <v>2002</v>
      </c>
      <c r="R642" t="b">
        <v>0</v>
      </c>
      <c r="S642" t="b">
        <v>0</v>
      </c>
      <c r="T642" t="s">
        <v>24</v>
      </c>
      <c r="U642" t="s">
        <v>2003</v>
      </c>
    </row>
    <row r="643" spans="1:21" x14ac:dyDescent="0.35">
      <c r="A643" s="1">
        <v>45352.711898148147</v>
      </c>
      <c r="B643">
        <v>1.7635963418615483E+18</v>
      </c>
      <c r="C643">
        <v>0</v>
      </c>
      <c r="D643" t="s">
        <v>2004</v>
      </c>
      <c r="E643">
        <v>1</v>
      </c>
      <c r="F643">
        <v>0</v>
      </c>
      <c r="G643">
        <v>2</v>
      </c>
      <c r="H643">
        <v>0</v>
      </c>
      <c r="I643" t="s">
        <v>2005</v>
      </c>
      <c r="J643" s="1">
        <v>41366.12877314815</v>
      </c>
      <c r="K643">
        <v>1501</v>
      </c>
      <c r="L643">
        <v>1525</v>
      </c>
      <c r="M643">
        <v>31910</v>
      </c>
      <c r="N643">
        <v>331618</v>
      </c>
      <c r="O643">
        <v>13</v>
      </c>
      <c r="P643">
        <v>2894</v>
      </c>
      <c r="Q643" t="s">
        <v>2006</v>
      </c>
      <c r="R643" t="b">
        <v>0</v>
      </c>
      <c r="S643" t="b">
        <v>0</v>
      </c>
      <c r="T643" t="s">
        <v>24</v>
      </c>
      <c r="U643" t="s">
        <v>2007</v>
      </c>
    </row>
    <row r="644" spans="1:21" x14ac:dyDescent="0.35">
      <c r="A644" s="1">
        <v>45352.711111111108</v>
      </c>
      <c r="B644">
        <v>1.763596055499678E+18</v>
      </c>
      <c r="C644">
        <v>-1</v>
      </c>
      <c r="D644" t="s">
        <v>2008</v>
      </c>
      <c r="E644">
        <v>0</v>
      </c>
      <c r="F644">
        <v>2</v>
      </c>
      <c r="G644">
        <v>5</v>
      </c>
      <c r="H644">
        <v>0</v>
      </c>
      <c r="I644" t="s">
        <v>2009</v>
      </c>
      <c r="J644" s="1">
        <v>39955.880115740743</v>
      </c>
      <c r="K644">
        <v>7638</v>
      </c>
      <c r="L644">
        <v>439</v>
      </c>
      <c r="M644">
        <v>11118</v>
      </c>
      <c r="N644">
        <v>1094</v>
      </c>
      <c r="O644">
        <v>148</v>
      </c>
      <c r="P644">
        <v>8350</v>
      </c>
      <c r="Q644" t="s">
        <v>23</v>
      </c>
      <c r="R644" t="b">
        <v>0</v>
      </c>
      <c r="S644" t="b">
        <v>0</v>
      </c>
      <c r="T644" t="s">
        <v>24</v>
      </c>
      <c r="U644" t="s">
        <v>2010</v>
      </c>
    </row>
    <row r="645" spans="1:21" x14ac:dyDescent="0.35">
      <c r="A645" s="1">
        <v>45352.709548611114</v>
      </c>
      <c r="B645">
        <v>1.7635954889079199E+18</v>
      </c>
      <c r="C645">
        <v>-1</v>
      </c>
      <c r="D645" t="s">
        <v>2011</v>
      </c>
      <c r="E645">
        <v>0</v>
      </c>
      <c r="F645">
        <v>0</v>
      </c>
      <c r="G645">
        <v>1</v>
      </c>
      <c r="H645">
        <v>0</v>
      </c>
      <c r="I645" t="s">
        <v>2012</v>
      </c>
      <c r="J645" s="1">
        <v>45120.756122685183</v>
      </c>
      <c r="K645">
        <v>63</v>
      </c>
      <c r="L645">
        <v>240</v>
      </c>
      <c r="M645">
        <v>1058</v>
      </c>
      <c r="N645">
        <v>304</v>
      </c>
      <c r="O645">
        <v>0</v>
      </c>
      <c r="P645">
        <v>16</v>
      </c>
      <c r="Q645" t="s">
        <v>36</v>
      </c>
      <c r="R645" t="b">
        <v>0</v>
      </c>
      <c r="S645" t="b">
        <v>0</v>
      </c>
      <c r="T645" t="s">
        <v>24</v>
      </c>
      <c r="U645" t="s">
        <v>66</v>
      </c>
    </row>
    <row r="646" spans="1:21" x14ac:dyDescent="0.35">
      <c r="A646" s="1">
        <v>45352.709490740737</v>
      </c>
      <c r="B646">
        <v>1.763595469685502E+18</v>
      </c>
      <c r="C646">
        <v>-1</v>
      </c>
      <c r="D646" t="s">
        <v>2013</v>
      </c>
      <c r="E646">
        <v>0</v>
      </c>
      <c r="F646">
        <v>2</v>
      </c>
      <c r="G646">
        <v>6</v>
      </c>
      <c r="H646">
        <v>0</v>
      </c>
      <c r="I646" t="s">
        <v>2014</v>
      </c>
      <c r="J646" s="1">
        <v>44439.230347222219</v>
      </c>
      <c r="K646">
        <v>1182</v>
      </c>
      <c r="L646">
        <v>359</v>
      </c>
      <c r="M646">
        <v>198838</v>
      </c>
      <c r="N646">
        <v>265665</v>
      </c>
      <c r="O646">
        <v>1</v>
      </c>
      <c r="P646">
        <v>2456</v>
      </c>
      <c r="Q646" t="s">
        <v>36</v>
      </c>
      <c r="R646" t="b">
        <v>0</v>
      </c>
      <c r="S646" t="b">
        <v>0</v>
      </c>
      <c r="T646" t="s">
        <v>24</v>
      </c>
      <c r="U646" t="s">
        <v>2015</v>
      </c>
    </row>
    <row r="647" spans="1:21" x14ac:dyDescent="0.35">
      <c r="A647" s="1">
        <v>45352.708622685182</v>
      </c>
      <c r="B647">
        <v>1.7635951545171072E+18</v>
      </c>
      <c r="C647">
        <v>0</v>
      </c>
      <c r="D647" t="s">
        <v>2016</v>
      </c>
      <c r="E647">
        <v>0</v>
      </c>
      <c r="F647">
        <v>0</v>
      </c>
      <c r="G647">
        <v>0</v>
      </c>
      <c r="H647">
        <v>0</v>
      </c>
      <c r="I647" t="s">
        <v>2017</v>
      </c>
      <c r="J647" s="1">
        <v>45045.015393518515</v>
      </c>
      <c r="K647">
        <v>59</v>
      </c>
      <c r="L647">
        <v>94</v>
      </c>
      <c r="M647">
        <v>5028</v>
      </c>
      <c r="N647">
        <v>1287</v>
      </c>
      <c r="O647">
        <v>1</v>
      </c>
      <c r="P647">
        <v>111</v>
      </c>
      <c r="Q647" t="s">
        <v>36</v>
      </c>
      <c r="R647" t="b">
        <v>0</v>
      </c>
      <c r="S647" t="b">
        <v>0</v>
      </c>
      <c r="T647" t="s">
        <v>24</v>
      </c>
      <c r="U647" t="s">
        <v>2018</v>
      </c>
    </row>
    <row r="648" spans="1:21" x14ac:dyDescent="0.35">
      <c r="A648" s="1">
        <v>45352.708611111113</v>
      </c>
      <c r="B648">
        <v>1.7635951484017994E+18</v>
      </c>
      <c r="C648">
        <v>-1</v>
      </c>
      <c r="D648" t="s">
        <v>2019</v>
      </c>
      <c r="E648">
        <v>0</v>
      </c>
      <c r="F648">
        <v>1</v>
      </c>
      <c r="G648">
        <v>1</v>
      </c>
      <c r="H648">
        <v>0</v>
      </c>
      <c r="I648" t="s">
        <v>2020</v>
      </c>
      <c r="J648" s="1">
        <v>42338.007303240738</v>
      </c>
      <c r="K648">
        <v>230</v>
      </c>
      <c r="L648">
        <v>1413</v>
      </c>
      <c r="M648">
        <v>17789</v>
      </c>
      <c r="N648">
        <v>3006</v>
      </c>
      <c r="O648">
        <v>0</v>
      </c>
      <c r="P648">
        <v>805</v>
      </c>
      <c r="Q648" t="s">
        <v>391</v>
      </c>
      <c r="R648" t="b">
        <v>0</v>
      </c>
      <c r="S648" t="b">
        <v>0</v>
      </c>
      <c r="T648" t="s">
        <v>24</v>
      </c>
      <c r="U648" t="s">
        <v>2021</v>
      </c>
    </row>
    <row r="649" spans="1:21" x14ac:dyDescent="0.35">
      <c r="A649" s="1">
        <v>45352.708460648151</v>
      </c>
      <c r="B649">
        <v>1.7635950942994025E+18</v>
      </c>
      <c r="C649">
        <v>1</v>
      </c>
      <c r="D649" t="s">
        <v>2022</v>
      </c>
      <c r="E649">
        <v>1</v>
      </c>
      <c r="F649">
        <v>0</v>
      </c>
      <c r="G649">
        <v>1</v>
      </c>
      <c r="H649">
        <v>0</v>
      </c>
      <c r="I649" t="s">
        <v>2023</v>
      </c>
      <c r="J649" s="1">
        <v>41701.793078703704</v>
      </c>
      <c r="K649">
        <v>182</v>
      </c>
      <c r="L649">
        <v>186</v>
      </c>
      <c r="M649">
        <v>4922</v>
      </c>
      <c r="N649">
        <v>13726</v>
      </c>
      <c r="O649">
        <v>1</v>
      </c>
      <c r="P649">
        <v>1080</v>
      </c>
      <c r="Q649" t="s">
        <v>36</v>
      </c>
      <c r="R649" t="b">
        <v>0</v>
      </c>
      <c r="S649" t="b">
        <v>0</v>
      </c>
      <c r="T649" t="s">
        <v>24</v>
      </c>
      <c r="U649" t="s">
        <v>2024</v>
      </c>
    </row>
    <row r="650" spans="1:21" x14ac:dyDescent="0.35">
      <c r="A650" s="1">
        <v>45352.708356481482</v>
      </c>
      <c r="B650">
        <v>1.7635950588198625E+18</v>
      </c>
      <c r="C650">
        <v>0</v>
      </c>
      <c r="D650" t="s">
        <v>2025</v>
      </c>
      <c r="E650">
        <v>0</v>
      </c>
      <c r="F650">
        <v>0</v>
      </c>
      <c r="G650">
        <v>0</v>
      </c>
      <c r="H650">
        <v>0</v>
      </c>
      <c r="I650" t="s">
        <v>2026</v>
      </c>
      <c r="J650" s="1">
        <v>40517.795856481483</v>
      </c>
      <c r="K650">
        <v>12785</v>
      </c>
      <c r="L650">
        <v>4829</v>
      </c>
      <c r="M650">
        <v>174166</v>
      </c>
      <c r="N650">
        <v>13</v>
      </c>
      <c r="O650">
        <v>151</v>
      </c>
      <c r="P650">
        <v>7596</v>
      </c>
      <c r="Q650" t="s">
        <v>137</v>
      </c>
      <c r="R650" t="b">
        <v>0</v>
      </c>
      <c r="S650" t="b">
        <v>0</v>
      </c>
      <c r="T650" t="s">
        <v>24</v>
      </c>
      <c r="U650" t="s">
        <v>2027</v>
      </c>
    </row>
    <row r="651" spans="1:21" x14ac:dyDescent="0.35">
      <c r="A651" s="1">
        <v>45352.708356481482</v>
      </c>
      <c r="B651">
        <v>1.763595056081175E+18</v>
      </c>
      <c r="C651">
        <v>1</v>
      </c>
      <c r="D651" t="s">
        <v>2028</v>
      </c>
      <c r="E651">
        <v>0</v>
      </c>
      <c r="F651">
        <v>0</v>
      </c>
      <c r="G651">
        <v>1</v>
      </c>
      <c r="H651">
        <v>0</v>
      </c>
      <c r="I651" t="s">
        <v>2029</v>
      </c>
      <c r="J651" s="1">
        <v>43207.745648148149</v>
      </c>
      <c r="K651">
        <v>760</v>
      </c>
      <c r="L651">
        <v>143</v>
      </c>
      <c r="M651">
        <v>1700</v>
      </c>
      <c r="N651">
        <v>997</v>
      </c>
      <c r="O651">
        <v>12</v>
      </c>
      <c r="P651">
        <v>619</v>
      </c>
      <c r="Q651" t="s">
        <v>957</v>
      </c>
      <c r="R651" t="b">
        <v>0</v>
      </c>
      <c r="S651" t="b">
        <v>0</v>
      </c>
      <c r="T651" t="s">
        <v>24</v>
      </c>
      <c r="U651" t="s">
        <v>2030</v>
      </c>
    </row>
    <row r="652" spans="1:21" x14ac:dyDescent="0.35">
      <c r="A652" s="1">
        <v>45352.708344907405</v>
      </c>
      <c r="B652">
        <v>1.7635950556324413E+18</v>
      </c>
      <c r="C652">
        <v>1</v>
      </c>
      <c r="D652" t="s">
        <v>2031</v>
      </c>
      <c r="E652">
        <v>0</v>
      </c>
      <c r="F652">
        <v>0</v>
      </c>
      <c r="G652">
        <v>3</v>
      </c>
      <c r="H652">
        <v>0</v>
      </c>
      <c r="I652" t="s">
        <v>2032</v>
      </c>
      <c r="J652" s="1">
        <v>40572.111932870372</v>
      </c>
      <c r="K652">
        <v>71017</v>
      </c>
      <c r="L652">
        <v>14437</v>
      </c>
      <c r="M652">
        <v>171145</v>
      </c>
      <c r="N652">
        <v>14409</v>
      </c>
      <c r="O652">
        <v>378</v>
      </c>
      <c r="P652">
        <v>69525</v>
      </c>
      <c r="Q652" t="s">
        <v>2033</v>
      </c>
      <c r="R652" t="b">
        <v>0</v>
      </c>
      <c r="S652" t="b">
        <v>1</v>
      </c>
      <c r="T652" t="s">
        <v>24</v>
      </c>
      <c r="U652" t="s">
        <v>2034</v>
      </c>
    </row>
    <row r="653" spans="1:21" x14ac:dyDescent="0.35">
      <c r="A653" s="1">
        <v>45352.708344907405</v>
      </c>
      <c r="B653">
        <v>1.7635950530568315E+18</v>
      </c>
      <c r="C653">
        <v>-1</v>
      </c>
      <c r="D653" t="s">
        <v>2035</v>
      </c>
      <c r="E653">
        <v>0</v>
      </c>
      <c r="F653">
        <v>0</v>
      </c>
      <c r="G653">
        <v>0</v>
      </c>
      <c r="H653">
        <v>0</v>
      </c>
      <c r="I653" t="s">
        <v>2026</v>
      </c>
      <c r="J653" s="1">
        <v>40517.795856481483</v>
      </c>
      <c r="K653">
        <v>12785</v>
      </c>
      <c r="L653">
        <v>4829</v>
      </c>
      <c r="M653">
        <v>174166</v>
      </c>
      <c r="N653">
        <v>13</v>
      </c>
      <c r="O653">
        <v>151</v>
      </c>
      <c r="P653">
        <v>7596</v>
      </c>
      <c r="Q653" t="s">
        <v>137</v>
      </c>
      <c r="R653" t="b">
        <v>0</v>
      </c>
      <c r="S653" t="b">
        <v>0</v>
      </c>
      <c r="T653" t="s">
        <v>24</v>
      </c>
      <c r="U653" t="s">
        <v>2027</v>
      </c>
    </row>
    <row r="654" spans="1:21" x14ac:dyDescent="0.35">
      <c r="A654" s="1">
        <v>45352.708333333336</v>
      </c>
      <c r="B654">
        <v>1.7635950513500285E+18</v>
      </c>
      <c r="C654">
        <v>-1</v>
      </c>
      <c r="D654" t="s">
        <v>2036</v>
      </c>
      <c r="E654">
        <v>0</v>
      </c>
      <c r="F654">
        <v>0</v>
      </c>
      <c r="G654">
        <v>0</v>
      </c>
      <c r="H654">
        <v>0</v>
      </c>
      <c r="I654" t="s">
        <v>2026</v>
      </c>
      <c r="J654" s="1">
        <v>40517.795856481483</v>
      </c>
      <c r="K654">
        <v>12785</v>
      </c>
      <c r="L654">
        <v>4829</v>
      </c>
      <c r="M654">
        <v>174166</v>
      </c>
      <c r="N654">
        <v>13</v>
      </c>
      <c r="O654">
        <v>151</v>
      </c>
      <c r="P654">
        <v>7596</v>
      </c>
      <c r="Q654" t="s">
        <v>137</v>
      </c>
      <c r="R654" t="b">
        <v>0</v>
      </c>
      <c r="S654" t="b">
        <v>0</v>
      </c>
      <c r="T654" t="s">
        <v>24</v>
      </c>
      <c r="U654" t="s">
        <v>2027</v>
      </c>
    </row>
    <row r="655" spans="1:21" x14ac:dyDescent="0.35">
      <c r="A655" s="1">
        <v>45352.708333333336</v>
      </c>
      <c r="B655">
        <v>1.7635950502382554E+18</v>
      </c>
      <c r="C655">
        <v>1</v>
      </c>
      <c r="D655" t="s">
        <v>2037</v>
      </c>
      <c r="E655">
        <v>0</v>
      </c>
      <c r="F655">
        <v>0</v>
      </c>
      <c r="G655">
        <v>4</v>
      </c>
      <c r="H655">
        <v>1</v>
      </c>
      <c r="I655" t="s">
        <v>2038</v>
      </c>
      <c r="J655" s="1">
        <v>42296.779143518521</v>
      </c>
      <c r="K655">
        <v>9720</v>
      </c>
      <c r="L655">
        <v>4686</v>
      </c>
      <c r="M655">
        <v>11261</v>
      </c>
      <c r="N655">
        <v>8570</v>
      </c>
      <c r="O655">
        <v>159</v>
      </c>
      <c r="P655">
        <v>4265</v>
      </c>
      <c r="Q655" t="s">
        <v>2039</v>
      </c>
      <c r="R655" t="b">
        <v>0</v>
      </c>
      <c r="S655" t="b">
        <v>0</v>
      </c>
      <c r="T655" t="s">
        <v>24</v>
      </c>
      <c r="U655" t="s">
        <v>2040</v>
      </c>
    </row>
    <row r="656" spans="1:21" x14ac:dyDescent="0.35">
      <c r="A656" s="1">
        <v>45352.708333333336</v>
      </c>
      <c r="B656">
        <v>1.763595049231905E+18</v>
      </c>
      <c r="C656">
        <v>0</v>
      </c>
      <c r="D656" t="s">
        <v>2041</v>
      </c>
      <c r="E656">
        <v>0</v>
      </c>
      <c r="F656">
        <v>3</v>
      </c>
      <c r="G656">
        <v>1</v>
      </c>
      <c r="H656">
        <v>1</v>
      </c>
      <c r="I656" t="s">
        <v>2042</v>
      </c>
      <c r="J656" s="1">
        <v>40241.929942129631</v>
      </c>
      <c r="K656">
        <v>127183</v>
      </c>
      <c r="L656">
        <v>2407</v>
      </c>
      <c r="M656">
        <v>353859</v>
      </c>
      <c r="N656">
        <v>30397</v>
      </c>
      <c r="O656">
        <v>1423</v>
      </c>
      <c r="P656">
        <v>127229</v>
      </c>
      <c r="Q656" t="s">
        <v>2043</v>
      </c>
      <c r="R656" t="b">
        <v>0</v>
      </c>
      <c r="S656" t="b">
        <v>0</v>
      </c>
      <c r="T656" t="s">
        <v>24</v>
      </c>
      <c r="U656" t="s">
        <v>2044</v>
      </c>
    </row>
    <row r="657" spans="1:21" x14ac:dyDescent="0.35">
      <c r="A657" s="1">
        <v>45352.708333333336</v>
      </c>
      <c r="B657">
        <v>1.763595048493654E+18</v>
      </c>
      <c r="C657">
        <v>0</v>
      </c>
      <c r="D657" t="s">
        <v>2045</v>
      </c>
      <c r="E657">
        <v>0</v>
      </c>
      <c r="F657">
        <v>0</v>
      </c>
      <c r="G657">
        <v>0</v>
      </c>
      <c r="H657">
        <v>0</v>
      </c>
      <c r="I657" t="s">
        <v>2026</v>
      </c>
      <c r="J657" s="1">
        <v>40517.795856481483</v>
      </c>
      <c r="K657">
        <v>12785</v>
      </c>
      <c r="L657">
        <v>4829</v>
      </c>
      <c r="M657">
        <v>174166</v>
      </c>
      <c r="N657">
        <v>13</v>
      </c>
      <c r="O657">
        <v>151</v>
      </c>
      <c r="P657">
        <v>7596</v>
      </c>
      <c r="Q657" t="s">
        <v>137</v>
      </c>
      <c r="R657" t="b">
        <v>0</v>
      </c>
      <c r="S657" t="b">
        <v>0</v>
      </c>
      <c r="T657" t="s">
        <v>24</v>
      </c>
      <c r="U657" t="s">
        <v>2027</v>
      </c>
    </row>
    <row r="658" spans="1:21" x14ac:dyDescent="0.35">
      <c r="A658" s="1">
        <v>45352.708136574074</v>
      </c>
      <c r="B658">
        <v>1.7635949772532452E+18</v>
      </c>
      <c r="C658">
        <v>1</v>
      </c>
      <c r="D658" t="s">
        <v>2046</v>
      </c>
      <c r="E658">
        <v>0</v>
      </c>
      <c r="F658">
        <v>0</v>
      </c>
      <c r="G658">
        <v>0</v>
      </c>
      <c r="H658">
        <v>0</v>
      </c>
      <c r="I658" t="s">
        <v>2047</v>
      </c>
      <c r="J658" s="1">
        <v>41057.212962962964</v>
      </c>
      <c r="K658">
        <v>312</v>
      </c>
      <c r="L658">
        <v>799</v>
      </c>
      <c r="M658">
        <v>29319</v>
      </c>
      <c r="N658">
        <v>9980</v>
      </c>
      <c r="O658">
        <v>1</v>
      </c>
      <c r="P658">
        <v>1018</v>
      </c>
      <c r="Q658" t="s">
        <v>2048</v>
      </c>
      <c r="R658" t="b">
        <v>0</v>
      </c>
      <c r="S658" t="b">
        <v>0</v>
      </c>
      <c r="T658" t="s">
        <v>24</v>
      </c>
      <c r="U658" t="s">
        <v>2049</v>
      </c>
    </row>
    <row r="659" spans="1:21" x14ac:dyDescent="0.35">
      <c r="A659" s="1">
        <v>45352.707916666666</v>
      </c>
      <c r="B659">
        <v>1.7635948984170499E+18</v>
      </c>
      <c r="C659">
        <v>-1</v>
      </c>
      <c r="D659" t="s">
        <v>2050</v>
      </c>
      <c r="E659">
        <v>1</v>
      </c>
      <c r="F659">
        <v>0</v>
      </c>
      <c r="G659">
        <v>2</v>
      </c>
      <c r="H659">
        <v>0</v>
      </c>
      <c r="I659" t="s">
        <v>2051</v>
      </c>
      <c r="J659" s="1">
        <v>40354.48741898148</v>
      </c>
      <c r="K659">
        <v>34</v>
      </c>
      <c r="L659">
        <v>223</v>
      </c>
      <c r="M659">
        <v>2165</v>
      </c>
      <c r="N659">
        <v>1519</v>
      </c>
      <c r="O659">
        <v>1</v>
      </c>
      <c r="P659">
        <v>270</v>
      </c>
      <c r="Q659" t="s">
        <v>36</v>
      </c>
      <c r="R659" t="b">
        <v>0</v>
      </c>
      <c r="S659" t="b">
        <v>0</v>
      </c>
      <c r="T659" t="s">
        <v>24</v>
      </c>
      <c r="U659" t="s">
        <v>66</v>
      </c>
    </row>
    <row r="660" spans="1:21" x14ac:dyDescent="0.35">
      <c r="A660" s="1">
        <v>45352.707789351851</v>
      </c>
      <c r="B660">
        <v>1.7635948523638625E+18</v>
      </c>
      <c r="C660">
        <v>-1</v>
      </c>
      <c r="D660" t="s">
        <v>2052</v>
      </c>
      <c r="E660">
        <v>0</v>
      </c>
      <c r="F660">
        <v>0</v>
      </c>
      <c r="G660">
        <v>0</v>
      </c>
      <c r="H660">
        <v>0</v>
      </c>
      <c r="I660" t="s">
        <v>2053</v>
      </c>
      <c r="J660" s="1">
        <v>40441.567303240743</v>
      </c>
      <c r="K660">
        <v>4048</v>
      </c>
      <c r="L660">
        <v>417</v>
      </c>
      <c r="M660">
        <v>148418</v>
      </c>
      <c r="N660">
        <v>3588</v>
      </c>
      <c r="O660">
        <v>70</v>
      </c>
      <c r="P660">
        <v>50946</v>
      </c>
      <c r="Q660" t="s">
        <v>2054</v>
      </c>
      <c r="R660" t="b">
        <v>0</v>
      </c>
      <c r="S660" t="b">
        <v>0</v>
      </c>
      <c r="T660" t="s">
        <v>24</v>
      </c>
      <c r="U660" t="s">
        <v>2055</v>
      </c>
    </row>
    <row r="661" spans="1:21" x14ac:dyDescent="0.35">
      <c r="A661" s="1">
        <v>45352.706574074073</v>
      </c>
      <c r="B661">
        <v>1.7635944130564014E+18</v>
      </c>
      <c r="C661">
        <v>1</v>
      </c>
      <c r="D661" t="s">
        <v>2056</v>
      </c>
      <c r="E661">
        <v>0</v>
      </c>
      <c r="F661">
        <v>0</v>
      </c>
      <c r="G661">
        <v>0</v>
      </c>
      <c r="H661">
        <v>1</v>
      </c>
      <c r="I661" t="s">
        <v>2057</v>
      </c>
      <c r="J661" s="1">
        <v>44893.637685185182</v>
      </c>
      <c r="K661">
        <v>138</v>
      </c>
      <c r="L661">
        <v>131</v>
      </c>
      <c r="M661">
        <v>439</v>
      </c>
      <c r="N661">
        <v>36</v>
      </c>
      <c r="O661">
        <v>0</v>
      </c>
      <c r="P661">
        <v>309</v>
      </c>
      <c r="Q661" t="s">
        <v>36</v>
      </c>
      <c r="R661" t="b">
        <v>0</v>
      </c>
      <c r="S661" t="b">
        <v>0</v>
      </c>
      <c r="T661" t="s">
        <v>24</v>
      </c>
      <c r="U661" t="s">
        <v>2058</v>
      </c>
    </row>
    <row r="662" spans="1:21" x14ac:dyDescent="0.35">
      <c r="A662" s="1">
        <v>45352.705752314818</v>
      </c>
      <c r="B662">
        <v>1.7635941151223811E+18</v>
      </c>
      <c r="C662">
        <v>-1</v>
      </c>
      <c r="D662" t="s">
        <v>2059</v>
      </c>
      <c r="E662">
        <v>0</v>
      </c>
      <c r="F662">
        <v>0</v>
      </c>
      <c r="G662">
        <v>0</v>
      </c>
      <c r="H662">
        <v>0</v>
      </c>
      <c r="I662" t="s">
        <v>2060</v>
      </c>
      <c r="J662" s="1">
        <v>40974.770486111112</v>
      </c>
      <c r="K662">
        <v>2352</v>
      </c>
      <c r="L662">
        <v>3442</v>
      </c>
      <c r="M662">
        <v>108836</v>
      </c>
      <c r="N662">
        <v>77753</v>
      </c>
      <c r="O662">
        <v>4</v>
      </c>
      <c r="P662">
        <v>7451</v>
      </c>
      <c r="Q662" t="s">
        <v>2061</v>
      </c>
      <c r="R662" t="b">
        <v>0</v>
      </c>
      <c r="S662" t="b">
        <v>0</v>
      </c>
      <c r="T662" t="s">
        <v>24</v>
      </c>
      <c r="U662" t="s">
        <v>66</v>
      </c>
    </row>
    <row r="663" spans="1:21" x14ac:dyDescent="0.35">
      <c r="A663" s="1">
        <v>45352.377743055556</v>
      </c>
      <c r="B663">
        <v>1.7634752497340378E+18</v>
      </c>
      <c r="C663">
        <v>-1</v>
      </c>
      <c r="D663" t="s">
        <v>2062</v>
      </c>
      <c r="E663">
        <v>20</v>
      </c>
      <c r="F663">
        <v>233</v>
      </c>
      <c r="G663">
        <v>260</v>
      </c>
      <c r="H663">
        <v>6</v>
      </c>
      <c r="I663" t="s">
        <v>2063</v>
      </c>
      <c r="J663" s="1">
        <v>43904.663865740738</v>
      </c>
      <c r="K663">
        <v>17002</v>
      </c>
      <c r="L663">
        <v>3378</v>
      </c>
      <c r="M663">
        <v>53903</v>
      </c>
      <c r="N663">
        <v>73500</v>
      </c>
      <c r="O663">
        <v>63</v>
      </c>
      <c r="P663">
        <v>4124</v>
      </c>
      <c r="Q663" t="s">
        <v>2064</v>
      </c>
      <c r="R663" t="b">
        <v>0</v>
      </c>
      <c r="S663" t="b">
        <v>0</v>
      </c>
      <c r="T663" t="s">
        <v>24</v>
      </c>
      <c r="U663" t="s">
        <v>2065</v>
      </c>
    </row>
    <row r="664" spans="1:21" x14ac:dyDescent="0.35">
      <c r="A664" s="1">
        <v>45352.705520833333</v>
      </c>
      <c r="B664">
        <v>1.7635940317103022E+18</v>
      </c>
      <c r="C664">
        <v>-1</v>
      </c>
      <c r="D664" t="s">
        <v>2066</v>
      </c>
      <c r="E664">
        <v>2</v>
      </c>
      <c r="F664">
        <v>0</v>
      </c>
      <c r="G664">
        <v>2</v>
      </c>
      <c r="H664">
        <v>0</v>
      </c>
      <c r="I664" t="s">
        <v>2067</v>
      </c>
      <c r="J664" s="1">
        <v>44316.825069444443</v>
      </c>
      <c r="K664">
        <v>2446</v>
      </c>
      <c r="L664">
        <v>1976</v>
      </c>
      <c r="M664">
        <v>61369</v>
      </c>
      <c r="N664">
        <v>108465</v>
      </c>
      <c r="O664">
        <v>13</v>
      </c>
      <c r="P664">
        <v>10569</v>
      </c>
      <c r="Q664" t="s">
        <v>36</v>
      </c>
      <c r="R664" t="b">
        <v>0</v>
      </c>
      <c r="S664" t="b">
        <v>0</v>
      </c>
      <c r="T664" t="s">
        <v>24</v>
      </c>
      <c r="U664" t="s">
        <v>2068</v>
      </c>
    </row>
    <row r="665" spans="1:21" x14ac:dyDescent="0.35">
      <c r="A665" s="1">
        <v>45352.704699074071</v>
      </c>
      <c r="B665">
        <v>1.7635937326983908E+18</v>
      </c>
      <c r="C665">
        <v>-1</v>
      </c>
      <c r="D665" t="s">
        <v>2069</v>
      </c>
      <c r="E665">
        <v>0</v>
      </c>
      <c r="F665">
        <v>0</v>
      </c>
      <c r="G665">
        <v>0</v>
      </c>
      <c r="H665">
        <v>0</v>
      </c>
      <c r="I665" t="s">
        <v>2070</v>
      </c>
      <c r="J665" s="1">
        <v>45219.247199074074</v>
      </c>
      <c r="K665">
        <v>167</v>
      </c>
      <c r="L665">
        <v>389</v>
      </c>
      <c r="M665">
        <v>3653</v>
      </c>
      <c r="N665">
        <v>5332</v>
      </c>
      <c r="O665">
        <v>1</v>
      </c>
      <c r="P665">
        <v>19</v>
      </c>
      <c r="Q665" t="s">
        <v>36</v>
      </c>
      <c r="R665" t="b">
        <v>0</v>
      </c>
      <c r="S665" t="b">
        <v>0</v>
      </c>
      <c r="T665" t="s">
        <v>24</v>
      </c>
      <c r="U665" t="s">
        <v>66</v>
      </c>
    </row>
    <row r="666" spans="1:21" x14ac:dyDescent="0.35">
      <c r="A666" s="1">
        <v>45352.104166666664</v>
      </c>
      <c r="B666">
        <v>1.7633761071880113E+18</v>
      </c>
      <c r="C666">
        <v>-1</v>
      </c>
      <c r="D666" t="s">
        <v>2071</v>
      </c>
      <c r="E666">
        <v>24</v>
      </c>
      <c r="F666">
        <v>318</v>
      </c>
      <c r="G666">
        <v>984</v>
      </c>
      <c r="H666">
        <v>9</v>
      </c>
      <c r="I666" t="s">
        <v>2072</v>
      </c>
      <c r="J666" s="1">
        <v>44204.004976851851</v>
      </c>
      <c r="K666">
        <v>150401</v>
      </c>
      <c r="L666">
        <v>5807</v>
      </c>
      <c r="M666">
        <v>15364</v>
      </c>
      <c r="N666">
        <v>16883</v>
      </c>
      <c r="O666">
        <v>183</v>
      </c>
      <c r="P666">
        <v>5033</v>
      </c>
      <c r="Q666" t="s">
        <v>2073</v>
      </c>
      <c r="R666" t="b">
        <v>0</v>
      </c>
      <c r="S666" t="b">
        <v>0</v>
      </c>
      <c r="T666" t="s">
        <v>55</v>
      </c>
      <c r="U666" t="s">
        <v>2074</v>
      </c>
    </row>
    <row r="667" spans="1:21" x14ac:dyDescent="0.35">
      <c r="A667" s="1">
        <v>45352.703923611109</v>
      </c>
      <c r="B667">
        <v>1.7635934530766812E+18</v>
      </c>
      <c r="C667">
        <v>0</v>
      </c>
      <c r="D667" t="s">
        <v>2075</v>
      </c>
      <c r="E667">
        <v>0</v>
      </c>
      <c r="F667">
        <v>0</v>
      </c>
      <c r="G667">
        <v>1</v>
      </c>
      <c r="H667">
        <v>0</v>
      </c>
      <c r="I667" t="s">
        <v>2076</v>
      </c>
      <c r="J667" s="1">
        <v>40382.779733796298</v>
      </c>
      <c r="K667">
        <v>3601</v>
      </c>
      <c r="L667">
        <v>1708</v>
      </c>
      <c r="M667">
        <v>39590</v>
      </c>
      <c r="N667">
        <v>8822</v>
      </c>
      <c r="O667">
        <v>19</v>
      </c>
      <c r="P667">
        <v>8513</v>
      </c>
      <c r="Q667" t="s">
        <v>2077</v>
      </c>
      <c r="R667" t="b">
        <v>0</v>
      </c>
      <c r="S667" t="b">
        <v>0</v>
      </c>
      <c r="T667" t="s">
        <v>24</v>
      </c>
      <c r="U667" t="s">
        <v>2078</v>
      </c>
    </row>
    <row r="668" spans="1:21" x14ac:dyDescent="0.35">
      <c r="A668" s="1">
        <v>45352.703090277777</v>
      </c>
      <c r="B668">
        <v>1.7635931476349135E+18</v>
      </c>
      <c r="C668">
        <v>-1</v>
      </c>
      <c r="D668" t="s">
        <v>2079</v>
      </c>
      <c r="E668">
        <v>1</v>
      </c>
      <c r="F668">
        <v>1</v>
      </c>
      <c r="G668">
        <v>8</v>
      </c>
      <c r="H668">
        <v>0</v>
      </c>
      <c r="I668" t="s">
        <v>1318</v>
      </c>
      <c r="J668" s="1">
        <v>44677.468819444446</v>
      </c>
      <c r="K668">
        <v>285</v>
      </c>
      <c r="L668">
        <v>271</v>
      </c>
      <c r="M668">
        <v>7180</v>
      </c>
      <c r="N668">
        <v>11099</v>
      </c>
      <c r="O668">
        <v>5</v>
      </c>
      <c r="P668">
        <v>2192</v>
      </c>
      <c r="Q668" t="s">
        <v>1319</v>
      </c>
      <c r="R668" t="b">
        <v>0</v>
      </c>
      <c r="S668" t="b">
        <v>0</v>
      </c>
      <c r="T668" t="s">
        <v>24</v>
      </c>
      <c r="U668" t="s">
        <v>1320</v>
      </c>
    </row>
    <row r="669" spans="1:21" x14ac:dyDescent="0.35">
      <c r="A669" s="1">
        <v>45352.702824074076</v>
      </c>
      <c r="B669">
        <v>1.7635930530784668E+18</v>
      </c>
      <c r="C669">
        <v>1</v>
      </c>
      <c r="D669" t="s">
        <v>2080</v>
      </c>
      <c r="E669">
        <v>0</v>
      </c>
      <c r="F669">
        <v>7</v>
      </c>
      <c r="G669">
        <v>6</v>
      </c>
      <c r="H669">
        <v>0</v>
      </c>
      <c r="I669" t="s">
        <v>2081</v>
      </c>
      <c r="J669" s="1">
        <v>40257.569178240738</v>
      </c>
      <c r="K669">
        <v>5292</v>
      </c>
      <c r="L669">
        <v>2334</v>
      </c>
      <c r="M669">
        <v>92664</v>
      </c>
      <c r="N669">
        <v>5367</v>
      </c>
      <c r="O669">
        <v>90</v>
      </c>
      <c r="P669">
        <v>20199</v>
      </c>
      <c r="Q669" t="s">
        <v>2082</v>
      </c>
      <c r="R669" t="b">
        <v>0</v>
      </c>
      <c r="S669" t="b">
        <v>0</v>
      </c>
      <c r="T669" t="s">
        <v>24</v>
      </c>
      <c r="U669" t="s">
        <v>2083</v>
      </c>
    </row>
    <row r="670" spans="1:21" x14ac:dyDescent="0.35">
      <c r="A670" s="1">
        <v>45352.70275462963</v>
      </c>
      <c r="B670">
        <v>1.7635930263775398E+18</v>
      </c>
      <c r="C670">
        <v>0</v>
      </c>
      <c r="D670" t="s">
        <v>2084</v>
      </c>
      <c r="E670">
        <v>0</v>
      </c>
      <c r="F670">
        <v>0</v>
      </c>
      <c r="G670">
        <v>6</v>
      </c>
      <c r="H670">
        <v>0</v>
      </c>
      <c r="I670" t="s">
        <v>2085</v>
      </c>
      <c r="J670" s="1">
        <v>40312.741712962961</v>
      </c>
      <c r="K670">
        <v>7247</v>
      </c>
      <c r="L670">
        <v>1671</v>
      </c>
      <c r="M670">
        <v>24755</v>
      </c>
      <c r="N670">
        <v>6813</v>
      </c>
      <c r="O670">
        <v>150</v>
      </c>
      <c r="P670">
        <v>6170</v>
      </c>
      <c r="Q670" t="s">
        <v>414</v>
      </c>
      <c r="R670" t="b">
        <v>0</v>
      </c>
      <c r="S670" t="b">
        <v>1</v>
      </c>
      <c r="T670" t="s">
        <v>24</v>
      </c>
      <c r="U670" t="s">
        <v>2086</v>
      </c>
    </row>
    <row r="671" spans="1:21" x14ac:dyDescent="0.35">
      <c r="A671" s="1">
        <v>45352.702349537038</v>
      </c>
      <c r="B671">
        <v>1.7635928808142684E+18</v>
      </c>
      <c r="C671">
        <v>-1</v>
      </c>
      <c r="D671" t="s">
        <v>2087</v>
      </c>
      <c r="E671">
        <v>0</v>
      </c>
      <c r="F671">
        <v>1</v>
      </c>
      <c r="G671">
        <v>1</v>
      </c>
      <c r="H671">
        <v>0</v>
      </c>
      <c r="I671" t="s">
        <v>2088</v>
      </c>
      <c r="J671" s="1">
        <v>40946.112870370373</v>
      </c>
      <c r="K671">
        <v>555</v>
      </c>
      <c r="L671">
        <v>659</v>
      </c>
      <c r="M671">
        <v>11564</v>
      </c>
      <c r="N671">
        <v>1123</v>
      </c>
      <c r="O671">
        <v>3</v>
      </c>
      <c r="P671">
        <v>434</v>
      </c>
      <c r="Q671" t="s">
        <v>1962</v>
      </c>
      <c r="R671" t="b">
        <v>0</v>
      </c>
      <c r="S671" t="b">
        <v>0</v>
      </c>
      <c r="T671" t="s">
        <v>24</v>
      </c>
      <c r="U671" t="s">
        <v>66</v>
      </c>
    </row>
    <row r="672" spans="1:21" x14ac:dyDescent="0.35">
      <c r="A672" s="1">
        <v>45352.701782407406</v>
      </c>
      <c r="B672">
        <v>1.7635926742488927E+18</v>
      </c>
      <c r="C672">
        <v>-1</v>
      </c>
      <c r="D672" t="s">
        <v>2089</v>
      </c>
      <c r="E672">
        <v>0</v>
      </c>
      <c r="F672">
        <v>0</v>
      </c>
      <c r="G672">
        <v>1</v>
      </c>
      <c r="H672">
        <v>0</v>
      </c>
      <c r="I672" t="s">
        <v>2090</v>
      </c>
      <c r="J672" s="1">
        <v>42342.212546296294</v>
      </c>
      <c r="K672">
        <v>437</v>
      </c>
      <c r="L672">
        <v>732</v>
      </c>
      <c r="M672">
        <v>33069</v>
      </c>
      <c r="N672">
        <v>51596</v>
      </c>
      <c r="O672">
        <v>49</v>
      </c>
      <c r="P672">
        <v>5658</v>
      </c>
      <c r="Q672" t="s">
        <v>2091</v>
      </c>
      <c r="R672" t="b">
        <v>0</v>
      </c>
      <c r="S672" t="b">
        <v>0</v>
      </c>
      <c r="T672" t="s">
        <v>24</v>
      </c>
      <c r="U672" t="s">
        <v>2092</v>
      </c>
    </row>
    <row r="673" spans="1:21" x14ac:dyDescent="0.35">
      <c r="A673" s="1">
        <v>45352.701736111114</v>
      </c>
      <c r="B673">
        <v>1.7635926581931133E+18</v>
      </c>
      <c r="C673">
        <v>-1</v>
      </c>
      <c r="D673" t="s">
        <v>2093</v>
      </c>
      <c r="E673">
        <v>2</v>
      </c>
      <c r="F673">
        <v>0</v>
      </c>
      <c r="G673">
        <v>1</v>
      </c>
      <c r="H673">
        <v>0</v>
      </c>
      <c r="I673" t="s">
        <v>1056</v>
      </c>
      <c r="J673" s="1">
        <v>41186.22283564815</v>
      </c>
      <c r="K673">
        <v>731</v>
      </c>
      <c r="L673">
        <v>680</v>
      </c>
      <c r="M673">
        <v>128485</v>
      </c>
      <c r="N673">
        <v>83510</v>
      </c>
      <c r="O673">
        <v>12</v>
      </c>
      <c r="P673">
        <v>1269</v>
      </c>
      <c r="Q673" t="s">
        <v>1057</v>
      </c>
      <c r="R673" t="b">
        <v>0</v>
      </c>
      <c r="S673" t="b">
        <v>0</v>
      </c>
      <c r="T673" t="s">
        <v>24</v>
      </c>
      <c r="U673" t="s">
        <v>66</v>
      </c>
    </row>
    <row r="674" spans="1:21" x14ac:dyDescent="0.35">
      <c r="A674" s="1">
        <v>45352.699930555558</v>
      </c>
      <c r="B674">
        <v>1.7635920041082473E+18</v>
      </c>
      <c r="C674">
        <v>1</v>
      </c>
      <c r="D674" t="s">
        <v>2094</v>
      </c>
      <c r="E674">
        <v>0</v>
      </c>
      <c r="F674">
        <v>0</v>
      </c>
      <c r="G674">
        <v>0</v>
      </c>
      <c r="H674">
        <v>1</v>
      </c>
      <c r="I674" t="s">
        <v>2095</v>
      </c>
      <c r="J674" s="1">
        <v>40116.911273148151</v>
      </c>
      <c r="K674">
        <v>1421</v>
      </c>
      <c r="L674">
        <v>819</v>
      </c>
      <c r="M674">
        <v>10614</v>
      </c>
      <c r="N674">
        <v>14911</v>
      </c>
      <c r="O674">
        <v>2</v>
      </c>
      <c r="P674">
        <v>1205</v>
      </c>
      <c r="Q674" t="s">
        <v>2096</v>
      </c>
      <c r="R674" t="b">
        <v>0</v>
      </c>
      <c r="S674" t="b">
        <v>0</v>
      </c>
      <c r="T674" t="s">
        <v>24</v>
      </c>
      <c r="U674" t="s">
        <v>2097</v>
      </c>
    </row>
    <row r="675" spans="1:21" x14ac:dyDescent="0.35">
      <c r="A675" s="1">
        <v>45352.700601851851</v>
      </c>
      <c r="B675">
        <v>1.7635922471849661E+18</v>
      </c>
      <c r="C675">
        <v>0</v>
      </c>
      <c r="D675" t="s">
        <v>2098</v>
      </c>
      <c r="E675">
        <v>0</v>
      </c>
      <c r="F675">
        <v>0</v>
      </c>
      <c r="G675">
        <v>0</v>
      </c>
      <c r="H675">
        <v>0</v>
      </c>
      <c r="I675" t="s">
        <v>2099</v>
      </c>
      <c r="J675" s="1">
        <v>42326.890659722223</v>
      </c>
      <c r="K675">
        <v>1841</v>
      </c>
      <c r="L675">
        <v>82</v>
      </c>
      <c r="M675">
        <v>141862</v>
      </c>
      <c r="N675">
        <v>53</v>
      </c>
      <c r="O675">
        <v>64</v>
      </c>
      <c r="P675">
        <v>132765</v>
      </c>
      <c r="Q675" t="s">
        <v>36</v>
      </c>
      <c r="R675" t="b">
        <v>0</v>
      </c>
      <c r="S675" t="b">
        <v>0</v>
      </c>
      <c r="T675" t="s">
        <v>24</v>
      </c>
      <c r="U675" t="s">
        <v>66</v>
      </c>
    </row>
    <row r="676" spans="1:21" x14ac:dyDescent="0.35">
      <c r="A676" s="1">
        <v>45352.70040509259</v>
      </c>
      <c r="B676">
        <v>1.7635921764270367E+18</v>
      </c>
      <c r="C676">
        <v>1</v>
      </c>
      <c r="D676" t="s">
        <v>2100</v>
      </c>
      <c r="E676">
        <v>0</v>
      </c>
      <c r="F676">
        <v>0</v>
      </c>
      <c r="G676">
        <v>2</v>
      </c>
      <c r="H676">
        <v>0</v>
      </c>
      <c r="I676" t="s">
        <v>2101</v>
      </c>
      <c r="J676" s="1">
        <v>44901.719085648147</v>
      </c>
      <c r="K676">
        <v>562</v>
      </c>
      <c r="L676">
        <v>569</v>
      </c>
      <c r="M676">
        <v>15769</v>
      </c>
      <c r="N676">
        <v>22284</v>
      </c>
      <c r="O676">
        <v>2</v>
      </c>
      <c r="P676">
        <v>388</v>
      </c>
      <c r="Q676" t="s">
        <v>36</v>
      </c>
      <c r="R676" t="b">
        <v>0</v>
      </c>
      <c r="S676" t="b">
        <v>0</v>
      </c>
      <c r="T676" t="s">
        <v>24</v>
      </c>
      <c r="U676" t="s">
        <v>2102</v>
      </c>
    </row>
    <row r="677" spans="1:21" x14ac:dyDescent="0.35">
      <c r="A677" s="1">
        <v>45352.699907407405</v>
      </c>
      <c r="B677">
        <v>1.7635919961683889E+18</v>
      </c>
      <c r="C677">
        <v>0</v>
      </c>
      <c r="D677" t="s">
        <v>2103</v>
      </c>
      <c r="E677">
        <v>0</v>
      </c>
      <c r="F677">
        <v>0</v>
      </c>
      <c r="G677">
        <v>0</v>
      </c>
      <c r="H677">
        <v>0</v>
      </c>
      <c r="I677" t="s">
        <v>2104</v>
      </c>
      <c r="J677" s="1">
        <v>40629.966620370367</v>
      </c>
      <c r="K677">
        <v>2106</v>
      </c>
      <c r="L677">
        <v>2684</v>
      </c>
      <c r="M677">
        <v>8954</v>
      </c>
      <c r="N677">
        <v>3281</v>
      </c>
      <c r="O677">
        <v>57</v>
      </c>
      <c r="P677">
        <v>204</v>
      </c>
      <c r="Q677" t="s">
        <v>1083</v>
      </c>
      <c r="R677" t="b">
        <v>0</v>
      </c>
      <c r="S677" t="b">
        <v>0</v>
      </c>
      <c r="T677" t="s">
        <v>24</v>
      </c>
      <c r="U677" t="s">
        <v>2105</v>
      </c>
    </row>
    <row r="678" spans="1:21" x14ac:dyDescent="0.35">
      <c r="A678" s="1">
        <v>45352.699895833335</v>
      </c>
      <c r="B678">
        <v>1.7635919924061146E+18</v>
      </c>
      <c r="C678">
        <v>-1</v>
      </c>
      <c r="D678" t="s">
        <v>2106</v>
      </c>
      <c r="E678">
        <v>1</v>
      </c>
      <c r="F678">
        <v>0</v>
      </c>
      <c r="G678">
        <v>8</v>
      </c>
      <c r="H678">
        <v>0</v>
      </c>
      <c r="I678" t="s">
        <v>2107</v>
      </c>
      <c r="J678" s="1">
        <v>41739.503275462965</v>
      </c>
      <c r="K678">
        <v>636</v>
      </c>
      <c r="L678">
        <v>631</v>
      </c>
      <c r="M678">
        <v>22133</v>
      </c>
      <c r="N678">
        <v>76794</v>
      </c>
      <c r="O678">
        <v>4</v>
      </c>
      <c r="P678">
        <v>1714</v>
      </c>
      <c r="Q678" t="s">
        <v>36</v>
      </c>
      <c r="R678" t="b">
        <v>0</v>
      </c>
      <c r="S678" t="b">
        <v>0</v>
      </c>
      <c r="T678" t="s">
        <v>24</v>
      </c>
      <c r="U678" t="s">
        <v>66</v>
      </c>
    </row>
    <row r="679" spans="1:21" x14ac:dyDescent="0.35">
      <c r="A679" s="1">
        <v>45352.585995370369</v>
      </c>
      <c r="B679">
        <v>1.7635507160591158E+18</v>
      </c>
      <c r="C679">
        <v>-1</v>
      </c>
      <c r="D679" t="s">
        <v>2108</v>
      </c>
      <c r="E679">
        <v>3</v>
      </c>
      <c r="F679">
        <v>3</v>
      </c>
      <c r="G679">
        <v>37</v>
      </c>
      <c r="H679">
        <v>10</v>
      </c>
      <c r="I679" t="s">
        <v>2109</v>
      </c>
      <c r="J679" s="1">
        <v>45291.143750000003</v>
      </c>
      <c r="K679">
        <v>223</v>
      </c>
      <c r="L679">
        <v>279</v>
      </c>
      <c r="M679">
        <v>3035</v>
      </c>
      <c r="N679">
        <v>18029</v>
      </c>
      <c r="O679">
        <v>0</v>
      </c>
      <c r="P679">
        <v>877</v>
      </c>
      <c r="Q679" t="s">
        <v>2110</v>
      </c>
      <c r="R679" t="b">
        <v>0</v>
      </c>
      <c r="S679" t="b">
        <v>0</v>
      </c>
      <c r="T679" t="s">
        <v>24</v>
      </c>
      <c r="U679" t="s">
        <v>2111</v>
      </c>
    </row>
    <row r="680" spans="1:21" x14ac:dyDescent="0.35">
      <c r="A680" s="1">
        <v>45352.698865740742</v>
      </c>
      <c r="B680">
        <v>1.7635916167809971E+18</v>
      </c>
      <c r="C680">
        <v>1</v>
      </c>
      <c r="D680" t="s">
        <v>2112</v>
      </c>
      <c r="E680">
        <v>0</v>
      </c>
      <c r="F680">
        <v>63</v>
      </c>
      <c r="G680">
        <v>109</v>
      </c>
      <c r="H680">
        <v>0</v>
      </c>
      <c r="I680" t="s">
        <v>2113</v>
      </c>
      <c r="J680" s="1">
        <v>44260.891192129631</v>
      </c>
      <c r="K680">
        <v>6957</v>
      </c>
      <c r="L680">
        <v>10</v>
      </c>
      <c r="M680">
        <v>766</v>
      </c>
      <c r="N680">
        <v>61</v>
      </c>
      <c r="O680">
        <v>1</v>
      </c>
      <c r="P680">
        <v>727</v>
      </c>
      <c r="Q680" t="s">
        <v>36</v>
      </c>
      <c r="R680" t="b">
        <v>0</v>
      </c>
      <c r="S680" t="b">
        <v>0</v>
      </c>
      <c r="T680" t="s">
        <v>24</v>
      </c>
      <c r="U680" t="s">
        <v>2114</v>
      </c>
    </row>
    <row r="681" spans="1:21" x14ac:dyDescent="0.35">
      <c r="A681" s="1">
        <v>45352.698854166665</v>
      </c>
      <c r="B681">
        <v>1.7635916148600468E+18</v>
      </c>
      <c r="C681">
        <v>1</v>
      </c>
      <c r="D681" t="s">
        <v>2115</v>
      </c>
      <c r="E681">
        <v>0</v>
      </c>
      <c r="F681">
        <v>0</v>
      </c>
      <c r="G681">
        <v>0</v>
      </c>
      <c r="H681">
        <v>0</v>
      </c>
      <c r="I681" t="s">
        <v>2116</v>
      </c>
      <c r="J681" s="1">
        <v>45081.927997685183</v>
      </c>
      <c r="K681">
        <v>17</v>
      </c>
      <c r="L681">
        <v>45</v>
      </c>
      <c r="M681">
        <v>1561</v>
      </c>
      <c r="N681">
        <v>797</v>
      </c>
      <c r="O681">
        <v>1</v>
      </c>
      <c r="P681">
        <v>12</v>
      </c>
      <c r="Q681" t="s">
        <v>36</v>
      </c>
      <c r="R681" t="b">
        <v>0</v>
      </c>
      <c r="S681" t="b">
        <v>0</v>
      </c>
      <c r="T681" t="s">
        <v>24</v>
      </c>
      <c r="U681" t="s">
        <v>2117</v>
      </c>
    </row>
    <row r="682" spans="1:21" x14ac:dyDescent="0.35">
      <c r="A682" s="1">
        <v>45352.69840277778</v>
      </c>
      <c r="B682">
        <v>1.7635914513031414E+18</v>
      </c>
      <c r="C682">
        <v>1</v>
      </c>
      <c r="D682" t="s">
        <v>2118</v>
      </c>
      <c r="I682" t="s">
        <v>2119</v>
      </c>
      <c r="J682" s="1"/>
      <c r="Q682" t="s">
        <v>2119</v>
      </c>
      <c r="T682" t="s">
        <v>2119</v>
      </c>
      <c r="U682" t="s">
        <v>2119</v>
      </c>
    </row>
    <row r="683" spans="1:21" x14ac:dyDescent="0.35">
      <c r="A683" s="1">
        <v>45352.697928240741</v>
      </c>
      <c r="B683">
        <v>1.7635912795589798E+18</v>
      </c>
      <c r="C683">
        <v>0</v>
      </c>
      <c r="D683" t="s">
        <v>2120</v>
      </c>
      <c r="E683">
        <v>0</v>
      </c>
      <c r="F683">
        <v>0</v>
      </c>
      <c r="G683">
        <v>1</v>
      </c>
      <c r="H683">
        <v>0</v>
      </c>
      <c r="I683" t="s">
        <v>2121</v>
      </c>
      <c r="J683" s="1">
        <v>43568.018865740742</v>
      </c>
      <c r="K683">
        <v>55</v>
      </c>
      <c r="L683">
        <v>19</v>
      </c>
      <c r="M683">
        <v>100</v>
      </c>
      <c r="N683">
        <v>20</v>
      </c>
      <c r="O683">
        <v>0</v>
      </c>
      <c r="P683">
        <v>30</v>
      </c>
      <c r="Q683" t="s">
        <v>36</v>
      </c>
      <c r="R683" t="b">
        <v>0</v>
      </c>
      <c r="S683" t="b">
        <v>0</v>
      </c>
      <c r="T683" t="s">
        <v>24</v>
      </c>
      <c r="U683" t="s">
        <v>2122</v>
      </c>
    </row>
    <row r="684" spans="1:21" x14ac:dyDescent="0.35">
      <c r="A684" s="1">
        <v>45352.69771990741</v>
      </c>
      <c r="B684">
        <v>1.7635912053366257E+18</v>
      </c>
      <c r="C684">
        <v>1</v>
      </c>
      <c r="D684" t="s">
        <v>2123</v>
      </c>
      <c r="E684">
        <v>1</v>
      </c>
      <c r="F684">
        <v>0</v>
      </c>
      <c r="G684">
        <v>1</v>
      </c>
      <c r="H684">
        <v>0</v>
      </c>
      <c r="I684" t="s">
        <v>2124</v>
      </c>
      <c r="J684" s="1">
        <v>41550.273518518516</v>
      </c>
      <c r="K684">
        <v>4843</v>
      </c>
      <c r="L684">
        <v>2189</v>
      </c>
      <c r="M684">
        <v>21901</v>
      </c>
      <c r="N684">
        <v>9169</v>
      </c>
      <c r="O684">
        <v>55</v>
      </c>
      <c r="P684">
        <v>5920</v>
      </c>
      <c r="Q684" t="s">
        <v>36</v>
      </c>
      <c r="R684" t="b">
        <v>0</v>
      </c>
      <c r="S684" t="b">
        <v>0</v>
      </c>
      <c r="T684" t="s">
        <v>24</v>
      </c>
      <c r="U684" t="s">
        <v>2125</v>
      </c>
    </row>
    <row r="685" spans="1:21" x14ac:dyDescent="0.35">
      <c r="A685" s="1">
        <v>45352.694745370369</v>
      </c>
      <c r="B685">
        <v>1.7635901243385774E+18</v>
      </c>
      <c r="C685">
        <v>0</v>
      </c>
      <c r="D685" t="s">
        <v>2126</v>
      </c>
      <c r="E685">
        <v>0</v>
      </c>
      <c r="F685">
        <v>0</v>
      </c>
      <c r="G685">
        <v>0</v>
      </c>
      <c r="H685">
        <v>0</v>
      </c>
      <c r="I685" t="s">
        <v>2127</v>
      </c>
      <c r="J685" s="1">
        <v>41347.84516203704</v>
      </c>
      <c r="K685">
        <v>430994</v>
      </c>
      <c r="L685">
        <v>45040</v>
      </c>
      <c r="M685">
        <v>2184339</v>
      </c>
      <c r="N685">
        <v>3577</v>
      </c>
      <c r="O685">
        <v>1026</v>
      </c>
      <c r="P685">
        <v>5248</v>
      </c>
      <c r="Q685" t="s">
        <v>200</v>
      </c>
      <c r="R685" t="b">
        <v>0</v>
      </c>
      <c r="S685" t="b">
        <v>0</v>
      </c>
      <c r="T685" t="s">
        <v>24</v>
      </c>
      <c r="U685" t="s">
        <v>2128</v>
      </c>
    </row>
    <row r="686" spans="1:21" x14ac:dyDescent="0.35">
      <c r="A686" s="1">
        <v>45352.69462962963</v>
      </c>
      <c r="B686">
        <v>1.7635900848492424E+18</v>
      </c>
      <c r="C686">
        <v>0</v>
      </c>
      <c r="D686" t="s">
        <v>2129</v>
      </c>
      <c r="E686">
        <v>1</v>
      </c>
      <c r="F686">
        <v>0</v>
      </c>
      <c r="G686">
        <v>1</v>
      </c>
      <c r="H686">
        <v>0</v>
      </c>
      <c r="I686" t="s">
        <v>2130</v>
      </c>
      <c r="J686" s="1">
        <v>44028.684606481482</v>
      </c>
      <c r="K686">
        <v>205</v>
      </c>
      <c r="L686">
        <v>792</v>
      </c>
      <c r="M686">
        <v>9579</v>
      </c>
      <c r="N686">
        <v>14555</v>
      </c>
      <c r="O686">
        <v>7</v>
      </c>
      <c r="P686">
        <v>316</v>
      </c>
      <c r="Q686" t="s">
        <v>2131</v>
      </c>
      <c r="R686" t="b">
        <v>0</v>
      </c>
      <c r="S686" t="b">
        <v>0</v>
      </c>
      <c r="T686" t="s">
        <v>24</v>
      </c>
      <c r="U686" t="s">
        <v>2132</v>
      </c>
    </row>
    <row r="687" spans="1:21" x14ac:dyDescent="0.35">
      <c r="A687" s="1">
        <v>45352.694374999999</v>
      </c>
      <c r="B687">
        <v>1.7635899924068109E+18</v>
      </c>
      <c r="C687">
        <v>-1</v>
      </c>
      <c r="D687" t="s">
        <v>2133</v>
      </c>
      <c r="E687">
        <v>1</v>
      </c>
      <c r="F687">
        <v>0</v>
      </c>
      <c r="G687">
        <v>0</v>
      </c>
      <c r="H687">
        <v>0</v>
      </c>
      <c r="I687" t="s">
        <v>1056</v>
      </c>
      <c r="J687" s="1">
        <v>41186.22283564815</v>
      </c>
      <c r="K687">
        <v>731</v>
      </c>
      <c r="L687">
        <v>680</v>
      </c>
      <c r="M687">
        <v>128485</v>
      </c>
      <c r="N687">
        <v>83510</v>
      </c>
      <c r="O687">
        <v>12</v>
      </c>
      <c r="P687">
        <v>1269</v>
      </c>
      <c r="Q687" t="s">
        <v>1057</v>
      </c>
      <c r="R687" t="b">
        <v>0</v>
      </c>
      <c r="S687" t="b">
        <v>0</v>
      </c>
      <c r="T687" t="s">
        <v>24</v>
      </c>
      <c r="U687" t="s">
        <v>66</v>
      </c>
    </row>
    <row r="688" spans="1:21" x14ac:dyDescent="0.35">
      <c r="A688" s="1">
        <v>45352.688854166663</v>
      </c>
      <c r="B688">
        <v>1.7635879912371697E+18</v>
      </c>
      <c r="C688">
        <v>1</v>
      </c>
      <c r="D688" t="s">
        <v>2134</v>
      </c>
      <c r="E688">
        <v>8</v>
      </c>
      <c r="F688">
        <v>0</v>
      </c>
      <c r="G688">
        <v>4</v>
      </c>
      <c r="H688">
        <v>1</v>
      </c>
      <c r="I688" t="s">
        <v>1760</v>
      </c>
      <c r="J688" s="1">
        <v>39897.09883101852</v>
      </c>
      <c r="K688">
        <v>4348</v>
      </c>
      <c r="L688">
        <v>2354</v>
      </c>
      <c r="M688">
        <v>17960</v>
      </c>
      <c r="N688">
        <v>28739</v>
      </c>
      <c r="O688">
        <v>19</v>
      </c>
      <c r="P688">
        <v>3510</v>
      </c>
      <c r="Q688" t="s">
        <v>36</v>
      </c>
      <c r="R688" t="b">
        <v>0</v>
      </c>
      <c r="S688" t="b">
        <v>0</v>
      </c>
      <c r="T688" t="s">
        <v>24</v>
      </c>
      <c r="U688" t="s">
        <v>1761</v>
      </c>
    </row>
    <row r="689" spans="1:21" x14ac:dyDescent="0.35">
      <c r="A689" s="1">
        <v>45352.694351851853</v>
      </c>
      <c r="B689">
        <v>1.7635899849325448E+18</v>
      </c>
      <c r="C689">
        <v>-1</v>
      </c>
      <c r="D689" t="s">
        <v>2135</v>
      </c>
      <c r="E689">
        <v>0</v>
      </c>
      <c r="F689">
        <v>0</v>
      </c>
      <c r="G689">
        <v>2</v>
      </c>
      <c r="H689">
        <v>0</v>
      </c>
      <c r="I689" t="s">
        <v>2136</v>
      </c>
      <c r="J689" s="1">
        <v>43782.083680555559</v>
      </c>
      <c r="K689">
        <v>109</v>
      </c>
      <c r="L689">
        <v>916</v>
      </c>
      <c r="M689">
        <v>5721</v>
      </c>
      <c r="N689">
        <v>2158</v>
      </c>
      <c r="O689">
        <v>0</v>
      </c>
      <c r="P689">
        <v>326</v>
      </c>
      <c r="Q689" t="s">
        <v>36</v>
      </c>
      <c r="R689" t="b">
        <v>0</v>
      </c>
      <c r="S689" t="b">
        <v>0</v>
      </c>
      <c r="T689" t="s">
        <v>24</v>
      </c>
      <c r="U689" t="s">
        <v>2137</v>
      </c>
    </row>
    <row r="690" spans="1:21" x14ac:dyDescent="0.35">
      <c r="A690" s="1">
        <v>45352.693599537037</v>
      </c>
      <c r="B690">
        <v>1.763589710818005E+18</v>
      </c>
      <c r="C690">
        <v>-1</v>
      </c>
      <c r="D690" t="s">
        <v>2138</v>
      </c>
      <c r="E690">
        <v>0</v>
      </c>
      <c r="F690">
        <v>0</v>
      </c>
      <c r="G690">
        <v>0</v>
      </c>
      <c r="H690">
        <v>0</v>
      </c>
      <c r="I690" t="s">
        <v>2139</v>
      </c>
      <c r="J690" s="1">
        <v>44692.199120370373</v>
      </c>
      <c r="K690">
        <v>22</v>
      </c>
      <c r="L690">
        <v>52</v>
      </c>
      <c r="M690">
        <v>3407</v>
      </c>
      <c r="N690">
        <v>699</v>
      </c>
      <c r="O690">
        <v>1</v>
      </c>
      <c r="P690">
        <v>2139</v>
      </c>
      <c r="Q690" t="s">
        <v>36</v>
      </c>
      <c r="R690" t="b">
        <v>0</v>
      </c>
      <c r="S690" t="b">
        <v>0</v>
      </c>
      <c r="T690" t="s">
        <v>24</v>
      </c>
      <c r="U690" t="s">
        <v>2140</v>
      </c>
    </row>
    <row r="691" spans="1:21" x14ac:dyDescent="0.35">
      <c r="A691" s="1">
        <v>45352.693437499998</v>
      </c>
      <c r="B691">
        <v>1.7635896504913185E+18</v>
      </c>
      <c r="C691">
        <v>-1</v>
      </c>
      <c r="D691" t="s">
        <v>2141</v>
      </c>
      <c r="E691">
        <v>0</v>
      </c>
      <c r="F691">
        <v>0</v>
      </c>
      <c r="G691">
        <v>0</v>
      </c>
      <c r="H691">
        <v>0</v>
      </c>
      <c r="I691" t="s">
        <v>2142</v>
      </c>
      <c r="J691" s="1">
        <v>44286.923043981478</v>
      </c>
      <c r="K691">
        <v>467</v>
      </c>
      <c r="L691">
        <v>619</v>
      </c>
      <c r="M691">
        <v>27932</v>
      </c>
      <c r="N691">
        <v>68</v>
      </c>
      <c r="O691">
        <v>3</v>
      </c>
      <c r="P691">
        <v>840</v>
      </c>
      <c r="Q691" t="s">
        <v>240</v>
      </c>
      <c r="R691" t="b">
        <v>0</v>
      </c>
      <c r="S691" t="b">
        <v>0</v>
      </c>
      <c r="T691" t="s">
        <v>24</v>
      </c>
      <c r="U691" t="s">
        <v>2143</v>
      </c>
    </row>
    <row r="692" spans="1:21" x14ac:dyDescent="0.35">
      <c r="A692" s="1">
        <v>45352.692777777775</v>
      </c>
      <c r="B692">
        <v>1.7635894128253138E+18</v>
      </c>
      <c r="C692">
        <v>-1</v>
      </c>
      <c r="D692" t="s">
        <v>2144</v>
      </c>
      <c r="E692">
        <v>0</v>
      </c>
      <c r="F692">
        <v>0</v>
      </c>
      <c r="G692">
        <v>0</v>
      </c>
      <c r="H692">
        <v>0</v>
      </c>
      <c r="I692" t="s">
        <v>2145</v>
      </c>
      <c r="J692" s="1">
        <v>43083.589178240742</v>
      </c>
      <c r="K692">
        <v>29</v>
      </c>
      <c r="L692">
        <v>46</v>
      </c>
      <c r="M692">
        <v>9563</v>
      </c>
      <c r="N692">
        <v>8051</v>
      </c>
      <c r="O692">
        <v>1</v>
      </c>
      <c r="P692">
        <v>11</v>
      </c>
      <c r="Q692" t="s">
        <v>36</v>
      </c>
      <c r="R692" t="b">
        <v>0</v>
      </c>
      <c r="S692" t="b">
        <v>0</v>
      </c>
      <c r="T692" t="s">
        <v>24</v>
      </c>
      <c r="U692" t="s">
        <v>66</v>
      </c>
    </row>
    <row r="693" spans="1:21" x14ac:dyDescent="0.35">
      <c r="A693" s="1">
        <v>45352.692650462966</v>
      </c>
      <c r="B693">
        <v>1.7635893684369001E+18</v>
      </c>
      <c r="C693">
        <v>-1</v>
      </c>
      <c r="D693" t="s">
        <v>2146</v>
      </c>
      <c r="E693">
        <v>1</v>
      </c>
      <c r="F693">
        <v>0</v>
      </c>
      <c r="G693">
        <v>0</v>
      </c>
      <c r="H693">
        <v>0</v>
      </c>
      <c r="I693" t="s">
        <v>2147</v>
      </c>
      <c r="J693" s="1">
        <v>43543.742152777777</v>
      </c>
      <c r="K693">
        <v>1515</v>
      </c>
      <c r="L693">
        <v>3074</v>
      </c>
      <c r="M693">
        <v>16196</v>
      </c>
      <c r="N693">
        <v>36650</v>
      </c>
      <c r="O693">
        <v>3</v>
      </c>
      <c r="P693">
        <v>1740</v>
      </c>
      <c r="Q693" t="s">
        <v>356</v>
      </c>
      <c r="R693" t="b">
        <v>0</v>
      </c>
      <c r="S693" t="b">
        <v>0</v>
      </c>
      <c r="T693" t="s">
        <v>24</v>
      </c>
      <c r="U693" t="s">
        <v>2148</v>
      </c>
    </row>
    <row r="694" spans="1:21" x14ac:dyDescent="0.35">
      <c r="A694" s="1">
        <v>45352.692314814813</v>
      </c>
      <c r="B694">
        <v>1.763589244654613E+18</v>
      </c>
      <c r="C694">
        <v>0</v>
      </c>
      <c r="D694" t="s">
        <v>2149</v>
      </c>
      <c r="E694">
        <v>0</v>
      </c>
      <c r="F694">
        <v>0</v>
      </c>
      <c r="G694">
        <v>3</v>
      </c>
      <c r="H694">
        <v>0</v>
      </c>
      <c r="I694" t="s">
        <v>2150</v>
      </c>
      <c r="J694" s="1">
        <v>40532.098263888889</v>
      </c>
      <c r="K694">
        <v>123</v>
      </c>
      <c r="L694">
        <v>553</v>
      </c>
      <c r="M694">
        <v>4032</v>
      </c>
      <c r="N694">
        <v>12547</v>
      </c>
      <c r="O694">
        <v>0</v>
      </c>
      <c r="P694">
        <v>121</v>
      </c>
      <c r="Q694" t="s">
        <v>36</v>
      </c>
      <c r="R694" t="b">
        <v>0</v>
      </c>
      <c r="S694" t="b">
        <v>0</v>
      </c>
      <c r="T694" t="s">
        <v>24</v>
      </c>
      <c r="U694" t="s">
        <v>2151</v>
      </c>
    </row>
    <row r="695" spans="1:21" x14ac:dyDescent="0.35">
      <c r="A695" s="1">
        <v>45352.692187499997</v>
      </c>
      <c r="B695">
        <v>1.7635891971877399E+18</v>
      </c>
      <c r="C695">
        <v>1</v>
      </c>
      <c r="D695" t="s">
        <v>2152</v>
      </c>
      <c r="E695">
        <v>0</v>
      </c>
      <c r="F695">
        <v>0</v>
      </c>
      <c r="G695">
        <v>0</v>
      </c>
      <c r="H695">
        <v>0</v>
      </c>
      <c r="I695" t="s">
        <v>2153</v>
      </c>
      <c r="J695" s="1">
        <v>40208.003576388888</v>
      </c>
      <c r="K695">
        <v>25544</v>
      </c>
      <c r="L695">
        <v>1795</v>
      </c>
      <c r="M695">
        <v>194144</v>
      </c>
      <c r="N695">
        <v>1353</v>
      </c>
      <c r="O695">
        <v>197</v>
      </c>
      <c r="P695">
        <v>10300</v>
      </c>
      <c r="Q695" t="s">
        <v>2154</v>
      </c>
      <c r="R695" t="b">
        <v>0</v>
      </c>
      <c r="S695" t="b">
        <v>0</v>
      </c>
      <c r="T695" t="s">
        <v>24</v>
      </c>
      <c r="U695" t="s">
        <v>2155</v>
      </c>
    </row>
    <row r="696" spans="1:21" x14ac:dyDescent="0.35">
      <c r="A696" s="1">
        <v>45352.691331018519</v>
      </c>
      <c r="B696">
        <v>1.7635888880380933E+18</v>
      </c>
      <c r="C696">
        <v>1</v>
      </c>
      <c r="D696" t="s">
        <v>2156</v>
      </c>
      <c r="E696">
        <v>0</v>
      </c>
      <c r="F696">
        <v>0</v>
      </c>
      <c r="G696">
        <v>1</v>
      </c>
      <c r="H696">
        <v>0</v>
      </c>
      <c r="I696" t="s">
        <v>2157</v>
      </c>
      <c r="J696" s="1">
        <v>40144.693078703705</v>
      </c>
      <c r="K696">
        <v>17932</v>
      </c>
      <c r="L696">
        <v>239</v>
      </c>
      <c r="M696">
        <v>35368</v>
      </c>
      <c r="N696">
        <v>1002</v>
      </c>
      <c r="O696">
        <v>293</v>
      </c>
      <c r="P696">
        <v>3023</v>
      </c>
      <c r="Q696" t="s">
        <v>23</v>
      </c>
      <c r="R696" t="b">
        <v>0</v>
      </c>
      <c r="S696" t="b">
        <v>1</v>
      </c>
      <c r="T696" t="s">
        <v>24</v>
      </c>
      <c r="U696" t="s">
        <v>2158</v>
      </c>
    </row>
    <row r="697" spans="1:21" x14ac:dyDescent="0.35">
      <c r="A697" s="1">
        <v>45352.691284722219</v>
      </c>
      <c r="B697">
        <v>1.7635888719697961E+18</v>
      </c>
      <c r="C697">
        <v>-1</v>
      </c>
      <c r="D697" t="s">
        <v>2159</v>
      </c>
      <c r="E697">
        <v>0</v>
      </c>
      <c r="F697">
        <v>0</v>
      </c>
      <c r="G697">
        <v>0</v>
      </c>
      <c r="H697">
        <v>0</v>
      </c>
      <c r="I697" t="s">
        <v>2160</v>
      </c>
      <c r="J697" s="1">
        <v>42490.871064814812</v>
      </c>
      <c r="K697">
        <v>92</v>
      </c>
      <c r="L697">
        <v>388</v>
      </c>
      <c r="M697">
        <v>5538</v>
      </c>
      <c r="N697">
        <v>3973</v>
      </c>
      <c r="O697">
        <v>0</v>
      </c>
      <c r="P697">
        <v>44</v>
      </c>
      <c r="Q697" t="s">
        <v>36</v>
      </c>
      <c r="R697" t="b">
        <v>0</v>
      </c>
      <c r="S697" t="b">
        <v>0</v>
      </c>
      <c r="T697" t="s">
        <v>24</v>
      </c>
      <c r="U697" t="s">
        <v>66</v>
      </c>
    </row>
    <row r="698" spans="1:21" x14ac:dyDescent="0.35">
      <c r="A698" s="1">
        <v>45352.689687500002</v>
      </c>
      <c r="B698">
        <v>1.7635882924931402E+18</v>
      </c>
      <c r="C698">
        <v>-1</v>
      </c>
      <c r="D698" t="s">
        <v>2161</v>
      </c>
      <c r="E698">
        <v>0</v>
      </c>
      <c r="F698">
        <v>1</v>
      </c>
      <c r="G698">
        <v>1</v>
      </c>
      <c r="H698">
        <v>0</v>
      </c>
      <c r="I698" t="s">
        <v>2162</v>
      </c>
      <c r="J698" s="1">
        <v>44630.816053240742</v>
      </c>
      <c r="K698">
        <v>10</v>
      </c>
      <c r="L698">
        <v>53</v>
      </c>
      <c r="M698">
        <v>1339</v>
      </c>
      <c r="N698">
        <v>325</v>
      </c>
      <c r="O698">
        <v>0</v>
      </c>
      <c r="P698">
        <v>1</v>
      </c>
      <c r="Q698" t="s">
        <v>36</v>
      </c>
      <c r="R698" t="b">
        <v>0</v>
      </c>
      <c r="S698" t="b">
        <v>0</v>
      </c>
      <c r="T698" t="s">
        <v>24</v>
      </c>
      <c r="U698" t="s">
        <v>66</v>
      </c>
    </row>
    <row r="699" spans="1:21" x14ac:dyDescent="0.35">
      <c r="A699" s="1">
        <v>45352.689606481479</v>
      </c>
      <c r="B699">
        <v>1.7635882624702259E+18</v>
      </c>
      <c r="C699">
        <v>-1</v>
      </c>
      <c r="D699" t="s">
        <v>2163</v>
      </c>
      <c r="E699">
        <v>0</v>
      </c>
      <c r="F699">
        <v>0</v>
      </c>
      <c r="G699">
        <v>1</v>
      </c>
      <c r="H699">
        <v>0</v>
      </c>
      <c r="I699" t="s">
        <v>2164</v>
      </c>
      <c r="J699" s="1">
        <v>43739.09238425926</v>
      </c>
      <c r="K699">
        <v>3632</v>
      </c>
      <c r="L699">
        <v>1517</v>
      </c>
      <c r="M699">
        <v>16306</v>
      </c>
      <c r="N699">
        <v>24514</v>
      </c>
      <c r="O699">
        <v>12</v>
      </c>
      <c r="P699">
        <v>3605</v>
      </c>
      <c r="Q699" t="s">
        <v>2165</v>
      </c>
      <c r="R699" t="b">
        <v>0</v>
      </c>
      <c r="S699" t="b">
        <v>1</v>
      </c>
      <c r="T699" t="s">
        <v>24</v>
      </c>
      <c r="U699" t="s">
        <v>2166</v>
      </c>
    </row>
    <row r="700" spans="1:21" x14ac:dyDescent="0.35">
      <c r="A700" s="1">
        <v>45352.68959490741</v>
      </c>
      <c r="B700">
        <v>1.7635882580788063E+18</v>
      </c>
      <c r="C700">
        <v>1</v>
      </c>
      <c r="D700" t="s">
        <v>2167</v>
      </c>
      <c r="E700">
        <v>0</v>
      </c>
      <c r="F700">
        <v>0</v>
      </c>
      <c r="G700">
        <v>0</v>
      </c>
      <c r="H700">
        <v>0</v>
      </c>
      <c r="I700" t="s">
        <v>2168</v>
      </c>
      <c r="J700" s="1">
        <v>40227.371203703704</v>
      </c>
      <c r="K700">
        <v>90621</v>
      </c>
      <c r="L700">
        <v>32443</v>
      </c>
      <c r="M700">
        <v>1733726</v>
      </c>
      <c r="N700">
        <v>229486</v>
      </c>
      <c r="O700">
        <v>671</v>
      </c>
      <c r="P700">
        <v>61438</v>
      </c>
      <c r="Q700" t="s">
        <v>2169</v>
      </c>
      <c r="R700" t="b">
        <v>0</v>
      </c>
      <c r="S700" t="b">
        <v>1</v>
      </c>
      <c r="T700" t="s">
        <v>24</v>
      </c>
      <c r="U700" t="s">
        <v>2170</v>
      </c>
    </row>
    <row r="701" spans="1:21" x14ac:dyDescent="0.35">
      <c r="A701" s="1">
        <v>45352.689513888887</v>
      </c>
      <c r="B701">
        <v>1.7635882286474734E+18</v>
      </c>
      <c r="C701">
        <v>1</v>
      </c>
      <c r="D701" t="s">
        <v>2171</v>
      </c>
      <c r="E701">
        <v>0</v>
      </c>
      <c r="F701">
        <v>0</v>
      </c>
      <c r="G701">
        <v>0</v>
      </c>
      <c r="H701">
        <v>0</v>
      </c>
      <c r="I701" t="s">
        <v>2172</v>
      </c>
      <c r="J701" s="1">
        <v>40444.636516203704</v>
      </c>
      <c r="K701">
        <v>395</v>
      </c>
      <c r="L701">
        <v>2217</v>
      </c>
      <c r="M701">
        <v>11362</v>
      </c>
      <c r="N701">
        <v>11925</v>
      </c>
      <c r="O701">
        <v>2</v>
      </c>
      <c r="P701">
        <v>565</v>
      </c>
      <c r="Q701" t="s">
        <v>2173</v>
      </c>
      <c r="R701" t="b">
        <v>0</v>
      </c>
      <c r="S701" t="b">
        <v>0</v>
      </c>
      <c r="T701" t="s">
        <v>24</v>
      </c>
      <c r="U701" t="s">
        <v>66</v>
      </c>
    </row>
    <row r="702" spans="1:21" x14ac:dyDescent="0.35">
      <c r="A702" s="1">
        <v>45352.6875</v>
      </c>
      <c r="B702">
        <v>1.7635874990275794E+18</v>
      </c>
      <c r="C702">
        <v>1</v>
      </c>
      <c r="D702" t="s">
        <v>2174</v>
      </c>
      <c r="E702">
        <v>0</v>
      </c>
      <c r="F702">
        <v>0</v>
      </c>
      <c r="G702">
        <v>0</v>
      </c>
      <c r="H702">
        <v>0</v>
      </c>
      <c r="I702" t="s">
        <v>2175</v>
      </c>
      <c r="J702" s="1">
        <v>40200.138437499998</v>
      </c>
      <c r="K702">
        <v>13058</v>
      </c>
      <c r="L702">
        <v>3718</v>
      </c>
      <c r="M702">
        <v>109472</v>
      </c>
      <c r="N702">
        <v>43338</v>
      </c>
      <c r="O702">
        <v>138</v>
      </c>
      <c r="P702">
        <v>31738</v>
      </c>
      <c r="Q702" t="s">
        <v>2176</v>
      </c>
      <c r="R702" t="b">
        <v>0</v>
      </c>
      <c r="S702" t="b">
        <v>1</v>
      </c>
      <c r="T702" t="s">
        <v>24</v>
      </c>
      <c r="U702" t="s">
        <v>2177</v>
      </c>
    </row>
    <row r="703" spans="1:21" x14ac:dyDescent="0.35">
      <c r="A703" s="1">
        <v>45352.6875</v>
      </c>
      <c r="B703">
        <v>1.763587498687488E+18</v>
      </c>
      <c r="D703" t="s">
        <v>2178</v>
      </c>
      <c r="E703">
        <v>0</v>
      </c>
      <c r="F703">
        <v>0</v>
      </c>
      <c r="G703">
        <v>4</v>
      </c>
      <c r="H703">
        <v>0</v>
      </c>
      <c r="I703" t="s">
        <v>2179</v>
      </c>
      <c r="J703" s="1">
        <v>40451.831817129627</v>
      </c>
      <c r="K703">
        <v>6658</v>
      </c>
      <c r="L703">
        <v>74</v>
      </c>
      <c r="M703">
        <v>89822</v>
      </c>
      <c r="N703">
        <v>704</v>
      </c>
      <c r="O703">
        <v>81</v>
      </c>
      <c r="P703">
        <v>26410</v>
      </c>
      <c r="Q703" t="s">
        <v>2180</v>
      </c>
      <c r="R703" t="b">
        <v>0</v>
      </c>
      <c r="S703" t="b">
        <v>1</v>
      </c>
      <c r="T703" t="s">
        <v>24</v>
      </c>
      <c r="U703" t="s">
        <v>2181</v>
      </c>
    </row>
    <row r="704" spans="1:21" x14ac:dyDescent="0.35">
      <c r="A704" s="1">
        <v>45352.686435185184</v>
      </c>
      <c r="B704">
        <v>1.7635871140153431E+18</v>
      </c>
      <c r="C704">
        <v>-1</v>
      </c>
      <c r="D704" t="s">
        <v>2182</v>
      </c>
      <c r="E704">
        <v>0</v>
      </c>
      <c r="F704">
        <v>0</v>
      </c>
      <c r="G704">
        <v>0</v>
      </c>
      <c r="H704">
        <v>0</v>
      </c>
      <c r="I704" t="s">
        <v>2183</v>
      </c>
      <c r="J704" s="1">
        <v>41457.550798611112</v>
      </c>
      <c r="K704">
        <v>1391</v>
      </c>
      <c r="L704">
        <v>2776</v>
      </c>
      <c r="M704">
        <v>18864</v>
      </c>
      <c r="N704">
        <v>49627</v>
      </c>
      <c r="O704">
        <v>1</v>
      </c>
      <c r="P704">
        <v>805</v>
      </c>
      <c r="Q704" t="s">
        <v>2184</v>
      </c>
      <c r="R704" t="b">
        <v>0</v>
      </c>
      <c r="S704" t="b">
        <v>0</v>
      </c>
      <c r="T704" t="s">
        <v>24</v>
      </c>
      <c r="U704" t="s">
        <v>2185</v>
      </c>
    </row>
    <row r="705" spans="1:21" x14ac:dyDescent="0.35">
      <c r="A705" s="1">
        <v>45352.686284722222</v>
      </c>
      <c r="B705">
        <v>1.7635870611671127E+18</v>
      </c>
      <c r="C705">
        <v>-1</v>
      </c>
      <c r="D705" t="s">
        <v>2186</v>
      </c>
      <c r="E705">
        <v>0</v>
      </c>
      <c r="F705">
        <v>0</v>
      </c>
      <c r="G705">
        <v>0</v>
      </c>
      <c r="H705">
        <v>0</v>
      </c>
      <c r="I705" t="s">
        <v>2187</v>
      </c>
      <c r="J705" s="1">
        <v>45176.778703703705</v>
      </c>
      <c r="K705">
        <v>58</v>
      </c>
      <c r="L705">
        <v>4</v>
      </c>
      <c r="M705">
        <v>3748</v>
      </c>
      <c r="N705">
        <v>4</v>
      </c>
      <c r="O705">
        <v>1</v>
      </c>
      <c r="P705">
        <v>744</v>
      </c>
      <c r="Q705" t="s">
        <v>36</v>
      </c>
      <c r="R705" t="b">
        <v>0</v>
      </c>
      <c r="S705" t="b">
        <v>0</v>
      </c>
      <c r="T705" t="s">
        <v>24</v>
      </c>
      <c r="U705" t="s">
        <v>66</v>
      </c>
    </row>
    <row r="706" spans="1:21" x14ac:dyDescent="0.35">
      <c r="A706" s="1">
        <v>45352.686168981483</v>
      </c>
      <c r="B706">
        <v>1.7635870183557734E+18</v>
      </c>
      <c r="C706">
        <v>-1</v>
      </c>
      <c r="D706" t="s">
        <v>2188</v>
      </c>
      <c r="E706">
        <v>1</v>
      </c>
      <c r="F706">
        <v>0</v>
      </c>
      <c r="G706">
        <v>0</v>
      </c>
      <c r="H706">
        <v>0</v>
      </c>
      <c r="I706" t="s">
        <v>2189</v>
      </c>
      <c r="J706" s="1">
        <v>45190.724317129629</v>
      </c>
      <c r="K706">
        <v>126</v>
      </c>
      <c r="L706">
        <v>574</v>
      </c>
      <c r="M706">
        <v>3732</v>
      </c>
      <c r="N706">
        <v>4874</v>
      </c>
      <c r="O706">
        <v>0</v>
      </c>
      <c r="P706">
        <v>110</v>
      </c>
      <c r="Q706" t="s">
        <v>2190</v>
      </c>
      <c r="R706" t="b">
        <v>0</v>
      </c>
      <c r="S706" t="b">
        <v>0</v>
      </c>
      <c r="T706" t="s">
        <v>24</v>
      </c>
      <c r="U706" t="s">
        <v>2191</v>
      </c>
    </row>
    <row r="707" spans="1:21" x14ac:dyDescent="0.35">
      <c r="A707" s="1">
        <v>45352.686064814814</v>
      </c>
      <c r="B707">
        <v>1.7635869818150874E+18</v>
      </c>
      <c r="C707">
        <v>-1</v>
      </c>
      <c r="D707" t="s">
        <v>2192</v>
      </c>
      <c r="E707">
        <v>0</v>
      </c>
      <c r="F707">
        <v>0</v>
      </c>
      <c r="G707">
        <v>0</v>
      </c>
      <c r="H707">
        <v>0</v>
      </c>
      <c r="I707" t="s">
        <v>2162</v>
      </c>
      <c r="J707" s="1">
        <v>44630.816053240742</v>
      </c>
      <c r="K707">
        <v>10</v>
      </c>
      <c r="L707">
        <v>53</v>
      </c>
      <c r="M707">
        <v>1339</v>
      </c>
      <c r="N707">
        <v>325</v>
      </c>
      <c r="O707">
        <v>0</v>
      </c>
      <c r="P707">
        <v>1</v>
      </c>
      <c r="Q707" t="s">
        <v>36</v>
      </c>
      <c r="R707" t="b">
        <v>0</v>
      </c>
      <c r="S707" t="b">
        <v>0</v>
      </c>
      <c r="T707" t="s">
        <v>24</v>
      </c>
      <c r="U707" t="s">
        <v>66</v>
      </c>
    </row>
    <row r="708" spans="1:21" x14ac:dyDescent="0.35">
      <c r="A708" s="1">
        <v>45352.685706018521</v>
      </c>
      <c r="B708">
        <v>1.7635868486165957E+18</v>
      </c>
      <c r="C708">
        <v>-1</v>
      </c>
      <c r="D708" t="s">
        <v>2193</v>
      </c>
      <c r="E708">
        <v>1</v>
      </c>
      <c r="F708">
        <v>7</v>
      </c>
      <c r="G708">
        <v>33</v>
      </c>
      <c r="H708">
        <v>0</v>
      </c>
      <c r="I708" t="s">
        <v>2194</v>
      </c>
      <c r="J708" s="1">
        <v>40943.741863425923</v>
      </c>
      <c r="K708">
        <v>32</v>
      </c>
      <c r="L708">
        <v>257</v>
      </c>
      <c r="M708">
        <v>2344</v>
      </c>
      <c r="N708">
        <v>8209</v>
      </c>
      <c r="O708">
        <v>0</v>
      </c>
      <c r="P708">
        <v>122</v>
      </c>
      <c r="Q708" t="s">
        <v>406</v>
      </c>
      <c r="R708" t="b">
        <v>0</v>
      </c>
      <c r="S708" t="b">
        <v>0</v>
      </c>
      <c r="T708" t="s">
        <v>24</v>
      </c>
      <c r="U708" t="s">
        <v>2195</v>
      </c>
    </row>
    <row r="709" spans="1:21" x14ac:dyDescent="0.35">
      <c r="A709" s="1">
        <v>45352.685428240744</v>
      </c>
      <c r="B709">
        <v>1.7635867500587666E+18</v>
      </c>
      <c r="C709">
        <v>-1</v>
      </c>
      <c r="D709" t="s">
        <v>2196</v>
      </c>
      <c r="E709">
        <v>0</v>
      </c>
      <c r="F709">
        <v>0</v>
      </c>
      <c r="G709">
        <v>0</v>
      </c>
      <c r="H709">
        <v>0</v>
      </c>
      <c r="I709" t="s">
        <v>2197</v>
      </c>
      <c r="J709" s="1">
        <v>44782.909201388888</v>
      </c>
      <c r="K709">
        <v>87</v>
      </c>
      <c r="L709">
        <v>325</v>
      </c>
      <c r="M709">
        <v>7133</v>
      </c>
      <c r="N709">
        <v>11146</v>
      </c>
      <c r="O709">
        <v>1</v>
      </c>
      <c r="P709">
        <v>284</v>
      </c>
      <c r="Q709" t="s">
        <v>36</v>
      </c>
      <c r="R709" t="b">
        <v>0</v>
      </c>
      <c r="S709" t="b">
        <v>0</v>
      </c>
      <c r="T709" t="s">
        <v>24</v>
      </c>
      <c r="U709" t="s">
        <v>2198</v>
      </c>
    </row>
    <row r="710" spans="1:21" x14ac:dyDescent="0.35">
      <c r="A710" s="1">
        <v>45352.685416666667</v>
      </c>
      <c r="B710">
        <v>1.7635867439350705E+18</v>
      </c>
      <c r="C710">
        <v>0</v>
      </c>
      <c r="D710" t="s">
        <v>2199</v>
      </c>
      <c r="E710">
        <v>0</v>
      </c>
      <c r="F710">
        <v>1</v>
      </c>
      <c r="G710">
        <v>0</v>
      </c>
      <c r="H710">
        <v>0</v>
      </c>
      <c r="I710" t="s">
        <v>2200</v>
      </c>
      <c r="J710" s="1">
        <v>40512.636412037034</v>
      </c>
      <c r="K710">
        <v>1171928</v>
      </c>
      <c r="L710">
        <v>87180</v>
      </c>
      <c r="M710">
        <v>975828</v>
      </c>
      <c r="N710">
        <v>38089</v>
      </c>
      <c r="O710">
        <v>2862</v>
      </c>
      <c r="P710">
        <v>507190</v>
      </c>
      <c r="Q710" t="s">
        <v>137</v>
      </c>
      <c r="R710" t="b">
        <v>0</v>
      </c>
      <c r="S710" t="b">
        <v>1</v>
      </c>
      <c r="T710" t="s">
        <v>24</v>
      </c>
      <c r="U710" t="s">
        <v>2201</v>
      </c>
    </row>
    <row r="711" spans="1:21" x14ac:dyDescent="0.35">
      <c r="A711" s="1">
        <v>45352.685300925928</v>
      </c>
      <c r="B711">
        <v>1.7635867027511831E+18</v>
      </c>
      <c r="C711">
        <v>0</v>
      </c>
      <c r="D711" t="s">
        <v>2202</v>
      </c>
      <c r="E711">
        <v>1</v>
      </c>
      <c r="F711">
        <v>4</v>
      </c>
      <c r="G711">
        <v>9</v>
      </c>
      <c r="H711">
        <v>0</v>
      </c>
      <c r="I711" t="s">
        <v>2203</v>
      </c>
      <c r="J711" s="1">
        <v>40492.558900462966</v>
      </c>
      <c r="K711">
        <v>7765</v>
      </c>
      <c r="L711">
        <v>1047</v>
      </c>
      <c r="M711">
        <v>5931</v>
      </c>
      <c r="N711">
        <v>2857</v>
      </c>
      <c r="O711">
        <v>143</v>
      </c>
      <c r="P711">
        <v>2352</v>
      </c>
      <c r="Q711" t="s">
        <v>250</v>
      </c>
      <c r="R711" t="b">
        <v>0</v>
      </c>
      <c r="S711" t="b">
        <v>0</v>
      </c>
      <c r="T711" t="s">
        <v>24</v>
      </c>
      <c r="U711" t="s">
        <v>2204</v>
      </c>
    </row>
    <row r="712" spans="1:21" x14ac:dyDescent="0.35">
      <c r="A712" s="1">
        <v>45352.684895833336</v>
      </c>
      <c r="B712">
        <v>1.7635865563784197E+18</v>
      </c>
      <c r="C712">
        <v>1</v>
      </c>
      <c r="D712" t="s">
        <v>2205</v>
      </c>
      <c r="E712">
        <v>2</v>
      </c>
      <c r="F712">
        <v>1</v>
      </c>
      <c r="G712">
        <v>98</v>
      </c>
      <c r="H712">
        <v>1</v>
      </c>
      <c r="I712" t="s">
        <v>2206</v>
      </c>
      <c r="J712" s="1">
        <v>45220.480069444442</v>
      </c>
      <c r="K712">
        <v>9</v>
      </c>
      <c r="L712">
        <v>28</v>
      </c>
      <c r="M712">
        <v>460</v>
      </c>
      <c r="N712">
        <v>1177</v>
      </c>
      <c r="O712">
        <v>0</v>
      </c>
      <c r="P712">
        <v>92</v>
      </c>
      <c r="Q712" t="s">
        <v>2207</v>
      </c>
      <c r="R712" t="b">
        <v>0</v>
      </c>
      <c r="S712" t="b">
        <v>0</v>
      </c>
      <c r="T712" t="s">
        <v>24</v>
      </c>
      <c r="U712" t="s">
        <v>2208</v>
      </c>
    </row>
    <row r="713" spans="1:21" x14ac:dyDescent="0.35">
      <c r="A713" s="1">
        <v>45352.684571759259</v>
      </c>
      <c r="B713">
        <v>1.7635864395922639E+18</v>
      </c>
      <c r="C713">
        <v>0</v>
      </c>
      <c r="D713" t="s">
        <v>2209</v>
      </c>
      <c r="E713">
        <v>0</v>
      </c>
      <c r="F713">
        <v>0</v>
      </c>
      <c r="G713">
        <v>0</v>
      </c>
      <c r="H713">
        <v>0</v>
      </c>
      <c r="I713" t="s">
        <v>2210</v>
      </c>
      <c r="J713" s="1">
        <v>43974.180266203701</v>
      </c>
      <c r="K713">
        <v>31</v>
      </c>
      <c r="L713">
        <v>301</v>
      </c>
      <c r="M713">
        <v>224</v>
      </c>
      <c r="N713">
        <v>3763</v>
      </c>
      <c r="O713">
        <v>2</v>
      </c>
      <c r="P713">
        <v>22</v>
      </c>
      <c r="Q713" t="s">
        <v>36</v>
      </c>
      <c r="R713" t="b">
        <v>0</v>
      </c>
      <c r="S713" t="b">
        <v>0</v>
      </c>
      <c r="T713" t="s">
        <v>24</v>
      </c>
      <c r="U713" t="s">
        <v>2211</v>
      </c>
    </row>
    <row r="714" spans="1:21" x14ac:dyDescent="0.35">
      <c r="A714" s="1">
        <v>45352.684027777781</v>
      </c>
      <c r="B714">
        <v>1.763586240450839E+18</v>
      </c>
      <c r="C714">
        <v>0</v>
      </c>
      <c r="D714" t="s">
        <v>2212</v>
      </c>
      <c r="E714">
        <v>0</v>
      </c>
      <c r="F714">
        <v>3</v>
      </c>
      <c r="G714">
        <v>5</v>
      </c>
      <c r="H714">
        <v>0</v>
      </c>
      <c r="I714" t="s">
        <v>1846</v>
      </c>
      <c r="J714" s="1">
        <v>40190.003599537034</v>
      </c>
      <c r="K714">
        <v>112</v>
      </c>
      <c r="L714">
        <v>453</v>
      </c>
      <c r="M714">
        <v>1671</v>
      </c>
      <c r="N714">
        <v>8013</v>
      </c>
      <c r="O714">
        <v>5</v>
      </c>
      <c r="P714">
        <v>68</v>
      </c>
      <c r="Q714" t="s">
        <v>1847</v>
      </c>
      <c r="R714" t="b">
        <v>0</v>
      </c>
      <c r="S714" t="b">
        <v>0</v>
      </c>
      <c r="T714" t="s">
        <v>24</v>
      </c>
      <c r="U714" t="s">
        <v>1848</v>
      </c>
    </row>
    <row r="715" spans="1:21" x14ac:dyDescent="0.35">
      <c r="A715" s="1">
        <v>45352.683946759258</v>
      </c>
      <c r="B715">
        <v>1.7635862129278817E+18</v>
      </c>
      <c r="C715">
        <v>-1</v>
      </c>
      <c r="D715" t="s">
        <v>2213</v>
      </c>
      <c r="E715">
        <v>0</v>
      </c>
      <c r="F715">
        <v>1</v>
      </c>
      <c r="G715">
        <v>2</v>
      </c>
      <c r="H715">
        <v>0</v>
      </c>
      <c r="I715" t="s">
        <v>2214</v>
      </c>
      <c r="J715" s="1">
        <v>40080.674502314818</v>
      </c>
      <c r="K715">
        <v>882</v>
      </c>
      <c r="L715">
        <v>843</v>
      </c>
      <c r="M715">
        <v>17362</v>
      </c>
      <c r="N715">
        <v>19489</v>
      </c>
      <c r="O715">
        <v>14</v>
      </c>
      <c r="P715">
        <v>1235</v>
      </c>
      <c r="Q715" t="s">
        <v>36</v>
      </c>
      <c r="R715" t="b">
        <v>0</v>
      </c>
      <c r="S715" t="b">
        <v>0</v>
      </c>
      <c r="T715" t="s">
        <v>24</v>
      </c>
      <c r="U715" t="s">
        <v>2215</v>
      </c>
    </row>
    <row r="716" spans="1:21" x14ac:dyDescent="0.35">
      <c r="A716" s="1">
        <v>45352.683680555558</v>
      </c>
      <c r="B716">
        <v>1.7635861155444902E+18</v>
      </c>
      <c r="C716">
        <v>-1</v>
      </c>
      <c r="D716" t="s">
        <v>2216</v>
      </c>
      <c r="E716">
        <v>0</v>
      </c>
      <c r="F716">
        <v>1</v>
      </c>
      <c r="G716">
        <v>0</v>
      </c>
      <c r="H716">
        <v>0</v>
      </c>
      <c r="I716" t="s">
        <v>2217</v>
      </c>
      <c r="J716" s="1">
        <v>40766.058935185189</v>
      </c>
      <c r="K716">
        <v>18653</v>
      </c>
      <c r="L716">
        <v>1494</v>
      </c>
      <c r="M716">
        <v>78650</v>
      </c>
      <c r="N716">
        <v>32632</v>
      </c>
      <c r="O716">
        <v>38</v>
      </c>
      <c r="P716">
        <v>3561</v>
      </c>
      <c r="Q716" t="s">
        <v>36</v>
      </c>
      <c r="R716" t="b">
        <v>0</v>
      </c>
      <c r="S716" t="b">
        <v>0</v>
      </c>
      <c r="T716" t="s">
        <v>24</v>
      </c>
      <c r="U716" t="s">
        <v>2218</v>
      </c>
    </row>
    <row r="717" spans="1:21" x14ac:dyDescent="0.35">
      <c r="A717" s="1">
        <v>45352.680775462963</v>
      </c>
      <c r="B717">
        <v>1.7635850636717138E+18</v>
      </c>
      <c r="C717">
        <v>0</v>
      </c>
      <c r="D717" t="s">
        <v>2219</v>
      </c>
      <c r="E717">
        <v>0</v>
      </c>
      <c r="F717">
        <v>2</v>
      </c>
      <c r="G717">
        <v>2</v>
      </c>
      <c r="H717">
        <v>2</v>
      </c>
      <c r="I717" t="s">
        <v>2220</v>
      </c>
      <c r="J717" s="1">
        <v>40035.697835648149</v>
      </c>
      <c r="K717">
        <v>2229907</v>
      </c>
      <c r="L717">
        <v>50371</v>
      </c>
      <c r="M717">
        <v>360595</v>
      </c>
      <c r="N717">
        <v>33348</v>
      </c>
      <c r="O717">
        <v>5115</v>
      </c>
      <c r="P717">
        <v>102782</v>
      </c>
      <c r="Q717" t="s">
        <v>398</v>
      </c>
      <c r="R717" t="b">
        <v>0</v>
      </c>
      <c r="S717" t="b">
        <v>1</v>
      </c>
      <c r="T717" t="s">
        <v>24</v>
      </c>
      <c r="U717" t="s">
        <v>2221</v>
      </c>
    </row>
    <row r="718" spans="1:21" x14ac:dyDescent="0.35">
      <c r="A718" s="1">
        <v>45352.683599537035</v>
      </c>
      <c r="B718">
        <v>1.7635860869854661E+18</v>
      </c>
      <c r="C718">
        <v>0</v>
      </c>
      <c r="D718" t="s">
        <v>2222</v>
      </c>
      <c r="E718">
        <v>3</v>
      </c>
      <c r="F718">
        <v>0</v>
      </c>
      <c r="G718">
        <v>0</v>
      </c>
      <c r="H718">
        <v>0</v>
      </c>
      <c r="I718" t="s">
        <v>2223</v>
      </c>
      <c r="J718" s="1">
        <v>42299.202696759261</v>
      </c>
      <c r="K718">
        <v>1695</v>
      </c>
      <c r="L718">
        <v>3524</v>
      </c>
      <c r="M718">
        <v>16258</v>
      </c>
      <c r="N718">
        <v>38957</v>
      </c>
      <c r="O718">
        <v>6</v>
      </c>
      <c r="P718">
        <v>484</v>
      </c>
      <c r="Q718" t="s">
        <v>36</v>
      </c>
      <c r="R718" t="b">
        <v>0</v>
      </c>
      <c r="S718" t="b">
        <v>0</v>
      </c>
      <c r="T718" t="s">
        <v>24</v>
      </c>
      <c r="U718" t="s">
        <v>2224</v>
      </c>
    </row>
    <row r="719" spans="1:21" x14ac:dyDescent="0.35">
      <c r="A719" s="1">
        <v>45352.683576388888</v>
      </c>
      <c r="B719">
        <v>1.7635860781438979E+18</v>
      </c>
      <c r="C719">
        <v>-1</v>
      </c>
      <c r="D719" t="s">
        <v>2225</v>
      </c>
      <c r="E719">
        <v>1</v>
      </c>
      <c r="F719">
        <v>0</v>
      </c>
      <c r="G719">
        <v>1</v>
      </c>
      <c r="H719">
        <v>0</v>
      </c>
      <c r="I719" t="s">
        <v>2226</v>
      </c>
      <c r="J719" s="1">
        <v>44423.816388888888</v>
      </c>
      <c r="K719">
        <v>55</v>
      </c>
      <c r="L719">
        <v>169</v>
      </c>
      <c r="M719">
        <v>1146</v>
      </c>
      <c r="N719">
        <v>3520</v>
      </c>
      <c r="O719">
        <v>0</v>
      </c>
      <c r="P719">
        <v>90</v>
      </c>
      <c r="Q719" t="s">
        <v>36</v>
      </c>
      <c r="R719" t="b">
        <v>0</v>
      </c>
      <c r="S719" t="b">
        <v>0</v>
      </c>
      <c r="T719" t="s">
        <v>24</v>
      </c>
      <c r="U719" t="s">
        <v>66</v>
      </c>
    </row>
    <row r="720" spans="1:21" x14ac:dyDescent="0.35">
      <c r="A720" s="1">
        <v>45352.683333333334</v>
      </c>
      <c r="B720">
        <v>1.7635859887006231E+18</v>
      </c>
      <c r="C720">
        <v>0</v>
      </c>
      <c r="D720" t="s">
        <v>2227</v>
      </c>
      <c r="E720">
        <v>0</v>
      </c>
      <c r="F720">
        <v>1</v>
      </c>
      <c r="G720">
        <v>2</v>
      </c>
      <c r="H720">
        <v>0</v>
      </c>
      <c r="I720" t="s">
        <v>175</v>
      </c>
      <c r="J720" s="1">
        <v>42885.195856481485</v>
      </c>
      <c r="K720">
        <v>5877</v>
      </c>
      <c r="L720">
        <v>4903</v>
      </c>
      <c r="M720">
        <v>20922</v>
      </c>
      <c r="N720">
        <v>469</v>
      </c>
      <c r="O720">
        <v>11</v>
      </c>
      <c r="P720">
        <v>16866</v>
      </c>
      <c r="Q720" t="s">
        <v>176</v>
      </c>
      <c r="R720" t="b">
        <v>0</v>
      </c>
      <c r="S720" t="b">
        <v>0</v>
      </c>
      <c r="T720" t="s">
        <v>24</v>
      </c>
      <c r="U720" t="s">
        <v>177</v>
      </c>
    </row>
    <row r="721" spans="1:21" x14ac:dyDescent="0.35">
      <c r="A721" s="1">
        <v>45352.68309027778</v>
      </c>
      <c r="B721">
        <v>1.7635859037027825E+18</v>
      </c>
      <c r="C721">
        <v>0</v>
      </c>
      <c r="D721" t="s">
        <v>2228</v>
      </c>
      <c r="E721">
        <v>0</v>
      </c>
      <c r="F721">
        <v>0</v>
      </c>
      <c r="G721">
        <v>0</v>
      </c>
      <c r="H721">
        <v>0</v>
      </c>
      <c r="I721" t="s">
        <v>2229</v>
      </c>
      <c r="J721" s="1">
        <v>42984.963680555556</v>
      </c>
      <c r="K721">
        <v>5846</v>
      </c>
      <c r="L721">
        <v>5681</v>
      </c>
      <c r="M721">
        <v>200019</v>
      </c>
      <c r="N721">
        <v>456620</v>
      </c>
      <c r="O721">
        <v>3</v>
      </c>
      <c r="P721">
        <v>7908</v>
      </c>
      <c r="Q721" t="s">
        <v>356</v>
      </c>
      <c r="R721" t="b">
        <v>0</v>
      </c>
      <c r="S721" t="b">
        <v>0</v>
      </c>
      <c r="T721" t="s">
        <v>24</v>
      </c>
      <c r="U721" t="s">
        <v>2230</v>
      </c>
    </row>
    <row r="722" spans="1:21" x14ac:dyDescent="0.35">
      <c r="A722" s="1">
        <v>45352.68304398148</v>
      </c>
      <c r="B722">
        <v>1.7635858830081027E+18</v>
      </c>
      <c r="C722">
        <v>0</v>
      </c>
      <c r="D722" t="s">
        <v>2231</v>
      </c>
      <c r="E722">
        <v>0</v>
      </c>
      <c r="F722">
        <v>0</v>
      </c>
      <c r="G722">
        <v>0</v>
      </c>
      <c r="H722">
        <v>0</v>
      </c>
      <c r="I722" t="s">
        <v>2232</v>
      </c>
      <c r="J722" s="1">
        <v>44895.753425925926</v>
      </c>
      <c r="K722">
        <v>29</v>
      </c>
      <c r="L722">
        <v>26</v>
      </c>
      <c r="M722">
        <v>267</v>
      </c>
      <c r="N722">
        <v>0</v>
      </c>
      <c r="O722">
        <v>1</v>
      </c>
      <c r="P722">
        <v>46</v>
      </c>
      <c r="Q722" t="s">
        <v>2233</v>
      </c>
      <c r="R722" t="b">
        <v>0</v>
      </c>
      <c r="S722" t="b">
        <v>0</v>
      </c>
      <c r="T722" t="s">
        <v>24</v>
      </c>
      <c r="U722" t="s">
        <v>2234</v>
      </c>
    </row>
    <row r="723" spans="1:21" x14ac:dyDescent="0.35">
      <c r="A723" s="1">
        <v>45352.682592592595</v>
      </c>
      <c r="B723">
        <v>1.7635857226429972E+18</v>
      </c>
      <c r="C723">
        <v>-1</v>
      </c>
      <c r="D723" t="s">
        <v>2235</v>
      </c>
      <c r="E723">
        <v>1</v>
      </c>
      <c r="F723">
        <v>0</v>
      </c>
      <c r="G723">
        <v>0</v>
      </c>
      <c r="H723">
        <v>0</v>
      </c>
      <c r="I723" t="s">
        <v>798</v>
      </c>
      <c r="J723" s="1">
        <v>45117.051886574074</v>
      </c>
      <c r="K723">
        <v>41</v>
      </c>
      <c r="L723">
        <v>26</v>
      </c>
      <c r="M723">
        <v>4748</v>
      </c>
      <c r="N723">
        <v>634</v>
      </c>
      <c r="O723">
        <v>0</v>
      </c>
      <c r="P723">
        <v>403</v>
      </c>
      <c r="Q723" t="s">
        <v>36</v>
      </c>
      <c r="R723" t="b">
        <v>0</v>
      </c>
      <c r="S723" t="b">
        <v>0</v>
      </c>
      <c r="T723" t="s">
        <v>24</v>
      </c>
      <c r="U723" t="s">
        <v>66</v>
      </c>
    </row>
    <row r="724" spans="1:21" x14ac:dyDescent="0.35">
      <c r="A724" s="1">
        <v>45352.681018518517</v>
      </c>
      <c r="B724">
        <v>1.7635851491725929E+18</v>
      </c>
      <c r="C724">
        <v>-1</v>
      </c>
      <c r="D724" t="s">
        <v>2236</v>
      </c>
      <c r="E724">
        <v>0</v>
      </c>
      <c r="F724">
        <v>2</v>
      </c>
      <c r="G724">
        <v>34</v>
      </c>
      <c r="H724">
        <v>0</v>
      </c>
      <c r="I724" t="s">
        <v>2237</v>
      </c>
      <c r="J724" s="1">
        <v>41051.835659722223</v>
      </c>
      <c r="K724">
        <v>117944</v>
      </c>
      <c r="L724">
        <v>740</v>
      </c>
      <c r="M724">
        <v>120576</v>
      </c>
      <c r="N724">
        <v>93811</v>
      </c>
      <c r="O724">
        <v>1018</v>
      </c>
      <c r="P724">
        <v>8875</v>
      </c>
      <c r="Q724" t="s">
        <v>2238</v>
      </c>
      <c r="R724" t="b">
        <v>0</v>
      </c>
      <c r="S724" t="b">
        <v>0</v>
      </c>
      <c r="T724" t="s">
        <v>24</v>
      </c>
      <c r="U724" t="s">
        <v>2239</v>
      </c>
    </row>
    <row r="725" spans="1:21" x14ac:dyDescent="0.35">
      <c r="A725" s="1">
        <v>45352.680995370371</v>
      </c>
      <c r="B725">
        <v>1.7635851438249577E+18</v>
      </c>
      <c r="C725">
        <v>-1</v>
      </c>
      <c r="D725" t="s">
        <v>2240</v>
      </c>
      <c r="E725">
        <v>0</v>
      </c>
      <c r="F725">
        <v>0</v>
      </c>
      <c r="G725">
        <v>0</v>
      </c>
      <c r="H725">
        <v>0</v>
      </c>
      <c r="I725" t="s">
        <v>2241</v>
      </c>
      <c r="J725" s="1">
        <v>41140.899004629631</v>
      </c>
      <c r="K725">
        <v>225</v>
      </c>
      <c r="L725">
        <v>225</v>
      </c>
      <c r="M725">
        <v>22112</v>
      </c>
      <c r="N725">
        <v>48323</v>
      </c>
      <c r="O725">
        <v>3</v>
      </c>
      <c r="P725">
        <v>4247</v>
      </c>
      <c r="Q725" t="s">
        <v>2242</v>
      </c>
      <c r="R725" t="b">
        <v>0</v>
      </c>
      <c r="S725" t="b">
        <v>0</v>
      </c>
      <c r="T725" t="s">
        <v>24</v>
      </c>
      <c r="U725" t="s">
        <v>2243</v>
      </c>
    </row>
    <row r="726" spans="1:21" x14ac:dyDescent="0.35">
      <c r="A726" s="1">
        <v>45352.680104166669</v>
      </c>
      <c r="B726">
        <v>1.763584818703487E+18</v>
      </c>
      <c r="C726">
        <v>1</v>
      </c>
      <c r="D726" t="s">
        <v>2244</v>
      </c>
      <c r="E726">
        <v>0</v>
      </c>
      <c r="F726">
        <v>0</v>
      </c>
      <c r="G726">
        <v>0</v>
      </c>
      <c r="H726">
        <v>0</v>
      </c>
      <c r="I726" t="s">
        <v>2245</v>
      </c>
      <c r="J726" s="1">
        <v>43089.972951388889</v>
      </c>
      <c r="K726">
        <v>487</v>
      </c>
      <c r="L726">
        <v>589</v>
      </c>
      <c r="M726">
        <v>977</v>
      </c>
      <c r="N726">
        <v>491</v>
      </c>
      <c r="O726">
        <v>4</v>
      </c>
      <c r="P726">
        <v>725</v>
      </c>
      <c r="Q726" t="s">
        <v>489</v>
      </c>
      <c r="R726" t="b">
        <v>0</v>
      </c>
      <c r="S726" t="b">
        <v>0</v>
      </c>
      <c r="T726" t="s">
        <v>24</v>
      </c>
      <c r="U726" t="s">
        <v>2246</v>
      </c>
    </row>
    <row r="727" spans="1:21" x14ac:dyDescent="0.35">
      <c r="A727" s="1">
        <v>45352.679907407408</v>
      </c>
      <c r="B727">
        <v>1.7635847472995658E+18</v>
      </c>
      <c r="C727">
        <v>-1</v>
      </c>
      <c r="D727" t="s">
        <v>2247</v>
      </c>
      <c r="E727">
        <v>1</v>
      </c>
      <c r="F727">
        <v>0</v>
      </c>
      <c r="G727">
        <v>2</v>
      </c>
      <c r="H727">
        <v>0</v>
      </c>
      <c r="I727" t="s">
        <v>2248</v>
      </c>
      <c r="J727" s="1">
        <v>40322.026388888888</v>
      </c>
      <c r="K727">
        <v>136</v>
      </c>
      <c r="L727">
        <v>1129</v>
      </c>
      <c r="M727">
        <v>9924</v>
      </c>
      <c r="N727">
        <v>108</v>
      </c>
      <c r="O727">
        <v>0</v>
      </c>
      <c r="P727">
        <v>2029</v>
      </c>
      <c r="Q727" t="s">
        <v>2249</v>
      </c>
      <c r="R727" t="b">
        <v>0</v>
      </c>
      <c r="S727" t="b">
        <v>0</v>
      </c>
      <c r="T727" t="s">
        <v>24</v>
      </c>
      <c r="U727" t="s">
        <v>2250</v>
      </c>
    </row>
    <row r="728" spans="1:21" x14ac:dyDescent="0.35">
      <c r="A728" s="1">
        <v>45352.679884259262</v>
      </c>
      <c r="B728">
        <v>1.7635847420945203E+18</v>
      </c>
      <c r="C728">
        <v>0</v>
      </c>
      <c r="D728" t="s">
        <v>2251</v>
      </c>
      <c r="E728">
        <v>1</v>
      </c>
      <c r="F728">
        <v>3</v>
      </c>
      <c r="G728">
        <v>6</v>
      </c>
      <c r="H728">
        <v>0</v>
      </c>
      <c r="I728" t="s">
        <v>2252</v>
      </c>
      <c r="J728" s="1">
        <v>41920.000914351855</v>
      </c>
      <c r="K728">
        <v>3228</v>
      </c>
      <c r="L728">
        <v>202</v>
      </c>
      <c r="M728">
        <v>86814</v>
      </c>
      <c r="N728">
        <v>31231</v>
      </c>
      <c r="O728">
        <v>107</v>
      </c>
      <c r="P728">
        <v>27291</v>
      </c>
      <c r="Q728" t="s">
        <v>1748</v>
      </c>
      <c r="R728" t="b">
        <v>0</v>
      </c>
      <c r="S728" t="b">
        <v>0</v>
      </c>
      <c r="T728" t="s">
        <v>24</v>
      </c>
      <c r="U728" t="s">
        <v>2253</v>
      </c>
    </row>
    <row r="729" spans="1:21" x14ac:dyDescent="0.35">
      <c r="A729" s="1">
        <v>45352.677499999998</v>
      </c>
      <c r="B729">
        <v>1.7635838779084718E+18</v>
      </c>
      <c r="C729">
        <v>-1</v>
      </c>
      <c r="D729" t="s">
        <v>2254</v>
      </c>
      <c r="E729">
        <v>0</v>
      </c>
      <c r="F729">
        <v>1</v>
      </c>
      <c r="G729">
        <v>3</v>
      </c>
      <c r="H729">
        <v>0</v>
      </c>
      <c r="I729" t="s">
        <v>2255</v>
      </c>
      <c r="J729" s="1">
        <v>41106.303912037038</v>
      </c>
      <c r="K729">
        <v>3712</v>
      </c>
      <c r="L729">
        <v>713</v>
      </c>
      <c r="M729">
        <v>96663</v>
      </c>
      <c r="N729">
        <v>128296</v>
      </c>
      <c r="O729">
        <v>17</v>
      </c>
      <c r="P729">
        <v>8422</v>
      </c>
      <c r="Q729" t="s">
        <v>36</v>
      </c>
      <c r="R729" t="b">
        <v>0</v>
      </c>
      <c r="S729" t="b">
        <v>0</v>
      </c>
      <c r="T729" t="s">
        <v>24</v>
      </c>
      <c r="U729" t="s">
        <v>2256</v>
      </c>
    </row>
    <row r="730" spans="1:21" x14ac:dyDescent="0.35">
      <c r="A730" s="1">
        <v>45352.677488425928</v>
      </c>
      <c r="B730">
        <v>1.7635838721412918E+18</v>
      </c>
      <c r="C730">
        <v>-1</v>
      </c>
      <c r="D730" t="s">
        <v>2257</v>
      </c>
      <c r="E730">
        <v>0</v>
      </c>
      <c r="F730">
        <v>0</v>
      </c>
      <c r="G730">
        <v>1</v>
      </c>
      <c r="H730">
        <v>0</v>
      </c>
      <c r="I730" t="s">
        <v>2258</v>
      </c>
      <c r="J730" s="1">
        <v>45045.14162037037</v>
      </c>
      <c r="K730">
        <v>176</v>
      </c>
      <c r="L730">
        <v>96</v>
      </c>
      <c r="M730">
        <v>19778</v>
      </c>
      <c r="N730">
        <v>14026</v>
      </c>
      <c r="O730">
        <v>0</v>
      </c>
      <c r="P730">
        <v>618</v>
      </c>
      <c r="Q730" t="s">
        <v>2259</v>
      </c>
      <c r="R730" t="b">
        <v>0</v>
      </c>
      <c r="S730" t="b">
        <v>0</v>
      </c>
      <c r="T730" t="s">
        <v>24</v>
      </c>
      <c r="U730" t="s">
        <v>2260</v>
      </c>
    </row>
    <row r="731" spans="1:21" x14ac:dyDescent="0.35">
      <c r="A731" s="1">
        <v>45352.677245370367</v>
      </c>
      <c r="B731">
        <v>1.7635837841028669E+18</v>
      </c>
      <c r="C731">
        <v>-1</v>
      </c>
      <c r="D731" t="s">
        <v>2261</v>
      </c>
      <c r="E731">
        <v>1</v>
      </c>
      <c r="F731">
        <v>0</v>
      </c>
      <c r="G731">
        <v>0</v>
      </c>
      <c r="H731">
        <v>0</v>
      </c>
      <c r="I731" t="s">
        <v>2262</v>
      </c>
      <c r="J731" s="1">
        <v>40780.83085648148</v>
      </c>
      <c r="K731">
        <v>20817</v>
      </c>
      <c r="L731">
        <v>2282</v>
      </c>
      <c r="M731">
        <v>12658</v>
      </c>
      <c r="N731">
        <v>540</v>
      </c>
      <c r="O731">
        <v>38</v>
      </c>
      <c r="P731">
        <v>1737</v>
      </c>
      <c r="Q731" t="s">
        <v>893</v>
      </c>
      <c r="R731" t="b">
        <v>0</v>
      </c>
      <c r="S731" t="b">
        <v>0</v>
      </c>
      <c r="T731" t="s">
        <v>24</v>
      </c>
      <c r="U731" t="s">
        <v>2263</v>
      </c>
    </row>
    <row r="732" spans="1:21" x14ac:dyDescent="0.35">
      <c r="A732" s="1">
        <v>45352.677025462966</v>
      </c>
      <c r="B732">
        <v>1.7635837022090486E+18</v>
      </c>
      <c r="C732">
        <v>1</v>
      </c>
      <c r="D732" t="s">
        <v>2264</v>
      </c>
      <c r="E732">
        <v>0</v>
      </c>
      <c r="F732">
        <v>1</v>
      </c>
      <c r="G732">
        <v>4</v>
      </c>
      <c r="H732">
        <v>0</v>
      </c>
      <c r="I732" t="s">
        <v>2265</v>
      </c>
      <c r="J732" s="1">
        <v>43531.779594907406</v>
      </c>
      <c r="K732">
        <v>904</v>
      </c>
      <c r="L732">
        <v>196</v>
      </c>
      <c r="M732">
        <v>16170</v>
      </c>
      <c r="N732">
        <v>12047</v>
      </c>
      <c r="O732">
        <v>4</v>
      </c>
      <c r="P732">
        <v>1625</v>
      </c>
      <c r="Q732" t="s">
        <v>2266</v>
      </c>
      <c r="R732" t="b">
        <v>0</v>
      </c>
      <c r="S732" t="b">
        <v>0</v>
      </c>
      <c r="T732" t="s">
        <v>24</v>
      </c>
      <c r="U732" t="s">
        <v>2267</v>
      </c>
    </row>
    <row r="733" spans="1:21" x14ac:dyDescent="0.35">
      <c r="A733" s="1">
        <v>45352.676539351851</v>
      </c>
      <c r="B733">
        <v>1.7635835271219942E+18</v>
      </c>
      <c r="C733">
        <v>-1</v>
      </c>
      <c r="D733" t="s">
        <v>2268</v>
      </c>
      <c r="E733">
        <v>0</v>
      </c>
      <c r="F733">
        <v>0</v>
      </c>
      <c r="G733">
        <v>0</v>
      </c>
      <c r="H733">
        <v>0</v>
      </c>
      <c r="I733" t="s">
        <v>2269</v>
      </c>
      <c r="J733" s="1">
        <v>44093.311284722222</v>
      </c>
      <c r="K733">
        <v>257</v>
      </c>
      <c r="L733">
        <v>621</v>
      </c>
      <c r="M733">
        <v>12394</v>
      </c>
      <c r="N733">
        <v>12907</v>
      </c>
      <c r="O733">
        <v>0</v>
      </c>
      <c r="P733">
        <v>1285</v>
      </c>
      <c r="Q733" t="s">
        <v>36</v>
      </c>
      <c r="R733" t="b">
        <v>0</v>
      </c>
      <c r="S733" t="b">
        <v>0</v>
      </c>
      <c r="T733" t="s">
        <v>24</v>
      </c>
      <c r="U733" t="s">
        <v>2270</v>
      </c>
    </row>
    <row r="734" spans="1:21" x14ac:dyDescent="0.35">
      <c r="A734" s="1">
        <v>45352.676527777781</v>
      </c>
      <c r="B734">
        <v>1.7635835238924045E+18</v>
      </c>
      <c r="C734">
        <v>-1</v>
      </c>
      <c r="D734" t="s">
        <v>2271</v>
      </c>
      <c r="E734">
        <v>0</v>
      </c>
      <c r="F734">
        <v>3</v>
      </c>
      <c r="G734">
        <v>4</v>
      </c>
      <c r="H734">
        <v>0</v>
      </c>
      <c r="I734" t="s">
        <v>2272</v>
      </c>
      <c r="J734" s="1">
        <v>45074.079826388886</v>
      </c>
      <c r="K734">
        <v>895</v>
      </c>
      <c r="L734">
        <v>1511</v>
      </c>
      <c r="M734">
        <v>8752</v>
      </c>
      <c r="N734">
        <v>6340</v>
      </c>
      <c r="O734">
        <v>3</v>
      </c>
      <c r="P734">
        <v>66</v>
      </c>
      <c r="Q734" t="s">
        <v>406</v>
      </c>
      <c r="R734" t="b">
        <v>0</v>
      </c>
      <c r="S734" t="b">
        <v>0</v>
      </c>
      <c r="T734" t="s">
        <v>24</v>
      </c>
      <c r="U734" t="s">
        <v>2273</v>
      </c>
    </row>
    <row r="735" spans="1:21" x14ac:dyDescent="0.35">
      <c r="A735" s="1">
        <v>45352.555092592593</v>
      </c>
      <c r="B735">
        <v>1.7635395187647821E+18</v>
      </c>
      <c r="C735">
        <v>0</v>
      </c>
      <c r="D735" t="s">
        <v>1932</v>
      </c>
      <c r="E735">
        <v>43</v>
      </c>
      <c r="F735">
        <v>12</v>
      </c>
      <c r="G735">
        <v>42</v>
      </c>
      <c r="H735">
        <v>50</v>
      </c>
      <c r="I735" t="s">
        <v>1933</v>
      </c>
      <c r="J735" s="1">
        <v>39941.735162037039</v>
      </c>
      <c r="K735">
        <v>1651441</v>
      </c>
      <c r="L735">
        <v>77</v>
      </c>
      <c r="M735">
        <v>773252</v>
      </c>
      <c r="N735">
        <v>347</v>
      </c>
      <c r="O735">
        <v>3277</v>
      </c>
      <c r="P735">
        <v>317246</v>
      </c>
      <c r="Q735" t="s">
        <v>406</v>
      </c>
      <c r="R735" t="b">
        <v>0</v>
      </c>
      <c r="S735" t="b">
        <v>1</v>
      </c>
      <c r="T735" t="s">
        <v>24</v>
      </c>
      <c r="U735" t="s">
        <v>1934</v>
      </c>
    </row>
    <row r="736" spans="1:21" x14ac:dyDescent="0.35">
      <c r="A736" s="1">
        <v>45352.676423611112</v>
      </c>
      <c r="B736">
        <v>1.7635834847218527E+18</v>
      </c>
      <c r="C736">
        <v>0</v>
      </c>
      <c r="D736" t="s">
        <v>2274</v>
      </c>
      <c r="E736">
        <v>1</v>
      </c>
      <c r="F736">
        <v>0</v>
      </c>
      <c r="G736">
        <v>3</v>
      </c>
      <c r="H736">
        <v>0</v>
      </c>
      <c r="I736" t="s">
        <v>2275</v>
      </c>
      <c r="J736" s="1">
        <v>43776.435682870368</v>
      </c>
      <c r="K736">
        <v>919</v>
      </c>
      <c r="L736">
        <v>1374</v>
      </c>
      <c r="M736">
        <v>925</v>
      </c>
      <c r="N736">
        <v>1186</v>
      </c>
      <c r="O736">
        <v>40</v>
      </c>
      <c r="P736">
        <v>107</v>
      </c>
      <c r="Q736" t="s">
        <v>307</v>
      </c>
      <c r="R736" t="b">
        <v>0</v>
      </c>
      <c r="S736" t="b">
        <v>0</v>
      </c>
      <c r="T736" t="s">
        <v>24</v>
      </c>
      <c r="U736" t="s">
        <v>2276</v>
      </c>
    </row>
    <row r="737" spans="1:21" x14ac:dyDescent="0.35">
      <c r="A737" s="1">
        <v>45352.676307870373</v>
      </c>
      <c r="B737">
        <v>1.7635834455427648E+18</v>
      </c>
      <c r="C737">
        <v>1</v>
      </c>
      <c r="D737" t="s">
        <v>2277</v>
      </c>
      <c r="E737">
        <v>0</v>
      </c>
      <c r="F737">
        <v>0</v>
      </c>
      <c r="G737">
        <v>1</v>
      </c>
      <c r="H737">
        <v>1</v>
      </c>
      <c r="I737" t="s">
        <v>2278</v>
      </c>
      <c r="J737" s="1">
        <v>45240.506967592592</v>
      </c>
      <c r="K737">
        <v>108</v>
      </c>
      <c r="L737">
        <v>340</v>
      </c>
      <c r="M737">
        <v>1391</v>
      </c>
      <c r="N737">
        <v>1229</v>
      </c>
      <c r="O737">
        <v>2</v>
      </c>
      <c r="P737">
        <v>61</v>
      </c>
      <c r="Q737" t="s">
        <v>2279</v>
      </c>
      <c r="R737" t="b">
        <v>0</v>
      </c>
      <c r="S737" t="b">
        <v>0</v>
      </c>
      <c r="T737" t="s">
        <v>24</v>
      </c>
      <c r="U737" t="s">
        <v>2280</v>
      </c>
    </row>
    <row r="738" spans="1:21" x14ac:dyDescent="0.35">
      <c r="A738" s="1">
        <v>45352.675243055557</v>
      </c>
      <c r="B738">
        <v>1.7635830581778844E+18</v>
      </c>
      <c r="C738">
        <v>-1</v>
      </c>
      <c r="D738" t="s">
        <v>2281</v>
      </c>
      <c r="E738">
        <v>0</v>
      </c>
      <c r="F738">
        <v>1</v>
      </c>
      <c r="G738">
        <v>0</v>
      </c>
      <c r="H738">
        <v>0</v>
      </c>
      <c r="I738" t="s">
        <v>2282</v>
      </c>
      <c r="J738" s="1">
        <v>40528.831180555557</v>
      </c>
      <c r="K738">
        <v>741</v>
      </c>
      <c r="L738">
        <v>1900</v>
      </c>
      <c r="M738">
        <v>667887</v>
      </c>
      <c r="N738">
        <v>170931</v>
      </c>
      <c r="O738">
        <v>38</v>
      </c>
      <c r="P738">
        <v>56304</v>
      </c>
      <c r="Q738" t="s">
        <v>36</v>
      </c>
      <c r="R738" t="b">
        <v>0</v>
      </c>
      <c r="S738" t="b">
        <v>0</v>
      </c>
      <c r="T738" t="s">
        <v>24</v>
      </c>
      <c r="U738" t="s">
        <v>66</v>
      </c>
    </row>
    <row r="739" spans="1:21" x14ac:dyDescent="0.35">
      <c r="A739" s="1">
        <v>45352.681516203702</v>
      </c>
      <c r="B739">
        <v>1.7635853324553874E+18</v>
      </c>
      <c r="C739">
        <v>-1</v>
      </c>
      <c r="D739" t="s">
        <v>2283</v>
      </c>
      <c r="E739">
        <v>0</v>
      </c>
      <c r="F739">
        <v>0</v>
      </c>
      <c r="G739">
        <v>0</v>
      </c>
      <c r="H739">
        <v>0</v>
      </c>
      <c r="I739" t="s">
        <v>2284</v>
      </c>
      <c r="J739" s="1">
        <v>44632.500509259262</v>
      </c>
      <c r="K739">
        <v>611</v>
      </c>
      <c r="L739">
        <v>1003</v>
      </c>
      <c r="M739">
        <v>6889</v>
      </c>
      <c r="N739">
        <v>17568</v>
      </c>
      <c r="O739">
        <v>4</v>
      </c>
      <c r="P739">
        <v>255</v>
      </c>
      <c r="Q739" t="s">
        <v>2285</v>
      </c>
      <c r="R739" t="b">
        <v>0</v>
      </c>
      <c r="S739" t="b">
        <v>0</v>
      </c>
      <c r="T739" t="s">
        <v>24</v>
      </c>
      <c r="U739" t="s">
        <v>2286</v>
      </c>
    </row>
    <row r="740" spans="1:21" x14ac:dyDescent="0.35">
      <c r="A740" s="1">
        <v>45352.674131944441</v>
      </c>
      <c r="B740">
        <v>1.7635826564348275E+18</v>
      </c>
      <c r="C740">
        <v>0</v>
      </c>
      <c r="D740" t="s">
        <v>2287</v>
      </c>
      <c r="E740">
        <v>3</v>
      </c>
      <c r="F740">
        <v>5</v>
      </c>
      <c r="G740">
        <v>18</v>
      </c>
      <c r="H740">
        <v>0</v>
      </c>
      <c r="I740" t="s">
        <v>2288</v>
      </c>
      <c r="J740" s="1">
        <v>44376.998715277776</v>
      </c>
      <c r="K740">
        <v>3572</v>
      </c>
      <c r="L740">
        <v>2200</v>
      </c>
      <c r="M740">
        <v>2700</v>
      </c>
      <c r="N740">
        <v>223</v>
      </c>
      <c r="O740">
        <v>7</v>
      </c>
      <c r="P740">
        <v>1392</v>
      </c>
      <c r="Q740" t="s">
        <v>36</v>
      </c>
      <c r="R740" t="b">
        <v>0</v>
      </c>
      <c r="S740" t="b">
        <v>1</v>
      </c>
      <c r="T740" t="s">
        <v>24</v>
      </c>
      <c r="U740" t="s">
        <v>2289</v>
      </c>
    </row>
    <row r="741" spans="1:21" x14ac:dyDescent="0.35">
      <c r="A741" s="1">
        <v>45352.672696759262</v>
      </c>
      <c r="B741">
        <v>1.7635821336609917E+18</v>
      </c>
      <c r="C741">
        <v>0</v>
      </c>
      <c r="D741" t="s">
        <v>2290</v>
      </c>
      <c r="E741">
        <v>0</v>
      </c>
      <c r="F741">
        <v>1</v>
      </c>
      <c r="G741">
        <v>2</v>
      </c>
      <c r="H741">
        <v>0</v>
      </c>
      <c r="I741" t="s">
        <v>2291</v>
      </c>
      <c r="J741" s="1">
        <v>43640.799375000002</v>
      </c>
      <c r="K741">
        <v>1451</v>
      </c>
      <c r="L741">
        <v>1700</v>
      </c>
      <c r="M741">
        <v>1836</v>
      </c>
      <c r="N741">
        <v>126</v>
      </c>
      <c r="O741">
        <v>4</v>
      </c>
      <c r="P741">
        <v>1037</v>
      </c>
      <c r="Q741" t="s">
        <v>1564</v>
      </c>
      <c r="R741" t="b">
        <v>0</v>
      </c>
      <c r="S741" t="b">
        <v>0</v>
      </c>
      <c r="T741" t="s">
        <v>24</v>
      </c>
      <c r="U741" t="s">
        <v>2292</v>
      </c>
    </row>
    <row r="742" spans="1:21" x14ac:dyDescent="0.35">
      <c r="A742" s="1">
        <v>45352.671655092592</v>
      </c>
      <c r="B742">
        <v>1.7635817565679212E+18</v>
      </c>
      <c r="C742">
        <v>-1</v>
      </c>
      <c r="D742" t="s">
        <v>2293</v>
      </c>
      <c r="E742">
        <v>0</v>
      </c>
      <c r="F742">
        <v>0</v>
      </c>
      <c r="G742">
        <v>2</v>
      </c>
      <c r="H742">
        <v>0</v>
      </c>
      <c r="I742" t="s">
        <v>2294</v>
      </c>
      <c r="J742" s="1">
        <v>44635.440625000003</v>
      </c>
      <c r="K742">
        <v>106</v>
      </c>
      <c r="L742">
        <v>194</v>
      </c>
      <c r="M742">
        <v>6464</v>
      </c>
      <c r="N742">
        <v>7581</v>
      </c>
      <c r="O742">
        <v>1</v>
      </c>
      <c r="P742">
        <v>916</v>
      </c>
      <c r="Q742" t="s">
        <v>36</v>
      </c>
      <c r="R742" t="b">
        <v>0</v>
      </c>
      <c r="S742" t="b">
        <v>0</v>
      </c>
      <c r="T742" t="s">
        <v>24</v>
      </c>
      <c r="U742" t="s">
        <v>66</v>
      </c>
    </row>
    <row r="743" spans="1:21" x14ac:dyDescent="0.35">
      <c r="A743" s="1">
        <v>45352.671527777777</v>
      </c>
      <c r="B743">
        <v>1.7635817117013896E+18</v>
      </c>
      <c r="C743">
        <v>1</v>
      </c>
      <c r="D743" t="s">
        <v>2295</v>
      </c>
      <c r="E743">
        <v>0</v>
      </c>
      <c r="F743">
        <v>1</v>
      </c>
      <c r="G743">
        <v>1</v>
      </c>
      <c r="H743">
        <v>0</v>
      </c>
      <c r="I743" t="s">
        <v>2296</v>
      </c>
      <c r="J743" s="1">
        <v>42697.815416666665</v>
      </c>
      <c r="K743">
        <v>4488</v>
      </c>
      <c r="L743">
        <v>891</v>
      </c>
      <c r="M743">
        <v>7728</v>
      </c>
      <c r="N743">
        <v>1157</v>
      </c>
      <c r="O743">
        <v>16</v>
      </c>
      <c r="P743">
        <v>4090</v>
      </c>
      <c r="Q743" t="s">
        <v>2297</v>
      </c>
      <c r="R743" t="b">
        <v>0</v>
      </c>
      <c r="S743" t="b">
        <v>0</v>
      </c>
      <c r="T743" t="s">
        <v>24</v>
      </c>
      <c r="U743" t="s">
        <v>2298</v>
      </c>
    </row>
    <row r="744" spans="1:21" x14ac:dyDescent="0.35">
      <c r="A744" s="1">
        <v>45352.670208333337</v>
      </c>
      <c r="B744">
        <v>1.7635812345616264E+18</v>
      </c>
      <c r="C744">
        <v>-1</v>
      </c>
      <c r="D744" t="s">
        <v>2299</v>
      </c>
      <c r="E744">
        <v>0</v>
      </c>
      <c r="F744">
        <v>0</v>
      </c>
      <c r="G744">
        <v>9</v>
      </c>
      <c r="H744">
        <v>0</v>
      </c>
      <c r="I744" t="s">
        <v>2300</v>
      </c>
      <c r="J744" s="1">
        <v>45216.99664351852</v>
      </c>
      <c r="K744">
        <v>91</v>
      </c>
      <c r="L744">
        <v>445</v>
      </c>
      <c r="M744">
        <v>2013</v>
      </c>
      <c r="N744">
        <v>11910</v>
      </c>
      <c r="O744">
        <v>0</v>
      </c>
      <c r="P744">
        <v>71</v>
      </c>
      <c r="Q744" t="s">
        <v>36</v>
      </c>
      <c r="R744" t="b">
        <v>0</v>
      </c>
      <c r="S744" t="b">
        <v>0</v>
      </c>
      <c r="T744" t="s">
        <v>24</v>
      </c>
      <c r="U744" t="s">
        <v>66</v>
      </c>
    </row>
    <row r="745" spans="1:21" x14ac:dyDescent="0.35">
      <c r="A745" s="1">
        <v>45352.670138888891</v>
      </c>
      <c r="B745">
        <v>1.7635812078399985E+18</v>
      </c>
      <c r="C745">
        <v>1</v>
      </c>
      <c r="D745" t="s">
        <v>2301</v>
      </c>
      <c r="E745">
        <v>0</v>
      </c>
      <c r="F745">
        <v>1</v>
      </c>
      <c r="G745">
        <v>0</v>
      </c>
      <c r="H745">
        <v>0</v>
      </c>
      <c r="I745" t="s">
        <v>1238</v>
      </c>
      <c r="J745" s="1">
        <v>40239.030717592592</v>
      </c>
      <c r="K745">
        <v>2111438</v>
      </c>
      <c r="L745">
        <v>445</v>
      </c>
      <c r="M745">
        <v>1333443</v>
      </c>
      <c r="N745">
        <v>6221</v>
      </c>
      <c r="O745">
        <v>6155</v>
      </c>
      <c r="P745">
        <v>893141</v>
      </c>
      <c r="Q745" t="s">
        <v>137</v>
      </c>
      <c r="R745" t="b">
        <v>0</v>
      </c>
      <c r="S745" t="b">
        <v>1</v>
      </c>
      <c r="T745" t="s">
        <v>24</v>
      </c>
      <c r="U745" t="s">
        <v>1239</v>
      </c>
    </row>
    <row r="746" spans="1:21" x14ac:dyDescent="0.35">
      <c r="A746" s="1">
        <v>45352.66946759259</v>
      </c>
      <c r="B746">
        <v>1.7635809650188045E+18</v>
      </c>
      <c r="C746">
        <v>1</v>
      </c>
      <c r="D746" t="s">
        <v>2302</v>
      </c>
      <c r="E746">
        <v>0</v>
      </c>
      <c r="F746">
        <v>0</v>
      </c>
      <c r="G746">
        <v>0</v>
      </c>
      <c r="H746">
        <v>0</v>
      </c>
      <c r="I746" t="s">
        <v>2303</v>
      </c>
      <c r="J746" s="1">
        <v>44819.781608796293</v>
      </c>
      <c r="K746">
        <v>86</v>
      </c>
      <c r="L746">
        <v>279</v>
      </c>
      <c r="M746">
        <v>744</v>
      </c>
      <c r="N746">
        <v>220</v>
      </c>
      <c r="O746">
        <v>0</v>
      </c>
      <c r="P746">
        <v>430</v>
      </c>
      <c r="Q746" t="s">
        <v>2304</v>
      </c>
      <c r="R746" t="b">
        <v>0</v>
      </c>
      <c r="S746" t="b">
        <v>0</v>
      </c>
      <c r="T746" t="s">
        <v>24</v>
      </c>
      <c r="U746" t="s">
        <v>2305</v>
      </c>
    </row>
    <row r="747" spans="1:21" x14ac:dyDescent="0.35">
      <c r="A747" s="1">
        <v>45352.668969907405</v>
      </c>
      <c r="B747">
        <v>1.7635807830573875E+18</v>
      </c>
      <c r="C747">
        <v>1</v>
      </c>
      <c r="D747" t="s">
        <v>2306</v>
      </c>
      <c r="E747">
        <v>0</v>
      </c>
      <c r="F747">
        <v>4</v>
      </c>
      <c r="G747">
        <v>9</v>
      </c>
      <c r="H747">
        <v>0</v>
      </c>
      <c r="I747" t="s">
        <v>2307</v>
      </c>
      <c r="J747" s="1">
        <v>43937.031574074077</v>
      </c>
      <c r="K747">
        <v>3292</v>
      </c>
      <c r="L747">
        <v>4539</v>
      </c>
      <c r="M747">
        <v>4655</v>
      </c>
      <c r="N747">
        <v>57700</v>
      </c>
      <c r="O747">
        <v>3</v>
      </c>
      <c r="P747">
        <v>3505</v>
      </c>
      <c r="Q747" t="s">
        <v>2308</v>
      </c>
      <c r="R747" t="b">
        <v>0</v>
      </c>
      <c r="S747" t="b">
        <v>0</v>
      </c>
      <c r="T747" t="s">
        <v>24</v>
      </c>
      <c r="U747" t="s">
        <v>2309</v>
      </c>
    </row>
    <row r="748" spans="1:21" x14ac:dyDescent="0.35">
      <c r="A748" s="1">
        <v>45352.668738425928</v>
      </c>
      <c r="B748">
        <v>1.7635807028538739E+18</v>
      </c>
      <c r="C748">
        <v>1</v>
      </c>
      <c r="D748" t="s">
        <v>2310</v>
      </c>
      <c r="E748">
        <v>0</v>
      </c>
      <c r="F748">
        <v>0</v>
      </c>
      <c r="G748">
        <v>0</v>
      </c>
      <c r="H748">
        <v>0</v>
      </c>
      <c r="I748" t="s">
        <v>2311</v>
      </c>
      <c r="J748" s="1">
        <v>44956.816087962965</v>
      </c>
      <c r="K748">
        <v>22</v>
      </c>
      <c r="L748">
        <v>37</v>
      </c>
      <c r="M748">
        <v>1341</v>
      </c>
      <c r="N748">
        <v>876</v>
      </c>
      <c r="O748">
        <v>1</v>
      </c>
      <c r="P748">
        <v>114</v>
      </c>
      <c r="Q748" t="s">
        <v>2312</v>
      </c>
      <c r="R748" t="b">
        <v>0</v>
      </c>
      <c r="S748" t="b">
        <v>0</v>
      </c>
      <c r="T748" t="s">
        <v>24</v>
      </c>
      <c r="U748" t="s">
        <v>2313</v>
      </c>
    </row>
    <row r="749" spans="1:21" x14ac:dyDescent="0.35">
      <c r="A749" s="1">
        <v>45352.668298611112</v>
      </c>
      <c r="B749">
        <v>1.7635805405972895E+18</v>
      </c>
      <c r="C749">
        <v>-1</v>
      </c>
      <c r="D749" t="s">
        <v>2314</v>
      </c>
      <c r="E749">
        <v>0</v>
      </c>
      <c r="F749">
        <v>0</v>
      </c>
      <c r="G749">
        <v>0</v>
      </c>
      <c r="H749">
        <v>0</v>
      </c>
      <c r="I749" t="s">
        <v>2315</v>
      </c>
      <c r="J749" s="1">
        <v>39678.519849537035</v>
      </c>
      <c r="K749">
        <v>29667</v>
      </c>
      <c r="L749">
        <v>2914</v>
      </c>
      <c r="M749">
        <v>66563</v>
      </c>
      <c r="N749">
        <v>10361</v>
      </c>
      <c r="O749">
        <v>920</v>
      </c>
      <c r="P749">
        <v>24658</v>
      </c>
      <c r="Q749" t="s">
        <v>307</v>
      </c>
      <c r="R749" t="b">
        <v>0</v>
      </c>
      <c r="S749" t="b">
        <v>1</v>
      </c>
      <c r="T749" t="s">
        <v>24</v>
      </c>
      <c r="U749" t="s">
        <v>2316</v>
      </c>
    </row>
    <row r="750" spans="1:21" x14ac:dyDescent="0.35">
      <c r="A750" s="1">
        <v>45352.668969907405</v>
      </c>
      <c r="B750">
        <v>1.7635807830573875E+18</v>
      </c>
      <c r="C750">
        <v>0</v>
      </c>
      <c r="D750" t="s">
        <v>2317</v>
      </c>
      <c r="E750">
        <v>0</v>
      </c>
      <c r="F750">
        <v>4</v>
      </c>
      <c r="G750">
        <v>9</v>
      </c>
      <c r="H750">
        <v>0</v>
      </c>
      <c r="I750" t="s">
        <v>2307</v>
      </c>
      <c r="J750" s="1">
        <v>43937.031574074077</v>
      </c>
      <c r="K750">
        <v>3292</v>
      </c>
      <c r="L750">
        <v>4539</v>
      </c>
      <c r="M750">
        <v>4655</v>
      </c>
      <c r="N750">
        <v>57700</v>
      </c>
      <c r="O750">
        <v>3</v>
      </c>
      <c r="P750">
        <v>3505</v>
      </c>
      <c r="Q750" t="s">
        <v>2308</v>
      </c>
      <c r="R750" t="b">
        <v>0</v>
      </c>
      <c r="S750" t="b">
        <v>0</v>
      </c>
      <c r="T750" t="s">
        <v>24</v>
      </c>
      <c r="U750" t="s">
        <v>2309</v>
      </c>
    </row>
    <row r="751" spans="1:21" x14ac:dyDescent="0.35">
      <c r="A751" s="1">
        <v>45352.667662037034</v>
      </c>
      <c r="B751">
        <v>1.7635803098978755E+18</v>
      </c>
      <c r="C751">
        <v>1</v>
      </c>
      <c r="D751" t="s">
        <v>2318</v>
      </c>
      <c r="E751">
        <v>0</v>
      </c>
      <c r="F751">
        <v>0</v>
      </c>
      <c r="G751">
        <v>1</v>
      </c>
      <c r="H751">
        <v>0</v>
      </c>
      <c r="I751" t="s">
        <v>2319</v>
      </c>
      <c r="J751" s="1">
        <v>41515.256469907406</v>
      </c>
      <c r="K751">
        <v>1418</v>
      </c>
      <c r="L751">
        <v>289</v>
      </c>
      <c r="M751">
        <v>1516</v>
      </c>
      <c r="N751">
        <v>377</v>
      </c>
      <c r="O751">
        <v>7</v>
      </c>
      <c r="P751">
        <v>1026</v>
      </c>
      <c r="Q751" t="s">
        <v>23</v>
      </c>
      <c r="R751" t="b">
        <v>0</v>
      </c>
      <c r="S751" t="b">
        <v>0</v>
      </c>
      <c r="T751" t="s">
        <v>24</v>
      </c>
      <c r="U751" t="s">
        <v>2320</v>
      </c>
    </row>
    <row r="752" spans="1:21" x14ac:dyDescent="0.35">
      <c r="A752" s="1">
        <v>45352.667650462965</v>
      </c>
      <c r="B752">
        <v>1.7635803072764605E+18</v>
      </c>
      <c r="C752">
        <v>0</v>
      </c>
      <c r="D752" t="s">
        <v>2321</v>
      </c>
      <c r="E752">
        <v>0</v>
      </c>
      <c r="F752">
        <v>0</v>
      </c>
      <c r="G752">
        <v>0</v>
      </c>
      <c r="H752">
        <v>0</v>
      </c>
      <c r="I752" t="s">
        <v>2322</v>
      </c>
      <c r="J752" s="1">
        <v>43079.599872685183</v>
      </c>
      <c r="K752">
        <v>132</v>
      </c>
      <c r="L752">
        <v>144</v>
      </c>
      <c r="M752">
        <v>13934</v>
      </c>
      <c r="N752">
        <v>4378</v>
      </c>
      <c r="O752">
        <v>0</v>
      </c>
      <c r="P752">
        <v>603</v>
      </c>
      <c r="Q752" t="s">
        <v>2323</v>
      </c>
      <c r="R752" t="b">
        <v>0</v>
      </c>
      <c r="S752" t="b">
        <v>0</v>
      </c>
      <c r="T752" t="s">
        <v>24</v>
      </c>
      <c r="U752" t="s">
        <v>66</v>
      </c>
    </row>
    <row r="753" spans="1:21" x14ac:dyDescent="0.35">
      <c r="A753" s="1">
        <v>45352.667245370372</v>
      </c>
      <c r="B753">
        <v>1.7635801601781107E+18</v>
      </c>
      <c r="C753">
        <v>-1</v>
      </c>
      <c r="D753" t="s">
        <v>2324</v>
      </c>
      <c r="E753">
        <v>1</v>
      </c>
      <c r="F753">
        <v>11</v>
      </c>
      <c r="G753">
        <v>49</v>
      </c>
      <c r="H753">
        <v>0</v>
      </c>
      <c r="I753" t="s">
        <v>2325</v>
      </c>
      <c r="J753" s="1">
        <v>41125.92046296296</v>
      </c>
      <c r="K753">
        <v>7537</v>
      </c>
      <c r="L753">
        <v>888</v>
      </c>
      <c r="M753">
        <v>13407</v>
      </c>
      <c r="N753">
        <v>22314</v>
      </c>
      <c r="O753">
        <v>20</v>
      </c>
      <c r="P753">
        <v>5957</v>
      </c>
      <c r="Q753" t="s">
        <v>406</v>
      </c>
      <c r="R753" t="b">
        <v>0</v>
      </c>
      <c r="S753" t="b">
        <v>0</v>
      </c>
      <c r="T753" t="s">
        <v>24</v>
      </c>
      <c r="U753" t="s">
        <v>2326</v>
      </c>
    </row>
    <row r="754" spans="1:21" x14ac:dyDescent="0.35">
      <c r="A754" s="1">
        <v>45352.666678240741</v>
      </c>
      <c r="B754">
        <v>1.7635799551939955E+18</v>
      </c>
      <c r="C754">
        <v>1</v>
      </c>
      <c r="D754" t="s">
        <v>2327</v>
      </c>
      <c r="E754">
        <v>0</v>
      </c>
      <c r="F754">
        <v>0</v>
      </c>
      <c r="G754">
        <v>0</v>
      </c>
      <c r="H754">
        <v>0</v>
      </c>
      <c r="I754" t="s">
        <v>2328</v>
      </c>
      <c r="J754" s="1">
        <v>41963.981550925928</v>
      </c>
      <c r="K754">
        <v>17765</v>
      </c>
      <c r="L754">
        <v>727</v>
      </c>
      <c r="M754">
        <v>86128</v>
      </c>
      <c r="N754">
        <v>4347</v>
      </c>
      <c r="O754">
        <v>215</v>
      </c>
      <c r="P754">
        <v>29761</v>
      </c>
      <c r="Q754" t="s">
        <v>2329</v>
      </c>
      <c r="R754" t="b">
        <v>0</v>
      </c>
      <c r="S754" t="b">
        <v>1</v>
      </c>
      <c r="T754" t="s">
        <v>24</v>
      </c>
      <c r="U754" t="s">
        <v>2330</v>
      </c>
    </row>
    <row r="755" spans="1:21" x14ac:dyDescent="0.35">
      <c r="A755" s="1">
        <v>45352.666585648149</v>
      </c>
      <c r="B755">
        <v>1.7635799199241175E+18</v>
      </c>
      <c r="C755">
        <v>-1</v>
      </c>
      <c r="D755" t="s">
        <v>2331</v>
      </c>
      <c r="E755">
        <v>0</v>
      </c>
      <c r="F755">
        <v>0</v>
      </c>
      <c r="G755">
        <v>1</v>
      </c>
      <c r="H755">
        <v>0</v>
      </c>
      <c r="I755" t="s">
        <v>2294</v>
      </c>
      <c r="J755" s="1">
        <v>44635.440625000003</v>
      </c>
      <c r="K755">
        <v>106</v>
      </c>
      <c r="L755">
        <v>194</v>
      </c>
      <c r="M755">
        <v>6464</v>
      </c>
      <c r="N755">
        <v>7581</v>
      </c>
      <c r="O755">
        <v>1</v>
      </c>
      <c r="P755">
        <v>916</v>
      </c>
      <c r="Q755" t="s">
        <v>36</v>
      </c>
      <c r="R755" t="b">
        <v>0</v>
      </c>
      <c r="S755" t="b">
        <v>0</v>
      </c>
      <c r="T755" t="s">
        <v>24</v>
      </c>
      <c r="U755" t="s">
        <v>66</v>
      </c>
    </row>
    <row r="756" spans="1:21" x14ac:dyDescent="0.35">
      <c r="A756" s="1">
        <v>45352.66615740741</v>
      </c>
      <c r="B756">
        <v>1.7635797672388897E+18</v>
      </c>
      <c r="C756">
        <v>0</v>
      </c>
      <c r="D756" t="s">
        <v>2332</v>
      </c>
      <c r="E756">
        <v>0</v>
      </c>
      <c r="F756">
        <v>0</v>
      </c>
      <c r="G756">
        <v>0</v>
      </c>
      <c r="H756">
        <v>0</v>
      </c>
      <c r="I756" t="s">
        <v>2333</v>
      </c>
      <c r="J756" s="1">
        <v>44161.755729166667</v>
      </c>
      <c r="K756">
        <v>294</v>
      </c>
      <c r="L756">
        <v>564</v>
      </c>
      <c r="M756">
        <v>3456</v>
      </c>
      <c r="N756">
        <v>41101</v>
      </c>
      <c r="O756">
        <v>1</v>
      </c>
      <c r="P756">
        <v>2</v>
      </c>
      <c r="Q756" t="s">
        <v>36</v>
      </c>
      <c r="R756" t="b">
        <v>0</v>
      </c>
      <c r="S756" t="b">
        <v>0</v>
      </c>
      <c r="T756" t="s">
        <v>24</v>
      </c>
      <c r="U756" t="s">
        <v>66</v>
      </c>
    </row>
    <row r="757" spans="1:21" x14ac:dyDescent="0.35">
      <c r="A757" s="1">
        <v>45352.665937500002</v>
      </c>
      <c r="B757">
        <v>1.7635796838644534E+18</v>
      </c>
      <c r="C757">
        <v>-1</v>
      </c>
      <c r="D757" t="s">
        <v>2334</v>
      </c>
      <c r="E757">
        <v>1</v>
      </c>
      <c r="F757">
        <v>0</v>
      </c>
      <c r="G757">
        <v>0</v>
      </c>
      <c r="H757">
        <v>0</v>
      </c>
      <c r="I757" t="s">
        <v>2335</v>
      </c>
      <c r="J757" s="1">
        <v>41909.159039351849</v>
      </c>
      <c r="K757">
        <v>2106</v>
      </c>
      <c r="L757">
        <v>1021</v>
      </c>
      <c r="M757">
        <v>150325</v>
      </c>
      <c r="N757">
        <v>177643</v>
      </c>
      <c r="O757">
        <v>4</v>
      </c>
      <c r="P757">
        <v>7954</v>
      </c>
      <c r="Q757" t="s">
        <v>36</v>
      </c>
      <c r="R757" t="b">
        <v>0</v>
      </c>
      <c r="S757" t="b">
        <v>0</v>
      </c>
      <c r="T757" t="s">
        <v>24</v>
      </c>
      <c r="U757" t="s">
        <v>66</v>
      </c>
    </row>
    <row r="758" spans="1:21" x14ac:dyDescent="0.35">
      <c r="A758" s="1">
        <v>45352.665590277778</v>
      </c>
      <c r="B758">
        <v>1.7635795579766828E+18</v>
      </c>
      <c r="C758">
        <v>-1</v>
      </c>
      <c r="D758" t="s">
        <v>2336</v>
      </c>
      <c r="E758">
        <v>0</v>
      </c>
      <c r="F758">
        <v>0</v>
      </c>
      <c r="G758">
        <v>0</v>
      </c>
      <c r="H758">
        <v>0</v>
      </c>
      <c r="I758" t="s">
        <v>2337</v>
      </c>
      <c r="J758" s="1">
        <v>45213.966817129629</v>
      </c>
      <c r="K758">
        <v>20</v>
      </c>
      <c r="L758">
        <v>62</v>
      </c>
      <c r="M758">
        <v>1113</v>
      </c>
      <c r="N758">
        <v>4605</v>
      </c>
      <c r="O758">
        <v>0</v>
      </c>
      <c r="P758">
        <v>154</v>
      </c>
      <c r="Q758" t="s">
        <v>2338</v>
      </c>
      <c r="R758" t="b">
        <v>0</v>
      </c>
      <c r="S758" t="b">
        <v>0</v>
      </c>
      <c r="T758" t="s">
        <v>24</v>
      </c>
      <c r="U758" t="s">
        <v>2339</v>
      </c>
    </row>
    <row r="759" spans="1:21" x14ac:dyDescent="0.35">
      <c r="A759" s="1">
        <v>45352.663541666669</v>
      </c>
      <c r="B759">
        <v>1.7635788180133934E+18</v>
      </c>
      <c r="C759">
        <v>0</v>
      </c>
      <c r="D759" t="s">
        <v>2340</v>
      </c>
      <c r="E759">
        <v>0</v>
      </c>
      <c r="F759">
        <v>0</v>
      </c>
      <c r="G759">
        <v>0</v>
      </c>
      <c r="H759">
        <v>0</v>
      </c>
      <c r="I759" t="s">
        <v>2341</v>
      </c>
      <c r="J759" s="1">
        <v>39955.92428240741</v>
      </c>
      <c r="K759">
        <v>2677</v>
      </c>
      <c r="L759">
        <v>2776</v>
      </c>
      <c r="M759">
        <v>61831</v>
      </c>
      <c r="N759">
        <v>7317</v>
      </c>
      <c r="O759">
        <v>85</v>
      </c>
      <c r="P759">
        <v>926</v>
      </c>
      <c r="Q759" t="s">
        <v>2342</v>
      </c>
      <c r="R759" t="b">
        <v>0</v>
      </c>
      <c r="S759" t="b">
        <v>0</v>
      </c>
      <c r="T759" t="s">
        <v>24</v>
      </c>
      <c r="U759" t="s">
        <v>2343</v>
      </c>
    </row>
    <row r="760" spans="1:21" x14ac:dyDescent="0.35">
      <c r="A760" s="1">
        <v>45352.663229166668</v>
      </c>
      <c r="B760">
        <v>1.7635787038275914E+18</v>
      </c>
      <c r="C760">
        <v>-1</v>
      </c>
      <c r="D760" t="s">
        <v>2344</v>
      </c>
      <c r="E760">
        <v>0</v>
      </c>
      <c r="F760">
        <v>1</v>
      </c>
      <c r="G760">
        <v>0</v>
      </c>
      <c r="H760">
        <v>0</v>
      </c>
      <c r="I760" t="s">
        <v>2345</v>
      </c>
      <c r="J760" s="1">
        <v>40476.287488425929</v>
      </c>
      <c r="K760">
        <v>111</v>
      </c>
      <c r="L760">
        <v>411</v>
      </c>
      <c r="M760">
        <v>6927</v>
      </c>
      <c r="N760">
        <v>1096</v>
      </c>
      <c r="O760">
        <v>0</v>
      </c>
      <c r="P760">
        <v>490</v>
      </c>
      <c r="Q760" t="s">
        <v>2259</v>
      </c>
      <c r="R760" t="b">
        <v>0</v>
      </c>
      <c r="S760" t="b">
        <v>0</v>
      </c>
      <c r="T760" t="s">
        <v>24</v>
      </c>
      <c r="U760" t="s">
        <v>2346</v>
      </c>
    </row>
    <row r="761" spans="1:21" x14ac:dyDescent="0.35">
      <c r="A761" s="1">
        <v>45352.662974537037</v>
      </c>
      <c r="B761">
        <v>1.7635786138346458E+18</v>
      </c>
      <c r="C761">
        <v>0</v>
      </c>
      <c r="D761" t="s">
        <v>2347</v>
      </c>
      <c r="E761">
        <v>0</v>
      </c>
      <c r="F761">
        <v>0</v>
      </c>
      <c r="G761">
        <v>0</v>
      </c>
      <c r="H761">
        <v>0</v>
      </c>
      <c r="I761" t="s">
        <v>2348</v>
      </c>
      <c r="J761" s="1">
        <v>43731.485011574077</v>
      </c>
      <c r="K761">
        <v>166</v>
      </c>
      <c r="L761">
        <v>286</v>
      </c>
      <c r="M761">
        <v>7657</v>
      </c>
      <c r="N761">
        <v>2035</v>
      </c>
      <c r="O761">
        <v>0</v>
      </c>
      <c r="P761">
        <v>256</v>
      </c>
      <c r="Q761" t="s">
        <v>2349</v>
      </c>
      <c r="R761" t="b">
        <v>0</v>
      </c>
      <c r="S761" t="b">
        <v>0</v>
      </c>
      <c r="T761" t="s">
        <v>24</v>
      </c>
      <c r="U761" t="s">
        <v>2350</v>
      </c>
    </row>
    <row r="762" spans="1:21" x14ac:dyDescent="0.35">
      <c r="A762" s="1">
        <v>45352.662939814814</v>
      </c>
      <c r="B762">
        <v>1.7635786009581164E+18</v>
      </c>
      <c r="C762">
        <v>-1</v>
      </c>
      <c r="D762" t="s">
        <v>2351</v>
      </c>
      <c r="E762">
        <v>0</v>
      </c>
      <c r="F762">
        <v>2</v>
      </c>
      <c r="G762">
        <v>6</v>
      </c>
      <c r="H762">
        <v>0</v>
      </c>
      <c r="I762" t="s">
        <v>2352</v>
      </c>
      <c r="J762" s="1">
        <v>45042.678622685184</v>
      </c>
      <c r="K762">
        <v>439</v>
      </c>
      <c r="L762">
        <v>426</v>
      </c>
      <c r="M762">
        <v>9133</v>
      </c>
      <c r="N762">
        <v>638</v>
      </c>
      <c r="O762">
        <v>4</v>
      </c>
      <c r="P762">
        <v>4988</v>
      </c>
      <c r="Q762" t="s">
        <v>36</v>
      </c>
      <c r="R762" t="b">
        <v>0</v>
      </c>
      <c r="S762" t="b">
        <v>0</v>
      </c>
      <c r="T762" t="s">
        <v>24</v>
      </c>
      <c r="U762" t="s">
        <v>2353</v>
      </c>
    </row>
    <row r="763" spans="1:21" x14ac:dyDescent="0.35">
      <c r="A763" s="1">
        <v>45352.661805555559</v>
      </c>
      <c r="B763">
        <v>1.7635781896521277E+18</v>
      </c>
      <c r="C763">
        <v>1</v>
      </c>
      <c r="D763" t="s">
        <v>2354</v>
      </c>
      <c r="E763">
        <v>0</v>
      </c>
      <c r="F763">
        <v>7</v>
      </c>
      <c r="G763">
        <v>5</v>
      </c>
      <c r="H763">
        <v>0</v>
      </c>
      <c r="I763" t="s">
        <v>2355</v>
      </c>
      <c r="J763" s="1">
        <v>43619.092523148145</v>
      </c>
      <c r="K763">
        <v>3883</v>
      </c>
      <c r="L763">
        <v>3700</v>
      </c>
      <c r="M763">
        <v>42416</v>
      </c>
      <c r="N763">
        <v>25350</v>
      </c>
      <c r="O763">
        <v>3</v>
      </c>
      <c r="P763">
        <v>21081</v>
      </c>
      <c r="Q763" t="s">
        <v>36</v>
      </c>
      <c r="R763" t="b">
        <v>0</v>
      </c>
      <c r="S763" t="b">
        <v>0</v>
      </c>
      <c r="T763" t="s">
        <v>24</v>
      </c>
      <c r="U763" t="s">
        <v>2356</v>
      </c>
    </row>
    <row r="764" spans="1:21" x14ac:dyDescent="0.35">
      <c r="A764" s="1">
        <v>45352.661446759259</v>
      </c>
      <c r="B764">
        <v>1.7635780586178437E+18</v>
      </c>
      <c r="C764">
        <v>-1</v>
      </c>
      <c r="D764" t="s">
        <v>2357</v>
      </c>
      <c r="E764">
        <v>10</v>
      </c>
      <c r="F764">
        <v>191</v>
      </c>
      <c r="G764">
        <v>531</v>
      </c>
      <c r="H764">
        <v>2</v>
      </c>
      <c r="I764" t="s">
        <v>2325</v>
      </c>
      <c r="J764" s="1">
        <v>41125.92046296296</v>
      </c>
      <c r="K764">
        <v>7537</v>
      </c>
      <c r="L764">
        <v>888</v>
      </c>
      <c r="M764">
        <v>13407</v>
      </c>
      <c r="N764">
        <v>22314</v>
      </c>
      <c r="O764">
        <v>20</v>
      </c>
      <c r="P764">
        <v>5957</v>
      </c>
      <c r="Q764" t="s">
        <v>406</v>
      </c>
      <c r="R764" t="b">
        <v>0</v>
      </c>
      <c r="S764" t="b">
        <v>0</v>
      </c>
      <c r="T764" t="s">
        <v>24</v>
      </c>
      <c r="U764" t="s">
        <v>2326</v>
      </c>
    </row>
    <row r="765" spans="1:21" x14ac:dyDescent="0.35">
      <c r="A765" s="1">
        <v>45352.555092592593</v>
      </c>
      <c r="B765">
        <v>1.7635395187647821E+18</v>
      </c>
      <c r="C765">
        <v>0</v>
      </c>
      <c r="D765" t="s">
        <v>1932</v>
      </c>
      <c r="E765">
        <v>43</v>
      </c>
      <c r="F765">
        <v>12</v>
      </c>
      <c r="G765">
        <v>42</v>
      </c>
      <c r="H765">
        <v>50</v>
      </c>
      <c r="I765" t="s">
        <v>1933</v>
      </c>
      <c r="J765" s="1">
        <v>39941.735162037039</v>
      </c>
      <c r="K765">
        <v>1651441</v>
      </c>
      <c r="L765">
        <v>77</v>
      </c>
      <c r="M765">
        <v>773252</v>
      </c>
      <c r="N765">
        <v>347</v>
      </c>
      <c r="O765">
        <v>3277</v>
      </c>
      <c r="P765">
        <v>317246</v>
      </c>
      <c r="Q765" t="s">
        <v>406</v>
      </c>
      <c r="R765" t="b">
        <v>0</v>
      </c>
      <c r="S765" t="b">
        <v>1</v>
      </c>
      <c r="T765" t="s">
        <v>24</v>
      </c>
      <c r="U765" t="s">
        <v>1934</v>
      </c>
    </row>
    <row r="766" spans="1:21" x14ac:dyDescent="0.35">
      <c r="A766" s="1">
        <v>45352.66133101852</v>
      </c>
      <c r="B766">
        <v>1.7635780156011151E+18</v>
      </c>
      <c r="C766">
        <v>-1</v>
      </c>
      <c r="D766" t="s">
        <v>2358</v>
      </c>
      <c r="E766">
        <v>0</v>
      </c>
      <c r="F766">
        <v>0</v>
      </c>
      <c r="G766">
        <v>1</v>
      </c>
      <c r="H766">
        <v>0</v>
      </c>
      <c r="I766" t="s">
        <v>2359</v>
      </c>
      <c r="J766" s="1">
        <v>42241.818101851852</v>
      </c>
      <c r="K766">
        <v>1531</v>
      </c>
      <c r="L766">
        <v>814</v>
      </c>
      <c r="M766">
        <v>47441</v>
      </c>
      <c r="N766">
        <v>134303</v>
      </c>
      <c r="O766">
        <v>1</v>
      </c>
      <c r="P766">
        <v>2090</v>
      </c>
      <c r="Q766" t="s">
        <v>36</v>
      </c>
      <c r="R766" t="b">
        <v>0</v>
      </c>
      <c r="S766" t="b">
        <v>0</v>
      </c>
      <c r="T766" t="s">
        <v>24</v>
      </c>
      <c r="U766" t="s">
        <v>2360</v>
      </c>
    </row>
    <row r="767" spans="1:21" x14ac:dyDescent="0.35">
      <c r="A767" s="1">
        <v>45352.660763888889</v>
      </c>
      <c r="B767">
        <v>1.763577811128734E+18</v>
      </c>
      <c r="C767">
        <v>1</v>
      </c>
      <c r="D767" t="s">
        <v>2361</v>
      </c>
      <c r="E767">
        <v>0</v>
      </c>
      <c r="F767">
        <v>1</v>
      </c>
      <c r="G767">
        <v>1</v>
      </c>
      <c r="H767">
        <v>0</v>
      </c>
      <c r="I767" t="s">
        <v>2362</v>
      </c>
      <c r="J767" s="1">
        <v>42469.052939814814</v>
      </c>
      <c r="K767">
        <v>1584</v>
      </c>
      <c r="L767">
        <v>637</v>
      </c>
      <c r="M767">
        <v>8907</v>
      </c>
      <c r="N767">
        <v>1085</v>
      </c>
      <c r="O767">
        <v>14</v>
      </c>
      <c r="P767">
        <v>5405</v>
      </c>
      <c r="Q767" t="s">
        <v>2363</v>
      </c>
      <c r="R767" t="b">
        <v>0</v>
      </c>
      <c r="S767" t="b">
        <v>0</v>
      </c>
      <c r="T767" t="s">
        <v>24</v>
      </c>
      <c r="U767" t="s">
        <v>2364</v>
      </c>
    </row>
    <row r="768" spans="1:21" x14ac:dyDescent="0.35">
      <c r="A768" s="1">
        <v>45352.660474537035</v>
      </c>
      <c r="B768">
        <v>1.7635777068457331E+18</v>
      </c>
      <c r="C768">
        <v>1</v>
      </c>
      <c r="D768" t="s">
        <v>2365</v>
      </c>
      <c r="E768">
        <v>1</v>
      </c>
      <c r="F768">
        <v>10</v>
      </c>
      <c r="G768">
        <v>18</v>
      </c>
      <c r="H768">
        <v>0</v>
      </c>
      <c r="I768" t="s">
        <v>2366</v>
      </c>
      <c r="J768" s="1">
        <v>40033.413541666669</v>
      </c>
      <c r="K768">
        <v>13114</v>
      </c>
      <c r="L768">
        <v>14370</v>
      </c>
      <c r="M768">
        <v>148114</v>
      </c>
      <c r="N768">
        <v>98796</v>
      </c>
      <c r="O768">
        <v>16</v>
      </c>
      <c r="P768">
        <v>2652</v>
      </c>
      <c r="Q768" t="s">
        <v>243</v>
      </c>
      <c r="R768" t="b">
        <v>0</v>
      </c>
      <c r="S768" t="b">
        <v>0</v>
      </c>
      <c r="T768" t="s">
        <v>24</v>
      </c>
      <c r="U768" t="s">
        <v>2367</v>
      </c>
    </row>
    <row r="769" spans="1:21" x14ac:dyDescent="0.35">
      <c r="A769" s="1">
        <v>45352.660057870373</v>
      </c>
      <c r="B769">
        <v>1.7635775538585027E+18</v>
      </c>
      <c r="C769">
        <v>0</v>
      </c>
      <c r="D769" t="s">
        <v>2368</v>
      </c>
      <c r="E769">
        <v>0</v>
      </c>
      <c r="F769">
        <v>0</v>
      </c>
      <c r="G769">
        <v>1</v>
      </c>
      <c r="H769">
        <v>0</v>
      </c>
      <c r="I769" t="s">
        <v>2369</v>
      </c>
      <c r="J769" s="1">
        <v>40222.718472222223</v>
      </c>
      <c r="K769">
        <v>2452</v>
      </c>
      <c r="L769">
        <v>997</v>
      </c>
      <c r="M769">
        <v>49332</v>
      </c>
      <c r="N769">
        <v>38347</v>
      </c>
      <c r="O769">
        <v>91</v>
      </c>
      <c r="P769">
        <v>5126</v>
      </c>
      <c r="Q769" t="s">
        <v>2370</v>
      </c>
      <c r="R769" t="b">
        <v>0</v>
      </c>
      <c r="S769" t="b">
        <v>0</v>
      </c>
      <c r="T769" t="s">
        <v>24</v>
      </c>
      <c r="U769" t="s">
        <v>2371</v>
      </c>
    </row>
    <row r="770" spans="1:21" x14ac:dyDescent="0.35">
      <c r="A770" s="1">
        <v>45352.420289351852</v>
      </c>
      <c r="B770">
        <v>1.763490664375874E+18</v>
      </c>
      <c r="C770">
        <v>-1</v>
      </c>
      <c r="D770" t="s">
        <v>2372</v>
      </c>
      <c r="E770">
        <v>1</v>
      </c>
      <c r="F770">
        <v>8</v>
      </c>
      <c r="G770">
        <v>15</v>
      </c>
      <c r="H770">
        <v>2</v>
      </c>
      <c r="I770" t="s">
        <v>2373</v>
      </c>
      <c r="J770" s="1">
        <v>44131.525324074071</v>
      </c>
      <c r="K770">
        <v>30283</v>
      </c>
      <c r="L770">
        <v>561</v>
      </c>
      <c r="M770">
        <v>5882</v>
      </c>
      <c r="N770">
        <v>429</v>
      </c>
      <c r="O770">
        <v>262</v>
      </c>
      <c r="P770">
        <v>195</v>
      </c>
      <c r="Q770" t="s">
        <v>307</v>
      </c>
      <c r="R770" t="b">
        <v>0</v>
      </c>
      <c r="S770" t="b">
        <v>1</v>
      </c>
      <c r="T770" t="s">
        <v>24</v>
      </c>
      <c r="U770" t="s">
        <v>2374</v>
      </c>
    </row>
    <row r="771" spans="1:21" x14ac:dyDescent="0.35">
      <c r="A771" s="1">
        <v>45352.659918981481</v>
      </c>
      <c r="B771">
        <v>1.7635775035604462E+18</v>
      </c>
      <c r="C771">
        <v>1</v>
      </c>
      <c r="D771" t="s">
        <v>2375</v>
      </c>
      <c r="E771">
        <v>0</v>
      </c>
      <c r="F771">
        <v>2</v>
      </c>
      <c r="G771">
        <v>1</v>
      </c>
      <c r="H771">
        <v>0</v>
      </c>
      <c r="I771" t="s">
        <v>2376</v>
      </c>
      <c r="J771" s="1">
        <v>40280.177465277775</v>
      </c>
      <c r="K771">
        <v>9694</v>
      </c>
      <c r="L771">
        <v>225</v>
      </c>
      <c r="M771">
        <v>6246</v>
      </c>
      <c r="N771">
        <v>2850</v>
      </c>
      <c r="O771">
        <v>62</v>
      </c>
      <c r="P771">
        <v>1525</v>
      </c>
      <c r="Q771" t="s">
        <v>36</v>
      </c>
      <c r="R771" t="b">
        <v>0</v>
      </c>
      <c r="S771" t="b">
        <v>0</v>
      </c>
      <c r="T771" t="s">
        <v>24</v>
      </c>
      <c r="U771" t="s">
        <v>2377</v>
      </c>
    </row>
    <row r="772" spans="1:21" x14ac:dyDescent="0.35">
      <c r="A772" s="1">
        <v>45352.659641203703</v>
      </c>
      <c r="B772">
        <v>1.7635774043444882E+18</v>
      </c>
      <c r="C772">
        <v>0</v>
      </c>
      <c r="D772" t="s">
        <v>2378</v>
      </c>
      <c r="E772">
        <v>0</v>
      </c>
      <c r="F772">
        <v>0</v>
      </c>
      <c r="G772">
        <v>0</v>
      </c>
      <c r="H772">
        <v>0</v>
      </c>
      <c r="I772" t="s">
        <v>2379</v>
      </c>
      <c r="J772" s="1">
        <v>41988.702557870369</v>
      </c>
      <c r="K772">
        <v>158</v>
      </c>
      <c r="L772">
        <v>633</v>
      </c>
      <c r="M772">
        <v>21053</v>
      </c>
      <c r="N772">
        <v>142354</v>
      </c>
      <c r="O772">
        <v>4</v>
      </c>
      <c r="P772">
        <v>2189</v>
      </c>
      <c r="Q772" t="s">
        <v>36</v>
      </c>
      <c r="R772" t="b">
        <v>0</v>
      </c>
      <c r="S772" t="b">
        <v>0</v>
      </c>
      <c r="T772" t="s">
        <v>24</v>
      </c>
      <c r="U772" t="s">
        <v>2380</v>
      </c>
    </row>
    <row r="773" spans="1:21" x14ac:dyDescent="0.35">
      <c r="A773" s="1">
        <v>45352.659282407411</v>
      </c>
      <c r="B773">
        <v>1.7635772722781146E+18</v>
      </c>
      <c r="C773">
        <v>-1</v>
      </c>
      <c r="D773" t="s">
        <v>2381</v>
      </c>
      <c r="E773">
        <v>0</v>
      </c>
      <c r="F773">
        <v>0</v>
      </c>
      <c r="G773">
        <v>2</v>
      </c>
      <c r="H773">
        <v>0</v>
      </c>
      <c r="I773" t="s">
        <v>2382</v>
      </c>
      <c r="J773" s="1">
        <v>44413.067013888889</v>
      </c>
      <c r="K773">
        <v>3109</v>
      </c>
      <c r="L773">
        <v>4984</v>
      </c>
      <c r="M773">
        <v>5537</v>
      </c>
      <c r="N773">
        <v>480</v>
      </c>
      <c r="O773">
        <v>0</v>
      </c>
      <c r="P773">
        <v>400</v>
      </c>
      <c r="Q773" t="s">
        <v>36</v>
      </c>
      <c r="R773" t="b">
        <v>0</v>
      </c>
      <c r="S773" t="b">
        <v>0</v>
      </c>
      <c r="T773" t="s">
        <v>24</v>
      </c>
      <c r="U773" t="s">
        <v>2383</v>
      </c>
    </row>
    <row r="774" spans="1:21" x14ac:dyDescent="0.35">
      <c r="A774" s="1">
        <v>45352.634062500001</v>
      </c>
      <c r="B774">
        <v>1.7635681358675971E+18</v>
      </c>
      <c r="C774">
        <v>-1</v>
      </c>
      <c r="D774" t="s">
        <v>2384</v>
      </c>
      <c r="E774">
        <v>22</v>
      </c>
      <c r="F774">
        <v>113</v>
      </c>
      <c r="G774">
        <v>155</v>
      </c>
      <c r="H774">
        <v>5</v>
      </c>
      <c r="I774" t="s">
        <v>2385</v>
      </c>
      <c r="J774" s="1">
        <v>44040.870671296296</v>
      </c>
      <c r="K774">
        <v>13972</v>
      </c>
      <c r="L774">
        <v>9083</v>
      </c>
      <c r="M774">
        <v>24831</v>
      </c>
      <c r="N774">
        <v>12323</v>
      </c>
      <c r="O774">
        <v>19</v>
      </c>
      <c r="P774">
        <v>3818</v>
      </c>
      <c r="Q774" t="s">
        <v>2386</v>
      </c>
      <c r="R774" t="b">
        <v>0</v>
      </c>
      <c r="S774" t="b">
        <v>1</v>
      </c>
      <c r="T774" t="s">
        <v>24</v>
      </c>
      <c r="U774" t="s">
        <v>2387</v>
      </c>
    </row>
    <row r="775" spans="1:21" x14ac:dyDescent="0.35">
      <c r="A775" s="1">
        <v>45352.659212962964</v>
      </c>
      <c r="B775">
        <v>1.7635772495869015E+18</v>
      </c>
      <c r="C775">
        <v>0</v>
      </c>
      <c r="D775" t="s">
        <v>2388</v>
      </c>
      <c r="E775">
        <v>0</v>
      </c>
      <c r="F775">
        <v>0</v>
      </c>
      <c r="G775">
        <v>0</v>
      </c>
      <c r="H775">
        <v>0</v>
      </c>
      <c r="I775" t="s">
        <v>2389</v>
      </c>
      <c r="J775" s="1">
        <v>40345.414641203701</v>
      </c>
      <c r="K775">
        <v>1139</v>
      </c>
      <c r="L775">
        <v>1127</v>
      </c>
      <c r="M775">
        <v>3204</v>
      </c>
      <c r="N775">
        <v>22436</v>
      </c>
      <c r="O775">
        <v>7</v>
      </c>
      <c r="P775">
        <v>412</v>
      </c>
      <c r="Q775" t="s">
        <v>2390</v>
      </c>
      <c r="R775" t="b">
        <v>0</v>
      </c>
      <c r="S775" t="b">
        <v>0</v>
      </c>
      <c r="T775" t="s">
        <v>24</v>
      </c>
      <c r="U775" t="s">
        <v>66</v>
      </c>
    </row>
    <row r="776" spans="1:21" x14ac:dyDescent="0.35">
      <c r="A776" s="1">
        <v>45352.659155092595</v>
      </c>
      <c r="B776">
        <v>1.7635772294123359E+18</v>
      </c>
      <c r="C776">
        <v>0</v>
      </c>
      <c r="D776" t="s">
        <v>2391</v>
      </c>
      <c r="E776">
        <v>0</v>
      </c>
      <c r="F776">
        <v>0</v>
      </c>
      <c r="G776">
        <v>1</v>
      </c>
      <c r="H776">
        <v>0</v>
      </c>
      <c r="I776" t="s">
        <v>2392</v>
      </c>
      <c r="J776" s="1">
        <v>40376.706817129627</v>
      </c>
      <c r="K776">
        <v>12186</v>
      </c>
      <c r="L776">
        <v>1475</v>
      </c>
      <c r="M776">
        <v>9680</v>
      </c>
      <c r="N776">
        <v>247</v>
      </c>
      <c r="O776">
        <v>97</v>
      </c>
      <c r="P776">
        <v>2209</v>
      </c>
      <c r="Q776" t="s">
        <v>243</v>
      </c>
      <c r="R776" t="b">
        <v>0</v>
      </c>
      <c r="S776" t="b">
        <v>0</v>
      </c>
      <c r="T776" t="s">
        <v>24</v>
      </c>
      <c r="U776" t="s">
        <v>2393</v>
      </c>
    </row>
    <row r="777" spans="1:21" x14ac:dyDescent="0.35">
      <c r="A777" s="1">
        <v>45352.659108796295</v>
      </c>
      <c r="B777">
        <v>1.7635772102359862E+18</v>
      </c>
      <c r="C777">
        <v>0</v>
      </c>
      <c r="D777" t="s">
        <v>2394</v>
      </c>
      <c r="E777">
        <v>0</v>
      </c>
      <c r="F777">
        <v>0</v>
      </c>
      <c r="G777">
        <v>0</v>
      </c>
      <c r="H777">
        <v>0</v>
      </c>
      <c r="I777" t="s">
        <v>2395</v>
      </c>
      <c r="J777" s="1">
        <v>42007.897986111115</v>
      </c>
      <c r="K777">
        <v>53975</v>
      </c>
      <c r="L777">
        <v>38760</v>
      </c>
      <c r="M777">
        <v>2081237</v>
      </c>
      <c r="N777">
        <v>4434</v>
      </c>
      <c r="O777">
        <v>287</v>
      </c>
      <c r="P777">
        <v>76</v>
      </c>
      <c r="Q777" t="s">
        <v>200</v>
      </c>
      <c r="R777" t="b">
        <v>0</v>
      </c>
      <c r="S777" t="b">
        <v>0</v>
      </c>
      <c r="T777" t="s">
        <v>24</v>
      </c>
      <c r="U777" t="s">
        <v>2396</v>
      </c>
    </row>
    <row r="778" spans="1:21" x14ac:dyDescent="0.35">
      <c r="A778" s="1">
        <v>45352.658483796295</v>
      </c>
      <c r="B778">
        <v>1.7635769832108488E+18</v>
      </c>
      <c r="C778">
        <v>-1</v>
      </c>
      <c r="D778" t="s">
        <v>2397</v>
      </c>
      <c r="E778">
        <v>0</v>
      </c>
      <c r="F778">
        <v>0</v>
      </c>
      <c r="G778">
        <v>0</v>
      </c>
      <c r="H778">
        <v>0</v>
      </c>
      <c r="I778" t="s">
        <v>2398</v>
      </c>
      <c r="J778" s="1">
        <v>40025.97252314815</v>
      </c>
      <c r="K778">
        <v>122</v>
      </c>
      <c r="L778">
        <v>117</v>
      </c>
      <c r="M778">
        <v>19051</v>
      </c>
      <c r="N778">
        <v>454</v>
      </c>
      <c r="O778">
        <v>2</v>
      </c>
      <c r="P778">
        <v>176</v>
      </c>
      <c r="Q778" t="s">
        <v>36</v>
      </c>
      <c r="R778" t="b">
        <v>0</v>
      </c>
      <c r="S778" t="b">
        <v>0</v>
      </c>
      <c r="T778" t="s">
        <v>24</v>
      </c>
      <c r="U778" t="s">
        <v>2399</v>
      </c>
    </row>
    <row r="779" spans="1:21" x14ac:dyDescent="0.35">
      <c r="A779" s="1">
        <v>45352.658437500002</v>
      </c>
      <c r="B779">
        <v>1.7635769688621998E+18</v>
      </c>
      <c r="C779">
        <v>0</v>
      </c>
      <c r="D779" t="s">
        <v>2400</v>
      </c>
      <c r="E779">
        <v>0</v>
      </c>
      <c r="F779">
        <v>0</v>
      </c>
      <c r="G779">
        <v>0</v>
      </c>
      <c r="H779">
        <v>0</v>
      </c>
      <c r="I779" t="s">
        <v>2401</v>
      </c>
      <c r="J779" s="1">
        <v>42478.860381944447</v>
      </c>
      <c r="K779">
        <v>57921</v>
      </c>
      <c r="L779">
        <v>42995</v>
      </c>
      <c r="M779">
        <v>2014999</v>
      </c>
      <c r="N779">
        <v>1894</v>
      </c>
      <c r="O779">
        <v>299</v>
      </c>
      <c r="P779">
        <v>27</v>
      </c>
      <c r="Q779" t="s">
        <v>200</v>
      </c>
      <c r="R779" t="b">
        <v>0</v>
      </c>
      <c r="S779" t="b">
        <v>0</v>
      </c>
      <c r="T779" t="s">
        <v>24</v>
      </c>
      <c r="U779" t="s">
        <v>2402</v>
      </c>
    </row>
    <row r="780" spans="1:21" x14ac:dyDescent="0.35">
      <c r="A780" s="1">
        <v>45352.657962962963</v>
      </c>
      <c r="B780">
        <v>1.763576796987945E+18</v>
      </c>
      <c r="C780">
        <v>-1</v>
      </c>
      <c r="D780" t="s">
        <v>2403</v>
      </c>
      <c r="E780">
        <v>0</v>
      </c>
      <c r="F780">
        <v>1</v>
      </c>
      <c r="G780">
        <v>1</v>
      </c>
      <c r="H780">
        <v>0</v>
      </c>
      <c r="I780" t="s">
        <v>530</v>
      </c>
      <c r="J780" s="1">
        <v>41999.180532407408</v>
      </c>
      <c r="K780">
        <v>823372</v>
      </c>
      <c r="L780">
        <v>2920</v>
      </c>
      <c r="M780">
        <v>785730</v>
      </c>
      <c r="N780">
        <v>5904</v>
      </c>
      <c r="O780">
        <v>2751</v>
      </c>
      <c r="P780">
        <v>325100</v>
      </c>
      <c r="Q780" t="s">
        <v>414</v>
      </c>
      <c r="R780" t="b">
        <v>0</v>
      </c>
      <c r="S780" t="b">
        <v>0</v>
      </c>
      <c r="T780" t="s">
        <v>24</v>
      </c>
      <c r="U780" t="s">
        <v>531</v>
      </c>
    </row>
    <row r="781" spans="1:21" x14ac:dyDescent="0.35">
      <c r="A781" s="1">
        <v>45352.657708333332</v>
      </c>
      <c r="B781">
        <v>1.763576703710839E+18</v>
      </c>
      <c r="C781">
        <v>0</v>
      </c>
      <c r="D781" t="s">
        <v>2404</v>
      </c>
      <c r="E781">
        <v>0</v>
      </c>
      <c r="F781">
        <v>0</v>
      </c>
      <c r="G781">
        <v>0</v>
      </c>
      <c r="H781">
        <v>0</v>
      </c>
      <c r="I781" t="s">
        <v>2405</v>
      </c>
      <c r="J781" s="1">
        <v>42491.759293981479</v>
      </c>
      <c r="K781">
        <v>38216</v>
      </c>
      <c r="L781">
        <v>33017</v>
      </c>
      <c r="M781">
        <v>2037127</v>
      </c>
      <c r="N781">
        <v>2678</v>
      </c>
      <c r="O781">
        <v>362</v>
      </c>
      <c r="P781">
        <v>95</v>
      </c>
      <c r="Q781" t="s">
        <v>200</v>
      </c>
      <c r="R781" t="b">
        <v>0</v>
      </c>
      <c r="S781" t="b">
        <v>0</v>
      </c>
      <c r="T781" t="s">
        <v>24</v>
      </c>
      <c r="U781" t="s">
        <v>2406</v>
      </c>
    </row>
    <row r="782" spans="1:21" x14ac:dyDescent="0.35">
      <c r="A782" s="1">
        <v>45352.657650462963</v>
      </c>
      <c r="B782">
        <v>1.7635766841276337E+18</v>
      </c>
      <c r="C782">
        <v>-1</v>
      </c>
      <c r="D782" t="s">
        <v>2407</v>
      </c>
      <c r="E782">
        <v>2</v>
      </c>
      <c r="F782">
        <v>0</v>
      </c>
      <c r="G782">
        <v>0</v>
      </c>
      <c r="H782">
        <v>0</v>
      </c>
      <c r="I782" t="s">
        <v>2408</v>
      </c>
      <c r="J782" s="1">
        <v>44103.013101851851</v>
      </c>
      <c r="K782">
        <v>247</v>
      </c>
      <c r="L782">
        <v>783</v>
      </c>
      <c r="M782">
        <v>8550</v>
      </c>
      <c r="N782">
        <v>6962</v>
      </c>
      <c r="O782">
        <v>2</v>
      </c>
      <c r="P782">
        <v>1175</v>
      </c>
      <c r="Q782" t="s">
        <v>36</v>
      </c>
      <c r="R782" t="b">
        <v>0</v>
      </c>
      <c r="S782" t="b">
        <v>0</v>
      </c>
      <c r="T782" t="s">
        <v>24</v>
      </c>
      <c r="U782" t="s">
        <v>2409</v>
      </c>
    </row>
    <row r="783" spans="1:21" x14ac:dyDescent="0.35">
      <c r="A783" s="1">
        <v>45352.657083333332</v>
      </c>
      <c r="B783">
        <v>1.7635764763333839E+18</v>
      </c>
      <c r="C783">
        <v>0</v>
      </c>
      <c r="D783" t="s">
        <v>2410</v>
      </c>
      <c r="E783">
        <v>0</v>
      </c>
      <c r="F783">
        <v>0</v>
      </c>
      <c r="G783">
        <v>1</v>
      </c>
      <c r="H783">
        <v>0</v>
      </c>
      <c r="I783" t="s">
        <v>2411</v>
      </c>
      <c r="J783" s="1">
        <v>44684.785567129627</v>
      </c>
      <c r="K783">
        <v>1277</v>
      </c>
      <c r="L783">
        <v>410</v>
      </c>
      <c r="M783">
        <v>27158</v>
      </c>
      <c r="N783">
        <v>31088</v>
      </c>
      <c r="O783">
        <v>1</v>
      </c>
      <c r="P783">
        <v>4077</v>
      </c>
      <c r="Q783" t="s">
        <v>2412</v>
      </c>
      <c r="R783" t="b">
        <v>0</v>
      </c>
      <c r="S783" t="b">
        <v>0</v>
      </c>
      <c r="T783" t="s">
        <v>24</v>
      </c>
      <c r="U783" t="s">
        <v>2413</v>
      </c>
    </row>
    <row r="784" spans="1:21" x14ac:dyDescent="0.35">
      <c r="A784" s="1">
        <v>45352.6565625</v>
      </c>
      <c r="B784">
        <v>1.7635762877030525E+18</v>
      </c>
      <c r="C784">
        <v>1</v>
      </c>
      <c r="D784" t="s">
        <v>2414</v>
      </c>
      <c r="E784">
        <v>0</v>
      </c>
      <c r="F784">
        <v>0</v>
      </c>
      <c r="G784">
        <v>0</v>
      </c>
      <c r="H784">
        <v>0</v>
      </c>
      <c r="I784" t="s">
        <v>2415</v>
      </c>
      <c r="J784" s="1">
        <v>44234.648113425923</v>
      </c>
      <c r="K784">
        <v>31</v>
      </c>
      <c r="L784">
        <v>124</v>
      </c>
      <c r="M784">
        <v>7261</v>
      </c>
      <c r="N784">
        <v>330</v>
      </c>
      <c r="O784">
        <v>0</v>
      </c>
      <c r="P784">
        <v>643</v>
      </c>
      <c r="Q784" t="s">
        <v>36</v>
      </c>
      <c r="R784" t="b">
        <v>0</v>
      </c>
      <c r="S784" t="b">
        <v>0</v>
      </c>
      <c r="T784" t="s">
        <v>24</v>
      </c>
      <c r="U784" t="s">
        <v>2416</v>
      </c>
    </row>
    <row r="785" spans="1:21" x14ac:dyDescent="0.35">
      <c r="A785" s="1">
        <v>45352.65587962963</v>
      </c>
      <c r="B785">
        <v>1.7635760427430871E+18</v>
      </c>
      <c r="C785">
        <v>1</v>
      </c>
      <c r="D785" t="s">
        <v>2417</v>
      </c>
      <c r="E785">
        <v>3</v>
      </c>
      <c r="F785">
        <v>6</v>
      </c>
      <c r="G785">
        <v>81</v>
      </c>
      <c r="H785">
        <v>0</v>
      </c>
      <c r="I785" t="s">
        <v>2418</v>
      </c>
      <c r="J785" s="1">
        <v>40003.023877314816</v>
      </c>
      <c r="K785">
        <v>7103</v>
      </c>
      <c r="L785">
        <v>2405</v>
      </c>
      <c r="M785">
        <v>37394</v>
      </c>
      <c r="N785">
        <v>6954</v>
      </c>
      <c r="O785">
        <v>79</v>
      </c>
      <c r="P785">
        <v>1760</v>
      </c>
      <c r="Q785" t="s">
        <v>466</v>
      </c>
      <c r="R785" t="b">
        <v>0</v>
      </c>
      <c r="S785" t="b">
        <v>0</v>
      </c>
      <c r="T785" t="s">
        <v>24</v>
      </c>
      <c r="U785" t="s">
        <v>2419</v>
      </c>
    </row>
    <row r="786" spans="1:21" x14ac:dyDescent="0.35">
      <c r="A786" s="1">
        <v>45352.654745370368</v>
      </c>
      <c r="B786">
        <v>1.7635756287149307E+18</v>
      </c>
      <c r="C786">
        <v>-1</v>
      </c>
      <c r="D786" t="s">
        <v>2420</v>
      </c>
      <c r="E786">
        <v>14</v>
      </c>
      <c r="F786">
        <v>181</v>
      </c>
      <c r="G786">
        <v>431</v>
      </c>
      <c r="H786">
        <v>4</v>
      </c>
      <c r="I786" t="s">
        <v>2421</v>
      </c>
      <c r="J786" s="1">
        <v>43382.197754629633</v>
      </c>
      <c r="K786">
        <v>4826</v>
      </c>
      <c r="L786">
        <v>1131</v>
      </c>
      <c r="M786">
        <v>12117</v>
      </c>
      <c r="N786">
        <v>81793</v>
      </c>
      <c r="O786">
        <v>10</v>
      </c>
      <c r="P786">
        <v>678</v>
      </c>
      <c r="Q786" t="s">
        <v>2422</v>
      </c>
      <c r="R786" t="b">
        <v>0</v>
      </c>
      <c r="S786" t="b">
        <v>0</v>
      </c>
      <c r="T786" t="s">
        <v>24</v>
      </c>
      <c r="U786" t="s">
        <v>2423</v>
      </c>
    </row>
    <row r="787" spans="1:21" x14ac:dyDescent="0.35">
      <c r="A787" s="1">
        <v>45352.555092592593</v>
      </c>
      <c r="B787">
        <v>1.7635395187647821E+18</v>
      </c>
      <c r="C787">
        <v>-1</v>
      </c>
      <c r="D787" t="s">
        <v>1932</v>
      </c>
      <c r="E787">
        <v>43</v>
      </c>
      <c r="F787">
        <v>12</v>
      </c>
      <c r="G787">
        <v>42</v>
      </c>
      <c r="H787">
        <v>50</v>
      </c>
      <c r="I787" t="s">
        <v>1933</v>
      </c>
      <c r="J787" s="1">
        <v>39941.735162037039</v>
      </c>
      <c r="K787">
        <v>1651441</v>
      </c>
      <c r="L787">
        <v>77</v>
      </c>
      <c r="M787">
        <v>773252</v>
      </c>
      <c r="N787">
        <v>347</v>
      </c>
      <c r="O787">
        <v>3277</v>
      </c>
      <c r="P787">
        <v>317246</v>
      </c>
      <c r="Q787" t="s">
        <v>406</v>
      </c>
      <c r="R787" t="b">
        <v>0</v>
      </c>
      <c r="S787" t="b">
        <v>1</v>
      </c>
      <c r="T787" t="s">
        <v>24</v>
      </c>
      <c r="U787" t="s">
        <v>1934</v>
      </c>
    </row>
    <row r="788" spans="1:21" x14ac:dyDescent="0.35">
      <c r="A788" s="1">
        <v>45352.653877314813</v>
      </c>
      <c r="B788">
        <v>1.7635753154129759E+18</v>
      </c>
      <c r="C788">
        <v>1</v>
      </c>
      <c r="D788" t="s">
        <v>2424</v>
      </c>
      <c r="E788">
        <v>0</v>
      </c>
      <c r="F788">
        <v>0</v>
      </c>
      <c r="G788">
        <v>0</v>
      </c>
      <c r="H788">
        <v>0</v>
      </c>
      <c r="I788" t="s">
        <v>2425</v>
      </c>
      <c r="J788" s="1">
        <v>44034.007037037038</v>
      </c>
      <c r="K788">
        <v>417</v>
      </c>
      <c r="L788">
        <v>577</v>
      </c>
      <c r="M788">
        <v>635</v>
      </c>
      <c r="N788">
        <v>528</v>
      </c>
      <c r="O788">
        <v>1</v>
      </c>
      <c r="P788">
        <v>63</v>
      </c>
      <c r="Q788" t="s">
        <v>36</v>
      </c>
      <c r="R788" t="b">
        <v>0</v>
      </c>
      <c r="S788" t="b">
        <v>0</v>
      </c>
      <c r="T788" t="s">
        <v>24</v>
      </c>
      <c r="U788" t="s">
        <v>2426</v>
      </c>
    </row>
    <row r="789" spans="1:21" x14ac:dyDescent="0.35">
      <c r="A789" s="1">
        <v>45352.653587962966</v>
      </c>
      <c r="B789">
        <v>1.7635752125980101E+18</v>
      </c>
      <c r="C789">
        <v>0</v>
      </c>
      <c r="D789" t="s">
        <v>2427</v>
      </c>
      <c r="E789">
        <v>0</v>
      </c>
      <c r="F789">
        <v>5</v>
      </c>
      <c r="G789">
        <v>8</v>
      </c>
      <c r="H789">
        <v>1</v>
      </c>
      <c r="I789" t="s">
        <v>2428</v>
      </c>
      <c r="J789" s="1">
        <v>43704.791284722225</v>
      </c>
      <c r="K789">
        <v>1322</v>
      </c>
      <c r="L789">
        <v>257</v>
      </c>
      <c r="M789">
        <v>10557</v>
      </c>
      <c r="N789">
        <v>26</v>
      </c>
      <c r="O789">
        <v>0</v>
      </c>
      <c r="P789">
        <v>1779</v>
      </c>
      <c r="Q789" t="s">
        <v>2429</v>
      </c>
      <c r="R789" t="b">
        <v>0</v>
      </c>
      <c r="S789" t="b">
        <v>0</v>
      </c>
      <c r="T789" t="s">
        <v>24</v>
      </c>
      <c r="U789" t="s">
        <v>2430</v>
      </c>
    </row>
    <row r="790" spans="1:21" x14ac:dyDescent="0.35">
      <c r="A790" s="1">
        <v>45352.653402777774</v>
      </c>
      <c r="B790">
        <v>1.7635751444615621E+18</v>
      </c>
      <c r="C790">
        <v>1</v>
      </c>
      <c r="D790" t="s">
        <v>2431</v>
      </c>
      <c r="E790">
        <v>0</v>
      </c>
      <c r="F790">
        <v>0</v>
      </c>
      <c r="G790">
        <v>0</v>
      </c>
      <c r="H790">
        <v>0</v>
      </c>
      <c r="I790" t="s">
        <v>2432</v>
      </c>
      <c r="J790" s="1">
        <v>45181.986226851855</v>
      </c>
      <c r="K790">
        <v>92</v>
      </c>
      <c r="L790">
        <v>530</v>
      </c>
      <c r="M790">
        <v>310</v>
      </c>
      <c r="N790">
        <v>69</v>
      </c>
      <c r="O790">
        <v>0</v>
      </c>
      <c r="P790">
        <v>44</v>
      </c>
      <c r="Q790" t="s">
        <v>36</v>
      </c>
      <c r="R790" t="b">
        <v>0</v>
      </c>
      <c r="S790" t="b">
        <v>0</v>
      </c>
      <c r="T790" t="s">
        <v>24</v>
      </c>
      <c r="U790" t="s">
        <v>66</v>
      </c>
    </row>
    <row r="791" spans="1:21" x14ac:dyDescent="0.35">
      <c r="A791" s="1">
        <v>45352.652905092589</v>
      </c>
      <c r="B791">
        <v>1.7635749632717619E+18</v>
      </c>
      <c r="C791">
        <v>1</v>
      </c>
      <c r="D791" t="s">
        <v>2433</v>
      </c>
      <c r="E791">
        <v>1</v>
      </c>
      <c r="F791">
        <v>0</v>
      </c>
      <c r="G791">
        <v>9</v>
      </c>
      <c r="H791">
        <v>1</v>
      </c>
      <c r="I791" t="s">
        <v>2434</v>
      </c>
      <c r="J791" s="1">
        <v>40617.976550925923</v>
      </c>
      <c r="K791">
        <v>35814</v>
      </c>
      <c r="L791">
        <v>2075</v>
      </c>
      <c r="M791">
        <v>36920</v>
      </c>
      <c r="N791">
        <v>6464</v>
      </c>
      <c r="O791">
        <v>458</v>
      </c>
      <c r="P791">
        <v>2022</v>
      </c>
      <c r="Q791" t="s">
        <v>1910</v>
      </c>
      <c r="R791" t="b">
        <v>0</v>
      </c>
      <c r="S791" t="b">
        <v>0</v>
      </c>
      <c r="T791" t="s">
        <v>24</v>
      </c>
      <c r="U791" t="s">
        <v>2435</v>
      </c>
    </row>
    <row r="792" spans="1:21" x14ac:dyDescent="0.35">
      <c r="A792" s="1">
        <v>45352.652569444443</v>
      </c>
      <c r="B792">
        <v>1.7635748408694131E+18</v>
      </c>
      <c r="C792">
        <v>0</v>
      </c>
      <c r="D792" t="s">
        <v>2436</v>
      </c>
      <c r="E792">
        <v>1</v>
      </c>
      <c r="F792">
        <v>0</v>
      </c>
      <c r="G792">
        <v>0</v>
      </c>
      <c r="H792">
        <v>0</v>
      </c>
      <c r="I792" t="s">
        <v>2437</v>
      </c>
      <c r="J792" s="1">
        <v>44558.864976851852</v>
      </c>
      <c r="K792">
        <v>104</v>
      </c>
      <c r="L792">
        <v>868</v>
      </c>
      <c r="M792">
        <v>6618</v>
      </c>
      <c r="N792">
        <v>10530</v>
      </c>
      <c r="O792">
        <v>0</v>
      </c>
      <c r="P792">
        <v>638</v>
      </c>
      <c r="Q792" t="s">
        <v>2438</v>
      </c>
      <c r="R792" t="b">
        <v>0</v>
      </c>
      <c r="S792" t="b">
        <v>0</v>
      </c>
      <c r="T792" t="s">
        <v>24</v>
      </c>
      <c r="U792" t="s">
        <v>2439</v>
      </c>
    </row>
    <row r="793" spans="1:21" x14ac:dyDescent="0.35">
      <c r="A793" s="1">
        <v>45352.651712962965</v>
      </c>
      <c r="B793">
        <v>1.7635745315982871E+18</v>
      </c>
      <c r="C793">
        <v>-1</v>
      </c>
      <c r="D793" t="s">
        <v>2440</v>
      </c>
      <c r="E793">
        <v>0</v>
      </c>
      <c r="F793">
        <v>2</v>
      </c>
      <c r="G793">
        <v>1</v>
      </c>
      <c r="H793">
        <v>0</v>
      </c>
      <c r="I793" t="s">
        <v>2441</v>
      </c>
      <c r="J793" s="1">
        <v>40724.008460648147</v>
      </c>
      <c r="K793">
        <v>1922</v>
      </c>
      <c r="L793">
        <v>2792</v>
      </c>
      <c r="M793">
        <v>5757</v>
      </c>
      <c r="N793">
        <v>8363</v>
      </c>
      <c r="O793">
        <v>1</v>
      </c>
      <c r="P793">
        <v>286</v>
      </c>
      <c r="Q793" t="s">
        <v>1040</v>
      </c>
      <c r="R793" t="b">
        <v>0</v>
      </c>
      <c r="S793" t="b">
        <v>0</v>
      </c>
      <c r="T793" t="s">
        <v>24</v>
      </c>
      <c r="U793" t="s">
        <v>2442</v>
      </c>
    </row>
    <row r="794" spans="1:21" x14ac:dyDescent="0.35">
      <c r="A794" s="1">
        <v>45352.651469907411</v>
      </c>
      <c r="B794">
        <v>1.7635744440128471E+18</v>
      </c>
      <c r="C794">
        <v>-1</v>
      </c>
      <c r="D794" t="s">
        <v>2443</v>
      </c>
      <c r="E794">
        <v>0</v>
      </c>
      <c r="F794">
        <v>0</v>
      </c>
      <c r="G794">
        <v>2</v>
      </c>
      <c r="H794">
        <v>0</v>
      </c>
      <c r="I794" t="s">
        <v>2444</v>
      </c>
      <c r="J794" s="1">
        <v>45319.289155092592</v>
      </c>
      <c r="K794">
        <v>12</v>
      </c>
      <c r="L794">
        <v>39</v>
      </c>
      <c r="M794">
        <v>233</v>
      </c>
      <c r="N794">
        <v>437</v>
      </c>
      <c r="O794">
        <v>0</v>
      </c>
      <c r="P794">
        <v>0</v>
      </c>
      <c r="Q794" t="s">
        <v>36</v>
      </c>
      <c r="R794" t="b">
        <v>0</v>
      </c>
      <c r="S794" t="b">
        <v>0</v>
      </c>
      <c r="T794" t="s">
        <v>24</v>
      </c>
      <c r="U794" t="s">
        <v>66</v>
      </c>
    </row>
    <row r="795" spans="1:21" x14ac:dyDescent="0.35">
      <c r="A795" s="1">
        <v>45352.651423611111</v>
      </c>
      <c r="B795">
        <v>1.7635744257297777E+18</v>
      </c>
      <c r="C795">
        <v>0</v>
      </c>
      <c r="D795" t="s">
        <v>2445</v>
      </c>
      <c r="E795">
        <v>0</v>
      </c>
      <c r="F795">
        <v>0</v>
      </c>
      <c r="G795">
        <v>1</v>
      </c>
      <c r="H795">
        <v>0</v>
      </c>
      <c r="I795" t="s">
        <v>2446</v>
      </c>
      <c r="J795" s="1">
        <v>41793.812106481484</v>
      </c>
      <c r="K795">
        <v>178</v>
      </c>
      <c r="L795">
        <v>1061</v>
      </c>
      <c r="M795">
        <v>4882</v>
      </c>
      <c r="N795">
        <v>17563</v>
      </c>
      <c r="O795">
        <v>0</v>
      </c>
      <c r="P795">
        <v>377</v>
      </c>
      <c r="Q795" t="s">
        <v>2447</v>
      </c>
      <c r="R795" t="b">
        <v>0</v>
      </c>
      <c r="S795" t="b">
        <v>0</v>
      </c>
      <c r="T795" t="s">
        <v>24</v>
      </c>
      <c r="U795" t="s">
        <v>2448</v>
      </c>
    </row>
    <row r="796" spans="1:21" x14ac:dyDescent="0.35">
      <c r="A796" s="1">
        <v>45352.65115740741</v>
      </c>
      <c r="B796">
        <v>1.7635743277676096E+18</v>
      </c>
      <c r="C796">
        <v>-1</v>
      </c>
      <c r="D796" t="s">
        <v>2449</v>
      </c>
      <c r="E796">
        <v>1</v>
      </c>
      <c r="F796">
        <v>39</v>
      </c>
      <c r="G796">
        <v>58</v>
      </c>
      <c r="H796">
        <v>1</v>
      </c>
      <c r="I796" t="s">
        <v>2450</v>
      </c>
      <c r="J796" s="1">
        <v>41195.078356481485</v>
      </c>
      <c r="K796">
        <v>2555</v>
      </c>
      <c r="L796">
        <v>781</v>
      </c>
      <c r="M796">
        <v>14815</v>
      </c>
      <c r="N796">
        <v>10334</v>
      </c>
      <c r="O796">
        <v>49</v>
      </c>
      <c r="P796">
        <v>1058</v>
      </c>
      <c r="Q796" t="s">
        <v>2451</v>
      </c>
      <c r="R796" t="b">
        <v>0</v>
      </c>
      <c r="S796" t="b">
        <v>0</v>
      </c>
      <c r="T796" t="s">
        <v>24</v>
      </c>
      <c r="U796" t="s">
        <v>2452</v>
      </c>
    </row>
    <row r="797" spans="1:21" x14ac:dyDescent="0.35">
      <c r="A797" s="1">
        <v>45352.651030092595</v>
      </c>
      <c r="B797">
        <v>1.7635742825782275E+18</v>
      </c>
      <c r="C797">
        <v>-1</v>
      </c>
      <c r="D797" t="s">
        <v>2453</v>
      </c>
      <c r="E797">
        <v>0</v>
      </c>
      <c r="F797">
        <v>0</v>
      </c>
      <c r="G797">
        <v>0</v>
      </c>
      <c r="H797">
        <v>0</v>
      </c>
      <c r="I797" t="s">
        <v>2454</v>
      </c>
      <c r="J797" s="1">
        <v>43963.76185185185</v>
      </c>
      <c r="K797">
        <v>881</v>
      </c>
      <c r="L797">
        <v>915</v>
      </c>
      <c r="M797">
        <v>39946</v>
      </c>
      <c r="N797">
        <v>40176</v>
      </c>
      <c r="O797">
        <v>5</v>
      </c>
      <c r="P797">
        <v>6724</v>
      </c>
      <c r="Q797" t="s">
        <v>2455</v>
      </c>
      <c r="R797" t="b">
        <v>0</v>
      </c>
      <c r="S797" t="b">
        <v>0</v>
      </c>
      <c r="T797" t="s">
        <v>24</v>
      </c>
      <c r="U797" t="s">
        <v>2456</v>
      </c>
    </row>
    <row r="798" spans="1:21" x14ac:dyDescent="0.35">
      <c r="A798" s="1">
        <v>45352.416168981479</v>
      </c>
      <c r="B798">
        <v>1.7634891708806802E+18</v>
      </c>
      <c r="C798">
        <v>-1</v>
      </c>
      <c r="D798" t="s">
        <v>2457</v>
      </c>
      <c r="E798">
        <v>0</v>
      </c>
      <c r="F798">
        <v>4</v>
      </c>
      <c r="G798">
        <v>7</v>
      </c>
      <c r="H798">
        <v>1</v>
      </c>
      <c r="I798" t="s">
        <v>2458</v>
      </c>
      <c r="J798" s="1">
        <v>40318.523495370369</v>
      </c>
      <c r="K798">
        <v>2102273</v>
      </c>
      <c r="L798">
        <v>692</v>
      </c>
      <c r="M798">
        <v>429245</v>
      </c>
      <c r="N798">
        <v>980</v>
      </c>
      <c r="O798">
        <v>9434</v>
      </c>
      <c r="P798">
        <v>129118</v>
      </c>
      <c r="Q798" t="s">
        <v>2459</v>
      </c>
      <c r="R798" t="b">
        <v>0</v>
      </c>
      <c r="S798" t="b">
        <v>1</v>
      </c>
      <c r="T798" t="s">
        <v>24</v>
      </c>
      <c r="U798" t="s">
        <v>2460</v>
      </c>
    </row>
    <row r="799" spans="1:21" x14ac:dyDescent="0.35">
      <c r="A799" s="1">
        <v>45352.650902777779</v>
      </c>
      <c r="B799">
        <v>1.7635742374684677E+18</v>
      </c>
      <c r="C799">
        <v>-1</v>
      </c>
      <c r="D799" t="s">
        <v>2461</v>
      </c>
      <c r="E799">
        <v>7</v>
      </c>
      <c r="F799">
        <v>3</v>
      </c>
      <c r="G799">
        <v>28</v>
      </c>
      <c r="H799">
        <v>0</v>
      </c>
      <c r="I799" t="s">
        <v>2462</v>
      </c>
      <c r="J799" s="1">
        <v>42989.747141203705</v>
      </c>
      <c r="K799">
        <v>3199</v>
      </c>
      <c r="L799">
        <v>1436</v>
      </c>
      <c r="M799">
        <v>14246</v>
      </c>
      <c r="N799">
        <v>22035</v>
      </c>
      <c r="O799">
        <v>1</v>
      </c>
      <c r="P799">
        <v>49</v>
      </c>
      <c r="Q799" t="s">
        <v>805</v>
      </c>
      <c r="R799" t="b">
        <v>0</v>
      </c>
      <c r="S799" t="b">
        <v>0</v>
      </c>
      <c r="T799" t="s">
        <v>24</v>
      </c>
      <c r="U799" t="s">
        <v>2463</v>
      </c>
    </row>
    <row r="800" spans="1:21" x14ac:dyDescent="0.35">
      <c r="A800" s="1">
        <v>45352.650833333333</v>
      </c>
      <c r="B800">
        <v>1.763574210616599E+18</v>
      </c>
      <c r="C800">
        <v>-1</v>
      </c>
      <c r="D800" t="s">
        <v>2464</v>
      </c>
      <c r="E800">
        <v>0</v>
      </c>
      <c r="F800">
        <v>6</v>
      </c>
      <c r="G800">
        <v>14</v>
      </c>
      <c r="H800">
        <v>0</v>
      </c>
      <c r="I800" t="s">
        <v>2465</v>
      </c>
      <c r="J800" s="1">
        <v>39924.918333333335</v>
      </c>
      <c r="K800">
        <v>3906</v>
      </c>
      <c r="L800">
        <v>1423</v>
      </c>
      <c r="M800">
        <v>42296</v>
      </c>
      <c r="N800">
        <v>16296</v>
      </c>
      <c r="O800">
        <v>35</v>
      </c>
      <c r="P800">
        <v>2227</v>
      </c>
      <c r="Q800" t="s">
        <v>32</v>
      </c>
      <c r="R800" t="b">
        <v>0</v>
      </c>
      <c r="S800" t="b">
        <v>0</v>
      </c>
      <c r="T800" t="s">
        <v>24</v>
      </c>
      <c r="U800" t="s">
        <v>2466</v>
      </c>
    </row>
    <row r="801" spans="1:21" x14ac:dyDescent="0.35">
      <c r="A801" s="1">
        <v>45352.650613425925</v>
      </c>
      <c r="B801">
        <v>1.7635741340830848E+18</v>
      </c>
      <c r="C801">
        <v>0</v>
      </c>
      <c r="D801" t="s">
        <v>2467</v>
      </c>
      <c r="E801">
        <v>0</v>
      </c>
      <c r="F801">
        <v>0</v>
      </c>
      <c r="G801">
        <v>0</v>
      </c>
      <c r="H801">
        <v>0</v>
      </c>
      <c r="I801" t="s">
        <v>2468</v>
      </c>
      <c r="J801" s="1">
        <v>42345.997615740744</v>
      </c>
      <c r="K801">
        <v>562</v>
      </c>
      <c r="L801">
        <v>776</v>
      </c>
      <c r="M801">
        <v>14118</v>
      </c>
      <c r="N801">
        <v>22629</v>
      </c>
      <c r="O801">
        <v>0</v>
      </c>
      <c r="P801">
        <v>1963</v>
      </c>
      <c r="Q801" t="s">
        <v>36</v>
      </c>
      <c r="R801" t="b">
        <v>0</v>
      </c>
      <c r="S801" t="b">
        <v>0</v>
      </c>
      <c r="T801" t="s">
        <v>24</v>
      </c>
      <c r="U801" t="s">
        <v>2469</v>
      </c>
    </row>
    <row r="802" spans="1:21" x14ac:dyDescent="0.35">
      <c r="A802" s="1">
        <v>45352.65053240741</v>
      </c>
      <c r="B802">
        <v>1.7635741018414328E+18</v>
      </c>
      <c r="C802">
        <v>-1</v>
      </c>
      <c r="D802" t="s">
        <v>2470</v>
      </c>
      <c r="E802">
        <v>0</v>
      </c>
      <c r="F802">
        <v>1</v>
      </c>
      <c r="G802">
        <v>1</v>
      </c>
      <c r="H802">
        <v>0</v>
      </c>
      <c r="I802" t="s">
        <v>2471</v>
      </c>
      <c r="J802" s="1">
        <v>44908.744027777779</v>
      </c>
      <c r="K802">
        <v>236</v>
      </c>
      <c r="L802">
        <v>203</v>
      </c>
      <c r="M802">
        <v>493</v>
      </c>
      <c r="N802">
        <v>12</v>
      </c>
      <c r="O802">
        <v>4</v>
      </c>
      <c r="P802">
        <v>472</v>
      </c>
      <c r="Q802" t="s">
        <v>2472</v>
      </c>
      <c r="R802" t="b">
        <v>0</v>
      </c>
      <c r="S802" t="b">
        <v>0</v>
      </c>
      <c r="T802" t="s">
        <v>24</v>
      </c>
      <c r="U802" t="s">
        <v>2473</v>
      </c>
    </row>
    <row r="803" spans="1:21" x14ac:dyDescent="0.35">
      <c r="A803" s="1">
        <v>45352.64980324074</v>
      </c>
      <c r="B803">
        <v>1.7635738378771461E+18</v>
      </c>
      <c r="C803">
        <v>1</v>
      </c>
      <c r="D803" t="s">
        <v>2474</v>
      </c>
      <c r="E803">
        <v>0</v>
      </c>
      <c r="F803">
        <v>0</v>
      </c>
      <c r="G803">
        <v>0</v>
      </c>
      <c r="H803">
        <v>0</v>
      </c>
      <c r="I803" t="s">
        <v>811</v>
      </c>
      <c r="J803" s="1">
        <v>45224.672083333331</v>
      </c>
      <c r="K803">
        <v>163</v>
      </c>
      <c r="L803">
        <v>422</v>
      </c>
      <c r="M803">
        <v>766</v>
      </c>
      <c r="N803">
        <v>625</v>
      </c>
      <c r="O803">
        <v>0</v>
      </c>
      <c r="P803">
        <v>42</v>
      </c>
      <c r="Q803" t="s">
        <v>812</v>
      </c>
      <c r="R803" t="b">
        <v>0</v>
      </c>
      <c r="S803" t="b">
        <v>1</v>
      </c>
      <c r="T803" t="s">
        <v>24</v>
      </c>
      <c r="U803" t="s">
        <v>813</v>
      </c>
    </row>
    <row r="804" spans="1:21" x14ac:dyDescent="0.35">
      <c r="A804" s="1">
        <v>45352.649745370371</v>
      </c>
      <c r="B804">
        <v>1.7635738181764959E+18</v>
      </c>
      <c r="C804">
        <v>1</v>
      </c>
      <c r="D804" t="s">
        <v>2475</v>
      </c>
      <c r="E804">
        <v>1</v>
      </c>
      <c r="F804">
        <v>0</v>
      </c>
      <c r="G804">
        <v>0</v>
      </c>
      <c r="H804">
        <v>0</v>
      </c>
      <c r="I804" t="s">
        <v>2437</v>
      </c>
      <c r="J804" s="1">
        <v>44558.864976851852</v>
      </c>
      <c r="K804">
        <v>104</v>
      </c>
      <c r="L804">
        <v>868</v>
      </c>
      <c r="M804">
        <v>6618</v>
      </c>
      <c r="N804">
        <v>10530</v>
      </c>
      <c r="O804">
        <v>0</v>
      </c>
      <c r="P804">
        <v>638</v>
      </c>
      <c r="Q804" t="s">
        <v>2438</v>
      </c>
      <c r="R804" t="b">
        <v>0</v>
      </c>
      <c r="S804" t="b">
        <v>0</v>
      </c>
      <c r="T804" t="s">
        <v>24</v>
      </c>
      <c r="U804" t="s">
        <v>2439</v>
      </c>
    </row>
    <row r="805" spans="1:21" x14ac:dyDescent="0.35">
      <c r="A805" s="1">
        <v>45352.649409722224</v>
      </c>
      <c r="B805">
        <v>1.7635736972211653E+18</v>
      </c>
      <c r="C805">
        <v>1</v>
      </c>
      <c r="D805" t="s">
        <v>2476</v>
      </c>
      <c r="E805">
        <v>1</v>
      </c>
      <c r="F805">
        <v>4</v>
      </c>
      <c r="G805">
        <v>7</v>
      </c>
      <c r="H805">
        <v>2</v>
      </c>
      <c r="I805" t="s">
        <v>2477</v>
      </c>
      <c r="J805" s="1">
        <v>40115.899351851855</v>
      </c>
      <c r="K805">
        <v>4444</v>
      </c>
      <c r="L805">
        <v>262</v>
      </c>
      <c r="M805">
        <v>9024</v>
      </c>
      <c r="N805">
        <v>1435</v>
      </c>
      <c r="O805">
        <v>39</v>
      </c>
      <c r="P805">
        <v>3808</v>
      </c>
      <c r="Q805" t="s">
        <v>805</v>
      </c>
      <c r="R805" t="b">
        <v>0</v>
      </c>
      <c r="S805" t="b">
        <v>0</v>
      </c>
      <c r="T805" t="s">
        <v>24</v>
      </c>
      <c r="U805" t="s">
        <v>2478</v>
      </c>
    </row>
    <row r="806" spans="1:21" x14ac:dyDescent="0.35">
      <c r="A806" s="1">
        <v>45352.648553240739</v>
      </c>
      <c r="B806">
        <v>1.7635733851146447E+18</v>
      </c>
      <c r="C806">
        <v>-1</v>
      </c>
      <c r="D806" t="s">
        <v>2479</v>
      </c>
      <c r="E806">
        <v>1</v>
      </c>
      <c r="F806">
        <v>0</v>
      </c>
      <c r="G806">
        <v>3</v>
      </c>
      <c r="H806">
        <v>0</v>
      </c>
      <c r="I806" t="s">
        <v>2480</v>
      </c>
      <c r="J806" s="1">
        <v>45021.0003125</v>
      </c>
      <c r="K806">
        <v>268</v>
      </c>
      <c r="L806">
        <v>528</v>
      </c>
      <c r="M806">
        <v>9928</v>
      </c>
      <c r="N806">
        <v>4391</v>
      </c>
      <c r="O806">
        <v>1</v>
      </c>
      <c r="P806">
        <v>1049</v>
      </c>
      <c r="Q806" t="s">
        <v>2481</v>
      </c>
      <c r="R806" t="b">
        <v>0</v>
      </c>
      <c r="S806" t="b">
        <v>0</v>
      </c>
      <c r="T806" t="s">
        <v>24</v>
      </c>
      <c r="U806" t="s">
        <v>66</v>
      </c>
    </row>
    <row r="807" spans="1:21" x14ac:dyDescent="0.35">
      <c r="A807" s="1">
        <v>45352.648356481484</v>
      </c>
      <c r="B807">
        <v>1.7635733144992607E+18</v>
      </c>
      <c r="C807">
        <v>-1</v>
      </c>
      <c r="D807" t="s">
        <v>2482</v>
      </c>
      <c r="E807">
        <v>0</v>
      </c>
      <c r="F807">
        <v>0</v>
      </c>
      <c r="G807">
        <v>0</v>
      </c>
      <c r="H807">
        <v>0</v>
      </c>
      <c r="I807" t="s">
        <v>2483</v>
      </c>
      <c r="J807" s="1">
        <v>41178.880925925929</v>
      </c>
      <c r="K807">
        <v>1244</v>
      </c>
      <c r="L807">
        <v>1045</v>
      </c>
      <c r="M807">
        <v>22979</v>
      </c>
      <c r="N807">
        <v>23896</v>
      </c>
      <c r="O807">
        <v>5</v>
      </c>
      <c r="P807">
        <v>689</v>
      </c>
      <c r="Q807" t="s">
        <v>2484</v>
      </c>
      <c r="R807" t="b">
        <v>0</v>
      </c>
      <c r="S807" t="b">
        <v>0</v>
      </c>
      <c r="T807" t="s">
        <v>24</v>
      </c>
      <c r="U807" t="s">
        <v>2485</v>
      </c>
    </row>
    <row r="808" spans="1:21" x14ac:dyDescent="0.35">
      <c r="A808" s="1">
        <v>45352.647939814815</v>
      </c>
      <c r="B808">
        <v>1.763573164720706E+18</v>
      </c>
      <c r="C808">
        <v>1</v>
      </c>
      <c r="D808" t="s">
        <v>2486</v>
      </c>
      <c r="E808">
        <v>1</v>
      </c>
      <c r="F808">
        <v>0</v>
      </c>
      <c r="G808">
        <v>0</v>
      </c>
      <c r="H808">
        <v>0</v>
      </c>
      <c r="I808" t="s">
        <v>2487</v>
      </c>
      <c r="J808" s="1">
        <v>40312.044918981483</v>
      </c>
      <c r="K808">
        <v>54090</v>
      </c>
      <c r="L808">
        <v>25523</v>
      </c>
      <c r="M808">
        <v>78793</v>
      </c>
      <c r="N808">
        <v>1406</v>
      </c>
      <c r="O808">
        <v>104</v>
      </c>
      <c r="P808">
        <v>6974</v>
      </c>
      <c r="Q808" t="s">
        <v>36</v>
      </c>
      <c r="R808" t="b">
        <v>0</v>
      </c>
      <c r="S808" t="b">
        <v>0</v>
      </c>
      <c r="T808" t="s">
        <v>24</v>
      </c>
      <c r="U808" t="s">
        <v>2488</v>
      </c>
    </row>
    <row r="809" spans="1:21" x14ac:dyDescent="0.35">
      <c r="A809" s="1">
        <v>45352.647662037038</v>
      </c>
      <c r="B809">
        <v>1.7635730647788956E+18</v>
      </c>
      <c r="C809">
        <v>-1</v>
      </c>
      <c r="D809" t="s">
        <v>2489</v>
      </c>
      <c r="E809">
        <v>0</v>
      </c>
      <c r="F809">
        <v>0</v>
      </c>
      <c r="G809">
        <v>0</v>
      </c>
      <c r="H809">
        <v>0</v>
      </c>
      <c r="I809" t="s">
        <v>2490</v>
      </c>
      <c r="J809" s="1">
        <v>39956.051006944443</v>
      </c>
      <c r="K809">
        <v>1103</v>
      </c>
      <c r="L809">
        <v>1113</v>
      </c>
      <c r="M809">
        <v>63081</v>
      </c>
      <c r="N809">
        <v>82192</v>
      </c>
      <c r="O809">
        <v>23</v>
      </c>
      <c r="P809">
        <v>1114</v>
      </c>
      <c r="Q809" t="s">
        <v>406</v>
      </c>
      <c r="R809" t="b">
        <v>0</v>
      </c>
      <c r="S809" t="b">
        <v>0</v>
      </c>
      <c r="T809" t="s">
        <v>24</v>
      </c>
      <c r="U809" t="s">
        <v>2491</v>
      </c>
    </row>
    <row r="810" spans="1:21" x14ac:dyDescent="0.35">
      <c r="A810" s="1">
        <v>45352.555092592593</v>
      </c>
      <c r="B810">
        <v>1.7635395187647821E+18</v>
      </c>
      <c r="C810">
        <v>0</v>
      </c>
      <c r="D810" t="s">
        <v>1932</v>
      </c>
      <c r="E810">
        <v>43</v>
      </c>
      <c r="F810">
        <v>12</v>
      </c>
      <c r="G810">
        <v>42</v>
      </c>
      <c r="H810">
        <v>50</v>
      </c>
      <c r="I810" t="s">
        <v>1933</v>
      </c>
      <c r="J810" s="1">
        <v>39941.735162037039</v>
      </c>
      <c r="K810">
        <v>1651441</v>
      </c>
      <c r="L810">
        <v>77</v>
      </c>
      <c r="M810">
        <v>773252</v>
      </c>
      <c r="N810">
        <v>347</v>
      </c>
      <c r="O810">
        <v>3277</v>
      </c>
      <c r="P810">
        <v>317246</v>
      </c>
      <c r="Q810" t="s">
        <v>406</v>
      </c>
      <c r="R810" t="b">
        <v>0</v>
      </c>
      <c r="S810" t="b">
        <v>1</v>
      </c>
      <c r="T810" t="s">
        <v>24</v>
      </c>
      <c r="U810" t="s">
        <v>1934</v>
      </c>
    </row>
    <row r="811" spans="1:21" x14ac:dyDescent="0.35">
      <c r="A811" s="1">
        <v>45352.64675925926</v>
      </c>
      <c r="B811">
        <v>1.7635727375350459E+18</v>
      </c>
      <c r="C811">
        <v>0</v>
      </c>
      <c r="D811" t="s">
        <v>2492</v>
      </c>
      <c r="E811">
        <v>1</v>
      </c>
      <c r="F811">
        <v>1</v>
      </c>
      <c r="G811">
        <v>1</v>
      </c>
      <c r="H811">
        <v>0</v>
      </c>
      <c r="I811" t="s">
        <v>2437</v>
      </c>
      <c r="J811" s="1">
        <v>44558.864976851852</v>
      </c>
      <c r="K811">
        <v>104</v>
      </c>
      <c r="L811">
        <v>868</v>
      </c>
      <c r="M811">
        <v>6618</v>
      </c>
      <c r="N811">
        <v>10530</v>
      </c>
      <c r="O811">
        <v>0</v>
      </c>
      <c r="P811">
        <v>638</v>
      </c>
      <c r="Q811" t="s">
        <v>2438</v>
      </c>
      <c r="R811" t="b">
        <v>0</v>
      </c>
      <c r="S811" t="b">
        <v>0</v>
      </c>
      <c r="T811" t="s">
        <v>24</v>
      </c>
      <c r="U811" t="s">
        <v>2439</v>
      </c>
    </row>
    <row r="812" spans="1:21" x14ac:dyDescent="0.35">
      <c r="A812" s="1">
        <v>45352.646631944444</v>
      </c>
      <c r="B812">
        <v>1.7635726906175616E+18</v>
      </c>
      <c r="C812">
        <v>1</v>
      </c>
      <c r="D812" t="s">
        <v>2493</v>
      </c>
      <c r="E812">
        <v>4</v>
      </c>
      <c r="F812">
        <v>5</v>
      </c>
      <c r="G812">
        <v>13</v>
      </c>
      <c r="H812">
        <v>2</v>
      </c>
      <c r="I812" t="s">
        <v>2494</v>
      </c>
      <c r="J812" s="1">
        <v>43755.707071759258</v>
      </c>
      <c r="K812">
        <v>12274</v>
      </c>
      <c r="L812">
        <v>13511</v>
      </c>
      <c r="M812">
        <v>18288</v>
      </c>
      <c r="N812">
        <v>269</v>
      </c>
      <c r="O812">
        <v>7</v>
      </c>
      <c r="P812">
        <v>6773</v>
      </c>
      <c r="Q812" t="s">
        <v>126</v>
      </c>
      <c r="R812" t="b">
        <v>0</v>
      </c>
      <c r="S812" t="b">
        <v>0</v>
      </c>
      <c r="T812" t="s">
        <v>24</v>
      </c>
      <c r="U812" t="s">
        <v>2495</v>
      </c>
    </row>
    <row r="813" spans="1:21" x14ac:dyDescent="0.35">
      <c r="A813" s="1">
        <v>45352.645833333336</v>
      </c>
      <c r="B813">
        <v>1.7635724023307515E+18</v>
      </c>
      <c r="C813">
        <v>1</v>
      </c>
      <c r="D813" t="s">
        <v>2496</v>
      </c>
      <c r="E813">
        <v>0</v>
      </c>
      <c r="F813">
        <v>0</v>
      </c>
      <c r="G813">
        <v>0</v>
      </c>
      <c r="H813">
        <v>0</v>
      </c>
      <c r="I813" t="s">
        <v>2497</v>
      </c>
      <c r="J813" s="1">
        <v>44655.696516203701</v>
      </c>
      <c r="K813">
        <v>240</v>
      </c>
      <c r="L813">
        <v>122</v>
      </c>
      <c r="M813">
        <v>4207</v>
      </c>
      <c r="N813">
        <v>14</v>
      </c>
      <c r="O813">
        <v>1</v>
      </c>
      <c r="P813">
        <v>3832</v>
      </c>
      <c r="Q813" t="s">
        <v>2498</v>
      </c>
      <c r="R813" t="b">
        <v>0</v>
      </c>
      <c r="S813" t="b">
        <v>0</v>
      </c>
      <c r="T813" t="s">
        <v>24</v>
      </c>
      <c r="U813" t="s">
        <v>2499</v>
      </c>
    </row>
    <row r="814" spans="1:21" x14ac:dyDescent="0.35">
      <c r="A814" s="1">
        <v>45352.645833333336</v>
      </c>
      <c r="B814">
        <v>1.7635723991388815E+18</v>
      </c>
      <c r="C814">
        <v>0</v>
      </c>
      <c r="D814" t="s">
        <v>2500</v>
      </c>
      <c r="E814">
        <v>0</v>
      </c>
      <c r="F814">
        <v>3</v>
      </c>
      <c r="G814">
        <v>6</v>
      </c>
      <c r="H814">
        <v>0</v>
      </c>
      <c r="I814" t="s">
        <v>2501</v>
      </c>
      <c r="J814" s="1">
        <v>39951.98238425926</v>
      </c>
      <c r="K814">
        <v>129856</v>
      </c>
      <c r="L814">
        <v>8343</v>
      </c>
      <c r="M814">
        <v>82963</v>
      </c>
      <c r="N814">
        <v>13764</v>
      </c>
      <c r="O814">
        <v>2074</v>
      </c>
      <c r="P814">
        <v>36291</v>
      </c>
      <c r="Q814" t="s">
        <v>2502</v>
      </c>
      <c r="R814" t="b">
        <v>0</v>
      </c>
      <c r="S814" t="b">
        <v>0</v>
      </c>
      <c r="T814" t="s">
        <v>24</v>
      </c>
      <c r="U814" t="s">
        <v>2503</v>
      </c>
    </row>
    <row r="815" spans="1:21" x14ac:dyDescent="0.35">
      <c r="A815" s="1">
        <v>45352.645798611113</v>
      </c>
      <c r="B815">
        <v>1.7635723898607455E+18</v>
      </c>
      <c r="C815">
        <v>-1</v>
      </c>
      <c r="D815" t="s">
        <v>2504</v>
      </c>
      <c r="E815">
        <v>0</v>
      </c>
      <c r="F815">
        <v>0</v>
      </c>
      <c r="G815">
        <v>0</v>
      </c>
      <c r="H815">
        <v>0</v>
      </c>
      <c r="I815" t="s">
        <v>2505</v>
      </c>
      <c r="J815" s="1">
        <v>44197.704583333332</v>
      </c>
      <c r="K815">
        <v>44</v>
      </c>
      <c r="L815">
        <v>30</v>
      </c>
      <c r="M815">
        <v>6046</v>
      </c>
      <c r="N815">
        <v>2879</v>
      </c>
      <c r="O815">
        <v>0</v>
      </c>
      <c r="P815">
        <v>40</v>
      </c>
      <c r="Q815" t="s">
        <v>36</v>
      </c>
      <c r="R815" t="b">
        <v>0</v>
      </c>
      <c r="S815" t="b">
        <v>0</v>
      </c>
      <c r="T815" t="s">
        <v>24</v>
      </c>
      <c r="U815" t="s">
        <v>2506</v>
      </c>
    </row>
    <row r="816" spans="1:21" x14ac:dyDescent="0.35">
      <c r="A816" s="1">
        <v>45352.64571759259</v>
      </c>
      <c r="B816">
        <v>1.7635723577828027E+18</v>
      </c>
      <c r="C816">
        <v>1</v>
      </c>
      <c r="D816" t="s">
        <v>2507</v>
      </c>
      <c r="E816">
        <v>0</v>
      </c>
      <c r="F816">
        <v>6</v>
      </c>
      <c r="G816">
        <v>11</v>
      </c>
      <c r="H816">
        <v>1</v>
      </c>
      <c r="I816" t="s">
        <v>2508</v>
      </c>
      <c r="J816" s="1">
        <v>41023.895613425928</v>
      </c>
      <c r="K816">
        <v>1986</v>
      </c>
      <c r="L816">
        <v>1994</v>
      </c>
      <c r="M816">
        <v>16310</v>
      </c>
      <c r="N816">
        <v>5185</v>
      </c>
      <c r="O816">
        <v>49</v>
      </c>
      <c r="P816">
        <v>908</v>
      </c>
      <c r="Q816" t="s">
        <v>36</v>
      </c>
      <c r="R816" t="b">
        <v>0</v>
      </c>
      <c r="S816" t="b">
        <v>1</v>
      </c>
      <c r="T816" t="s">
        <v>24</v>
      </c>
      <c r="U816" t="s">
        <v>2509</v>
      </c>
    </row>
    <row r="817" spans="1:21" x14ac:dyDescent="0.35">
      <c r="A817" s="1">
        <v>45352.644918981481</v>
      </c>
      <c r="B817">
        <v>1.7635720691852984E+18</v>
      </c>
      <c r="C817">
        <v>1</v>
      </c>
      <c r="D817" t="s">
        <v>2510</v>
      </c>
      <c r="E817">
        <v>0</v>
      </c>
      <c r="F817">
        <v>0</v>
      </c>
      <c r="G817">
        <v>0</v>
      </c>
      <c r="H817">
        <v>0</v>
      </c>
      <c r="I817" t="s">
        <v>2511</v>
      </c>
      <c r="J817" s="1">
        <v>44764.907314814816</v>
      </c>
      <c r="K817">
        <v>8</v>
      </c>
      <c r="L817">
        <v>3</v>
      </c>
      <c r="M817">
        <v>780</v>
      </c>
      <c r="N817">
        <v>62</v>
      </c>
      <c r="O817">
        <v>0</v>
      </c>
      <c r="P817">
        <v>762</v>
      </c>
      <c r="Q817" t="s">
        <v>2342</v>
      </c>
      <c r="R817" t="b">
        <v>0</v>
      </c>
      <c r="S817" t="b">
        <v>0</v>
      </c>
      <c r="T817" t="s">
        <v>24</v>
      </c>
      <c r="U817" t="s">
        <v>2512</v>
      </c>
    </row>
    <row r="818" spans="1:21" x14ac:dyDescent="0.35">
      <c r="A818" s="1">
        <v>45352.644837962966</v>
      </c>
      <c r="B818">
        <v>1.7635720378831506E+18</v>
      </c>
      <c r="C818">
        <v>1</v>
      </c>
      <c r="D818" t="s">
        <v>2513</v>
      </c>
      <c r="E818">
        <v>0</v>
      </c>
      <c r="F818">
        <v>0</v>
      </c>
      <c r="G818">
        <v>0</v>
      </c>
      <c r="H818">
        <v>0</v>
      </c>
      <c r="I818" t="s">
        <v>2514</v>
      </c>
      <c r="J818" s="1">
        <v>41749.946701388886</v>
      </c>
      <c r="K818">
        <v>5544</v>
      </c>
      <c r="L818">
        <v>5356</v>
      </c>
      <c r="M818">
        <v>132604</v>
      </c>
      <c r="N818">
        <v>696</v>
      </c>
      <c r="O818">
        <v>21</v>
      </c>
      <c r="P818">
        <v>124570</v>
      </c>
      <c r="Q818" t="s">
        <v>36</v>
      </c>
      <c r="R818" t="b">
        <v>0</v>
      </c>
      <c r="S818" t="b">
        <v>0</v>
      </c>
      <c r="T818" t="s">
        <v>24</v>
      </c>
      <c r="U818" t="s">
        <v>2515</v>
      </c>
    </row>
    <row r="819" spans="1:21" x14ac:dyDescent="0.35">
      <c r="A819" s="1">
        <v>45352.644652777781</v>
      </c>
      <c r="B819">
        <v>1.7635719724016643E+18</v>
      </c>
      <c r="C819">
        <v>1</v>
      </c>
      <c r="D819" t="s">
        <v>2516</v>
      </c>
      <c r="E819">
        <v>0</v>
      </c>
      <c r="F819">
        <v>0</v>
      </c>
      <c r="G819">
        <v>0</v>
      </c>
      <c r="H819">
        <v>0</v>
      </c>
      <c r="I819" t="s">
        <v>2517</v>
      </c>
      <c r="J819" s="1">
        <v>44938.778831018521</v>
      </c>
      <c r="K819">
        <v>122</v>
      </c>
      <c r="L819">
        <v>70</v>
      </c>
      <c r="M819">
        <v>1065</v>
      </c>
      <c r="N819">
        <v>1315</v>
      </c>
      <c r="O819">
        <v>0</v>
      </c>
      <c r="P819">
        <v>11</v>
      </c>
      <c r="Q819" t="s">
        <v>2518</v>
      </c>
      <c r="R819" t="b">
        <v>0</v>
      </c>
      <c r="S819" t="b">
        <v>0</v>
      </c>
      <c r="T819" t="s">
        <v>24</v>
      </c>
      <c r="U819" t="s">
        <v>2519</v>
      </c>
    </row>
    <row r="820" spans="1:21" x14ac:dyDescent="0.35">
      <c r="A820" s="1">
        <v>45352.644467592596</v>
      </c>
      <c r="B820">
        <v>1.7635719067986127E+18</v>
      </c>
      <c r="C820">
        <v>0</v>
      </c>
      <c r="D820" t="s">
        <v>2520</v>
      </c>
      <c r="E820">
        <v>1</v>
      </c>
      <c r="F820">
        <v>1</v>
      </c>
      <c r="G820">
        <v>3</v>
      </c>
      <c r="H820">
        <v>0</v>
      </c>
      <c r="I820" t="s">
        <v>2521</v>
      </c>
      <c r="J820" s="1">
        <v>40710.657442129632</v>
      </c>
      <c r="K820">
        <v>5134</v>
      </c>
      <c r="L820">
        <v>3882</v>
      </c>
      <c r="M820">
        <v>32190</v>
      </c>
      <c r="N820">
        <v>66849</v>
      </c>
      <c r="O820">
        <v>29</v>
      </c>
      <c r="P820">
        <v>1805</v>
      </c>
      <c r="Q820" t="s">
        <v>36</v>
      </c>
      <c r="R820" t="b">
        <v>0</v>
      </c>
      <c r="S820" t="b">
        <v>0</v>
      </c>
      <c r="T820" t="s">
        <v>24</v>
      </c>
      <c r="U820" t="s">
        <v>2522</v>
      </c>
    </row>
    <row r="821" spans="1:21" x14ac:dyDescent="0.35">
      <c r="A821" s="1">
        <v>45352.600671296299</v>
      </c>
      <c r="B821">
        <v>1.7635560348602578E+18</v>
      </c>
      <c r="C821">
        <v>0</v>
      </c>
      <c r="D821" t="s">
        <v>2523</v>
      </c>
      <c r="E821">
        <v>0</v>
      </c>
      <c r="F821">
        <v>2</v>
      </c>
      <c r="G821">
        <v>2</v>
      </c>
      <c r="H821">
        <v>1</v>
      </c>
      <c r="I821" t="s">
        <v>2524</v>
      </c>
      <c r="J821" s="1">
        <v>40388.617962962962</v>
      </c>
      <c r="K821">
        <v>3261</v>
      </c>
      <c r="L821">
        <v>1470</v>
      </c>
      <c r="M821">
        <v>7238</v>
      </c>
      <c r="N821">
        <v>2309</v>
      </c>
      <c r="O821">
        <v>82</v>
      </c>
      <c r="P821">
        <v>324</v>
      </c>
      <c r="Q821" t="s">
        <v>2525</v>
      </c>
      <c r="R821" t="b">
        <v>0</v>
      </c>
      <c r="S821" t="b">
        <v>0</v>
      </c>
      <c r="T821" t="s">
        <v>24</v>
      </c>
      <c r="U821" t="s">
        <v>2526</v>
      </c>
    </row>
    <row r="822" spans="1:21" x14ac:dyDescent="0.35">
      <c r="A822" s="1">
        <v>45352.644409722219</v>
      </c>
      <c r="B822">
        <v>1.763571885202166E+18</v>
      </c>
      <c r="C822">
        <v>0</v>
      </c>
      <c r="D822" t="s">
        <v>2527</v>
      </c>
      <c r="E822">
        <v>0</v>
      </c>
      <c r="F822">
        <v>0</v>
      </c>
      <c r="G822">
        <v>2</v>
      </c>
      <c r="H822">
        <v>0</v>
      </c>
      <c r="I822" t="s">
        <v>2528</v>
      </c>
      <c r="J822" s="1">
        <v>44165.47693287037</v>
      </c>
      <c r="K822">
        <v>287</v>
      </c>
      <c r="L822">
        <v>349</v>
      </c>
      <c r="M822">
        <v>22195</v>
      </c>
      <c r="N822">
        <v>44414</v>
      </c>
      <c r="O822">
        <v>3</v>
      </c>
      <c r="P822">
        <v>210</v>
      </c>
      <c r="Q822" t="s">
        <v>36</v>
      </c>
      <c r="R822" t="b">
        <v>0</v>
      </c>
      <c r="S822" t="b">
        <v>0</v>
      </c>
      <c r="T822" t="s">
        <v>24</v>
      </c>
      <c r="U822" t="s">
        <v>2529</v>
      </c>
    </row>
    <row r="823" spans="1:21" x14ac:dyDescent="0.35">
      <c r="A823" s="1">
        <v>45352.643888888888</v>
      </c>
      <c r="B823">
        <v>1.7635716970959711E+18</v>
      </c>
      <c r="C823">
        <v>-1</v>
      </c>
      <c r="D823" t="s">
        <v>2530</v>
      </c>
      <c r="E823">
        <v>0</v>
      </c>
      <c r="F823">
        <v>0</v>
      </c>
      <c r="G823">
        <v>2</v>
      </c>
      <c r="H823">
        <v>0</v>
      </c>
      <c r="I823" t="s">
        <v>2531</v>
      </c>
      <c r="J823" s="1">
        <v>42147.166400462964</v>
      </c>
      <c r="K823">
        <v>67279</v>
      </c>
      <c r="L823">
        <v>60074</v>
      </c>
      <c r="M823">
        <v>140073</v>
      </c>
      <c r="N823">
        <v>254</v>
      </c>
      <c r="O823">
        <v>407</v>
      </c>
      <c r="P823">
        <v>136169</v>
      </c>
      <c r="Q823" t="s">
        <v>2532</v>
      </c>
      <c r="R823" t="b">
        <v>0</v>
      </c>
      <c r="S823" t="b">
        <v>1</v>
      </c>
      <c r="T823" t="s">
        <v>55</v>
      </c>
      <c r="U823" t="s">
        <v>2533</v>
      </c>
    </row>
    <row r="824" spans="1:21" x14ac:dyDescent="0.35">
      <c r="A824" s="1">
        <v>45352.643807870372</v>
      </c>
      <c r="B824">
        <v>1.7635716683356575E+18</v>
      </c>
      <c r="C824">
        <v>-1</v>
      </c>
      <c r="D824" t="s">
        <v>2534</v>
      </c>
      <c r="E824">
        <v>1</v>
      </c>
      <c r="F824">
        <v>3</v>
      </c>
      <c r="G824">
        <v>7</v>
      </c>
      <c r="H824">
        <v>0</v>
      </c>
      <c r="I824" t="s">
        <v>2535</v>
      </c>
      <c r="J824" s="1">
        <v>43981.996898148151</v>
      </c>
      <c r="K824">
        <v>1018</v>
      </c>
      <c r="L824">
        <v>1986</v>
      </c>
      <c r="M824">
        <v>3079</v>
      </c>
      <c r="N824">
        <v>21779</v>
      </c>
      <c r="O824">
        <v>9</v>
      </c>
      <c r="P824">
        <v>201</v>
      </c>
      <c r="Q824" t="s">
        <v>2536</v>
      </c>
      <c r="R824" t="b">
        <v>0</v>
      </c>
      <c r="S824" t="b">
        <v>0</v>
      </c>
      <c r="T824" t="s">
        <v>24</v>
      </c>
      <c r="U824" t="s">
        <v>2537</v>
      </c>
    </row>
    <row r="825" spans="1:21" x14ac:dyDescent="0.35">
      <c r="A825" s="1">
        <v>45351.982164351852</v>
      </c>
      <c r="B825">
        <v>1.7633318943375852E+18</v>
      </c>
      <c r="C825">
        <v>-1</v>
      </c>
      <c r="D825" t="s">
        <v>2538</v>
      </c>
      <c r="E825">
        <v>0</v>
      </c>
      <c r="F825">
        <v>23</v>
      </c>
      <c r="G825">
        <v>35</v>
      </c>
      <c r="H825">
        <v>2</v>
      </c>
      <c r="I825" t="s">
        <v>792</v>
      </c>
      <c r="J825" s="1">
        <v>44550.29755787037</v>
      </c>
      <c r="K825">
        <v>9201</v>
      </c>
      <c r="L825">
        <v>3162</v>
      </c>
      <c r="M825">
        <v>1702</v>
      </c>
      <c r="N825">
        <v>2059</v>
      </c>
      <c r="O825">
        <v>41</v>
      </c>
      <c r="P825">
        <v>313</v>
      </c>
      <c r="Q825" t="s">
        <v>23</v>
      </c>
      <c r="R825" t="b">
        <v>0</v>
      </c>
      <c r="S825" t="b">
        <v>0</v>
      </c>
      <c r="T825" t="s">
        <v>24</v>
      </c>
      <c r="U825" t="s">
        <v>793</v>
      </c>
    </row>
    <row r="826" spans="1:21" x14ac:dyDescent="0.35">
      <c r="A826" s="1">
        <v>45352.643796296295</v>
      </c>
      <c r="B826">
        <v>1.7635716620064361E+18</v>
      </c>
      <c r="C826">
        <v>0</v>
      </c>
      <c r="D826" t="s">
        <v>2539</v>
      </c>
      <c r="E826">
        <v>0</v>
      </c>
      <c r="F826">
        <v>0</v>
      </c>
      <c r="G826">
        <v>3</v>
      </c>
      <c r="H826">
        <v>0</v>
      </c>
      <c r="I826" t="s">
        <v>2540</v>
      </c>
      <c r="J826" s="1">
        <v>40542.569652777776</v>
      </c>
      <c r="K826">
        <v>1044</v>
      </c>
      <c r="L826">
        <v>625</v>
      </c>
      <c r="M826">
        <v>13202</v>
      </c>
      <c r="N826">
        <v>9530</v>
      </c>
      <c r="O826">
        <v>11</v>
      </c>
      <c r="P826">
        <v>544</v>
      </c>
      <c r="Q826" t="s">
        <v>1910</v>
      </c>
      <c r="R826" t="b">
        <v>0</v>
      </c>
      <c r="S826" t="b">
        <v>0</v>
      </c>
      <c r="T826" t="s">
        <v>24</v>
      </c>
      <c r="U826" t="s">
        <v>2541</v>
      </c>
    </row>
    <row r="827" spans="1:21" x14ac:dyDescent="0.35">
      <c r="A827" s="1">
        <v>45351.655624999999</v>
      </c>
      <c r="B827">
        <v>1.7632135602790812E+18</v>
      </c>
      <c r="C827">
        <v>-1</v>
      </c>
      <c r="D827" t="s">
        <v>2542</v>
      </c>
      <c r="E827">
        <v>23</v>
      </c>
      <c r="F827">
        <v>27</v>
      </c>
      <c r="G827">
        <v>69</v>
      </c>
      <c r="H827">
        <v>22</v>
      </c>
      <c r="I827" t="s">
        <v>2543</v>
      </c>
      <c r="J827" s="1">
        <v>40043.563726851855</v>
      </c>
      <c r="K827">
        <v>283005</v>
      </c>
      <c r="L827">
        <v>199</v>
      </c>
      <c r="M827">
        <v>196092</v>
      </c>
      <c r="N827">
        <v>585</v>
      </c>
      <c r="O827">
        <v>0</v>
      </c>
      <c r="P827">
        <v>85126</v>
      </c>
      <c r="Q827" t="s">
        <v>36</v>
      </c>
      <c r="R827" t="b">
        <v>0</v>
      </c>
      <c r="S827" t="b">
        <v>0</v>
      </c>
      <c r="T827" t="s">
        <v>24</v>
      </c>
      <c r="U827" t="s">
        <v>2544</v>
      </c>
    </row>
    <row r="828" spans="1:21" x14ac:dyDescent="0.35">
      <c r="A828" s="1">
        <v>45352.643634259257</v>
      </c>
      <c r="B828">
        <v>1.7635716026695849E+18</v>
      </c>
      <c r="C828">
        <v>-1</v>
      </c>
      <c r="D828" t="s">
        <v>2545</v>
      </c>
      <c r="E828">
        <v>0</v>
      </c>
      <c r="F828">
        <v>0</v>
      </c>
      <c r="G828">
        <v>0</v>
      </c>
      <c r="H828">
        <v>0</v>
      </c>
      <c r="I828" t="s">
        <v>2546</v>
      </c>
      <c r="J828" s="1">
        <v>43235.032916666663</v>
      </c>
      <c r="K828">
        <v>7</v>
      </c>
      <c r="L828">
        <v>100</v>
      </c>
      <c r="M828">
        <v>1728</v>
      </c>
      <c r="N828">
        <v>319</v>
      </c>
      <c r="O828">
        <v>0</v>
      </c>
      <c r="P828">
        <v>16</v>
      </c>
      <c r="Q828" t="s">
        <v>36</v>
      </c>
      <c r="R828" t="b">
        <v>0</v>
      </c>
      <c r="S828" t="b">
        <v>0</v>
      </c>
      <c r="T828" t="s">
        <v>24</v>
      </c>
      <c r="U828" t="s">
        <v>66</v>
      </c>
    </row>
    <row r="829" spans="1:21" x14ac:dyDescent="0.35">
      <c r="A829" s="1">
        <v>45352.643159722225</v>
      </c>
      <c r="B829">
        <v>1.7635714298685074E+18</v>
      </c>
      <c r="C829">
        <v>-1</v>
      </c>
      <c r="D829" t="s">
        <v>2547</v>
      </c>
      <c r="E829">
        <v>1</v>
      </c>
      <c r="F829">
        <v>0</v>
      </c>
      <c r="G829">
        <v>1</v>
      </c>
      <c r="H829">
        <v>0</v>
      </c>
      <c r="I829" t="s">
        <v>395</v>
      </c>
      <c r="J829" s="1">
        <v>44218.002928240741</v>
      </c>
      <c r="K829">
        <v>16</v>
      </c>
      <c r="L829">
        <v>13</v>
      </c>
      <c r="M829">
        <v>757</v>
      </c>
      <c r="N829">
        <v>3707</v>
      </c>
      <c r="O829">
        <v>0</v>
      </c>
      <c r="P829">
        <v>0</v>
      </c>
      <c r="Q829" t="s">
        <v>36</v>
      </c>
      <c r="R829" t="b">
        <v>0</v>
      </c>
      <c r="S829" t="b">
        <v>0</v>
      </c>
      <c r="T829" t="s">
        <v>24</v>
      </c>
      <c r="U829" t="s">
        <v>66</v>
      </c>
    </row>
    <row r="830" spans="1:21" x14ac:dyDescent="0.35">
      <c r="A830" s="1">
        <v>45352.642233796294</v>
      </c>
      <c r="B830">
        <v>1.7635710959557719E+18</v>
      </c>
      <c r="C830">
        <v>0</v>
      </c>
      <c r="D830" t="s">
        <v>2548</v>
      </c>
      <c r="E830">
        <v>0</v>
      </c>
      <c r="F830">
        <v>0</v>
      </c>
      <c r="G830">
        <v>0</v>
      </c>
      <c r="H830">
        <v>0</v>
      </c>
      <c r="I830" t="s">
        <v>2549</v>
      </c>
      <c r="J830" s="1">
        <v>44186.569895833331</v>
      </c>
      <c r="K830">
        <v>370</v>
      </c>
      <c r="L830">
        <v>186</v>
      </c>
      <c r="M830">
        <v>1655</v>
      </c>
      <c r="N830">
        <v>1102</v>
      </c>
      <c r="O830">
        <v>1</v>
      </c>
      <c r="P830">
        <v>75</v>
      </c>
      <c r="Q830" t="s">
        <v>36</v>
      </c>
      <c r="R830" t="b">
        <v>0</v>
      </c>
      <c r="S830" t="b">
        <v>0</v>
      </c>
      <c r="T830" t="s">
        <v>24</v>
      </c>
      <c r="U830" t="s">
        <v>2550</v>
      </c>
    </row>
    <row r="831" spans="1:21" x14ac:dyDescent="0.35">
      <c r="A831" s="1">
        <v>45352.641898148147</v>
      </c>
      <c r="B831">
        <v>1.7635709730375478E+18</v>
      </c>
      <c r="C831">
        <v>0</v>
      </c>
      <c r="D831" t="s">
        <v>2551</v>
      </c>
      <c r="E831">
        <v>0</v>
      </c>
      <c r="F831">
        <v>0</v>
      </c>
      <c r="G831">
        <v>1</v>
      </c>
      <c r="H831">
        <v>0</v>
      </c>
      <c r="I831" t="s">
        <v>2552</v>
      </c>
      <c r="J831" s="1">
        <v>45314.593599537038</v>
      </c>
      <c r="K831">
        <v>3</v>
      </c>
      <c r="L831">
        <v>57</v>
      </c>
      <c r="M831">
        <v>839</v>
      </c>
      <c r="N831">
        <v>4</v>
      </c>
      <c r="O831">
        <v>0</v>
      </c>
      <c r="P831">
        <v>25</v>
      </c>
      <c r="Q831" t="s">
        <v>36</v>
      </c>
      <c r="R831" t="b">
        <v>0</v>
      </c>
      <c r="S831" t="b">
        <v>0</v>
      </c>
      <c r="T831" t="s">
        <v>24</v>
      </c>
      <c r="U831" t="s">
        <v>66</v>
      </c>
    </row>
    <row r="832" spans="1:21" x14ac:dyDescent="0.35">
      <c r="A832" s="1">
        <v>45352.418726851851</v>
      </c>
      <c r="B832">
        <v>1.763490099893822E+18</v>
      </c>
      <c r="C832">
        <v>0</v>
      </c>
      <c r="D832" t="s">
        <v>2553</v>
      </c>
      <c r="E832">
        <v>2502</v>
      </c>
      <c r="F832">
        <v>1223</v>
      </c>
      <c r="G832">
        <v>7374</v>
      </c>
      <c r="H832">
        <v>184</v>
      </c>
      <c r="I832" t="s">
        <v>147</v>
      </c>
      <c r="J832" s="1">
        <v>41242.825138888889</v>
      </c>
      <c r="K832">
        <v>277778</v>
      </c>
      <c r="L832">
        <v>10405</v>
      </c>
      <c r="M832">
        <v>12614</v>
      </c>
      <c r="N832">
        <v>506598</v>
      </c>
      <c r="O832">
        <v>976</v>
      </c>
      <c r="P832">
        <v>7959</v>
      </c>
      <c r="Q832" t="s">
        <v>148</v>
      </c>
      <c r="R832" t="b">
        <v>0</v>
      </c>
      <c r="S832" t="b">
        <v>1</v>
      </c>
      <c r="T832" t="s">
        <v>24</v>
      </c>
      <c r="U832" t="s">
        <v>149</v>
      </c>
    </row>
    <row r="833" spans="1:21" x14ac:dyDescent="0.35">
      <c r="A833" s="1">
        <v>45352.641504629632</v>
      </c>
      <c r="B833">
        <v>1.7635708316978299E+18</v>
      </c>
      <c r="C833">
        <v>-1</v>
      </c>
      <c r="D833" t="s">
        <v>2554</v>
      </c>
      <c r="E833">
        <v>2</v>
      </c>
      <c r="F833">
        <v>8</v>
      </c>
      <c r="G833">
        <v>21</v>
      </c>
      <c r="H833">
        <v>2</v>
      </c>
      <c r="I833" t="s">
        <v>2555</v>
      </c>
      <c r="J833" s="1">
        <v>42645.163055555553</v>
      </c>
      <c r="K833">
        <v>10303</v>
      </c>
      <c r="L833">
        <v>315</v>
      </c>
      <c r="M833">
        <v>97675</v>
      </c>
      <c r="N833">
        <v>126585</v>
      </c>
      <c r="O833">
        <v>25</v>
      </c>
      <c r="P833">
        <v>9872</v>
      </c>
      <c r="Q833" t="s">
        <v>36</v>
      </c>
      <c r="R833" t="b">
        <v>0</v>
      </c>
      <c r="S833" t="b">
        <v>0</v>
      </c>
      <c r="T833" t="s">
        <v>24</v>
      </c>
      <c r="U833" t="s">
        <v>2556</v>
      </c>
    </row>
    <row r="834" spans="1:21" x14ac:dyDescent="0.35">
      <c r="A834" s="1">
        <v>45352.555092592593</v>
      </c>
      <c r="B834">
        <v>1.7635395187647821E+18</v>
      </c>
      <c r="C834">
        <v>-1</v>
      </c>
      <c r="D834" t="s">
        <v>1932</v>
      </c>
      <c r="E834">
        <v>43</v>
      </c>
      <c r="F834">
        <v>12</v>
      </c>
      <c r="G834">
        <v>42</v>
      </c>
      <c r="H834">
        <v>50</v>
      </c>
      <c r="I834" t="s">
        <v>1933</v>
      </c>
      <c r="J834" s="1">
        <v>39941.735162037039</v>
      </c>
      <c r="K834">
        <v>1651441</v>
      </c>
      <c r="L834">
        <v>77</v>
      </c>
      <c r="M834">
        <v>773252</v>
      </c>
      <c r="N834">
        <v>347</v>
      </c>
      <c r="O834">
        <v>3277</v>
      </c>
      <c r="P834">
        <v>317246</v>
      </c>
      <c r="Q834" t="s">
        <v>406</v>
      </c>
      <c r="R834" t="b">
        <v>0</v>
      </c>
      <c r="S834" t="b">
        <v>1</v>
      </c>
      <c r="T834" t="s">
        <v>24</v>
      </c>
      <c r="U834" t="s">
        <v>1934</v>
      </c>
    </row>
    <row r="835" spans="1:21" x14ac:dyDescent="0.35">
      <c r="A835" s="1">
        <v>45352.641342592593</v>
      </c>
      <c r="B835">
        <v>1.7635707738835233E+18</v>
      </c>
      <c r="C835">
        <v>0</v>
      </c>
      <c r="D835" t="s">
        <v>2557</v>
      </c>
      <c r="E835">
        <v>0</v>
      </c>
      <c r="F835">
        <v>0</v>
      </c>
      <c r="G835">
        <v>0</v>
      </c>
      <c r="H835">
        <v>0</v>
      </c>
      <c r="I835" t="s">
        <v>2558</v>
      </c>
      <c r="J835" s="1">
        <v>44064.932974537034</v>
      </c>
      <c r="K835">
        <v>141</v>
      </c>
      <c r="L835">
        <v>181</v>
      </c>
      <c r="M835">
        <v>277</v>
      </c>
      <c r="N835">
        <v>1545</v>
      </c>
      <c r="O835">
        <v>1</v>
      </c>
      <c r="P835">
        <v>28</v>
      </c>
      <c r="Q835" t="s">
        <v>36</v>
      </c>
      <c r="R835" t="b">
        <v>0</v>
      </c>
      <c r="S835" t="b">
        <v>0</v>
      </c>
      <c r="T835" t="s">
        <v>24</v>
      </c>
      <c r="U835" t="s">
        <v>2559</v>
      </c>
    </row>
    <row r="836" spans="1:21" x14ac:dyDescent="0.35">
      <c r="A836" s="1">
        <v>45352.640648148146</v>
      </c>
      <c r="B836">
        <v>1.7635705219568435E+18</v>
      </c>
      <c r="C836">
        <v>-1</v>
      </c>
      <c r="D836" t="s">
        <v>2560</v>
      </c>
      <c r="E836">
        <v>0</v>
      </c>
      <c r="F836">
        <v>0</v>
      </c>
      <c r="G836">
        <v>0</v>
      </c>
      <c r="H836">
        <v>0</v>
      </c>
      <c r="I836" t="s">
        <v>2561</v>
      </c>
      <c r="J836" s="1">
        <v>42973.207349537035</v>
      </c>
      <c r="K836">
        <v>3</v>
      </c>
      <c r="L836">
        <v>73</v>
      </c>
      <c r="M836">
        <v>631</v>
      </c>
      <c r="N836">
        <v>403</v>
      </c>
      <c r="O836">
        <v>0</v>
      </c>
      <c r="P836">
        <v>4</v>
      </c>
      <c r="Q836" t="s">
        <v>155</v>
      </c>
      <c r="R836" t="b">
        <v>0</v>
      </c>
      <c r="S836" t="b">
        <v>0</v>
      </c>
      <c r="T836" t="s">
        <v>24</v>
      </c>
      <c r="U836" t="s">
        <v>66</v>
      </c>
    </row>
    <row r="837" spans="1:21" x14ac:dyDescent="0.35">
      <c r="A837" s="1">
        <v>45352.640567129631</v>
      </c>
      <c r="B837">
        <v>1.7635704923534751E+18</v>
      </c>
      <c r="C837">
        <v>-1</v>
      </c>
      <c r="D837" t="s">
        <v>2562</v>
      </c>
      <c r="E837">
        <v>0</v>
      </c>
      <c r="F837">
        <v>0</v>
      </c>
      <c r="G837">
        <v>1</v>
      </c>
      <c r="H837">
        <v>0</v>
      </c>
      <c r="I837" t="s">
        <v>2563</v>
      </c>
      <c r="J837" s="1">
        <v>41140.970902777779</v>
      </c>
      <c r="K837">
        <v>609</v>
      </c>
      <c r="L837">
        <v>1555</v>
      </c>
      <c r="M837">
        <v>11990</v>
      </c>
      <c r="N837">
        <v>20040</v>
      </c>
      <c r="O837">
        <v>0</v>
      </c>
      <c r="P837">
        <v>251</v>
      </c>
      <c r="Q837" t="s">
        <v>2564</v>
      </c>
      <c r="R837" t="b">
        <v>0</v>
      </c>
      <c r="S837" t="b">
        <v>0</v>
      </c>
      <c r="T837" t="s">
        <v>24</v>
      </c>
      <c r="U837" t="s">
        <v>2565</v>
      </c>
    </row>
    <row r="838" spans="1:21" x14ac:dyDescent="0.35">
      <c r="A838" s="1">
        <v>45352.64025462963</v>
      </c>
      <c r="B838">
        <v>1.7635703783732762E+18</v>
      </c>
      <c r="C838">
        <v>1</v>
      </c>
      <c r="D838" t="s">
        <v>2566</v>
      </c>
      <c r="E838">
        <v>3</v>
      </c>
      <c r="F838">
        <v>9</v>
      </c>
      <c r="G838">
        <v>10</v>
      </c>
      <c r="H838">
        <v>0</v>
      </c>
      <c r="I838" t="s">
        <v>222</v>
      </c>
      <c r="J838" s="1">
        <v>41842.855034722219</v>
      </c>
      <c r="K838">
        <v>160727</v>
      </c>
      <c r="L838">
        <v>1375</v>
      </c>
      <c r="M838">
        <v>94938</v>
      </c>
      <c r="N838">
        <v>82699</v>
      </c>
      <c r="O838">
        <v>543</v>
      </c>
      <c r="P838">
        <v>27753</v>
      </c>
      <c r="Q838" t="s">
        <v>223</v>
      </c>
      <c r="R838" t="b">
        <v>0</v>
      </c>
      <c r="S838" t="b">
        <v>0</v>
      </c>
      <c r="T838" t="s">
        <v>24</v>
      </c>
      <c r="U838" t="s">
        <v>224</v>
      </c>
    </row>
    <row r="839" spans="1:21" x14ac:dyDescent="0.35">
      <c r="A839" s="1">
        <v>45351.86519675926</v>
      </c>
      <c r="B839">
        <v>1.7632895051994767E+18</v>
      </c>
      <c r="C839">
        <v>1</v>
      </c>
      <c r="D839" t="s">
        <v>2567</v>
      </c>
      <c r="E839">
        <v>1</v>
      </c>
      <c r="F839">
        <v>16</v>
      </c>
      <c r="G839">
        <v>25</v>
      </c>
      <c r="H839">
        <v>3</v>
      </c>
      <c r="I839" t="s">
        <v>2568</v>
      </c>
      <c r="J839" s="1">
        <v>44167.804988425924</v>
      </c>
      <c r="K839">
        <v>5170</v>
      </c>
      <c r="L839">
        <v>3919</v>
      </c>
      <c r="M839">
        <v>1524</v>
      </c>
      <c r="N839">
        <v>712</v>
      </c>
      <c r="O839">
        <v>43</v>
      </c>
      <c r="P839">
        <v>601</v>
      </c>
      <c r="Q839" t="s">
        <v>36</v>
      </c>
      <c r="R839" t="b">
        <v>0</v>
      </c>
      <c r="S839" t="b">
        <v>0</v>
      </c>
      <c r="T839" t="s">
        <v>24</v>
      </c>
      <c r="U839" t="s">
        <v>2569</v>
      </c>
    </row>
    <row r="840" spans="1:21" x14ac:dyDescent="0.35">
      <c r="A840" s="1">
        <v>45352.639722222222</v>
      </c>
      <c r="B840">
        <v>1.763570185082966E+18</v>
      </c>
      <c r="C840">
        <v>-1</v>
      </c>
      <c r="D840" t="s">
        <v>2570</v>
      </c>
      <c r="E840">
        <v>1</v>
      </c>
      <c r="F840">
        <v>4</v>
      </c>
      <c r="G840">
        <v>19</v>
      </c>
      <c r="H840">
        <v>0</v>
      </c>
      <c r="I840" t="s">
        <v>2571</v>
      </c>
      <c r="J840" s="1">
        <v>40609.396909722222</v>
      </c>
      <c r="K840">
        <v>1995</v>
      </c>
      <c r="L840">
        <v>4208</v>
      </c>
      <c r="M840">
        <v>43115</v>
      </c>
      <c r="N840">
        <v>17807</v>
      </c>
      <c r="O840">
        <v>4</v>
      </c>
      <c r="P840">
        <v>1653</v>
      </c>
      <c r="Q840" t="s">
        <v>538</v>
      </c>
      <c r="R840" t="b">
        <v>0</v>
      </c>
      <c r="S840" t="b">
        <v>1</v>
      </c>
      <c r="T840" t="s">
        <v>24</v>
      </c>
      <c r="U840" t="s">
        <v>2572</v>
      </c>
    </row>
    <row r="841" spans="1:21" x14ac:dyDescent="0.35">
      <c r="A841" s="1">
        <v>45352.639166666668</v>
      </c>
      <c r="B841">
        <v>1.7635699852201167E+18</v>
      </c>
      <c r="C841">
        <v>1</v>
      </c>
      <c r="D841" t="s">
        <v>2573</v>
      </c>
      <c r="E841">
        <v>1</v>
      </c>
      <c r="F841">
        <v>0</v>
      </c>
      <c r="G841">
        <v>0</v>
      </c>
      <c r="H841">
        <v>0</v>
      </c>
      <c r="I841" t="s">
        <v>971</v>
      </c>
      <c r="J841" s="1">
        <v>40730.047280092593</v>
      </c>
      <c r="K841">
        <v>16308</v>
      </c>
      <c r="L841">
        <v>9016</v>
      </c>
      <c r="M841">
        <v>80487</v>
      </c>
      <c r="N841">
        <v>250873</v>
      </c>
      <c r="O841">
        <v>18</v>
      </c>
      <c r="P841">
        <v>21978</v>
      </c>
      <c r="Q841" t="s">
        <v>106</v>
      </c>
      <c r="R841" t="b">
        <v>0</v>
      </c>
      <c r="S841" t="b">
        <v>0</v>
      </c>
      <c r="T841" t="s">
        <v>24</v>
      </c>
      <c r="U841" t="s">
        <v>972</v>
      </c>
    </row>
    <row r="842" spans="1:21" x14ac:dyDescent="0.35">
      <c r="A842" s="1">
        <v>45352.638958333337</v>
      </c>
      <c r="B842">
        <v>1.7635699078688525E+18</v>
      </c>
      <c r="C842">
        <v>-1</v>
      </c>
      <c r="D842" t="s">
        <v>2574</v>
      </c>
      <c r="E842">
        <v>0</v>
      </c>
      <c r="F842">
        <v>2</v>
      </c>
      <c r="G842">
        <v>2</v>
      </c>
      <c r="H842">
        <v>0</v>
      </c>
      <c r="I842" t="s">
        <v>2575</v>
      </c>
      <c r="J842" s="1">
        <v>40975.797094907408</v>
      </c>
      <c r="K842">
        <v>3693</v>
      </c>
      <c r="L842">
        <v>3244</v>
      </c>
      <c r="M842">
        <v>26206</v>
      </c>
      <c r="N842">
        <v>35676</v>
      </c>
      <c r="O842">
        <v>5</v>
      </c>
      <c r="P842">
        <v>10976</v>
      </c>
      <c r="Q842" t="s">
        <v>36</v>
      </c>
      <c r="R842" t="b">
        <v>0</v>
      </c>
      <c r="S842" t="b">
        <v>0</v>
      </c>
      <c r="T842" t="s">
        <v>24</v>
      </c>
      <c r="U842" t="s">
        <v>2576</v>
      </c>
    </row>
    <row r="843" spans="1:21" x14ac:dyDescent="0.35">
      <c r="A843" s="1">
        <v>45351.806562500002</v>
      </c>
      <c r="B843">
        <v>1.7632682585750449E+18</v>
      </c>
      <c r="C843">
        <v>-1</v>
      </c>
      <c r="D843" t="s">
        <v>2577</v>
      </c>
      <c r="E843">
        <v>46</v>
      </c>
      <c r="F843">
        <v>289</v>
      </c>
      <c r="G843">
        <v>546</v>
      </c>
      <c r="H843">
        <v>5</v>
      </c>
      <c r="I843" t="s">
        <v>2575</v>
      </c>
      <c r="J843" s="1">
        <v>40975.797094907408</v>
      </c>
      <c r="K843">
        <v>3693</v>
      </c>
      <c r="L843">
        <v>3244</v>
      </c>
      <c r="M843">
        <v>26206</v>
      </c>
      <c r="N843">
        <v>35676</v>
      </c>
      <c r="O843">
        <v>5</v>
      </c>
      <c r="P843">
        <v>10976</v>
      </c>
      <c r="Q843" t="s">
        <v>36</v>
      </c>
      <c r="R843" t="b">
        <v>0</v>
      </c>
      <c r="S843" t="b">
        <v>0</v>
      </c>
      <c r="T843" t="s">
        <v>24</v>
      </c>
      <c r="U843" t="s">
        <v>2576</v>
      </c>
    </row>
    <row r="844" spans="1:21" x14ac:dyDescent="0.35">
      <c r="A844" s="1">
        <v>45352.637824074074</v>
      </c>
      <c r="B844">
        <v>1.763569499012223E+18</v>
      </c>
      <c r="C844">
        <v>0</v>
      </c>
      <c r="D844" t="s">
        <v>2578</v>
      </c>
      <c r="E844">
        <v>1</v>
      </c>
      <c r="F844">
        <v>0</v>
      </c>
      <c r="G844">
        <v>13</v>
      </c>
      <c r="H844">
        <v>0</v>
      </c>
      <c r="I844" t="s">
        <v>2579</v>
      </c>
      <c r="J844" s="1">
        <v>41702.326909722222</v>
      </c>
      <c r="K844">
        <v>980</v>
      </c>
      <c r="L844">
        <v>1251</v>
      </c>
      <c r="M844">
        <v>5953</v>
      </c>
      <c r="N844">
        <v>45511</v>
      </c>
      <c r="O844">
        <v>1</v>
      </c>
      <c r="P844">
        <v>182</v>
      </c>
      <c r="Q844" t="s">
        <v>2580</v>
      </c>
      <c r="R844" t="b">
        <v>0</v>
      </c>
      <c r="S844" t="b">
        <v>0</v>
      </c>
      <c r="T844" t="s">
        <v>24</v>
      </c>
      <c r="U844" t="s">
        <v>2581</v>
      </c>
    </row>
    <row r="845" spans="1:21" x14ac:dyDescent="0.35">
      <c r="A845" s="1">
        <v>45352.555543981478</v>
      </c>
      <c r="B845">
        <v>1.7635396797086029E+18</v>
      </c>
      <c r="C845">
        <v>-1</v>
      </c>
      <c r="D845" t="s">
        <v>67</v>
      </c>
      <c r="E845">
        <v>2</v>
      </c>
      <c r="F845">
        <v>2</v>
      </c>
      <c r="G845">
        <v>10</v>
      </c>
      <c r="H845">
        <v>3</v>
      </c>
      <c r="I845" t="s">
        <v>68</v>
      </c>
      <c r="J845" s="1">
        <v>42317.170439814814</v>
      </c>
      <c r="K845">
        <v>159</v>
      </c>
      <c r="L845">
        <v>154</v>
      </c>
      <c r="M845">
        <v>8413</v>
      </c>
      <c r="N845">
        <v>9879</v>
      </c>
      <c r="O845">
        <v>1</v>
      </c>
      <c r="P845">
        <v>660</v>
      </c>
      <c r="Q845" t="s">
        <v>36</v>
      </c>
      <c r="R845" t="b">
        <v>0</v>
      </c>
      <c r="S845" t="b">
        <v>0</v>
      </c>
      <c r="T845" t="s">
        <v>24</v>
      </c>
      <c r="U845" t="s">
        <v>69</v>
      </c>
    </row>
    <row r="846" spans="1:21" x14ac:dyDescent="0.35">
      <c r="A846" s="1">
        <v>45352.637800925928</v>
      </c>
      <c r="B846">
        <v>1.7635694878889454E+18</v>
      </c>
      <c r="C846">
        <v>1</v>
      </c>
      <c r="D846" t="s">
        <v>2582</v>
      </c>
      <c r="E846">
        <v>0</v>
      </c>
      <c r="F846">
        <v>0</v>
      </c>
      <c r="G846">
        <v>0</v>
      </c>
      <c r="H846">
        <v>0</v>
      </c>
      <c r="I846" t="s">
        <v>2583</v>
      </c>
      <c r="J846" s="1">
        <v>44915.11142361111</v>
      </c>
      <c r="K846">
        <v>65</v>
      </c>
      <c r="L846">
        <v>181</v>
      </c>
      <c r="M846">
        <v>6957</v>
      </c>
      <c r="N846">
        <v>439</v>
      </c>
      <c r="O846">
        <v>0</v>
      </c>
      <c r="P846">
        <v>260</v>
      </c>
      <c r="Q846" t="s">
        <v>36</v>
      </c>
      <c r="R846" t="b">
        <v>0</v>
      </c>
      <c r="S846" t="b">
        <v>0</v>
      </c>
      <c r="T846" t="s">
        <v>24</v>
      </c>
      <c r="U846" t="s">
        <v>2584</v>
      </c>
    </row>
    <row r="847" spans="1:21" x14ac:dyDescent="0.35">
      <c r="A847" s="1">
        <v>45352.637789351851</v>
      </c>
      <c r="B847">
        <v>1.7635694869159406E+18</v>
      </c>
      <c r="C847">
        <v>1</v>
      </c>
      <c r="D847" t="s">
        <v>2585</v>
      </c>
      <c r="E847">
        <v>0</v>
      </c>
      <c r="F847">
        <v>0</v>
      </c>
      <c r="G847">
        <v>0</v>
      </c>
      <c r="H847">
        <v>0</v>
      </c>
      <c r="I847" t="s">
        <v>2586</v>
      </c>
      <c r="J847" s="1">
        <v>45020.899872685186</v>
      </c>
      <c r="K847">
        <v>37</v>
      </c>
      <c r="L847">
        <v>80</v>
      </c>
      <c r="M847">
        <v>2273</v>
      </c>
      <c r="N847">
        <v>934</v>
      </c>
      <c r="O847">
        <v>0</v>
      </c>
      <c r="P847">
        <v>967</v>
      </c>
      <c r="Q847" t="s">
        <v>2587</v>
      </c>
      <c r="R847" t="b">
        <v>0</v>
      </c>
      <c r="S847" t="b">
        <v>0</v>
      </c>
      <c r="T847" t="s">
        <v>24</v>
      </c>
      <c r="U847" t="s">
        <v>2588</v>
      </c>
    </row>
    <row r="848" spans="1:21" x14ac:dyDescent="0.35">
      <c r="A848" s="1">
        <v>45352.637256944443</v>
      </c>
      <c r="B848">
        <v>1.7635692936004078E+18</v>
      </c>
      <c r="C848">
        <v>-1</v>
      </c>
      <c r="D848" t="s">
        <v>2589</v>
      </c>
      <c r="E848">
        <v>0</v>
      </c>
      <c r="F848">
        <v>0</v>
      </c>
      <c r="G848">
        <v>0</v>
      </c>
      <c r="H848">
        <v>0</v>
      </c>
      <c r="I848" t="s">
        <v>2590</v>
      </c>
      <c r="J848" s="1">
        <v>44850.360601851855</v>
      </c>
      <c r="K848">
        <v>8</v>
      </c>
      <c r="L848">
        <v>102</v>
      </c>
      <c r="M848">
        <v>1366</v>
      </c>
      <c r="N848">
        <v>594</v>
      </c>
      <c r="O848">
        <v>0</v>
      </c>
      <c r="P848">
        <v>122</v>
      </c>
      <c r="Q848" t="s">
        <v>155</v>
      </c>
      <c r="R848" t="b">
        <v>0</v>
      </c>
      <c r="S848" t="b">
        <v>0</v>
      </c>
      <c r="T848" t="s">
        <v>24</v>
      </c>
      <c r="U848" t="s">
        <v>2591</v>
      </c>
    </row>
    <row r="849" spans="1:21" x14ac:dyDescent="0.35">
      <c r="A849" s="1">
        <v>45352.636574074073</v>
      </c>
      <c r="B849">
        <v>1.7635690446223772E+18</v>
      </c>
      <c r="C849">
        <v>-1</v>
      </c>
      <c r="D849" t="s">
        <v>2592</v>
      </c>
      <c r="E849">
        <v>0</v>
      </c>
      <c r="F849">
        <v>0</v>
      </c>
      <c r="G849">
        <v>3</v>
      </c>
      <c r="H849">
        <v>0</v>
      </c>
      <c r="I849" t="s">
        <v>2593</v>
      </c>
      <c r="J849" s="1">
        <v>43783.80228009259</v>
      </c>
      <c r="K849">
        <v>2527</v>
      </c>
      <c r="L849">
        <v>1840</v>
      </c>
      <c r="M849">
        <v>64655</v>
      </c>
      <c r="N849">
        <v>238940</v>
      </c>
      <c r="O849">
        <v>3</v>
      </c>
      <c r="P849">
        <v>16164</v>
      </c>
      <c r="Q849" t="s">
        <v>2342</v>
      </c>
      <c r="R849" t="b">
        <v>0</v>
      </c>
      <c r="S849" t="b">
        <v>0</v>
      </c>
      <c r="T849" t="s">
        <v>24</v>
      </c>
      <c r="U849" t="s">
        <v>2594</v>
      </c>
    </row>
    <row r="850" spans="1:21" x14ac:dyDescent="0.35">
      <c r="A850" s="1">
        <v>45352.635937500003</v>
      </c>
      <c r="B850">
        <v>1.7635688143214797E+18</v>
      </c>
      <c r="C850">
        <v>-1</v>
      </c>
      <c r="D850" t="s">
        <v>2595</v>
      </c>
      <c r="E850">
        <v>0</v>
      </c>
      <c r="F850">
        <v>2</v>
      </c>
      <c r="G850">
        <v>9</v>
      </c>
      <c r="H850">
        <v>0</v>
      </c>
      <c r="I850" t="s">
        <v>2596</v>
      </c>
      <c r="J850" s="1">
        <v>45307.91715277778</v>
      </c>
      <c r="K850">
        <v>83</v>
      </c>
      <c r="L850">
        <v>321</v>
      </c>
      <c r="M850">
        <v>1709</v>
      </c>
      <c r="N850">
        <v>1032</v>
      </c>
      <c r="O850">
        <v>0</v>
      </c>
      <c r="P850">
        <v>152</v>
      </c>
      <c r="Q850" t="s">
        <v>2597</v>
      </c>
      <c r="R850" t="b">
        <v>0</v>
      </c>
      <c r="S850" t="b">
        <v>0</v>
      </c>
      <c r="T850" t="s">
        <v>24</v>
      </c>
      <c r="U850" t="s">
        <v>66</v>
      </c>
    </row>
    <row r="851" spans="1:21" x14ac:dyDescent="0.35">
      <c r="A851" s="1">
        <v>45352.635833333334</v>
      </c>
      <c r="B851">
        <v>1.7635687766356667E+18</v>
      </c>
      <c r="C851">
        <v>-1</v>
      </c>
      <c r="D851" t="s">
        <v>2598</v>
      </c>
      <c r="E851">
        <v>0</v>
      </c>
      <c r="F851">
        <v>1</v>
      </c>
      <c r="G851">
        <v>3</v>
      </c>
      <c r="H851">
        <v>0</v>
      </c>
      <c r="I851" t="s">
        <v>2599</v>
      </c>
      <c r="J851" s="1">
        <v>41153.779293981483</v>
      </c>
      <c r="K851">
        <v>15594</v>
      </c>
      <c r="L851">
        <v>2811</v>
      </c>
      <c r="M851">
        <v>338493</v>
      </c>
      <c r="N851">
        <v>550532</v>
      </c>
      <c r="O851">
        <v>112</v>
      </c>
      <c r="P851">
        <v>12503</v>
      </c>
      <c r="Q851" t="s">
        <v>406</v>
      </c>
      <c r="R851" t="b">
        <v>0</v>
      </c>
      <c r="S851" t="b">
        <v>0</v>
      </c>
      <c r="T851" t="s">
        <v>24</v>
      </c>
      <c r="U851" t="s">
        <v>2600</v>
      </c>
    </row>
    <row r="852" spans="1:21" x14ac:dyDescent="0.35">
      <c r="A852" s="1">
        <v>45352.555092592593</v>
      </c>
      <c r="B852">
        <v>1.7635395187647821E+18</v>
      </c>
      <c r="C852">
        <v>0</v>
      </c>
      <c r="D852" t="s">
        <v>1932</v>
      </c>
      <c r="E852">
        <v>43</v>
      </c>
      <c r="F852">
        <v>12</v>
      </c>
      <c r="G852">
        <v>42</v>
      </c>
      <c r="H852">
        <v>50</v>
      </c>
      <c r="I852" t="s">
        <v>1933</v>
      </c>
      <c r="J852" s="1">
        <v>39941.735162037039</v>
      </c>
      <c r="K852">
        <v>1651441</v>
      </c>
      <c r="L852">
        <v>77</v>
      </c>
      <c r="M852">
        <v>773252</v>
      </c>
      <c r="N852">
        <v>347</v>
      </c>
      <c r="O852">
        <v>3277</v>
      </c>
      <c r="P852">
        <v>317246</v>
      </c>
      <c r="Q852" t="s">
        <v>406</v>
      </c>
      <c r="R852" t="b">
        <v>0</v>
      </c>
      <c r="S852" t="b">
        <v>1</v>
      </c>
      <c r="T852" t="s">
        <v>24</v>
      </c>
      <c r="U852" t="s">
        <v>1934</v>
      </c>
    </row>
    <row r="853" spans="1:21" x14ac:dyDescent="0.35">
      <c r="A853" s="1">
        <v>45352.635439814818</v>
      </c>
      <c r="B853">
        <v>1.7635686331023652E+18</v>
      </c>
      <c r="C853">
        <v>1</v>
      </c>
      <c r="D853" t="s">
        <v>2601</v>
      </c>
      <c r="E853">
        <v>0</v>
      </c>
      <c r="F853">
        <v>3</v>
      </c>
      <c r="G853">
        <v>2</v>
      </c>
      <c r="H853">
        <v>0</v>
      </c>
      <c r="I853" t="s">
        <v>2602</v>
      </c>
      <c r="J853" s="1">
        <v>40234.909375000003</v>
      </c>
      <c r="K853">
        <v>324408</v>
      </c>
      <c r="L853">
        <v>439</v>
      </c>
      <c r="M853">
        <v>454800</v>
      </c>
      <c r="N853">
        <v>955</v>
      </c>
      <c r="O853">
        <v>1247</v>
      </c>
      <c r="P853">
        <v>312771</v>
      </c>
      <c r="Q853" t="s">
        <v>2603</v>
      </c>
      <c r="R853" t="b">
        <v>0</v>
      </c>
      <c r="S853" t="b">
        <v>0</v>
      </c>
      <c r="T853" t="s">
        <v>24</v>
      </c>
      <c r="U853" t="s">
        <v>2604</v>
      </c>
    </row>
    <row r="854" spans="1:21" x14ac:dyDescent="0.35">
      <c r="A854" s="1">
        <v>45352.634988425925</v>
      </c>
      <c r="B854">
        <v>1.7635684703088645E+18</v>
      </c>
      <c r="C854">
        <v>-1</v>
      </c>
      <c r="D854" t="s">
        <v>2605</v>
      </c>
      <c r="E854">
        <v>1</v>
      </c>
      <c r="F854">
        <v>1</v>
      </c>
      <c r="G854">
        <v>2</v>
      </c>
      <c r="H854">
        <v>0</v>
      </c>
      <c r="I854" t="s">
        <v>2606</v>
      </c>
      <c r="J854" s="1">
        <v>44063.51902777778</v>
      </c>
      <c r="K854">
        <v>27312</v>
      </c>
      <c r="L854">
        <v>14834</v>
      </c>
      <c r="M854">
        <v>79540</v>
      </c>
      <c r="N854">
        <v>56552</v>
      </c>
      <c r="O854">
        <v>21</v>
      </c>
      <c r="P854">
        <v>1962</v>
      </c>
      <c r="Q854" t="s">
        <v>2607</v>
      </c>
      <c r="R854" t="b">
        <v>0</v>
      </c>
      <c r="S854" t="b">
        <v>1</v>
      </c>
      <c r="T854" t="s">
        <v>24</v>
      </c>
      <c r="U854" t="s">
        <v>2608</v>
      </c>
    </row>
    <row r="855" spans="1:21" x14ac:dyDescent="0.35">
      <c r="A855" s="1">
        <v>45352.634814814817</v>
      </c>
      <c r="B855">
        <v>1.7635684091643333E+18</v>
      </c>
      <c r="C855">
        <v>-1</v>
      </c>
      <c r="D855" t="s">
        <v>2609</v>
      </c>
      <c r="E855">
        <v>1</v>
      </c>
      <c r="F855">
        <v>0</v>
      </c>
      <c r="G855">
        <v>2</v>
      </c>
      <c r="H855">
        <v>0</v>
      </c>
      <c r="I855" t="s">
        <v>2610</v>
      </c>
      <c r="J855" s="1">
        <v>43668.867511574077</v>
      </c>
      <c r="K855">
        <v>9253</v>
      </c>
      <c r="L855">
        <v>8447</v>
      </c>
      <c r="M855">
        <v>103866</v>
      </c>
      <c r="N855">
        <v>165133</v>
      </c>
      <c r="O855">
        <v>7</v>
      </c>
      <c r="P855">
        <v>1185</v>
      </c>
      <c r="Q855" t="s">
        <v>2611</v>
      </c>
      <c r="R855" t="b">
        <v>0</v>
      </c>
      <c r="S855" t="b">
        <v>0</v>
      </c>
      <c r="T855" t="s">
        <v>24</v>
      </c>
      <c r="U855" t="s">
        <v>2612</v>
      </c>
    </row>
    <row r="856" spans="1:21" x14ac:dyDescent="0.35">
      <c r="A856" s="1">
        <v>45352.63453703704</v>
      </c>
      <c r="B856">
        <v>1.7635683054265347E+18</v>
      </c>
      <c r="C856">
        <v>0</v>
      </c>
      <c r="D856" t="s">
        <v>2613</v>
      </c>
      <c r="E856">
        <v>0</v>
      </c>
      <c r="F856">
        <v>0</v>
      </c>
      <c r="G856">
        <v>0</v>
      </c>
      <c r="H856">
        <v>0</v>
      </c>
      <c r="I856" t="s">
        <v>2614</v>
      </c>
      <c r="J856" s="1">
        <v>40392.892268518517</v>
      </c>
      <c r="K856">
        <v>708</v>
      </c>
      <c r="L856">
        <v>827</v>
      </c>
      <c r="M856">
        <v>63639</v>
      </c>
      <c r="N856">
        <v>42209</v>
      </c>
      <c r="O856">
        <v>38</v>
      </c>
      <c r="P856">
        <v>7907</v>
      </c>
      <c r="Q856" t="s">
        <v>2615</v>
      </c>
      <c r="R856" t="b">
        <v>0</v>
      </c>
      <c r="S856" t="b">
        <v>0</v>
      </c>
      <c r="T856" t="s">
        <v>24</v>
      </c>
      <c r="U856" t="s">
        <v>2616</v>
      </c>
    </row>
    <row r="857" spans="1:21" x14ac:dyDescent="0.35">
      <c r="A857" s="1">
        <v>45352.634456018517</v>
      </c>
      <c r="B857">
        <v>1.7635682758567406E+18</v>
      </c>
      <c r="C857">
        <v>-1</v>
      </c>
      <c r="D857" t="s">
        <v>2617</v>
      </c>
      <c r="E857">
        <v>0</v>
      </c>
      <c r="F857">
        <v>0</v>
      </c>
      <c r="G857">
        <v>3</v>
      </c>
      <c r="H857">
        <v>0</v>
      </c>
      <c r="I857" t="s">
        <v>2618</v>
      </c>
      <c r="J857" s="1">
        <v>45043.635555555556</v>
      </c>
      <c r="K857">
        <v>589</v>
      </c>
      <c r="L857">
        <v>1222</v>
      </c>
      <c r="M857">
        <v>4491</v>
      </c>
      <c r="N857">
        <v>2662</v>
      </c>
      <c r="O857">
        <v>0</v>
      </c>
      <c r="P857">
        <v>219</v>
      </c>
      <c r="Q857" t="s">
        <v>356</v>
      </c>
      <c r="R857" t="b">
        <v>0</v>
      </c>
      <c r="S857" t="b">
        <v>0</v>
      </c>
      <c r="T857" t="s">
        <v>24</v>
      </c>
      <c r="U857" t="s">
        <v>2619</v>
      </c>
    </row>
    <row r="858" spans="1:21" x14ac:dyDescent="0.35">
      <c r="A858" s="1">
        <v>45352.634351851855</v>
      </c>
      <c r="B858">
        <v>1.7635682384309171E+18</v>
      </c>
      <c r="C858">
        <v>-1</v>
      </c>
      <c r="D858" t="s">
        <v>2620</v>
      </c>
      <c r="E858">
        <v>0</v>
      </c>
      <c r="F858">
        <v>0</v>
      </c>
      <c r="G858">
        <v>0</v>
      </c>
      <c r="H858">
        <v>0</v>
      </c>
      <c r="I858" t="s">
        <v>2621</v>
      </c>
      <c r="J858" s="1">
        <v>40385.767604166664</v>
      </c>
      <c r="K858">
        <v>1422</v>
      </c>
      <c r="L858">
        <v>1537</v>
      </c>
      <c r="M858">
        <v>76251</v>
      </c>
      <c r="N858">
        <v>13416</v>
      </c>
      <c r="O858">
        <v>11</v>
      </c>
      <c r="P858">
        <v>6198</v>
      </c>
      <c r="Q858" t="s">
        <v>243</v>
      </c>
      <c r="R858" t="b">
        <v>0</v>
      </c>
      <c r="S858" t="b">
        <v>0</v>
      </c>
      <c r="T858" t="s">
        <v>24</v>
      </c>
      <c r="U858" t="s">
        <v>2622</v>
      </c>
    </row>
    <row r="859" spans="1:21" x14ac:dyDescent="0.35">
      <c r="A859" s="1">
        <v>45352.634328703702</v>
      </c>
      <c r="B859">
        <v>1.763568231489344E+18</v>
      </c>
      <c r="C859">
        <v>-1</v>
      </c>
      <c r="D859" t="s">
        <v>2623</v>
      </c>
      <c r="E859">
        <v>0</v>
      </c>
      <c r="F859">
        <v>0</v>
      </c>
      <c r="G859">
        <v>1</v>
      </c>
      <c r="H859">
        <v>0</v>
      </c>
      <c r="I859" t="s">
        <v>2624</v>
      </c>
      <c r="J859" s="1">
        <v>42486.828622685185</v>
      </c>
      <c r="K859">
        <v>38</v>
      </c>
      <c r="L859">
        <v>68</v>
      </c>
      <c r="M859">
        <v>3257</v>
      </c>
      <c r="N859">
        <v>500</v>
      </c>
      <c r="O859">
        <v>0</v>
      </c>
      <c r="P859">
        <v>300</v>
      </c>
      <c r="Q859" t="s">
        <v>23</v>
      </c>
      <c r="R859" t="b">
        <v>0</v>
      </c>
      <c r="S859" t="b">
        <v>0</v>
      </c>
      <c r="T859" t="s">
        <v>24</v>
      </c>
      <c r="U859" t="s">
        <v>2625</v>
      </c>
    </row>
    <row r="860" spans="1:21" x14ac:dyDescent="0.35">
      <c r="A860" s="1">
        <v>45352.634212962963</v>
      </c>
      <c r="B860">
        <v>1.7635681900790866E+18</v>
      </c>
      <c r="C860">
        <v>-1</v>
      </c>
      <c r="D860" t="s">
        <v>2626</v>
      </c>
      <c r="E860">
        <v>0</v>
      </c>
      <c r="F860">
        <v>0</v>
      </c>
      <c r="G860">
        <v>3</v>
      </c>
      <c r="H860">
        <v>0</v>
      </c>
      <c r="I860" t="s">
        <v>2627</v>
      </c>
      <c r="J860" s="1">
        <v>41241.88652777778</v>
      </c>
      <c r="K860">
        <v>5230</v>
      </c>
      <c r="L860">
        <v>4883</v>
      </c>
      <c r="M860">
        <v>167780</v>
      </c>
      <c r="N860">
        <v>254515</v>
      </c>
      <c r="O860">
        <v>24</v>
      </c>
      <c r="P860">
        <v>14993</v>
      </c>
      <c r="Q860" t="s">
        <v>2628</v>
      </c>
      <c r="R860" t="b">
        <v>0</v>
      </c>
      <c r="S860" t="b">
        <v>0</v>
      </c>
      <c r="T860" t="s">
        <v>24</v>
      </c>
      <c r="U860" t="s">
        <v>2629</v>
      </c>
    </row>
    <row r="861" spans="1:21" x14ac:dyDescent="0.35">
      <c r="A861" s="1">
        <v>45352.633298611108</v>
      </c>
      <c r="B861">
        <v>1.7635678586870172E+18</v>
      </c>
      <c r="C861">
        <v>-1</v>
      </c>
      <c r="D861" t="s">
        <v>2630</v>
      </c>
      <c r="E861">
        <v>2</v>
      </c>
      <c r="F861">
        <v>3</v>
      </c>
      <c r="G861">
        <v>14</v>
      </c>
      <c r="H861">
        <v>0</v>
      </c>
      <c r="I861" t="s">
        <v>2631</v>
      </c>
      <c r="J861" s="1">
        <v>43057.79409722222</v>
      </c>
      <c r="K861">
        <v>1234</v>
      </c>
      <c r="L861">
        <v>635</v>
      </c>
      <c r="M861">
        <v>65876</v>
      </c>
      <c r="N861">
        <v>135634</v>
      </c>
      <c r="O861">
        <v>3</v>
      </c>
      <c r="P861">
        <v>6182</v>
      </c>
      <c r="Q861" t="s">
        <v>2632</v>
      </c>
      <c r="R861" t="b">
        <v>0</v>
      </c>
      <c r="S861" t="b">
        <v>0</v>
      </c>
      <c r="T861" t="s">
        <v>24</v>
      </c>
      <c r="U861" t="s">
        <v>2633</v>
      </c>
    </row>
    <row r="862" spans="1:21" x14ac:dyDescent="0.35">
      <c r="A862" s="1">
        <v>45352.631840277776</v>
      </c>
      <c r="B862">
        <v>1.7635673310017252E+18</v>
      </c>
      <c r="C862">
        <v>1</v>
      </c>
      <c r="D862" t="s">
        <v>2634</v>
      </c>
      <c r="E862">
        <v>0</v>
      </c>
      <c r="F862">
        <v>1</v>
      </c>
      <c r="G862">
        <v>1</v>
      </c>
      <c r="H862">
        <v>0</v>
      </c>
      <c r="I862" t="s">
        <v>2635</v>
      </c>
      <c r="J862" s="1">
        <v>44210.892638888887</v>
      </c>
      <c r="K862">
        <v>123</v>
      </c>
      <c r="L862">
        <v>190</v>
      </c>
      <c r="M862">
        <v>312</v>
      </c>
      <c r="N862">
        <v>11</v>
      </c>
      <c r="O862">
        <v>0</v>
      </c>
      <c r="P862">
        <v>293</v>
      </c>
      <c r="Q862" t="s">
        <v>36</v>
      </c>
      <c r="R862" t="b">
        <v>0</v>
      </c>
      <c r="S862" t="b">
        <v>0</v>
      </c>
      <c r="T862" t="s">
        <v>24</v>
      </c>
      <c r="U862" t="s">
        <v>66</v>
      </c>
    </row>
    <row r="863" spans="1:21" x14ac:dyDescent="0.35">
      <c r="A863" s="1">
        <v>45352.631747685184</v>
      </c>
      <c r="B863">
        <v>1.7635672975227948E+18</v>
      </c>
      <c r="C863">
        <v>1</v>
      </c>
      <c r="D863" t="s">
        <v>2636</v>
      </c>
      <c r="E863">
        <v>0</v>
      </c>
      <c r="F863">
        <v>1</v>
      </c>
      <c r="G863">
        <v>2</v>
      </c>
      <c r="H863">
        <v>0</v>
      </c>
      <c r="I863" t="s">
        <v>2637</v>
      </c>
      <c r="J863" s="1">
        <v>42677.650243055556</v>
      </c>
      <c r="K863">
        <v>2896</v>
      </c>
      <c r="L863">
        <v>1122</v>
      </c>
      <c r="M863">
        <v>11313</v>
      </c>
      <c r="N863">
        <v>8370</v>
      </c>
      <c r="O863">
        <v>18</v>
      </c>
      <c r="P863">
        <v>3384</v>
      </c>
      <c r="Q863" t="s">
        <v>36</v>
      </c>
      <c r="R863" t="b">
        <v>0</v>
      </c>
      <c r="S863" t="b">
        <v>0</v>
      </c>
      <c r="T863" t="s">
        <v>24</v>
      </c>
      <c r="U863" t="s">
        <v>2638</v>
      </c>
    </row>
    <row r="864" spans="1:21" x14ac:dyDescent="0.35">
      <c r="A864" s="1">
        <v>45352.631666666668</v>
      </c>
      <c r="B864">
        <v>1.7635672646184387E+18</v>
      </c>
      <c r="C864">
        <v>1</v>
      </c>
      <c r="D864" t="s">
        <v>2639</v>
      </c>
      <c r="E864">
        <v>0</v>
      </c>
      <c r="F864">
        <v>0</v>
      </c>
      <c r="G864">
        <v>0</v>
      </c>
      <c r="H864">
        <v>0</v>
      </c>
      <c r="I864" t="s">
        <v>2640</v>
      </c>
      <c r="J864" s="1">
        <v>40970.915347222224</v>
      </c>
      <c r="K864">
        <v>49479</v>
      </c>
      <c r="L864">
        <v>17579</v>
      </c>
      <c r="M864">
        <v>455749</v>
      </c>
      <c r="N864">
        <v>28755</v>
      </c>
      <c r="O864">
        <v>75</v>
      </c>
      <c r="P864">
        <v>37033</v>
      </c>
      <c r="Q864" t="s">
        <v>2641</v>
      </c>
      <c r="R864" t="b">
        <v>0</v>
      </c>
      <c r="S864" t="b">
        <v>1</v>
      </c>
      <c r="T864" t="s">
        <v>24</v>
      </c>
      <c r="U864" t="s">
        <v>2642</v>
      </c>
    </row>
    <row r="865" spans="1:21" x14ac:dyDescent="0.35">
      <c r="A865" s="1">
        <v>45352.631469907406</v>
      </c>
      <c r="B865">
        <v>1.7635671937976202E+18</v>
      </c>
      <c r="C865">
        <v>1</v>
      </c>
      <c r="D865" t="s">
        <v>2643</v>
      </c>
      <c r="E865">
        <v>0</v>
      </c>
      <c r="F865">
        <v>1</v>
      </c>
      <c r="G865">
        <v>3</v>
      </c>
      <c r="H865">
        <v>0</v>
      </c>
      <c r="I865" t="s">
        <v>2644</v>
      </c>
      <c r="J865" s="1">
        <v>42203.208252314813</v>
      </c>
      <c r="K865">
        <v>5040</v>
      </c>
      <c r="L865">
        <v>2337</v>
      </c>
      <c r="M865">
        <v>35442</v>
      </c>
      <c r="N865">
        <v>40180</v>
      </c>
      <c r="O865">
        <v>45</v>
      </c>
      <c r="P865">
        <v>10764</v>
      </c>
      <c r="Q865" t="s">
        <v>2645</v>
      </c>
      <c r="R865" t="b">
        <v>0</v>
      </c>
      <c r="S865" t="b">
        <v>0</v>
      </c>
      <c r="T865" t="s">
        <v>24</v>
      </c>
      <c r="U865" t="s">
        <v>2646</v>
      </c>
    </row>
    <row r="866" spans="1:21" x14ac:dyDescent="0.35">
      <c r="A866" s="1">
        <v>45352.631249999999</v>
      </c>
      <c r="B866">
        <v>1.7635671140471442E+18</v>
      </c>
      <c r="C866">
        <v>0</v>
      </c>
      <c r="D866" t="s">
        <v>2647</v>
      </c>
      <c r="E866">
        <v>1</v>
      </c>
      <c r="F866">
        <v>11</v>
      </c>
      <c r="G866">
        <v>16</v>
      </c>
      <c r="H866">
        <v>0</v>
      </c>
      <c r="I866" t="s">
        <v>2648</v>
      </c>
      <c r="J866" s="1">
        <v>45273.864722222221</v>
      </c>
      <c r="K866">
        <v>324</v>
      </c>
      <c r="L866">
        <v>60</v>
      </c>
      <c r="M866">
        <v>1340</v>
      </c>
      <c r="N866">
        <v>116</v>
      </c>
      <c r="O866">
        <v>3</v>
      </c>
      <c r="P866">
        <v>837</v>
      </c>
      <c r="Q866" t="s">
        <v>36</v>
      </c>
      <c r="R866" t="b">
        <v>0</v>
      </c>
      <c r="S866" t="b">
        <v>0</v>
      </c>
      <c r="T866" t="s">
        <v>24</v>
      </c>
      <c r="U866" t="s">
        <v>2649</v>
      </c>
    </row>
    <row r="867" spans="1:21" x14ac:dyDescent="0.35">
      <c r="A867" s="1">
        <v>45352.630289351851</v>
      </c>
      <c r="B867">
        <v>1.7635667667126479E+18</v>
      </c>
      <c r="C867">
        <v>-1</v>
      </c>
      <c r="D867" t="s">
        <v>2650</v>
      </c>
      <c r="E867">
        <v>1</v>
      </c>
      <c r="F867">
        <v>4</v>
      </c>
      <c r="G867">
        <v>16</v>
      </c>
      <c r="H867">
        <v>0</v>
      </c>
      <c r="I867" t="s">
        <v>2651</v>
      </c>
      <c r="J867" s="1">
        <v>44151.773993055554</v>
      </c>
      <c r="K867">
        <v>602</v>
      </c>
      <c r="L867">
        <v>425</v>
      </c>
      <c r="M867">
        <v>36298</v>
      </c>
      <c r="N867">
        <v>73016</v>
      </c>
      <c r="O867">
        <v>0</v>
      </c>
      <c r="P867">
        <v>3552</v>
      </c>
      <c r="Q867" t="s">
        <v>2652</v>
      </c>
      <c r="R867" t="b">
        <v>0</v>
      </c>
      <c r="S867" t="b">
        <v>0</v>
      </c>
      <c r="T867" t="s">
        <v>24</v>
      </c>
      <c r="U867" t="s">
        <v>2653</v>
      </c>
    </row>
    <row r="868" spans="1:21" x14ac:dyDescent="0.35">
      <c r="A868" s="1">
        <v>45352.630115740743</v>
      </c>
      <c r="B868">
        <v>1.7635667043894029E+18</v>
      </c>
      <c r="C868">
        <v>-1</v>
      </c>
      <c r="D868" t="s">
        <v>2654</v>
      </c>
      <c r="E868">
        <v>0</v>
      </c>
      <c r="F868">
        <v>0</v>
      </c>
      <c r="G868">
        <v>2</v>
      </c>
      <c r="H868">
        <v>0</v>
      </c>
      <c r="I868" t="s">
        <v>2655</v>
      </c>
      <c r="J868" s="1">
        <v>40557.653391203705</v>
      </c>
      <c r="K868">
        <v>516</v>
      </c>
      <c r="L868">
        <v>952</v>
      </c>
      <c r="M868">
        <v>13944</v>
      </c>
      <c r="N868">
        <v>3210</v>
      </c>
      <c r="O868">
        <v>2</v>
      </c>
      <c r="P868">
        <v>673</v>
      </c>
      <c r="Q868" t="s">
        <v>2656</v>
      </c>
      <c r="R868" t="b">
        <v>0</v>
      </c>
      <c r="S868" t="b">
        <v>0</v>
      </c>
      <c r="T868" t="s">
        <v>24</v>
      </c>
      <c r="U868" t="s">
        <v>2657</v>
      </c>
    </row>
    <row r="869" spans="1:21" x14ac:dyDescent="0.35">
      <c r="A869" s="1">
        <v>45352.628969907404</v>
      </c>
      <c r="B869">
        <v>1.7635662893253263E+18</v>
      </c>
      <c r="C869">
        <v>0</v>
      </c>
      <c r="D869" t="s">
        <v>2658</v>
      </c>
      <c r="E869">
        <v>0</v>
      </c>
      <c r="F869">
        <v>0</v>
      </c>
      <c r="G869">
        <v>1</v>
      </c>
      <c r="H869">
        <v>0</v>
      </c>
      <c r="I869" t="s">
        <v>2659</v>
      </c>
      <c r="J869" s="1">
        <v>44209.712326388886</v>
      </c>
      <c r="K869">
        <v>103</v>
      </c>
      <c r="L869">
        <v>213</v>
      </c>
      <c r="M869">
        <v>8231</v>
      </c>
      <c r="N869">
        <v>3238</v>
      </c>
      <c r="O869">
        <v>1</v>
      </c>
      <c r="P869">
        <v>520</v>
      </c>
      <c r="Q869" t="s">
        <v>2660</v>
      </c>
      <c r="R869" t="b">
        <v>0</v>
      </c>
      <c r="S869" t="b">
        <v>0</v>
      </c>
      <c r="T869" t="s">
        <v>24</v>
      </c>
      <c r="U869" t="s">
        <v>2661</v>
      </c>
    </row>
    <row r="870" spans="1:21" x14ac:dyDescent="0.35">
      <c r="A870" s="1">
        <v>45352.628692129627</v>
      </c>
      <c r="B870">
        <v>1.7635661897441201E+18</v>
      </c>
      <c r="C870">
        <v>1</v>
      </c>
      <c r="D870" t="s">
        <v>2662</v>
      </c>
      <c r="E870">
        <v>1</v>
      </c>
      <c r="F870">
        <v>3</v>
      </c>
      <c r="G870">
        <v>9</v>
      </c>
      <c r="H870">
        <v>0</v>
      </c>
      <c r="I870" t="s">
        <v>2663</v>
      </c>
      <c r="J870" s="1">
        <v>39970.015150462961</v>
      </c>
      <c r="K870">
        <v>2095804</v>
      </c>
      <c r="L870">
        <v>384</v>
      </c>
      <c r="M870">
        <v>1482691</v>
      </c>
      <c r="N870">
        <v>1266</v>
      </c>
      <c r="O870">
        <v>11751</v>
      </c>
      <c r="P870">
        <v>747047</v>
      </c>
      <c r="Q870" t="s">
        <v>323</v>
      </c>
      <c r="R870" t="b">
        <v>0</v>
      </c>
      <c r="S870" t="b">
        <v>1</v>
      </c>
      <c r="T870" t="s">
        <v>24</v>
      </c>
      <c r="U870" t="s">
        <v>2664</v>
      </c>
    </row>
    <row r="871" spans="1:21" x14ac:dyDescent="0.35">
      <c r="A871" s="1">
        <v>45352.628668981481</v>
      </c>
      <c r="B871">
        <v>1.7635661791661796E+18</v>
      </c>
      <c r="C871">
        <v>1</v>
      </c>
      <c r="D871" t="s">
        <v>2665</v>
      </c>
      <c r="E871">
        <v>0</v>
      </c>
      <c r="F871">
        <v>0</v>
      </c>
      <c r="G871">
        <v>1</v>
      </c>
      <c r="H871">
        <v>0</v>
      </c>
      <c r="I871" t="s">
        <v>1338</v>
      </c>
      <c r="J871" s="1">
        <v>43385.521874999999</v>
      </c>
      <c r="K871">
        <v>27611</v>
      </c>
      <c r="L871">
        <v>1178</v>
      </c>
      <c r="M871">
        <v>35950</v>
      </c>
      <c r="N871">
        <v>6867</v>
      </c>
      <c r="O871">
        <v>558</v>
      </c>
      <c r="P871">
        <v>4490</v>
      </c>
      <c r="Q871" t="s">
        <v>36</v>
      </c>
      <c r="R871" t="b">
        <v>0</v>
      </c>
      <c r="S871" t="b">
        <v>0</v>
      </c>
      <c r="T871" t="s">
        <v>24</v>
      </c>
      <c r="U871" t="s">
        <v>1339</v>
      </c>
    </row>
    <row r="872" spans="1:21" x14ac:dyDescent="0.35">
      <c r="A872" s="1">
        <v>45352.628564814811</v>
      </c>
      <c r="B872">
        <v>1.7635661434181018E+18</v>
      </c>
      <c r="C872">
        <v>-1</v>
      </c>
      <c r="D872" t="s">
        <v>2666</v>
      </c>
      <c r="E872">
        <v>1</v>
      </c>
      <c r="F872">
        <v>2</v>
      </c>
      <c r="G872">
        <v>6</v>
      </c>
      <c r="H872">
        <v>0</v>
      </c>
      <c r="I872" t="s">
        <v>2599</v>
      </c>
      <c r="J872" s="1">
        <v>41153.779293981483</v>
      </c>
      <c r="K872">
        <v>15594</v>
      </c>
      <c r="L872">
        <v>2811</v>
      </c>
      <c r="M872">
        <v>338493</v>
      </c>
      <c r="N872">
        <v>550532</v>
      </c>
      <c r="O872">
        <v>112</v>
      </c>
      <c r="P872">
        <v>12503</v>
      </c>
      <c r="Q872" t="s">
        <v>406</v>
      </c>
      <c r="R872" t="b">
        <v>0</v>
      </c>
      <c r="S872" t="b">
        <v>0</v>
      </c>
      <c r="T872" t="s">
        <v>24</v>
      </c>
      <c r="U872" t="s">
        <v>2600</v>
      </c>
    </row>
    <row r="873" spans="1:21" x14ac:dyDescent="0.35">
      <c r="A873" s="1">
        <v>45352.628495370373</v>
      </c>
      <c r="B873">
        <v>1.7635661164403633E+18</v>
      </c>
      <c r="C873">
        <v>0</v>
      </c>
      <c r="D873" t="s">
        <v>2667</v>
      </c>
      <c r="E873">
        <v>0</v>
      </c>
      <c r="F873">
        <v>0</v>
      </c>
      <c r="G873">
        <v>0</v>
      </c>
      <c r="H873">
        <v>0</v>
      </c>
      <c r="I873" t="s">
        <v>2668</v>
      </c>
      <c r="J873" s="1">
        <v>43851.656087962961</v>
      </c>
      <c r="K873">
        <v>5111</v>
      </c>
      <c r="L873">
        <v>1661</v>
      </c>
      <c r="M873">
        <v>106918</v>
      </c>
      <c r="N873">
        <v>2224</v>
      </c>
      <c r="O873">
        <v>34</v>
      </c>
      <c r="P873">
        <v>7616</v>
      </c>
      <c r="Q873" t="s">
        <v>2669</v>
      </c>
      <c r="R873" t="b">
        <v>0</v>
      </c>
      <c r="S873" t="b">
        <v>0</v>
      </c>
      <c r="T873" t="s">
        <v>24</v>
      </c>
      <c r="U873" t="s">
        <v>2670</v>
      </c>
    </row>
    <row r="874" spans="1:21" x14ac:dyDescent="0.35">
      <c r="A874" s="1">
        <v>45352.628020833334</v>
      </c>
      <c r="B874">
        <v>1.7635659464158418E+18</v>
      </c>
      <c r="C874">
        <v>-1</v>
      </c>
      <c r="D874" t="s">
        <v>2666</v>
      </c>
      <c r="E874">
        <v>4</v>
      </c>
      <c r="F874">
        <v>5</v>
      </c>
      <c r="G874">
        <v>35</v>
      </c>
      <c r="H874">
        <v>0</v>
      </c>
      <c r="I874" t="s">
        <v>2599</v>
      </c>
      <c r="J874" s="1">
        <v>41153.779293981483</v>
      </c>
      <c r="K874">
        <v>15594</v>
      </c>
      <c r="L874">
        <v>2811</v>
      </c>
      <c r="M874">
        <v>338493</v>
      </c>
      <c r="N874">
        <v>550532</v>
      </c>
      <c r="O874">
        <v>112</v>
      </c>
      <c r="P874">
        <v>12503</v>
      </c>
      <c r="Q874" t="s">
        <v>406</v>
      </c>
      <c r="R874" t="b">
        <v>0</v>
      </c>
      <c r="S874" t="b">
        <v>0</v>
      </c>
      <c r="T874" t="s">
        <v>24</v>
      </c>
      <c r="U874" t="s">
        <v>2600</v>
      </c>
    </row>
    <row r="875" spans="1:21" x14ac:dyDescent="0.35">
      <c r="A875" s="1">
        <v>45352.627847222226</v>
      </c>
      <c r="B875">
        <v>1.7635658813621046E+18</v>
      </c>
      <c r="C875">
        <v>0</v>
      </c>
      <c r="D875" t="s">
        <v>2671</v>
      </c>
      <c r="E875">
        <v>0</v>
      </c>
      <c r="F875">
        <v>1</v>
      </c>
      <c r="G875">
        <v>1</v>
      </c>
      <c r="H875">
        <v>0</v>
      </c>
      <c r="I875" t="s">
        <v>2672</v>
      </c>
      <c r="J875" s="1">
        <v>43425.555185185185</v>
      </c>
      <c r="K875">
        <v>270</v>
      </c>
      <c r="L875">
        <v>196</v>
      </c>
      <c r="M875">
        <v>37060</v>
      </c>
      <c r="N875">
        <v>44088</v>
      </c>
      <c r="O875">
        <v>1</v>
      </c>
      <c r="P875">
        <v>454</v>
      </c>
      <c r="Q875" t="s">
        <v>2673</v>
      </c>
      <c r="R875" t="b">
        <v>0</v>
      </c>
      <c r="S875" t="b">
        <v>0</v>
      </c>
      <c r="T875" t="s">
        <v>24</v>
      </c>
      <c r="U875" t="s">
        <v>2674</v>
      </c>
    </row>
    <row r="876" spans="1:21" x14ac:dyDescent="0.35">
      <c r="A876" s="1">
        <v>45352.581817129627</v>
      </c>
      <c r="B876">
        <v>1.7635492001076844E+18</v>
      </c>
      <c r="C876">
        <v>-1</v>
      </c>
      <c r="D876" t="s">
        <v>2675</v>
      </c>
      <c r="E876">
        <v>39</v>
      </c>
      <c r="F876">
        <v>469</v>
      </c>
      <c r="G876">
        <v>528</v>
      </c>
      <c r="H876">
        <v>11</v>
      </c>
      <c r="I876" t="s">
        <v>2676</v>
      </c>
      <c r="J876" s="1">
        <v>41400.156354166669</v>
      </c>
      <c r="K876">
        <v>21285</v>
      </c>
      <c r="L876">
        <v>22391</v>
      </c>
      <c r="M876">
        <v>264817</v>
      </c>
      <c r="N876">
        <v>221976</v>
      </c>
      <c r="O876">
        <v>21</v>
      </c>
      <c r="P876">
        <v>2206</v>
      </c>
      <c r="Q876" t="s">
        <v>1988</v>
      </c>
      <c r="R876" t="b">
        <v>0</v>
      </c>
      <c r="S876" t="b">
        <v>0</v>
      </c>
      <c r="T876" t="s">
        <v>24</v>
      </c>
      <c r="U876" t="s">
        <v>2677</v>
      </c>
    </row>
    <row r="877" spans="1:21" x14ac:dyDescent="0.35">
      <c r="A877" s="1">
        <v>45352.627615740741</v>
      </c>
      <c r="B877">
        <v>1.7635657966707796E+18</v>
      </c>
      <c r="C877">
        <v>-1</v>
      </c>
      <c r="D877" t="s">
        <v>2678</v>
      </c>
      <c r="E877">
        <v>1</v>
      </c>
      <c r="F877">
        <v>0</v>
      </c>
      <c r="G877">
        <v>0</v>
      </c>
      <c r="H877">
        <v>0</v>
      </c>
      <c r="I877" t="s">
        <v>2679</v>
      </c>
      <c r="J877" s="1">
        <v>41218.185486111113</v>
      </c>
      <c r="K877">
        <v>626</v>
      </c>
      <c r="L877">
        <v>649</v>
      </c>
      <c r="M877">
        <v>15944</v>
      </c>
      <c r="N877">
        <v>26113</v>
      </c>
      <c r="O877">
        <v>3</v>
      </c>
      <c r="P877">
        <v>696</v>
      </c>
      <c r="Q877" t="s">
        <v>1596</v>
      </c>
      <c r="R877" t="b">
        <v>0</v>
      </c>
      <c r="S877" t="b">
        <v>0</v>
      </c>
      <c r="T877" t="s">
        <v>24</v>
      </c>
      <c r="U877" t="s">
        <v>66</v>
      </c>
    </row>
    <row r="878" spans="1:21" x14ac:dyDescent="0.35">
      <c r="A878" s="1">
        <v>45352.627152777779</v>
      </c>
      <c r="B878">
        <v>1.7635656305553695E+18</v>
      </c>
      <c r="C878">
        <v>-1</v>
      </c>
      <c r="D878" t="s">
        <v>2680</v>
      </c>
      <c r="E878">
        <v>1</v>
      </c>
      <c r="F878">
        <v>0</v>
      </c>
      <c r="G878">
        <v>1</v>
      </c>
      <c r="H878">
        <v>0</v>
      </c>
      <c r="I878" t="s">
        <v>2681</v>
      </c>
      <c r="J878" s="1">
        <v>44729.287800925929</v>
      </c>
      <c r="K878">
        <v>561</v>
      </c>
      <c r="L878">
        <v>555</v>
      </c>
      <c r="M878">
        <v>15901</v>
      </c>
      <c r="N878">
        <v>15918</v>
      </c>
      <c r="O878">
        <v>0</v>
      </c>
      <c r="P878">
        <v>625</v>
      </c>
      <c r="Q878" t="s">
        <v>2682</v>
      </c>
      <c r="R878" t="b">
        <v>0</v>
      </c>
      <c r="S878" t="b">
        <v>0</v>
      </c>
      <c r="T878" t="s">
        <v>24</v>
      </c>
      <c r="U878" t="s">
        <v>66</v>
      </c>
    </row>
    <row r="879" spans="1:21" x14ac:dyDescent="0.35">
      <c r="A879" s="1">
        <v>45352.627118055556</v>
      </c>
      <c r="B879">
        <v>1.7635656183079447E+18</v>
      </c>
      <c r="C879">
        <v>-1</v>
      </c>
      <c r="D879" t="s">
        <v>2683</v>
      </c>
      <c r="E879">
        <v>0</v>
      </c>
      <c r="F879">
        <v>0</v>
      </c>
      <c r="G879">
        <v>1</v>
      </c>
      <c r="H879">
        <v>0</v>
      </c>
      <c r="I879" t="s">
        <v>2684</v>
      </c>
      <c r="J879" s="1">
        <v>44862.56108796296</v>
      </c>
      <c r="K879">
        <v>1075</v>
      </c>
      <c r="L879">
        <v>2166</v>
      </c>
      <c r="M879">
        <v>15581</v>
      </c>
      <c r="N879">
        <v>28412</v>
      </c>
      <c r="O879">
        <v>1</v>
      </c>
      <c r="P879">
        <v>7845</v>
      </c>
      <c r="Q879" t="s">
        <v>2685</v>
      </c>
      <c r="R879" t="b">
        <v>0</v>
      </c>
      <c r="S879" t="b">
        <v>0</v>
      </c>
      <c r="T879" t="s">
        <v>24</v>
      </c>
      <c r="U879" t="s">
        <v>2686</v>
      </c>
    </row>
    <row r="880" spans="1:21" x14ac:dyDescent="0.35">
      <c r="A880" s="1">
        <v>45352.626944444448</v>
      </c>
      <c r="B880">
        <v>1.7635655544287357E+18</v>
      </c>
      <c r="C880">
        <v>-1</v>
      </c>
      <c r="D880" t="s">
        <v>2687</v>
      </c>
      <c r="E880">
        <v>0</v>
      </c>
      <c r="F880">
        <v>0</v>
      </c>
      <c r="G880">
        <v>0</v>
      </c>
      <c r="H880">
        <v>0</v>
      </c>
      <c r="I880" t="s">
        <v>2688</v>
      </c>
      <c r="J880" s="1">
        <v>43368.878217592595</v>
      </c>
      <c r="K880">
        <v>443</v>
      </c>
      <c r="L880">
        <v>322</v>
      </c>
      <c r="M880">
        <v>12766</v>
      </c>
      <c r="N880">
        <v>4506</v>
      </c>
      <c r="O880">
        <v>0</v>
      </c>
      <c r="P880">
        <v>1641</v>
      </c>
      <c r="Q880" t="s">
        <v>2518</v>
      </c>
      <c r="R880" t="b">
        <v>0</v>
      </c>
      <c r="S880" t="b">
        <v>0</v>
      </c>
      <c r="T880" t="s">
        <v>24</v>
      </c>
      <c r="U880" t="s">
        <v>2689</v>
      </c>
    </row>
    <row r="881" spans="1:21" x14ac:dyDescent="0.35">
      <c r="A881" s="1">
        <v>45352.626747685186</v>
      </c>
      <c r="B881">
        <v>1.7635654858854321E+18</v>
      </c>
      <c r="C881">
        <v>1</v>
      </c>
      <c r="D881" t="s">
        <v>2690</v>
      </c>
      <c r="E881">
        <v>0</v>
      </c>
      <c r="F881">
        <v>1</v>
      </c>
      <c r="G881">
        <v>1</v>
      </c>
      <c r="H881">
        <v>0</v>
      </c>
      <c r="I881" t="s">
        <v>2691</v>
      </c>
      <c r="J881" s="1">
        <v>42762.61383101852</v>
      </c>
      <c r="K881">
        <v>18</v>
      </c>
      <c r="L881">
        <v>15</v>
      </c>
      <c r="M881">
        <v>199</v>
      </c>
      <c r="N881">
        <v>2</v>
      </c>
      <c r="O881">
        <v>0</v>
      </c>
      <c r="P881">
        <v>73</v>
      </c>
      <c r="Q881" t="s">
        <v>2692</v>
      </c>
      <c r="R881" t="b">
        <v>0</v>
      </c>
      <c r="S881" t="b">
        <v>0</v>
      </c>
      <c r="T881" t="s">
        <v>24</v>
      </c>
      <c r="U881" t="s">
        <v>2693</v>
      </c>
    </row>
    <row r="882" spans="1:21" x14ac:dyDescent="0.35">
      <c r="A882" s="1">
        <v>45352.62672453704</v>
      </c>
      <c r="B882">
        <v>1.7635654746824381E+18</v>
      </c>
      <c r="C882">
        <v>0</v>
      </c>
      <c r="D882" t="s">
        <v>2694</v>
      </c>
      <c r="E882">
        <v>1</v>
      </c>
      <c r="F882">
        <v>0</v>
      </c>
      <c r="G882">
        <v>1</v>
      </c>
      <c r="H882">
        <v>0</v>
      </c>
      <c r="I882" t="s">
        <v>2695</v>
      </c>
      <c r="J882" s="1">
        <v>44668.983518518522</v>
      </c>
      <c r="K882">
        <v>523</v>
      </c>
      <c r="L882">
        <v>487</v>
      </c>
      <c r="M882">
        <v>27585</v>
      </c>
      <c r="N882">
        <v>32385</v>
      </c>
      <c r="O882">
        <v>4</v>
      </c>
      <c r="P882">
        <v>1559</v>
      </c>
      <c r="Q882" t="s">
        <v>36</v>
      </c>
      <c r="R882" t="b">
        <v>0</v>
      </c>
      <c r="S882" t="b">
        <v>0</v>
      </c>
      <c r="T882" t="s">
        <v>24</v>
      </c>
      <c r="U882" t="s">
        <v>2696</v>
      </c>
    </row>
    <row r="883" spans="1:21" x14ac:dyDescent="0.35">
      <c r="A883" s="1">
        <v>45352.626539351855</v>
      </c>
      <c r="B883">
        <v>1.7635654075903101E+18</v>
      </c>
      <c r="C883">
        <v>1</v>
      </c>
      <c r="D883" t="s">
        <v>2697</v>
      </c>
      <c r="E883">
        <v>0</v>
      </c>
      <c r="F883">
        <v>0</v>
      </c>
      <c r="G883">
        <v>0</v>
      </c>
      <c r="H883">
        <v>0</v>
      </c>
      <c r="I883" t="s">
        <v>2698</v>
      </c>
      <c r="J883" s="1">
        <v>41562.025324074071</v>
      </c>
      <c r="K883">
        <v>17724</v>
      </c>
      <c r="L883">
        <v>862</v>
      </c>
      <c r="M883">
        <v>25894</v>
      </c>
      <c r="N883">
        <v>5746</v>
      </c>
      <c r="O883">
        <v>130</v>
      </c>
      <c r="P883">
        <v>15708</v>
      </c>
      <c r="Q883" t="s">
        <v>1962</v>
      </c>
      <c r="R883" t="b">
        <v>0</v>
      </c>
      <c r="S883" t="b">
        <v>0</v>
      </c>
      <c r="T883" t="s">
        <v>392</v>
      </c>
      <c r="U883" t="s">
        <v>2699</v>
      </c>
    </row>
    <row r="884" spans="1:21" x14ac:dyDescent="0.35">
      <c r="A884" s="1">
        <v>45352.626006944447</v>
      </c>
      <c r="B884">
        <v>1.7635652160909642E+18</v>
      </c>
      <c r="C884">
        <v>0</v>
      </c>
      <c r="D884" t="s">
        <v>2700</v>
      </c>
      <c r="E884">
        <v>0</v>
      </c>
      <c r="F884">
        <v>0</v>
      </c>
      <c r="G884">
        <v>1</v>
      </c>
      <c r="H884">
        <v>0</v>
      </c>
      <c r="I884" t="s">
        <v>2701</v>
      </c>
      <c r="J884" s="1">
        <v>44017.657719907409</v>
      </c>
      <c r="K884">
        <v>304</v>
      </c>
      <c r="L884">
        <v>1069</v>
      </c>
      <c r="M884">
        <v>17121</v>
      </c>
      <c r="N884">
        <v>15384</v>
      </c>
      <c r="O884">
        <v>2</v>
      </c>
      <c r="P884">
        <v>1878</v>
      </c>
      <c r="Q884" t="s">
        <v>36</v>
      </c>
      <c r="R884" t="b">
        <v>0</v>
      </c>
      <c r="S884" t="b">
        <v>0</v>
      </c>
      <c r="T884" t="s">
        <v>24</v>
      </c>
      <c r="U884" t="s">
        <v>2702</v>
      </c>
    </row>
    <row r="885" spans="1:21" x14ac:dyDescent="0.35">
      <c r="A885" s="1">
        <v>45352.625231481485</v>
      </c>
      <c r="B885">
        <v>1.7635649334452306E+18</v>
      </c>
      <c r="C885">
        <v>-1</v>
      </c>
      <c r="D885" t="s">
        <v>2703</v>
      </c>
      <c r="E885">
        <v>0</v>
      </c>
      <c r="F885">
        <v>0</v>
      </c>
      <c r="G885">
        <v>0</v>
      </c>
      <c r="H885">
        <v>0</v>
      </c>
      <c r="I885" t="s">
        <v>2704</v>
      </c>
      <c r="J885" s="1">
        <v>40129.065254629626</v>
      </c>
      <c r="K885">
        <v>2105</v>
      </c>
      <c r="L885">
        <v>4997</v>
      </c>
      <c r="M885">
        <v>24024</v>
      </c>
      <c r="N885">
        <v>18675</v>
      </c>
      <c r="O885">
        <v>9</v>
      </c>
      <c r="P885">
        <v>2270</v>
      </c>
      <c r="Q885" t="s">
        <v>2705</v>
      </c>
      <c r="R885" t="b">
        <v>0</v>
      </c>
      <c r="S885" t="b">
        <v>0</v>
      </c>
      <c r="T885" t="s">
        <v>24</v>
      </c>
      <c r="U885" t="s">
        <v>2706</v>
      </c>
    </row>
    <row r="886" spans="1:21" x14ac:dyDescent="0.35">
      <c r="A886" s="1">
        <v>45352.625011574077</v>
      </c>
      <c r="B886">
        <v>1.7635648535605007E+18</v>
      </c>
      <c r="C886">
        <v>0</v>
      </c>
      <c r="D886" t="s">
        <v>2707</v>
      </c>
      <c r="E886">
        <v>0</v>
      </c>
      <c r="F886">
        <v>1</v>
      </c>
      <c r="G886">
        <v>1</v>
      </c>
      <c r="H886">
        <v>0</v>
      </c>
      <c r="I886" t="s">
        <v>2708</v>
      </c>
      <c r="J886" s="1">
        <v>41052.576805555553</v>
      </c>
      <c r="K886">
        <v>12087</v>
      </c>
      <c r="L886">
        <v>5400</v>
      </c>
      <c r="M886">
        <v>14884</v>
      </c>
      <c r="N886">
        <v>2158</v>
      </c>
      <c r="O886">
        <v>395</v>
      </c>
      <c r="P886">
        <v>2844</v>
      </c>
      <c r="Q886" t="s">
        <v>307</v>
      </c>
      <c r="R886" t="b">
        <v>0</v>
      </c>
      <c r="S886" t="b">
        <v>0</v>
      </c>
      <c r="T886" t="s">
        <v>24</v>
      </c>
      <c r="U886" t="s">
        <v>2709</v>
      </c>
    </row>
    <row r="887" spans="1:21" x14ac:dyDescent="0.35">
      <c r="A887" s="1">
        <v>45352.625</v>
      </c>
      <c r="B887">
        <v>1.7635648505489738E+18</v>
      </c>
      <c r="C887">
        <v>0</v>
      </c>
      <c r="D887" t="s">
        <v>2710</v>
      </c>
      <c r="E887">
        <v>0</v>
      </c>
      <c r="F887">
        <v>18</v>
      </c>
      <c r="G887">
        <v>51</v>
      </c>
      <c r="H887">
        <v>1</v>
      </c>
      <c r="I887" t="s">
        <v>2711</v>
      </c>
      <c r="J887" s="1">
        <v>39931.236608796295</v>
      </c>
      <c r="K887">
        <v>2822297</v>
      </c>
      <c r="L887">
        <v>314</v>
      </c>
      <c r="M887">
        <v>409571</v>
      </c>
      <c r="N887">
        <v>402</v>
      </c>
      <c r="O887">
        <v>11824</v>
      </c>
      <c r="P887">
        <v>208436</v>
      </c>
      <c r="Q887" t="s">
        <v>23</v>
      </c>
      <c r="R887" t="b">
        <v>0</v>
      </c>
      <c r="S887" t="b">
        <v>1</v>
      </c>
      <c r="T887" t="s">
        <v>24</v>
      </c>
      <c r="U887" t="s">
        <v>2712</v>
      </c>
    </row>
    <row r="888" spans="1:21" x14ac:dyDescent="0.35">
      <c r="A888" s="1">
        <v>45352.625</v>
      </c>
      <c r="B888">
        <v>1.7635648496598349E+18</v>
      </c>
      <c r="C888">
        <v>1</v>
      </c>
      <c r="D888" t="s">
        <v>2713</v>
      </c>
      <c r="E888">
        <v>2</v>
      </c>
      <c r="F888">
        <v>15</v>
      </c>
      <c r="G888">
        <v>31</v>
      </c>
      <c r="H888">
        <v>1</v>
      </c>
      <c r="I888" t="s">
        <v>2714</v>
      </c>
      <c r="J888" s="1">
        <v>42163.704664351855</v>
      </c>
      <c r="K888">
        <v>3766</v>
      </c>
      <c r="L888">
        <v>443</v>
      </c>
      <c r="M888">
        <v>4787</v>
      </c>
      <c r="N888">
        <v>3438</v>
      </c>
      <c r="O888">
        <v>28</v>
      </c>
      <c r="P888">
        <v>2428</v>
      </c>
      <c r="Q888" t="s">
        <v>462</v>
      </c>
      <c r="R888" t="b">
        <v>0</v>
      </c>
      <c r="S888" t="b">
        <v>0</v>
      </c>
      <c r="T888" t="s">
        <v>24</v>
      </c>
      <c r="U888" t="s">
        <v>2715</v>
      </c>
    </row>
    <row r="889" spans="1:21" x14ac:dyDescent="0.35">
      <c r="A889" s="1">
        <v>45352.624016203707</v>
      </c>
      <c r="B889">
        <v>1.7635644947755218E+18</v>
      </c>
      <c r="C889">
        <v>-1</v>
      </c>
      <c r="D889" t="s">
        <v>2716</v>
      </c>
      <c r="E889">
        <v>0</v>
      </c>
      <c r="F889">
        <v>0</v>
      </c>
      <c r="G889">
        <v>1</v>
      </c>
      <c r="H889">
        <v>0</v>
      </c>
      <c r="I889" t="s">
        <v>2717</v>
      </c>
      <c r="J889" s="1">
        <v>43894.666331018518</v>
      </c>
      <c r="K889">
        <v>777</v>
      </c>
      <c r="L889">
        <v>760</v>
      </c>
      <c r="M889">
        <v>67852</v>
      </c>
      <c r="N889">
        <v>86893</v>
      </c>
      <c r="O889">
        <v>1</v>
      </c>
      <c r="P889">
        <v>4402</v>
      </c>
      <c r="Q889" t="s">
        <v>36</v>
      </c>
      <c r="R889" t="b">
        <v>0</v>
      </c>
      <c r="S889" t="b">
        <v>0</v>
      </c>
      <c r="T889" t="s">
        <v>24</v>
      </c>
      <c r="U889" t="s">
        <v>2718</v>
      </c>
    </row>
    <row r="890" spans="1:21" x14ac:dyDescent="0.35">
      <c r="A890" s="1">
        <v>45352.62363425926</v>
      </c>
      <c r="B890">
        <v>1.7635643556294863E+18</v>
      </c>
      <c r="C890">
        <v>-1</v>
      </c>
      <c r="D890" t="s">
        <v>2719</v>
      </c>
      <c r="E890">
        <v>0</v>
      </c>
      <c r="F890">
        <v>0</v>
      </c>
      <c r="G890">
        <v>0</v>
      </c>
      <c r="H890">
        <v>0</v>
      </c>
      <c r="I890" t="s">
        <v>2720</v>
      </c>
      <c r="J890" s="1">
        <v>43839.725682870368</v>
      </c>
      <c r="K890">
        <v>402</v>
      </c>
      <c r="L890">
        <v>377</v>
      </c>
      <c r="M890">
        <v>97564</v>
      </c>
      <c r="N890">
        <v>49716</v>
      </c>
      <c r="O890">
        <v>7</v>
      </c>
      <c r="P890">
        <v>30870</v>
      </c>
      <c r="Q890" t="s">
        <v>2721</v>
      </c>
      <c r="R890" t="b">
        <v>0</v>
      </c>
      <c r="S890" t="b">
        <v>0</v>
      </c>
      <c r="T890" t="s">
        <v>24</v>
      </c>
      <c r="U890" t="s">
        <v>2722</v>
      </c>
    </row>
    <row r="891" spans="1:21" x14ac:dyDescent="0.35">
      <c r="A891" s="1">
        <v>45352.623240740744</v>
      </c>
      <c r="B891">
        <v>1.7635642124150008E+18</v>
      </c>
      <c r="C891">
        <v>-1</v>
      </c>
      <c r="D891" t="s">
        <v>2723</v>
      </c>
      <c r="E891">
        <v>0</v>
      </c>
      <c r="F891">
        <v>0</v>
      </c>
      <c r="G891">
        <v>5</v>
      </c>
      <c r="H891">
        <v>0</v>
      </c>
      <c r="I891" t="s">
        <v>2724</v>
      </c>
      <c r="J891" s="1">
        <v>44281.871793981481</v>
      </c>
      <c r="K891">
        <v>244</v>
      </c>
      <c r="L891">
        <v>732</v>
      </c>
      <c r="M891">
        <v>16839</v>
      </c>
      <c r="N891">
        <v>89132</v>
      </c>
      <c r="O891">
        <v>0</v>
      </c>
      <c r="P891">
        <v>741</v>
      </c>
      <c r="Q891" t="s">
        <v>1394</v>
      </c>
      <c r="R891" t="b">
        <v>0</v>
      </c>
      <c r="S891" t="b">
        <v>0</v>
      </c>
      <c r="T891" t="s">
        <v>24</v>
      </c>
      <c r="U891" t="s">
        <v>2725</v>
      </c>
    </row>
    <row r="892" spans="1:21" x14ac:dyDescent="0.35">
      <c r="A892" s="1">
        <v>45352.62295138889</v>
      </c>
      <c r="B892">
        <v>1.7635641067773381E+18</v>
      </c>
      <c r="C892">
        <v>1</v>
      </c>
      <c r="D892" t="s">
        <v>2726</v>
      </c>
      <c r="E892">
        <v>0</v>
      </c>
      <c r="F892">
        <v>0</v>
      </c>
      <c r="G892">
        <v>0</v>
      </c>
      <c r="H892">
        <v>0</v>
      </c>
      <c r="I892" t="s">
        <v>2727</v>
      </c>
      <c r="J892" s="1">
        <v>45121.654085648152</v>
      </c>
      <c r="K892">
        <v>4</v>
      </c>
      <c r="L892">
        <v>11</v>
      </c>
      <c r="M892">
        <v>408</v>
      </c>
      <c r="N892">
        <v>772</v>
      </c>
      <c r="O892">
        <v>0</v>
      </c>
      <c r="P892">
        <v>276</v>
      </c>
      <c r="Q892" t="s">
        <v>2728</v>
      </c>
      <c r="R892" t="b">
        <v>0</v>
      </c>
      <c r="S892" t="b">
        <v>0</v>
      </c>
      <c r="T892" t="s">
        <v>24</v>
      </c>
      <c r="U892" t="s">
        <v>2729</v>
      </c>
    </row>
    <row r="893" spans="1:21" x14ac:dyDescent="0.35">
      <c r="A893" s="1">
        <v>45352.622002314813</v>
      </c>
      <c r="B893">
        <v>1.7635637628401748E+18</v>
      </c>
      <c r="C893">
        <v>1</v>
      </c>
      <c r="D893" t="s">
        <v>2730</v>
      </c>
      <c r="E893">
        <v>0</v>
      </c>
      <c r="F893">
        <v>5</v>
      </c>
      <c r="G893">
        <v>8</v>
      </c>
      <c r="H893">
        <v>0</v>
      </c>
      <c r="I893" t="s">
        <v>2731</v>
      </c>
      <c r="J893" s="1">
        <v>40697.750289351854</v>
      </c>
      <c r="K893">
        <v>12621</v>
      </c>
      <c r="L893">
        <v>3057</v>
      </c>
      <c r="M893">
        <v>13997</v>
      </c>
      <c r="N893">
        <v>12716</v>
      </c>
      <c r="O893">
        <v>60</v>
      </c>
      <c r="P893">
        <v>4110</v>
      </c>
      <c r="Q893" t="s">
        <v>2732</v>
      </c>
      <c r="R893" t="b">
        <v>0</v>
      </c>
      <c r="S893" t="b">
        <v>0</v>
      </c>
      <c r="T893" t="s">
        <v>24</v>
      </c>
      <c r="U893" t="s">
        <v>2733</v>
      </c>
    </row>
    <row r="894" spans="1:21" x14ac:dyDescent="0.35">
      <c r="A894" s="1">
        <v>45352.621793981481</v>
      </c>
      <c r="B894">
        <v>1.7635636891085253E+18</v>
      </c>
      <c r="C894">
        <v>1</v>
      </c>
      <c r="D894" t="s">
        <v>2734</v>
      </c>
      <c r="E894">
        <v>0</v>
      </c>
      <c r="F894">
        <v>0</v>
      </c>
      <c r="G894">
        <v>1</v>
      </c>
      <c r="H894">
        <v>0</v>
      </c>
      <c r="I894" t="s">
        <v>2735</v>
      </c>
      <c r="J894" s="1">
        <v>40232.079756944448</v>
      </c>
      <c r="K894">
        <v>350602</v>
      </c>
      <c r="L894">
        <v>1533</v>
      </c>
      <c r="M894">
        <v>537274</v>
      </c>
      <c r="N894">
        <v>303</v>
      </c>
      <c r="O894">
        <v>1503</v>
      </c>
      <c r="P894">
        <v>216911</v>
      </c>
      <c r="Q894" t="s">
        <v>137</v>
      </c>
      <c r="R894" t="b">
        <v>0</v>
      </c>
      <c r="S894" t="b">
        <v>0</v>
      </c>
      <c r="T894" t="s">
        <v>24</v>
      </c>
      <c r="U894" t="s">
        <v>2736</v>
      </c>
    </row>
    <row r="895" spans="1:21" x14ac:dyDescent="0.35">
      <c r="A895" s="1">
        <v>45352.620138888888</v>
      </c>
      <c r="B895">
        <v>1.7635630881402394E+18</v>
      </c>
      <c r="C895">
        <v>-1</v>
      </c>
      <c r="D895" t="s">
        <v>2737</v>
      </c>
      <c r="E895">
        <v>1</v>
      </c>
      <c r="F895">
        <v>0</v>
      </c>
      <c r="G895">
        <v>16</v>
      </c>
      <c r="H895">
        <v>0</v>
      </c>
      <c r="I895" t="s">
        <v>2738</v>
      </c>
      <c r="J895" s="1">
        <v>41155.613946759258</v>
      </c>
      <c r="K895">
        <v>1269</v>
      </c>
      <c r="L895">
        <v>1055</v>
      </c>
      <c r="M895">
        <v>16551</v>
      </c>
      <c r="N895">
        <v>14677</v>
      </c>
      <c r="O895">
        <v>1</v>
      </c>
      <c r="P895">
        <v>458</v>
      </c>
      <c r="Q895" t="s">
        <v>36</v>
      </c>
      <c r="R895" t="b">
        <v>0</v>
      </c>
      <c r="S895" t="b">
        <v>0</v>
      </c>
      <c r="T895" t="s">
        <v>24</v>
      </c>
      <c r="U895" t="s">
        <v>2739</v>
      </c>
    </row>
    <row r="896" spans="1:21" x14ac:dyDescent="0.35">
      <c r="A896" s="1">
        <v>45352.618622685186</v>
      </c>
      <c r="B896">
        <v>1.7635625378433843E+18</v>
      </c>
      <c r="C896">
        <v>-1</v>
      </c>
      <c r="D896" t="s">
        <v>2740</v>
      </c>
      <c r="E896">
        <v>14</v>
      </c>
      <c r="F896">
        <v>0</v>
      </c>
      <c r="G896">
        <v>30</v>
      </c>
      <c r="H896">
        <v>0</v>
      </c>
      <c r="I896" t="s">
        <v>2325</v>
      </c>
      <c r="J896" s="1">
        <v>41125.92046296296</v>
      </c>
      <c r="K896">
        <v>7537</v>
      </c>
      <c r="L896">
        <v>888</v>
      </c>
      <c r="M896">
        <v>13407</v>
      </c>
      <c r="N896">
        <v>22314</v>
      </c>
      <c r="O896">
        <v>20</v>
      </c>
      <c r="P896">
        <v>5957</v>
      </c>
      <c r="Q896" t="s">
        <v>406</v>
      </c>
      <c r="R896" t="b">
        <v>0</v>
      </c>
      <c r="S896" t="b">
        <v>0</v>
      </c>
      <c r="T896" t="s">
        <v>24</v>
      </c>
      <c r="U896" t="s">
        <v>2326</v>
      </c>
    </row>
    <row r="897" spans="1:21" x14ac:dyDescent="0.35">
      <c r="A897" s="1">
        <v>45352.555543981478</v>
      </c>
      <c r="B897">
        <v>1.7635396797086029E+18</v>
      </c>
      <c r="C897">
        <v>-1</v>
      </c>
      <c r="D897" t="s">
        <v>67</v>
      </c>
      <c r="E897">
        <v>2</v>
      </c>
      <c r="F897">
        <v>2</v>
      </c>
      <c r="G897">
        <v>10</v>
      </c>
      <c r="H897">
        <v>3</v>
      </c>
      <c r="I897" t="s">
        <v>68</v>
      </c>
      <c r="J897" s="1">
        <v>42317.170439814814</v>
      </c>
      <c r="K897">
        <v>159</v>
      </c>
      <c r="L897">
        <v>154</v>
      </c>
      <c r="M897">
        <v>8413</v>
      </c>
      <c r="N897">
        <v>9879</v>
      </c>
      <c r="O897">
        <v>1</v>
      </c>
      <c r="P897">
        <v>660</v>
      </c>
      <c r="Q897" t="s">
        <v>36</v>
      </c>
      <c r="R897" t="b">
        <v>0</v>
      </c>
      <c r="S897" t="b">
        <v>0</v>
      </c>
      <c r="T897" t="s">
        <v>24</v>
      </c>
      <c r="U897" t="s">
        <v>69</v>
      </c>
    </row>
    <row r="898" spans="1:21" x14ac:dyDescent="0.35">
      <c r="A898" s="1">
        <v>45352.618402777778</v>
      </c>
      <c r="B898">
        <v>1.763562458424148E+18</v>
      </c>
      <c r="C898">
        <v>1</v>
      </c>
      <c r="D898" t="s">
        <v>2741</v>
      </c>
      <c r="E898">
        <v>0</v>
      </c>
      <c r="F898">
        <v>0</v>
      </c>
      <c r="G898">
        <v>0</v>
      </c>
      <c r="H898">
        <v>0</v>
      </c>
      <c r="I898" t="s">
        <v>2742</v>
      </c>
      <c r="J898" s="1">
        <v>43547.641180555554</v>
      </c>
      <c r="K898">
        <v>1247</v>
      </c>
      <c r="L898">
        <v>1199</v>
      </c>
      <c r="M898">
        <v>9039</v>
      </c>
      <c r="N898">
        <v>9771</v>
      </c>
      <c r="O898">
        <v>3</v>
      </c>
      <c r="P898">
        <v>2450</v>
      </c>
      <c r="Q898" t="s">
        <v>931</v>
      </c>
      <c r="R898" t="b">
        <v>0</v>
      </c>
      <c r="S898" t="b">
        <v>0</v>
      </c>
      <c r="T898" t="s">
        <v>24</v>
      </c>
      <c r="U898" t="s">
        <v>66</v>
      </c>
    </row>
    <row r="899" spans="1:21" x14ac:dyDescent="0.35">
      <c r="A899" s="1">
        <v>45352.618402777778</v>
      </c>
      <c r="B899">
        <v>1.7635624579082655E+18</v>
      </c>
      <c r="C899">
        <v>-1</v>
      </c>
      <c r="D899" t="s">
        <v>2743</v>
      </c>
      <c r="E899">
        <v>0</v>
      </c>
      <c r="F899">
        <v>0</v>
      </c>
      <c r="G899">
        <v>0</v>
      </c>
      <c r="H899">
        <v>0</v>
      </c>
      <c r="I899" t="s">
        <v>2744</v>
      </c>
      <c r="J899" s="1">
        <v>40649.054756944446</v>
      </c>
      <c r="K899">
        <v>637</v>
      </c>
      <c r="L899">
        <v>4726</v>
      </c>
      <c r="M899">
        <v>7817</v>
      </c>
      <c r="N899">
        <v>1535</v>
      </c>
      <c r="O899">
        <v>5</v>
      </c>
      <c r="P899">
        <v>263</v>
      </c>
      <c r="Q899" t="s">
        <v>2745</v>
      </c>
      <c r="R899" t="b">
        <v>0</v>
      </c>
      <c r="S899" t="b">
        <v>0</v>
      </c>
      <c r="T899" t="s">
        <v>24</v>
      </c>
      <c r="U899" t="s">
        <v>2746</v>
      </c>
    </row>
    <row r="900" spans="1:21" x14ac:dyDescent="0.35">
      <c r="A900" s="1">
        <v>45352.618310185186</v>
      </c>
      <c r="B900">
        <v>1.7635624258973903E+18</v>
      </c>
      <c r="C900">
        <v>-1</v>
      </c>
      <c r="D900" t="s">
        <v>2747</v>
      </c>
      <c r="E900">
        <v>0</v>
      </c>
      <c r="F900">
        <v>0</v>
      </c>
      <c r="G900">
        <v>1</v>
      </c>
      <c r="H900">
        <v>0</v>
      </c>
      <c r="I900" t="s">
        <v>2748</v>
      </c>
      <c r="J900" s="1">
        <v>40654.759675925925</v>
      </c>
      <c r="K900">
        <v>3624</v>
      </c>
      <c r="L900">
        <v>3832</v>
      </c>
      <c r="M900">
        <v>10700</v>
      </c>
      <c r="N900">
        <v>4363</v>
      </c>
      <c r="O900">
        <v>4</v>
      </c>
      <c r="P900">
        <v>919</v>
      </c>
      <c r="Q900" t="s">
        <v>36</v>
      </c>
      <c r="R900" t="b">
        <v>0</v>
      </c>
      <c r="S900" t="b">
        <v>0</v>
      </c>
      <c r="T900" t="s">
        <v>24</v>
      </c>
      <c r="U900" t="s">
        <v>2749</v>
      </c>
    </row>
    <row r="901" spans="1:21" x14ac:dyDescent="0.35">
      <c r="A901" s="1">
        <v>45352.616851851853</v>
      </c>
      <c r="B901">
        <v>1.763561896668447E+18</v>
      </c>
      <c r="C901">
        <v>-1</v>
      </c>
      <c r="D901" t="s">
        <v>2750</v>
      </c>
      <c r="E901">
        <v>0</v>
      </c>
      <c r="F901">
        <v>0</v>
      </c>
      <c r="G901">
        <v>2</v>
      </c>
      <c r="H901">
        <v>1</v>
      </c>
      <c r="I901" t="s">
        <v>2751</v>
      </c>
      <c r="J901" s="1">
        <v>41883.590358796297</v>
      </c>
      <c r="K901">
        <v>114</v>
      </c>
      <c r="L901">
        <v>854</v>
      </c>
      <c r="M901">
        <v>3828</v>
      </c>
      <c r="N901">
        <v>2872</v>
      </c>
      <c r="O901">
        <v>0</v>
      </c>
      <c r="P901">
        <v>346</v>
      </c>
      <c r="Q901" t="s">
        <v>1458</v>
      </c>
      <c r="R901" t="b">
        <v>0</v>
      </c>
      <c r="S901" t="b">
        <v>0</v>
      </c>
      <c r="T901" t="s">
        <v>24</v>
      </c>
      <c r="U901" t="s">
        <v>2752</v>
      </c>
    </row>
    <row r="902" spans="1:21" x14ac:dyDescent="0.35">
      <c r="A902" s="1">
        <v>45352.615844907406</v>
      </c>
      <c r="B902">
        <v>1.7635615340457167E+18</v>
      </c>
      <c r="C902">
        <v>1</v>
      </c>
      <c r="D902" t="s">
        <v>2753</v>
      </c>
      <c r="E902">
        <v>0</v>
      </c>
      <c r="F902">
        <v>4</v>
      </c>
      <c r="G902">
        <v>9</v>
      </c>
      <c r="H902">
        <v>0</v>
      </c>
      <c r="I902" t="s">
        <v>2754</v>
      </c>
      <c r="J902" s="1">
        <v>44618.000798611109</v>
      </c>
      <c r="K902">
        <v>530</v>
      </c>
      <c r="L902">
        <v>670</v>
      </c>
      <c r="M902">
        <v>11752</v>
      </c>
      <c r="N902">
        <v>12784</v>
      </c>
      <c r="O902">
        <v>2</v>
      </c>
      <c r="P902">
        <v>3324</v>
      </c>
      <c r="Q902" t="s">
        <v>36</v>
      </c>
      <c r="R902" t="b">
        <v>0</v>
      </c>
      <c r="S902" t="b">
        <v>0</v>
      </c>
      <c r="T902" t="s">
        <v>24</v>
      </c>
      <c r="U902" t="s">
        <v>2755</v>
      </c>
    </row>
    <row r="903" spans="1:21" x14ac:dyDescent="0.35">
      <c r="A903" s="1">
        <v>45352.615787037037</v>
      </c>
      <c r="B903">
        <v>1.7635615127848187E+18</v>
      </c>
      <c r="C903">
        <v>1</v>
      </c>
      <c r="D903" t="s">
        <v>2756</v>
      </c>
      <c r="E903">
        <v>0</v>
      </c>
      <c r="F903">
        <v>0</v>
      </c>
      <c r="G903">
        <v>0</v>
      </c>
      <c r="H903">
        <v>0</v>
      </c>
      <c r="I903" t="s">
        <v>2757</v>
      </c>
      <c r="J903" s="1">
        <v>43669.734571759262</v>
      </c>
      <c r="K903">
        <v>105</v>
      </c>
      <c r="L903">
        <v>126</v>
      </c>
      <c r="M903">
        <v>4646</v>
      </c>
      <c r="N903">
        <v>401</v>
      </c>
      <c r="O903">
        <v>0</v>
      </c>
      <c r="P903">
        <v>2333</v>
      </c>
      <c r="Q903" t="s">
        <v>2758</v>
      </c>
      <c r="R903" t="b">
        <v>0</v>
      </c>
      <c r="S903" t="b">
        <v>0</v>
      </c>
      <c r="T903" t="s">
        <v>24</v>
      </c>
      <c r="U903" t="s">
        <v>2759</v>
      </c>
    </row>
    <row r="904" spans="1:21" x14ac:dyDescent="0.35">
      <c r="A904" s="1">
        <v>45352.614942129629</v>
      </c>
      <c r="B904">
        <v>1.7635612061183388E+18</v>
      </c>
      <c r="C904">
        <v>-1</v>
      </c>
      <c r="D904" t="s">
        <v>2760</v>
      </c>
      <c r="E904">
        <v>0</v>
      </c>
      <c r="F904">
        <v>0</v>
      </c>
      <c r="G904">
        <v>1</v>
      </c>
      <c r="H904">
        <v>0</v>
      </c>
      <c r="I904" t="s">
        <v>2761</v>
      </c>
      <c r="J904" s="1">
        <v>41798.375104166669</v>
      </c>
      <c r="K904">
        <v>693</v>
      </c>
      <c r="L904">
        <v>246</v>
      </c>
      <c r="M904">
        <v>28716</v>
      </c>
      <c r="N904">
        <v>21957</v>
      </c>
      <c r="O904">
        <v>4</v>
      </c>
      <c r="P904">
        <v>2001</v>
      </c>
      <c r="Q904" t="s">
        <v>2762</v>
      </c>
      <c r="R904" t="b">
        <v>0</v>
      </c>
      <c r="S904" t="b">
        <v>0</v>
      </c>
      <c r="T904" t="s">
        <v>24</v>
      </c>
      <c r="U904" t="s">
        <v>2763</v>
      </c>
    </row>
    <row r="905" spans="1:21" x14ac:dyDescent="0.35">
      <c r="A905" s="1">
        <v>45352.585347222222</v>
      </c>
      <c r="B905">
        <v>1.7635504812620352E+18</v>
      </c>
      <c r="C905">
        <v>-1</v>
      </c>
      <c r="D905" t="s">
        <v>2764</v>
      </c>
      <c r="E905">
        <v>22</v>
      </c>
      <c r="F905">
        <v>682</v>
      </c>
      <c r="G905">
        <v>948</v>
      </c>
      <c r="H905">
        <v>17</v>
      </c>
      <c r="I905" t="s">
        <v>2765</v>
      </c>
      <c r="J905" s="1">
        <v>45031.740833333337</v>
      </c>
      <c r="K905">
        <v>17823</v>
      </c>
      <c r="L905">
        <v>1259</v>
      </c>
      <c r="M905">
        <v>3323</v>
      </c>
      <c r="N905">
        <v>7704</v>
      </c>
      <c r="O905">
        <v>97</v>
      </c>
      <c r="P905">
        <v>1052</v>
      </c>
      <c r="Q905" t="s">
        <v>2766</v>
      </c>
      <c r="R905" t="b">
        <v>0</v>
      </c>
      <c r="S905" t="b">
        <v>0</v>
      </c>
      <c r="T905" t="s">
        <v>24</v>
      </c>
      <c r="U905" t="s">
        <v>2767</v>
      </c>
    </row>
    <row r="906" spans="1:21" x14ac:dyDescent="0.35">
      <c r="A906" s="1">
        <v>45352.614641203705</v>
      </c>
      <c r="B906">
        <v>1.7635610961268659E+18</v>
      </c>
      <c r="C906">
        <v>1</v>
      </c>
      <c r="D906" t="s">
        <v>2768</v>
      </c>
      <c r="E906">
        <v>0</v>
      </c>
      <c r="F906">
        <v>0</v>
      </c>
      <c r="G906">
        <v>1</v>
      </c>
      <c r="H906">
        <v>0</v>
      </c>
      <c r="I906" t="s">
        <v>2769</v>
      </c>
      <c r="J906" s="1">
        <v>43789.857048611113</v>
      </c>
      <c r="K906">
        <v>1460</v>
      </c>
      <c r="L906">
        <v>1771</v>
      </c>
      <c r="M906">
        <v>9493</v>
      </c>
      <c r="N906">
        <v>11372</v>
      </c>
      <c r="O906">
        <v>2</v>
      </c>
      <c r="P906">
        <v>1877</v>
      </c>
      <c r="Q906" t="s">
        <v>2770</v>
      </c>
      <c r="R906" t="b">
        <v>0</v>
      </c>
      <c r="S906" t="b">
        <v>0</v>
      </c>
      <c r="T906" t="s">
        <v>24</v>
      </c>
      <c r="U906" t="s">
        <v>2771</v>
      </c>
    </row>
    <row r="907" spans="1:21" x14ac:dyDescent="0.35">
      <c r="A907" s="1">
        <v>45352.614583333336</v>
      </c>
      <c r="B907">
        <v>1.7635610746268675E+18</v>
      </c>
      <c r="C907">
        <v>1</v>
      </c>
      <c r="D907" t="s">
        <v>2772</v>
      </c>
      <c r="E907">
        <v>0</v>
      </c>
      <c r="F907">
        <v>0</v>
      </c>
      <c r="G907">
        <v>0</v>
      </c>
      <c r="H907">
        <v>0</v>
      </c>
      <c r="I907" t="s">
        <v>2773</v>
      </c>
      <c r="J907" s="1">
        <v>40028.784409722219</v>
      </c>
      <c r="K907">
        <v>52104</v>
      </c>
      <c r="L907">
        <v>756</v>
      </c>
      <c r="M907">
        <v>181406</v>
      </c>
      <c r="N907">
        <v>2202</v>
      </c>
      <c r="O907">
        <v>220</v>
      </c>
      <c r="P907">
        <v>148656</v>
      </c>
      <c r="Q907" t="s">
        <v>369</v>
      </c>
      <c r="R907" t="b">
        <v>0</v>
      </c>
      <c r="S907" t="b">
        <v>0</v>
      </c>
      <c r="T907" t="s">
        <v>24</v>
      </c>
      <c r="U907" t="s">
        <v>2774</v>
      </c>
    </row>
    <row r="908" spans="1:21" x14ac:dyDescent="0.35">
      <c r="A908" s="1">
        <v>45352.61314814815</v>
      </c>
      <c r="B908">
        <v>1.7635605572091459E+18</v>
      </c>
      <c r="C908">
        <v>1</v>
      </c>
      <c r="D908" t="s">
        <v>2775</v>
      </c>
      <c r="E908">
        <v>0</v>
      </c>
      <c r="F908">
        <v>2</v>
      </c>
      <c r="G908">
        <v>2</v>
      </c>
      <c r="H908">
        <v>0</v>
      </c>
      <c r="I908" t="s">
        <v>2776</v>
      </c>
      <c r="J908" s="1">
        <v>44987.699074074073</v>
      </c>
      <c r="K908">
        <v>855</v>
      </c>
      <c r="L908">
        <v>1512</v>
      </c>
      <c r="M908">
        <v>2170</v>
      </c>
      <c r="N908">
        <v>18794</v>
      </c>
      <c r="O908">
        <v>0</v>
      </c>
      <c r="P908">
        <v>1586</v>
      </c>
      <c r="Q908" t="s">
        <v>2777</v>
      </c>
      <c r="R908" t="b">
        <v>0</v>
      </c>
      <c r="S908" t="b">
        <v>0</v>
      </c>
      <c r="T908" t="s">
        <v>24</v>
      </c>
      <c r="U908" t="s">
        <v>2778</v>
      </c>
    </row>
    <row r="909" spans="1:21" x14ac:dyDescent="0.35">
      <c r="A909" s="1">
        <v>45352.612175925926</v>
      </c>
      <c r="B909">
        <v>1.7635602016034614E+18</v>
      </c>
      <c r="C909">
        <v>0</v>
      </c>
      <c r="D909" t="s">
        <v>2779</v>
      </c>
      <c r="E909">
        <v>2</v>
      </c>
      <c r="F909">
        <v>13</v>
      </c>
      <c r="G909">
        <v>29</v>
      </c>
      <c r="H909">
        <v>0</v>
      </c>
      <c r="I909" t="s">
        <v>2780</v>
      </c>
      <c r="J909" s="1">
        <v>40977.012673611112</v>
      </c>
      <c r="K909">
        <v>73187</v>
      </c>
      <c r="L909">
        <v>263</v>
      </c>
      <c r="M909">
        <v>10950</v>
      </c>
      <c r="N909">
        <v>1900</v>
      </c>
      <c r="O909">
        <v>340</v>
      </c>
      <c r="P909">
        <v>218</v>
      </c>
      <c r="Q909" t="s">
        <v>2781</v>
      </c>
      <c r="R909" t="b">
        <v>0</v>
      </c>
      <c r="S909" t="b">
        <v>1</v>
      </c>
      <c r="T909" t="s">
        <v>24</v>
      </c>
      <c r="U909" t="s">
        <v>2782</v>
      </c>
    </row>
    <row r="910" spans="1:21" x14ac:dyDescent="0.35">
      <c r="A910" s="1">
        <v>45352.611203703702</v>
      </c>
      <c r="B910">
        <v>1.7635598509219231E+18</v>
      </c>
      <c r="C910">
        <v>-1</v>
      </c>
      <c r="D910" t="s">
        <v>2783</v>
      </c>
      <c r="E910">
        <v>0</v>
      </c>
      <c r="F910">
        <v>0</v>
      </c>
      <c r="G910">
        <v>0</v>
      </c>
      <c r="H910">
        <v>0</v>
      </c>
      <c r="I910" t="s">
        <v>2784</v>
      </c>
      <c r="J910" s="1">
        <v>44637.63521990741</v>
      </c>
      <c r="K910">
        <v>361</v>
      </c>
      <c r="L910">
        <v>913</v>
      </c>
      <c r="M910">
        <v>32174</v>
      </c>
      <c r="N910">
        <v>2690</v>
      </c>
      <c r="O910">
        <v>0</v>
      </c>
      <c r="P910">
        <v>39</v>
      </c>
      <c r="Q910" t="s">
        <v>36</v>
      </c>
      <c r="R910" t="b">
        <v>0</v>
      </c>
      <c r="S910" t="b">
        <v>0</v>
      </c>
      <c r="T910" t="s">
        <v>24</v>
      </c>
      <c r="U910" t="s">
        <v>2785</v>
      </c>
    </row>
    <row r="911" spans="1:21" x14ac:dyDescent="0.35">
      <c r="A911" s="1">
        <v>45352.611111111109</v>
      </c>
      <c r="B911">
        <v>1.7635598166502318E+18</v>
      </c>
      <c r="C911">
        <v>1</v>
      </c>
      <c r="D911" t="s">
        <v>2786</v>
      </c>
      <c r="E911">
        <v>0</v>
      </c>
      <c r="F911">
        <v>0</v>
      </c>
      <c r="G911">
        <v>0</v>
      </c>
      <c r="H911">
        <v>0</v>
      </c>
      <c r="I911" t="s">
        <v>2787</v>
      </c>
      <c r="J911" s="1">
        <v>40311.623240740744</v>
      </c>
      <c r="K911">
        <v>37004</v>
      </c>
      <c r="L911">
        <v>945</v>
      </c>
      <c r="M911">
        <v>96377</v>
      </c>
      <c r="N911">
        <v>1601</v>
      </c>
      <c r="O911">
        <v>201</v>
      </c>
      <c r="P911">
        <v>46273</v>
      </c>
      <c r="Q911" t="s">
        <v>893</v>
      </c>
      <c r="R911" t="b">
        <v>0</v>
      </c>
      <c r="S911" t="b">
        <v>0</v>
      </c>
      <c r="T911" t="s">
        <v>24</v>
      </c>
      <c r="U911" t="s">
        <v>2788</v>
      </c>
    </row>
    <row r="912" spans="1:21" x14ac:dyDescent="0.35">
      <c r="A912" s="1">
        <v>45352.610659722224</v>
      </c>
      <c r="B912">
        <v>1.7635596548507077E+18</v>
      </c>
      <c r="C912">
        <v>-1</v>
      </c>
      <c r="D912" t="s">
        <v>2789</v>
      </c>
      <c r="E912">
        <v>0</v>
      </c>
      <c r="F912">
        <v>5</v>
      </c>
      <c r="G912">
        <v>13</v>
      </c>
      <c r="H912">
        <v>0</v>
      </c>
      <c r="I912" t="s">
        <v>2790</v>
      </c>
      <c r="J912" s="1">
        <v>43914.920081018521</v>
      </c>
      <c r="K912">
        <v>4221</v>
      </c>
      <c r="L912">
        <v>3403</v>
      </c>
      <c r="M912">
        <v>7887</v>
      </c>
      <c r="N912">
        <v>11935</v>
      </c>
      <c r="O912">
        <v>12</v>
      </c>
      <c r="P912">
        <v>1042</v>
      </c>
      <c r="Q912" t="s">
        <v>2791</v>
      </c>
      <c r="R912" t="b">
        <v>0</v>
      </c>
      <c r="S912" t="b">
        <v>0</v>
      </c>
      <c r="T912" t="s">
        <v>24</v>
      </c>
      <c r="U912" t="s">
        <v>2792</v>
      </c>
    </row>
    <row r="913" spans="1:21" x14ac:dyDescent="0.35">
      <c r="A913" s="1">
        <v>45352.410995370374</v>
      </c>
      <c r="B913">
        <v>1.7634872976793193E+18</v>
      </c>
      <c r="C913">
        <v>-1</v>
      </c>
      <c r="D913" t="s">
        <v>2793</v>
      </c>
      <c r="E913">
        <v>3</v>
      </c>
      <c r="F913">
        <v>42</v>
      </c>
      <c r="G913">
        <v>64</v>
      </c>
      <c r="H913">
        <v>1</v>
      </c>
      <c r="I913" t="s">
        <v>2794</v>
      </c>
      <c r="J913" s="1">
        <v>44229.566793981481</v>
      </c>
      <c r="K913">
        <v>1244</v>
      </c>
      <c r="L913">
        <v>1623</v>
      </c>
      <c r="M913">
        <v>2035</v>
      </c>
      <c r="N913">
        <v>2626</v>
      </c>
      <c r="O913">
        <v>6</v>
      </c>
      <c r="P913">
        <v>281</v>
      </c>
      <c r="Q913" t="s">
        <v>36</v>
      </c>
      <c r="R913" t="b">
        <v>0</v>
      </c>
      <c r="S913" t="b">
        <v>0</v>
      </c>
      <c r="T913" t="s">
        <v>24</v>
      </c>
      <c r="U913" t="s">
        <v>66</v>
      </c>
    </row>
    <row r="914" spans="1:21" x14ac:dyDescent="0.35">
      <c r="A914" s="1">
        <v>45352.609918981485</v>
      </c>
      <c r="B914">
        <v>1.7635593834540692E+18</v>
      </c>
      <c r="C914">
        <v>1</v>
      </c>
      <c r="D914" t="s">
        <v>2795</v>
      </c>
      <c r="E914">
        <v>1</v>
      </c>
      <c r="F914">
        <v>0</v>
      </c>
      <c r="G914">
        <v>0</v>
      </c>
      <c r="H914">
        <v>0</v>
      </c>
      <c r="I914" t="s">
        <v>2796</v>
      </c>
      <c r="J914" s="1">
        <v>44720.591944444444</v>
      </c>
      <c r="K914">
        <v>61</v>
      </c>
      <c r="L914">
        <v>261</v>
      </c>
      <c r="M914">
        <v>1385</v>
      </c>
      <c r="N914">
        <v>959</v>
      </c>
      <c r="O914">
        <v>1</v>
      </c>
      <c r="P914">
        <v>585</v>
      </c>
      <c r="Q914" t="s">
        <v>2518</v>
      </c>
      <c r="R914" t="b">
        <v>0</v>
      </c>
      <c r="S914" t="b">
        <v>0</v>
      </c>
      <c r="T914" t="s">
        <v>24</v>
      </c>
      <c r="U914" t="s">
        <v>2797</v>
      </c>
    </row>
    <row r="915" spans="1:21" x14ac:dyDescent="0.35">
      <c r="A915" s="1">
        <v>45352.608888888892</v>
      </c>
      <c r="B915">
        <v>1.763559012837012E+18</v>
      </c>
      <c r="C915">
        <v>1</v>
      </c>
      <c r="D915" t="s">
        <v>2798</v>
      </c>
      <c r="E915">
        <v>0</v>
      </c>
      <c r="F915">
        <v>0</v>
      </c>
      <c r="G915">
        <v>0</v>
      </c>
      <c r="H915">
        <v>0</v>
      </c>
      <c r="I915" t="s">
        <v>2799</v>
      </c>
      <c r="J915" s="1">
        <v>44716.938842592594</v>
      </c>
      <c r="K915">
        <v>15</v>
      </c>
      <c r="L915">
        <v>124</v>
      </c>
      <c r="M915">
        <v>716</v>
      </c>
      <c r="N915">
        <v>1067</v>
      </c>
      <c r="O915">
        <v>0</v>
      </c>
      <c r="P915">
        <v>5</v>
      </c>
      <c r="Q915" t="s">
        <v>36</v>
      </c>
      <c r="R915" t="b">
        <v>0</v>
      </c>
      <c r="S915" t="b">
        <v>0</v>
      </c>
      <c r="T915" t="s">
        <v>24</v>
      </c>
      <c r="U915" t="s">
        <v>66</v>
      </c>
    </row>
    <row r="916" spans="1:21" x14ac:dyDescent="0.35">
      <c r="A916" s="1">
        <v>45352.608518518522</v>
      </c>
      <c r="B916">
        <v>1.7635588762160092E+18</v>
      </c>
      <c r="C916">
        <v>-1</v>
      </c>
      <c r="D916" t="s">
        <v>2800</v>
      </c>
      <c r="E916">
        <v>1</v>
      </c>
      <c r="F916">
        <v>0</v>
      </c>
      <c r="G916">
        <v>0</v>
      </c>
      <c r="H916">
        <v>0</v>
      </c>
      <c r="I916" t="s">
        <v>2801</v>
      </c>
      <c r="J916" s="1">
        <v>45170.203402777777</v>
      </c>
      <c r="K916">
        <v>14</v>
      </c>
      <c r="L916">
        <v>54</v>
      </c>
      <c r="M916">
        <v>483</v>
      </c>
      <c r="N916">
        <v>551</v>
      </c>
      <c r="O916">
        <v>0</v>
      </c>
      <c r="P916">
        <v>75</v>
      </c>
      <c r="Q916" t="s">
        <v>2802</v>
      </c>
      <c r="R916" t="b">
        <v>0</v>
      </c>
      <c r="S916" t="b">
        <v>0</v>
      </c>
      <c r="T916" t="s">
        <v>24</v>
      </c>
      <c r="U916" t="s">
        <v>2803</v>
      </c>
    </row>
    <row r="917" spans="1:21" x14ac:dyDescent="0.35">
      <c r="A917" s="1">
        <v>45352.605532407404</v>
      </c>
      <c r="B917">
        <v>1.7635577945804841E+18</v>
      </c>
      <c r="C917">
        <v>1</v>
      </c>
      <c r="D917" t="s">
        <v>2804</v>
      </c>
      <c r="E917">
        <v>0</v>
      </c>
      <c r="F917">
        <v>32</v>
      </c>
      <c r="G917">
        <v>23</v>
      </c>
      <c r="H917">
        <v>1</v>
      </c>
      <c r="I917" t="s">
        <v>2805</v>
      </c>
      <c r="J917" s="1">
        <v>43741.694953703707</v>
      </c>
      <c r="K917">
        <v>260457</v>
      </c>
      <c r="L917">
        <v>519</v>
      </c>
      <c r="M917">
        <v>33502</v>
      </c>
      <c r="N917">
        <v>6985</v>
      </c>
      <c r="O917">
        <v>378</v>
      </c>
      <c r="P917">
        <v>5482</v>
      </c>
      <c r="Q917" t="s">
        <v>931</v>
      </c>
      <c r="R917" t="b">
        <v>0</v>
      </c>
      <c r="S917" t="b">
        <v>0</v>
      </c>
      <c r="T917" t="s">
        <v>24</v>
      </c>
      <c r="U917" t="s">
        <v>2806</v>
      </c>
    </row>
    <row r="918" spans="1:21" x14ac:dyDescent="0.35">
      <c r="A918" s="1">
        <v>45352.605196759258</v>
      </c>
      <c r="B918">
        <v>1.7635576742626386E+18</v>
      </c>
      <c r="C918">
        <v>-1</v>
      </c>
      <c r="D918" t="s">
        <v>2807</v>
      </c>
      <c r="E918">
        <v>0</v>
      </c>
      <c r="F918">
        <v>0</v>
      </c>
      <c r="G918">
        <v>1</v>
      </c>
      <c r="H918">
        <v>0</v>
      </c>
      <c r="I918" t="s">
        <v>2808</v>
      </c>
      <c r="J918" s="1">
        <v>40730.564953703702</v>
      </c>
      <c r="K918">
        <v>7139</v>
      </c>
      <c r="L918">
        <v>4210</v>
      </c>
      <c r="M918">
        <v>49241</v>
      </c>
      <c r="N918">
        <v>27834</v>
      </c>
      <c r="O918">
        <v>15</v>
      </c>
      <c r="P918">
        <v>4207</v>
      </c>
      <c r="Q918" t="s">
        <v>36</v>
      </c>
      <c r="R918" t="b">
        <v>0</v>
      </c>
      <c r="S918" t="b">
        <v>0</v>
      </c>
      <c r="T918" t="s">
        <v>24</v>
      </c>
      <c r="U918" t="s">
        <v>2809</v>
      </c>
    </row>
    <row r="919" spans="1:21" x14ac:dyDescent="0.35">
      <c r="A919" s="1">
        <v>45352.604930555557</v>
      </c>
      <c r="B919">
        <v>1.7635575760278205E+18</v>
      </c>
      <c r="C919">
        <v>-1</v>
      </c>
      <c r="D919" t="s">
        <v>2810</v>
      </c>
      <c r="E919">
        <v>0</v>
      </c>
      <c r="F919">
        <v>0</v>
      </c>
      <c r="G919">
        <v>0</v>
      </c>
      <c r="H919">
        <v>0</v>
      </c>
      <c r="I919" t="s">
        <v>2811</v>
      </c>
      <c r="J919" s="1">
        <v>41037.618483796294</v>
      </c>
      <c r="K919">
        <v>1422</v>
      </c>
      <c r="L919">
        <v>2838</v>
      </c>
      <c r="M919">
        <v>141367</v>
      </c>
      <c r="N919">
        <v>34922</v>
      </c>
      <c r="O919">
        <v>17</v>
      </c>
      <c r="P919">
        <v>2039</v>
      </c>
      <c r="Q919" t="s">
        <v>2812</v>
      </c>
      <c r="R919" t="b">
        <v>0</v>
      </c>
      <c r="S919" t="b">
        <v>0</v>
      </c>
      <c r="T919" t="s">
        <v>24</v>
      </c>
      <c r="U919" t="s">
        <v>2813</v>
      </c>
    </row>
    <row r="920" spans="1:21" x14ac:dyDescent="0.35">
      <c r="A920" s="1">
        <v>45352.59652777778</v>
      </c>
      <c r="B920">
        <v>1.7635545316093258E+18</v>
      </c>
      <c r="C920">
        <v>0</v>
      </c>
      <c r="D920" t="s">
        <v>2814</v>
      </c>
      <c r="E920">
        <v>0</v>
      </c>
      <c r="F920">
        <v>9</v>
      </c>
      <c r="G920">
        <v>8</v>
      </c>
      <c r="H920">
        <v>1</v>
      </c>
      <c r="I920" t="s">
        <v>2815</v>
      </c>
      <c r="J920" s="1">
        <v>40246.461956018517</v>
      </c>
      <c r="K920">
        <v>1568791</v>
      </c>
      <c r="L920">
        <v>1405</v>
      </c>
      <c r="M920">
        <v>609831</v>
      </c>
      <c r="N920">
        <v>3548</v>
      </c>
      <c r="O920">
        <v>15887</v>
      </c>
      <c r="P920">
        <v>127772</v>
      </c>
      <c r="Q920" t="s">
        <v>36</v>
      </c>
      <c r="R920" t="b">
        <v>0</v>
      </c>
      <c r="S920" t="b">
        <v>1</v>
      </c>
      <c r="T920" t="s">
        <v>24</v>
      </c>
      <c r="U920" t="s">
        <v>2816</v>
      </c>
    </row>
    <row r="921" spans="1:21" x14ac:dyDescent="0.35">
      <c r="A921" s="1">
        <v>45352.604814814818</v>
      </c>
      <c r="B921">
        <v>1.763557534734955E+18</v>
      </c>
      <c r="C921">
        <v>1</v>
      </c>
      <c r="D921" t="s">
        <v>2817</v>
      </c>
      <c r="E921">
        <v>6</v>
      </c>
      <c r="F921">
        <v>243</v>
      </c>
      <c r="G921">
        <v>195</v>
      </c>
      <c r="H921">
        <v>4</v>
      </c>
      <c r="I921" t="s">
        <v>2818</v>
      </c>
      <c r="J921" s="1">
        <v>44470.865694444445</v>
      </c>
      <c r="K921">
        <v>25975</v>
      </c>
      <c r="L921">
        <v>643</v>
      </c>
      <c r="M921">
        <v>2600</v>
      </c>
      <c r="N921">
        <v>26591</v>
      </c>
      <c r="O921">
        <v>42</v>
      </c>
      <c r="P921">
        <v>2441</v>
      </c>
      <c r="Q921" t="s">
        <v>931</v>
      </c>
      <c r="R921" t="b">
        <v>0</v>
      </c>
      <c r="S921" t="b">
        <v>0</v>
      </c>
      <c r="T921" t="s">
        <v>24</v>
      </c>
      <c r="U921" t="s">
        <v>2819</v>
      </c>
    </row>
    <row r="922" spans="1:21" x14ac:dyDescent="0.35">
      <c r="A922" s="1">
        <v>45352.604305555556</v>
      </c>
      <c r="B922">
        <v>1.7635573501813678E+18</v>
      </c>
      <c r="C922">
        <v>-1</v>
      </c>
      <c r="D922" t="s">
        <v>2820</v>
      </c>
      <c r="E922">
        <v>0</v>
      </c>
      <c r="F922">
        <v>0</v>
      </c>
      <c r="G922">
        <v>1</v>
      </c>
      <c r="H922">
        <v>0</v>
      </c>
      <c r="I922" t="s">
        <v>2821</v>
      </c>
      <c r="J922" s="1">
        <v>43146.659861111111</v>
      </c>
      <c r="K922">
        <v>700</v>
      </c>
      <c r="L922">
        <v>1365</v>
      </c>
      <c r="M922">
        <v>15430</v>
      </c>
      <c r="N922">
        <v>159878</v>
      </c>
      <c r="O922">
        <v>1</v>
      </c>
      <c r="P922">
        <v>345</v>
      </c>
      <c r="Q922" t="s">
        <v>2822</v>
      </c>
      <c r="R922" t="b">
        <v>0</v>
      </c>
      <c r="S922" t="b">
        <v>0</v>
      </c>
      <c r="T922" t="s">
        <v>24</v>
      </c>
      <c r="U922" t="s">
        <v>2823</v>
      </c>
    </row>
    <row r="923" spans="1:21" x14ac:dyDescent="0.35">
      <c r="A923" s="1">
        <v>45352.600694444445</v>
      </c>
      <c r="B923">
        <v>1.7635560413993413E+18</v>
      </c>
      <c r="C923">
        <v>-1</v>
      </c>
      <c r="D923" t="s">
        <v>2824</v>
      </c>
      <c r="E923">
        <v>0</v>
      </c>
      <c r="F923">
        <v>1</v>
      </c>
      <c r="G923">
        <v>2</v>
      </c>
      <c r="H923">
        <v>1</v>
      </c>
      <c r="I923" t="s">
        <v>2825</v>
      </c>
      <c r="J923" s="1">
        <v>39944.898831018516</v>
      </c>
      <c r="K923">
        <v>1537432</v>
      </c>
      <c r="L923">
        <v>970</v>
      </c>
      <c r="M923">
        <v>494210</v>
      </c>
      <c r="N923">
        <v>4056</v>
      </c>
      <c r="O923">
        <v>9336</v>
      </c>
      <c r="P923">
        <v>149659</v>
      </c>
      <c r="Q923" t="s">
        <v>36</v>
      </c>
      <c r="R923" t="b">
        <v>0</v>
      </c>
      <c r="S923" t="b">
        <v>1</v>
      </c>
      <c r="T923" t="s">
        <v>24</v>
      </c>
      <c r="U923" t="s">
        <v>2826</v>
      </c>
    </row>
    <row r="924" spans="1:21" x14ac:dyDescent="0.35">
      <c r="A924" s="1">
        <v>45352.604166666664</v>
      </c>
      <c r="B924">
        <v>1.7635573007179904E+18</v>
      </c>
      <c r="C924">
        <v>-1</v>
      </c>
      <c r="D924" t="s">
        <v>2827</v>
      </c>
      <c r="E924">
        <v>0</v>
      </c>
      <c r="F924">
        <v>0</v>
      </c>
      <c r="G924">
        <v>0</v>
      </c>
      <c r="H924">
        <v>0</v>
      </c>
      <c r="I924" t="s">
        <v>2828</v>
      </c>
      <c r="J924" s="1">
        <v>45038.778113425928</v>
      </c>
      <c r="K924">
        <v>10</v>
      </c>
      <c r="L924">
        <v>0</v>
      </c>
      <c r="M924">
        <v>1990</v>
      </c>
      <c r="N924">
        <v>2</v>
      </c>
      <c r="O924">
        <v>0</v>
      </c>
      <c r="P924">
        <v>900</v>
      </c>
      <c r="Q924" t="s">
        <v>36</v>
      </c>
      <c r="R924" t="b">
        <v>0</v>
      </c>
      <c r="S924" t="b">
        <v>0</v>
      </c>
      <c r="T924" t="s">
        <v>24</v>
      </c>
      <c r="U924" t="s">
        <v>66</v>
      </c>
    </row>
    <row r="925" spans="1:21" x14ac:dyDescent="0.35">
      <c r="A925" s="1">
        <v>45352.604039351849</v>
      </c>
      <c r="B925">
        <v>1.7635572538843384E+18</v>
      </c>
      <c r="C925">
        <v>1</v>
      </c>
      <c r="D925" t="s">
        <v>2829</v>
      </c>
      <c r="E925">
        <v>0</v>
      </c>
      <c r="F925">
        <v>3</v>
      </c>
      <c r="G925">
        <v>4</v>
      </c>
      <c r="H925">
        <v>0</v>
      </c>
      <c r="I925" t="s">
        <v>2830</v>
      </c>
      <c r="J925" s="1">
        <v>44080.194722222222</v>
      </c>
      <c r="K925">
        <v>78</v>
      </c>
      <c r="L925">
        <v>97</v>
      </c>
      <c r="M925">
        <v>849</v>
      </c>
      <c r="N925">
        <v>1097</v>
      </c>
      <c r="O925">
        <v>0</v>
      </c>
      <c r="P925">
        <v>106</v>
      </c>
      <c r="Q925" t="s">
        <v>36</v>
      </c>
      <c r="R925" t="b">
        <v>0</v>
      </c>
      <c r="S925" t="b">
        <v>0</v>
      </c>
      <c r="T925" t="s">
        <v>24</v>
      </c>
      <c r="U925" t="s">
        <v>66</v>
      </c>
    </row>
    <row r="926" spans="1:21" x14ac:dyDescent="0.35">
      <c r="A926" s="1">
        <v>45352.603796296295</v>
      </c>
      <c r="B926">
        <v>1.7635571654306491E+18</v>
      </c>
      <c r="C926">
        <v>-1</v>
      </c>
      <c r="D926" t="s">
        <v>2831</v>
      </c>
      <c r="E926">
        <v>1</v>
      </c>
      <c r="F926">
        <v>0</v>
      </c>
      <c r="G926">
        <v>1</v>
      </c>
      <c r="H926">
        <v>0</v>
      </c>
      <c r="I926" t="s">
        <v>2832</v>
      </c>
      <c r="J926" s="1">
        <v>44328.558888888889</v>
      </c>
      <c r="K926">
        <v>2361</v>
      </c>
      <c r="L926">
        <v>1955</v>
      </c>
      <c r="M926">
        <v>34727</v>
      </c>
      <c r="N926">
        <v>48221</v>
      </c>
      <c r="O926">
        <v>1</v>
      </c>
      <c r="P926">
        <v>711</v>
      </c>
      <c r="Q926" t="s">
        <v>356</v>
      </c>
      <c r="R926" t="b">
        <v>0</v>
      </c>
      <c r="S926" t="b">
        <v>0</v>
      </c>
      <c r="T926" t="s">
        <v>24</v>
      </c>
      <c r="U926" t="s">
        <v>2833</v>
      </c>
    </row>
    <row r="927" spans="1:21" x14ac:dyDescent="0.35">
      <c r="A927" s="1">
        <v>45352.603773148148</v>
      </c>
      <c r="B927">
        <v>1.7635571580276575E+18</v>
      </c>
      <c r="C927">
        <v>1</v>
      </c>
      <c r="D927" t="s">
        <v>2834</v>
      </c>
      <c r="E927">
        <v>0</v>
      </c>
      <c r="F927">
        <v>0</v>
      </c>
      <c r="G927">
        <v>2</v>
      </c>
      <c r="H927">
        <v>0</v>
      </c>
      <c r="I927" t="s">
        <v>2835</v>
      </c>
      <c r="J927" s="1">
        <v>42234.368483796294</v>
      </c>
      <c r="K927">
        <v>3941</v>
      </c>
      <c r="L927">
        <v>632</v>
      </c>
      <c r="M927">
        <v>16913</v>
      </c>
      <c r="N927">
        <v>8073</v>
      </c>
      <c r="O927">
        <v>98</v>
      </c>
      <c r="P927">
        <v>8400</v>
      </c>
      <c r="Q927" t="s">
        <v>2836</v>
      </c>
      <c r="R927" t="b">
        <v>0</v>
      </c>
      <c r="S927" t="b">
        <v>0</v>
      </c>
      <c r="T927" t="s">
        <v>24</v>
      </c>
      <c r="U927" t="s">
        <v>2837</v>
      </c>
    </row>
    <row r="928" spans="1:21" x14ac:dyDescent="0.35">
      <c r="A928" s="1">
        <v>45352.603692129633</v>
      </c>
      <c r="B928">
        <v>1.7635571295693742E+18</v>
      </c>
      <c r="C928">
        <v>-1</v>
      </c>
      <c r="D928" t="s">
        <v>2838</v>
      </c>
      <c r="E928">
        <v>0</v>
      </c>
      <c r="F928">
        <v>0</v>
      </c>
      <c r="G928">
        <v>0</v>
      </c>
      <c r="H928">
        <v>0</v>
      </c>
      <c r="I928" t="s">
        <v>2839</v>
      </c>
      <c r="J928" s="1">
        <v>43320.010937500003</v>
      </c>
      <c r="K928">
        <v>1663</v>
      </c>
      <c r="L928">
        <v>1745</v>
      </c>
      <c r="M928">
        <v>29635</v>
      </c>
      <c r="N928">
        <v>50782</v>
      </c>
      <c r="O928">
        <v>4</v>
      </c>
      <c r="P928">
        <v>1281</v>
      </c>
      <c r="Q928" t="s">
        <v>126</v>
      </c>
      <c r="R928" t="b">
        <v>0</v>
      </c>
      <c r="S928" t="b">
        <v>0</v>
      </c>
      <c r="T928" t="s">
        <v>24</v>
      </c>
      <c r="U928" t="s">
        <v>2840</v>
      </c>
    </row>
    <row r="929" spans="1:21" x14ac:dyDescent="0.35">
      <c r="A929" s="1">
        <v>45352.603564814817</v>
      </c>
      <c r="B929">
        <v>1.7635570844386798E+18</v>
      </c>
      <c r="C929">
        <v>0</v>
      </c>
      <c r="D929" t="s">
        <v>2841</v>
      </c>
      <c r="E929">
        <v>1</v>
      </c>
      <c r="F929">
        <v>0</v>
      </c>
      <c r="G929">
        <v>1</v>
      </c>
      <c r="H929">
        <v>0</v>
      </c>
      <c r="I929" t="s">
        <v>2842</v>
      </c>
      <c r="J929" s="1">
        <v>40033.974768518521</v>
      </c>
      <c r="K929">
        <v>578</v>
      </c>
      <c r="L929">
        <v>1864</v>
      </c>
      <c r="M929">
        <v>20948</v>
      </c>
      <c r="N929">
        <v>58663</v>
      </c>
      <c r="O929">
        <v>3</v>
      </c>
      <c r="P929">
        <v>1722</v>
      </c>
      <c r="Q929" t="s">
        <v>1090</v>
      </c>
      <c r="R929" t="b">
        <v>0</v>
      </c>
      <c r="S929" t="b">
        <v>0</v>
      </c>
      <c r="T929" t="s">
        <v>24</v>
      </c>
      <c r="U929" t="s">
        <v>2843</v>
      </c>
    </row>
    <row r="930" spans="1:21" x14ac:dyDescent="0.35">
      <c r="A930" s="1">
        <v>45352.603472222225</v>
      </c>
      <c r="B930">
        <v>1.7635570482879286E+18</v>
      </c>
      <c r="C930">
        <v>1</v>
      </c>
      <c r="D930" t="s">
        <v>2844</v>
      </c>
      <c r="E930">
        <v>5</v>
      </c>
      <c r="F930">
        <v>680</v>
      </c>
      <c r="G930">
        <v>590</v>
      </c>
      <c r="H930">
        <v>13</v>
      </c>
      <c r="I930" t="s">
        <v>2845</v>
      </c>
      <c r="J930" s="1">
        <v>43426.901956018519</v>
      </c>
      <c r="K930">
        <v>146487</v>
      </c>
      <c r="L930">
        <v>254</v>
      </c>
      <c r="M930">
        <v>16462</v>
      </c>
      <c r="N930">
        <v>47197</v>
      </c>
      <c r="O930">
        <v>209</v>
      </c>
      <c r="P930">
        <v>3698</v>
      </c>
      <c r="Q930" t="s">
        <v>931</v>
      </c>
      <c r="R930" t="b">
        <v>0</v>
      </c>
      <c r="S930" t="b">
        <v>0</v>
      </c>
      <c r="T930" t="s">
        <v>24</v>
      </c>
      <c r="U930" t="s">
        <v>2846</v>
      </c>
    </row>
    <row r="931" spans="1:21" x14ac:dyDescent="0.35">
      <c r="A931" s="1">
        <v>45352.602268518516</v>
      </c>
      <c r="B931">
        <v>1.7635566138964705E+18</v>
      </c>
      <c r="C931">
        <v>0</v>
      </c>
      <c r="D931" t="s">
        <v>2847</v>
      </c>
      <c r="E931">
        <v>0</v>
      </c>
      <c r="F931">
        <v>0</v>
      </c>
      <c r="G931">
        <v>0</v>
      </c>
      <c r="H931">
        <v>0</v>
      </c>
      <c r="I931" t="s">
        <v>2848</v>
      </c>
      <c r="J931" s="1">
        <v>40639.74</v>
      </c>
      <c r="K931">
        <v>310</v>
      </c>
      <c r="L931">
        <v>1350</v>
      </c>
      <c r="M931">
        <v>3786</v>
      </c>
      <c r="N931">
        <v>10255</v>
      </c>
      <c r="O931">
        <v>2</v>
      </c>
      <c r="P931">
        <v>108</v>
      </c>
      <c r="Q931" t="s">
        <v>2849</v>
      </c>
      <c r="R931" t="b">
        <v>0</v>
      </c>
      <c r="S931" t="b">
        <v>0</v>
      </c>
      <c r="T931" t="s">
        <v>24</v>
      </c>
      <c r="U931" t="s">
        <v>66</v>
      </c>
    </row>
    <row r="932" spans="1:21" x14ac:dyDescent="0.35">
      <c r="A932" s="1">
        <v>45352.602187500001</v>
      </c>
      <c r="B932">
        <v>1.7635565826530962E+18</v>
      </c>
      <c r="C932">
        <v>1</v>
      </c>
      <c r="D932" t="s">
        <v>2850</v>
      </c>
      <c r="E932">
        <v>0</v>
      </c>
      <c r="F932">
        <v>0</v>
      </c>
      <c r="G932">
        <v>0</v>
      </c>
      <c r="H932">
        <v>0</v>
      </c>
      <c r="I932" t="s">
        <v>2851</v>
      </c>
      <c r="J932" s="1">
        <v>41303.272696759261</v>
      </c>
      <c r="K932">
        <v>3918</v>
      </c>
      <c r="L932">
        <v>1989</v>
      </c>
      <c r="M932">
        <v>63399</v>
      </c>
      <c r="N932">
        <v>21433</v>
      </c>
      <c r="O932">
        <v>31</v>
      </c>
      <c r="P932">
        <v>3945</v>
      </c>
      <c r="Q932" t="s">
        <v>155</v>
      </c>
      <c r="R932" t="b">
        <v>0</v>
      </c>
      <c r="S932" t="b">
        <v>0</v>
      </c>
      <c r="T932" t="s">
        <v>24</v>
      </c>
      <c r="U932" t="s">
        <v>2852</v>
      </c>
    </row>
    <row r="933" spans="1:21" x14ac:dyDescent="0.35">
      <c r="A933" s="1">
        <v>45352.602037037039</v>
      </c>
      <c r="B933">
        <v>1.7635565270827994E+18</v>
      </c>
      <c r="C933">
        <v>0</v>
      </c>
      <c r="D933" t="s">
        <v>2853</v>
      </c>
      <c r="E933">
        <v>0</v>
      </c>
      <c r="F933">
        <v>0</v>
      </c>
      <c r="G933">
        <v>1</v>
      </c>
      <c r="H933">
        <v>0</v>
      </c>
      <c r="I933" t="s">
        <v>2854</v>
      </c>
      <c r="J933" s="1">
        <v>40392.871666666666</v>
      </c>
      <c r="K933">
        <v>572</v>
      </c>
      <c r="L933">
        <v>2331</v>
      </c>
      <c r="M933">
        <v>32734</v>
      </c>
      <c r="N933">
        <v>39389</v>
      </c>
      <c r="O933">
        <v>27</v>
      </c>
      <c r="P933">
        <v>5224</v>
      </c>
      <c r="Q933" t="s">
        <v>2855</v>
      </c>
      <c r="R933" t="b">
        <v>0</v>
      </c>
      <c r="S933" t="b">
        <v>0</v>
      </c>
      <c r="T933" t="s">
        <v>24</v>
      </c>
      <c r="U933" t="s">
        <v>2856</v>
      </c>
    </row>
    <row r="934" spans="1:21" x14ac:dyDescent="0.35">
      <c r="A934" s="1">
        <v>45352.6012962963</v>
      </c>
      <c r="B934">
        <v>1.7635562610548411E+18</v>
      </c>
      <c r="C934">
        <v>0</v>
      </c>
      <c r="D934" t="s">
        <v>2857</v>
      </c>
      <c r="E934">
        <v>0</v>
      </c>
      <c r="F934">
        <v>0</v>
      </c>
      <c r="G934">
        <v>0</v>
      </c>
      <c r="H934">
        <v>0</v>
      </c>
      <c r="I934" t="s">
        <v>2858</v>
      </c>
      <c r="J934" s="1">
        <v>40500.724293981482</v>
      </c>
      <c r="K934">
        <v>21078</v>
      </c>
      <c r="L934">
        <v>124</v>
      </c>
      <c r="M934">
        <v>263354</v>
      </c>
      <c r="N934">
        <v>99</v>
      </c>
      <c r="O934">
        <v>361</v>
      </c>
      <c r="P934">
        <v>50844</v>
      </c>
      <c r="Q934" t="s">
        <v>2859</v>
      </c>
      <c r="R934" t="b">
        <v>0</v>
      </c>
      <c r="S934" t="b">
        <v>0</v>
      </c>
      <c r="T934" t="s">
        <v>24</v>
      </c>
      <c r="U934" t="s">
        <v>2860</v>
      </c>
    </row>
    <row r="935" spans="1:21" x14ac:dyDescent="0.35">
      <c r="A935" s="1">
        <v>45352.600347222222</v>
      </c>
      <c r="B935">
        <v>1.7635559148570258E+18</v>
      </c>
      <c r="C935">
        <v>-1</v>
      </c>
      <c r="D935" t="s">
        <v>2861</v>
      </c>
      <c r="E935">
        <v>0</v>
      </c>
      <c r="F935">
        <v>0</v>
      </c>
      <c r="G935">
        <v>0</v>
      </c>
      <c r="H935">
        <v>0</v>
      </c>
      <c r="I935" t="s">
        <v>2862</v>
      </c>
      <c r="J935" s="1">
        <v>40898.055266203701</v>
      </c>
      <c r="K935">
        <v>168</v>
      </c>
      <c r="L935">
        <v>1068</v>
      </c>
      <c r="M935">
        <v>13384</v>
      </c>
      <c r="N935">
        <v>221</v>
      </c>
      <c r="O935">
        <v>7</v>
      </c>
      <c r="P935">
        <v>56</v>
      </c>
      <c r="Q935" t="s">
        <v>36</v>
      </c>
      <c r="R935" t="b">
        <v>0</v>
      </c>
      <c r="S935" t="b">
        <v>0</v>
      </c>
      <c r="T935" t="s">
        <v>24</v>
      </c>
      <c r="U935" t="s">
        <v>66</v>
      </c>
    </row>
    <row r="936" spans="1:21" x14ac:dyDescent="0.35">
      <c r="A936" s="1">
        <v>45352.600104166668</v>
      </c>
      <c r="B936">
        <v>1.7635558272379456E+18</v>
      </c>
      <c r="C936">
        <v>0</v>
      </c>
      <c r="D936" t="s">
        <v>2863</v>
      </c>
      <c r="E936">
        <v>0</v>
      </c>
      <c r="F936">
        <v>0</v>
      </c>
      <c r="G936">
        <v>0</v>
      </c>
      <c r="H936">
        <v>0</v>
      </c>
      <c r="I936" t="s">
        <v>2864</v>
      </c>
      <c r="J936" s="1">
        <v>40631.642743055556</v>
      </c>
      <c r="K936">
        <v>5763</v>
      </c>
      <c r="L936">
        <v>5126</v>
      </c>
      <c r="M936">
        <v>252516</v>
      </c>
      <c r="N936">
        <v>161715</v>
      </c>
      <c r="O936">
        <v>42</v>
      </c>
      <c r="P936">
        <v>12209</v>
      </c>
      <c r="Q936" t="s">
        <v>2865</v>
      </c>
      <c r="R936" t="b">
        <v>0</v>
      </c>
      <c r="S936" t="b">
        <v>0</v>
      </c>
      <c r="T936" t="s">
        <v>24</v>
      </c>
      <c r="U936" t="s">
        <v>2866</v>
      </c>
    </row>
    <row r="937" spans="1:21" x14ac:dyDescent="0.35">
      <c r="A937" s="1">
        <v>45352.599560185183</v>
      </c>
      <c r="B937">
        <v>1.7635556332137106E+18</v>
      </c>
      <c r="C937">
        <v>0</v>
      </c>
      <c r="D937" t="s">
        <v>2867</v>
      </c>
      <c r="E937">
        <v>0</v>
      </c>
      <c r="F937">
        <v>0</v>
      </c>
      <c r="G937">
        <v>0</v>
      </c>
      <c r="H937">
        <v>0</v>
      </c>
      <c r="I937" t="s">
        <v>2868</v>
      </c>
      <c r="J937" s="1">
        <v>40311.928541666668</v>
      </c>
      <c r="K937">
        <v>2291</v>
      </c>
      <c r="L937">
        <v>1532</v>
      </c>
      <c r="M937">
        <v>6938</v>
      </c>
      <c r="N937">
        <v>244</v>
      </c>
      <c r="O937">
        <v>62</v>
      </c>
      <c r="P937">
        <v>776</v>
      </c>
      <c r="Q937" t="s">
        <v>36</v>
      </c>
      <c r="R937" t="b">
        <v>0</v>
      </c>
      <c r="S937" t="b">
        <v>0</v>
      </c>
      <c r="T937" t="s">
        <v>24</v>
      </c>
      <c r="U937" t="s">
        <v>2869</v>
      </c>
    </row>
    <row r="938" spans="1:21" x14ac:dyDescent="0.35">
      <c r="A938" s="1">
        <v>45351.655624999999</v>
      </c>
      <c r="B938">
        <v>1.7632135602790812E+18</v>
      </c>
      <c r="C938">
        <v>-1</v>
      </c>
      <c r="D938" t="s">
        <v>2542</v>
      </c>
      <c r="E938">
        <v>23</v>
      </c>
      <c r="F938">
        <v>27</v>
      </c>
      <c r="G938">
        <v>69</v>
      </c>
      <c r="H938">
        <v>22</v>
      </c>
      <c r="I938" t="s">
        <v>2543</v>
      </c>
      <c r="J938" s="1">
        <v>40043.563726851855</v>
      </c>
      <c r="K938">
        <v>283005</v>
      </c>
      <c r="L938">
        <v>199</v>
      </c>
      <c r="M938">
        <v>196092</v>
      </c>
      <c r="N938">
        <v>585</v>
      </c>
      <c r="O938">
        <v>0</v>
      </c>
      <c r="P938">
        <v>85126</v>
      </c>
      <c r="Q938" t="s">
        <v>36</v>
      </c>
      <c r="R938" t="b">
        <v>0</v>
      </c>
      <c r="S938" t="b">
        <v>0</v>
      </c>
      <c r="T938" t="s">
        <v>24</v>
      </c>
      <c r="U938" t="s">
        <v>2544</v>
      </c>
    </row>
    <row r="939" spans="1:21" x14ac:dyDescent="0.35">
      <c r="A939" s="1">
        <v>45352.597870370373</v>
      </c>
      <c r="B939">
        <v>1.7635550182364406E+18</v>
      </c>
      <c r="C939">
        <v>1</v>
      </c>
      <c r="D939" t="s">
        <v>2870</v>
      </c>
      <c r="E939">
        <v>0</v>
      </c>
      <c r="F939">
        <v>0</v>
      </c>
      <c r="G939">
        <v>0</v>
      </c>
      <c r="H939">
        <v>0</v>
      </c>
      <c r="I939" t="s">
        <v>2871</v>
      </c>
      <c r="J939" s="1">
        <v>40233.924837962964</v>
      </c>
      <c r="K939">
        <v>913</v>
      </c>
      <c r="L939">
        <v>1149</v>
      </c>
      <c r="M939">
        <v>13034</v>
      </c>
      <c r="N939">
        <v>19336</v>
      </c>
      <c r="O939">
        <v>28</v>
      </c>
      <c r="P939">
        <v>919</v>
      </c>
      <c r="Q939" t="s">
        <v>36</v>
      </c>
      <c r="R939" t="b">
        <v>0</v>
      </c>
      <c r="S939" t="b">
        <v>0</v>
      </c>
      <c r="T939" t="s">
        <v>24</v>
      </c>
      <c r="U939" t="s">
        <v>2872</v>
      </c>
    </row>
    <row r="940" spans="1:21" x14ac:dyDescent="0.35">
      <c r="A940" s="1">
        <v>45352.597627314812</v>
      </c>
      <c r="B940">
        <v>1.7635549299337505E+18</v>
      </c>
      <c r="C940">
        <v>1</v>
      </c>
      <c r="D940" t="s">
        <v>2873</v>
      </c>
      <c r="E940">
        <v>0</v>
      </c>
      <c r="F940">
        <v>1</v>
      </c>
      <c r="G940">
        <v>2</v>
      </c>
      <c r="H940">
        <v>0</v>
      </c>
      <c r="I940" t="s">
        <v>2874</v>
      </c>
      <c r="J940" s="1">
        <v>40571.71601851852</v>
      </c>
      <c r="K940">
        <v>1935</v>
      </c>
      <c r="L940">
        <v>49</v>
      </c>
      <c r="M940">
        <v>5256</v>
      </c>
      <c r="N940">
        <v>15</v>
      </c>
      <c r="O940">
        <v>22</v>
      </c>
      <c r="P940">
        <v>1146</v>
      </c>
      <c r="Q940" t="s">
        <v>2875</v>
      </c>
      <c r="R940" t="b">
        <v>0</v>
      </c>
      <c r="S940" t="b">
        <v>0</v>
      </c>
      <c r="T940" t="s">
        <v>24</v>
      </c>
      <c r="U940" t="s">
        <v>2876</v>
      </c>
    </row>
    <row r="941" spans="1:21" x14ac:dyDescent="0.35">
      <c r="A941" s="1">
        <v>45352.597268518519</v>
      </c>
      <c r="B941">
        <v>1.763554801248289E+18</v>
      </c>
      <c r="C941">
        <v>1</v>
      </c>
      <c r="D941" t="s">
        <v>2877</v>
      </c>
      <c r="E941">
        <v>0</v>
      </c>
      <c r="F941">
        <v>0</v>
      </c>
      <c r="G941">
        <v>0</v>
      </c>
      <c r="H941">
        <v>0</v>
      </c>
      <c r="I941" t="s">
        <v>2864</v>
      </c>
      <c r="J941" s="1">
        <v>40631.642743055556</v>
      </c>
      <c r="K941">
        <v>5763</v>
      </c>
      <c r="L941">
        <v>5126</v>
      </c>
      <c r="M941">
        <v>252516</v>
      </c>
      <c r="N941">
        <v>161715</v>
      </c>
      <c r="O941">
        <v>42</v>
      </c>
      <c r="P941">
        <v>12209</v>
      </c>
      <c r="Q941" t="s">
        <v>2865</v>
      </c>
      <c r="R941" t="b">
        <v>0</v>
      </c>
      <c r="S941" t="b">
        <v>0</v>
      </c>
      <c r="T941" t="s">
        <v>24</v>
      </c>
      <c r="U941" t="s">
        <v>2866</v>
      </c>
    </row>
    <row r="942" spans="1:21" x14ac:dyDescent="0.35">
      <c r="A942" s="1">
        <v>45352.597118055557</v>
      </c>
      <c r="B942">
        <v>1.7635547482322458E+18</v>
      </c>
      <c r="C942">
        <v>-1</v>
      </c>
      <c r="D942" t="s">
        <v>2878</v>
      </c>
      <c r="E942">
        <v>0</v>
      </c>
      <c r="F942">
        <v>0</v>
      </c>
      <c r="G942">
        <v>0</v>
      </c>
      <c r="H942">
        <v>0</v>
      </c>
      <c r="I942" t="s">
        <v>2879</v>
      </c>
      <c r="J942" s="1">
        <v>40270.039363425924</v>
      </c>
      <c r="K942">
        <v>2370</v>
      </c>
      <c r="L942">
        <v>2204</v>
      </c>
      <c r="M942">
        <v>138696</v>
      </c>
      <c r="N942">
        <v>73255</v>
      </c>
      <c r="O942">
        <v>183</v>
      </c>
      <c r="P942">
        <v>10014</v>
      </c>
      <c r="Q942" t="s">
        <v>2880</v>
      </c>
      <c r="R942" t="b">
        <v>0</v>
      </c>
      <c r="S942" t="b">
        <v>0</v>
      </c>
      <c r="T942" t="s">
        <v>24</v>
      </c>
      <c r="U942" t="s">
        <v>2881</v>
      </c>
    </row>
    <row r="943" spans="1:21" x14ac:dyDescent="0.35">
      <c r="A943" s="1">
        <v>45352.529930555553</v>
      </c>
      <c r="B943">
        <v>1.7635304001467965E+18</v>
      </c>
      <c r="C943">
        <v>-1</v>
      </c>
      <c r="D943" t="s">
        <v>1211</v>
      </c>
      <c r="E943">
        <v>137</v>
      </c>
      <c r="F943">
        <v>907</v>
      </c>
      <c r="G943">
        <v>837</v>
      </c>
      <c r="H943">
        <v>85</v>
      </c>
      <c r="I943" t="s">
        <v>1212</v>
      </c>
      <c r="J943" s="1">
        <v>39949.928449074076</v>
      </c>
      <c r="K943">
        <v>3402757</v>
      </c>
      <c r="L943">
        <v>67</v>
      </c>
      <c r="M943">
        <v>988800</v>
      </c>
      <c r="N943">
        <v>902</v>
      </c>
      <c r="O943">
        <v>7298</v>
      </c>
      <c r="P943">
        <v>101872</v>
      </c>
      <c r="Q943" t="s">
        <v>462</v>
      </c>
      <c r="R943" t="b">
        <v>0</v>
      </c>
      <c r="S943" t="b">
        <v>1</v>
      </c>
      <c r="T943" t="s">
        <v>24</v>
      </c>
      <c r="U943" t="s">
        <v>1213</v>
      </c>
    </row>
    <row r="944" spans="1:21" x14ac:dyDescent="0.35">
      <c r="A944" s="1">
        <v>45352.597025462965</v>
      </c>
      <c r="B944">
        <v>1.7635547137089375E+18</v>
      </c>
      <c r="C944">
        <v>-1</v>
      </c>
      <c r="D944" t="s">
        <v>2882</v>
      </c>
      <c r="E944">
        <v>0</v>
      </c>
      <c r="F944">
        <v>0</v>
      </c>
      <c r="G944">
        <v>0</v>
      </c>
      <c r="H944">
        <v>0</v>
      </c>
      <c r="I944" t="s">
        <v>2883</v>
      </c>
      <c r="J944" s="1">
        <v>39201.644641203704</v>
      </c>
      <c r="K944">
        <v>4195</v>
      </c>
      <c r="L944">
        <v>347</v>
      </c>
      <c r="M944">
        <v>146285</v>
      </c>
      <c r="N944">
        <v>9941</v>
      </c>
      <c r="O944">
        <v>38</v>
      </c>
      <c r="P944">
        <v>15261</v>
      </c>
      <c r="Q944" t="s">
        <v>2884</v>
      </c>
      <c r="R944" t="b">
        <v>0</v>
      </c>
      <c r="S944" t="b">
        <v>0</v>
      </c>
      <c r="T944" t="s">
        <v>24</v>
      </c>
      <c r="U944" t="s">
        <v>2885</v>
      </c>
    </row>
    <row r="945" spans="1:21" x14ac:dyDescent="0.35">
      <c r="A945" s="1">
        <v>45352.596967592595</v>
      </c>
      <c r="B945">
        <v>1.7635546933456366E+18</v>
      </c>
      <c r="C945">
        <v>-1</v>
      </c>
      <c r="D945" t="s">
        <v>2886</v>
      </c>
      <c r="E945">
        <v>0</v>
      </c>
      <c r="F945">
        <v>2</v>
      </c>
      <c r="G945">
        <v>4</v>
      </c>
      <c r="H945">
        <v>0</v>
      </c>
      <c r="I945" t="s">
        <v>2887</v>
      </c>
      <c r="J945" s="1">
        <v>42823.151597222219</v>
      </c>
      <c r="K945">
        <v>403936</v>
      </c>
      <c r="L945">
        <v>887</v>
      </c>
      <c r="M945">
        <v>410300</v>
      </c>
      <c r="N945">
        <v>891</v>
      </c>
      <c r="O945">
        <v>1650</v>
      </c>
      <c r="P945">
        <v>174574</v>
      </c>
      <c r="Q945" t="s">
        <v>36</v>
      </c>
      <c r="R945" t="b">
        <v>0</v>
      </c>
      <c r="S945" t="b">
        <v>0</v>
      </c>
      <c r="T945" t="s">
        <v>55</v>
      </c>
      <c r="U945" t="s">
        <v>2888</v>
      </c>
    </row>
    <row r="946" spans="1:21" x14ac:dyDescent="0.35">
      <c r="A946" s="1">
        <v>45352.596377314818</v>
      </c>
      <c r="B946">
        <v>1.7635544795536182E+18</v>
      </c>
      <c r="C946">
        <v>-1</v>
      </c>
      <c r="D946" t="s">
        <v>2889</v>
      </c>
      <c r="E946">
        <v>0</v>
      </c>
      <c r="F946">
        <v>0</v>
      </c>
      <c r="G946">
        <v>0</v>
      </c>
      <c r="H946">
        <v>0</v>
      </c>
      <c r="I946" t="s">
        <v>2890</v>
      </c>
      <c r="J946" s="1">
        <v>44862.762858796297</v>
      </c>
      <c r="K946">
        <v>551</v>
      </c>
      <c r="L946">
        <v>361</v>
      </c>
      <c r="M946">
        <v>13812</v>
      </c>
      <c r="N946">
        <v>5173</v>
      </c>
      <c r="O946">
        <v>0</v>
      </c>
      <c r="P946">
        <v>2993</v>
      </c>
      <c r="Q946" t="s">
        <v>2891</v>
      </c>
      <c r="R946" t="b">
        <v>0</v>
      </c>
      <c r="S946" t="b">
        <v>0</v>
      </c>
      <c r="T946" t="s">
        <v>24</v>
      </c>
      <c r="U946" t="s">
        <v>2892</v>
      </c>
    </row>
    <row r="947" spans="1:21" x14ac:dyDescent="0.35">
      <c r="A947" s="1">
        <v>45352.596145833333</v>
      </c>
      <c r="B947">
        <v>1.7635543923581379E+18</v>
      </c>
      <c r="C947">
        <v>-1</v>
      </c>
      <c r="D947" t="s">
        <v>2893</v>
      </c>
      <c r="E947">
        <v>0</v>
      </c>
      <c r="F947">
        <v>0</v>
      </c>
      <c r="G947">
        <v>0</v>
      </c>
      <c r="H947">
        <v>0</v>
      </c>
      <c r="I947" t="s">
        <v>2894</v>
      </c>
      <c r="J947" s="1">
        <v>43748.769525462965</v>
      </c>
      <c r="K947">
        <v>10026</v>
      </c>
      <c r="L947">
        <v>10922</v>
      </c>
      <c r="M947">
        <v>56453</v>
      </c>
      <c r="N947">
        <v>94714</v>
      </c>
      <c r="O947">
        <v>3</v>
      </c>
      <c r="P947">
        <v>4193</v>
      </c>
      <c r="Q947" t="s">
        <v>2895</v>
      </c>
      <c r="R947" t="b">
        <v>0</v>
      </c>
      <c r="S947" t="b">
        <v>0</v>
      </c>
      <c r="T947" t="s">
        <v>24</v>
      </c>
      <c r="U947" t="s">
        <v>2896</v>
      </c>
    </row>
    <row r="948" spans="1:21" x14ac:dyDescent="0.35">
      <c r="A948" s="1">
        <v>45352.595891203702</v>
      </c>
      <c r="B948">
        <v>1.7635543032585462E+18</v>
      </c>
      <c r="C948">
        <v>-1</v>
      </c>
      <c r="D948" t="s">
        <v>2897</v>
      </c>
      <c r="E948">
        <v>0</v>
      </c>
      <c r="F948">
        <v>0</v>
      </c>
      <c r="G948">
        <v>0</v>
      </c>
      <c r="H948">
        <v>0</v>
      </c>
      <c r="I948" t="s">
        <v>2898</v>
      </c>
      <c r="J948" s="1">
        <v>43839.959467592591</v>
      </c>
      <c r="K948">
        <v>625</v>
      </c>
      <c r="L948">
        <v>1241</v>
      </c>
      <c r="M948">
        <v>14663</v>
      </c>
      <c r="N948">
        <v>6308</v>
      </c>
      <c r="O948">
        <v>0</v>
      </c>
      <c r="P948">
        <v>6560</v>
      </c>
      <c r="Q948" t="s">
        <v>2899</v>
      </c>
      <c r="R948" t="b">
        <v>0</v>
      </c>
      <c r="S948" t="b">
        <v>0</v>
      </c>
      <c r="T948" t="s">
        <v>24</v>
      </c>
      <c r="U948" t="s">
        <v>2900</v>
      </c>
    </row>
    <row r="949" spans="1:21" x14ac:dyDescent="0.35">
      <c r="A949" s="1">
        <v>45352.595856481479</v>
      </c>
      <c r="B949">
        <v>1.7635542894803274E+18</v>
      </c>
      <c r="C949">
        <v>-1</v>
      </c>
      <c r="D949" t="s">
        <v>2901</v>
      </c>
      <c r="E949">
        <v>0</v>
      </c>
      <c r="F949">
        <v>0</v>
      </c>
      <c r="G949">
        <v>0</v>
      </c>
      <c r="H949">
        <v>0</v>
      </c>
      <c r="I949" t="s">
        <v>2902</v>
      </c>
      <c r="J949" s="1">
        <v>43265.612291666665</v>
      </c>
      <c r="K949">
        <v>2379</v>
      </c>
      <c r="L949">
        <v>952</v>
      </c>
      <c r="M949">
        <v>55967</v>
      </c>
      <c r="N949">
        <v>226</v>
      </c>
      <c r="O949">
        <v>12</v>
      </c>
      <c r="P949">
        <v>4344</v>
      </c>
      <c r="Q949" t="s">
        <v>2903</v>
      </c>
      <c r="R949" t="b">
        <v>0</v>
      </c>
      <c r="S949" t="b">
        <v>0</v>
      </c>
      <c r="T949" t="s">
        <v>24</v>
      </c>
      <c r="U949" t="s">
        <v>2904</v>
      </c>
    </row>
    <row r="950" spans="1:21" x14ac:dyDescent="0.35">
      <c r="A950" s="1">
        <v>45352.595659722225</v>
      </c>
      <c r="B950">
        <v>1.7635542175605681E+18</v>
      </c>
      <c r="C950">
        <v>-1</v>
      </c>
      <c r="D950" t="s">
        <v>2905</v>
      </c>
      <c r="E950">
        <v>0</v>
      </c>
      <c r="F950">
        <v>1</v>
      </c>
      <c r="G950">
        <v>1</v>
      </c>
      <c r="H950">
        <v>0</v>
      </c>
      <c r="I950" t="s">
        <v>2906</v>
      </c>
      <c r="J950" s="1">
        <v>42377.471689814818</v>
      </c>
      <c r="K950">
        <v>1037</v>
      </c>
      <c r="L950">
        <v>1664</v>
      </c>
      <c r="M950">
        <v>26549</v>
      </c>
      <c r="N950">
        <v>53074</v>
      </c>
      <c r="O950">
        <v>1</v>
      </c>
      <c r="P950">
        <v>2633</v>
      </c>
      <c r="Q950" t="s">
        <v>2907</v>
      </c>
      <c r="R950" t="b">
        <v>0</v>
      </c>
      <c r="S950" t="b">
        <v>0</v>
      </c>
      <c r="T950" t="s">
        <v>24</v>
      </c>
      <c r="U950" t="s">
        <v>2908</v>
      </c>
    </row>
    <row r="951" spans="1:21" x14ac:dyDescent="0.35">
      <c r="A951" s="1">
        <v>45352.594224537039</v>
      </c>
      <c r="B951">
        <v>1.763553699140428E+18</v>
      </c>
      <c r="C951">
        <v>-1</v>
      </c>
      <c r="D951" t="s">
        <v>2909</v>
      </c>
      <c r="E951">
        <v>0</v>
      </c>
      <c r="F951">
        <v>0</v>
      </c>
      <c r="G951">
        <v>0</v>
      </c>
      <c r="H951">
        <v>0</v>
      </c>
      <c r="I951" t="s">
        <v>2910</v>
      </c>
      <c r="J951" s="1">
        <v>45072.770648148151</v>
      </c>
      <c r="K951">
        <v>12</v>
      </c>
      <c r="L951">
        <v>61</v>
      </c>
      <c r="M951">
        <v>127</v>
      </c>
      <c r="N951">
        <v>3</v>
      </c>
      <c r="O951">
        <v>0</v>
      </c>
      <c r="P951">
        <v>0</v>
      </c>
      <c r="Q951" t="s">
        <v>36</v>
      </c>
      <c r="R951" t="b">
        <v>0</v>
      </c>
      <c r="S951" t="b">
        <v>0</v>
      </c>
      <c r="T951" t="s">
        <v>24</v>
      </c>
      <c r="U951" t="s">
        <v>66</v>
      </c>
    </row>
    <row r="952" spans="1:21" x14ac:dyDescent="0.35">
      <c r="A952" s="1">
        <v>45352.59412037037</v>
      </c>
      <c r="B952">
        <v>1.7635536622514591E+18</v>
      </c>
      <c r="C952">
        <v>-1</v>
      </c>
      <c r="D952" t="s">
        <v>2911</v>
      </c>
      <c r="E952">
        <v>1</v>
      </c>
      <c r="F952">
        <v>0</v>
      </c>
      <c r="G952">
        <v>0</v>
      </c>
      <c r="H952">
        <v>0</v>
      </c>
      <c r="I952" t="s">
        <v>2912</v>
      </c>
      <c r="J952" s="1">
        <v>45119.020300925928</v>
      </c>
      <c r="K952">
        <v>1</v>
      </c>
      <c r="L952">
        <v>17</v>
      </c>
      <c r="M952">
        <v>31</v>
      </c>
      <c r="N952">
        <v>168</v>
      </c>
      <c r="O952">
        <v>0</v>
      </c>
      <c r="P952">
        <v>0</v>
      </c>
      <c r="Q952" t="s">
        <v>36</v>
      </c>
      <c r="R952" t="b">
        <v>0</v>
      </c>
      <c r="S952" t="b">
        <v>0</v>
      </c>
      <c r="T952" t="s">
        <v>24</v>
      </c>
      <c r="U952" t="s">
        <v>66</v>
      </c>
    </row>
    <row r="953" spans="1:21" x14ac:dyDescent="0.35">
      <c r="A953" s="1">
        <v>45352.594050925924</v>
      </c>
      <c r="B953">
        <v>1.763553634892055E+18</v>
      </c>
      <c r="C953">
        <v>1</v>
      </c>
      <c r="D953" t="s">
        <v>2913</v>
      </c>
      <c r="E953">
        <v>0</v>
      </c>
      <c r="F953">
        <v>0</v>
      </c>
      <c r="G953">
        <v>1</v>
      </c>
      <c r="H953">
        <v>0</v>
      </c>
      <c r="I953" t="s">
        <v>2914</v>
      </c>
      <c r="J953" s="1">
        <v>40246.880752314813</v>
      </c>
      <c r="K953">
        <v>15414</v>
      </c>
      <c r="L953">
        <v>4046</v>
      </c>
      <c r="M953">
        <v>12875</v>
      </c>
      <c r="N953">
        <v>5323</v>
      </c>
      <c r="O953">
        <v>0</v>
      </c>
      <c r="P953">
        <v>5525</v>
      </c>
      <c r="Q953" t="s">
        <v>137</v>
      </c>
      <c r="R953" t="b">
        <v>0</v>
      </c>
      <c r="S953" t="b">
        <v>0</v>
      </c>
      <c r="T953" t="s">
        <v>24</v>
      </c>
      <c r="U953" t="s">
        <v>2915</v>
      </c>
    </row>
    <row r="954" spans="1:21" x14ac:dyDescent="0.35">
      <c r="A954" s="1">
        <v>45352.594039351854</v>
      </c>
      <c r="B954">
        <v>1.7635536328661775E+18</v>
      </c>
      <c r="C954">
        <v>-1</v>
      </c>
      <c r="D954" t="s">
        <v>2916</v>
      </c>
      <c r="E954">
        <v>1</v>
      </c>
      <c r="F954">
        <v>2</v>
      </c>
      <c r="G954">
        <v>2</v>
      </c>
      <c r="H954">
        <v>0</v>
      </c>
      <c r="I954" t="s">
        <v>2914</v>
      </c>
      <c r="J954" s="1">
        <v>40246.880752314813</v>
      </c>
      <c r="K954">
        <v>15414</v>
      </c>
      <c r="L954">
        <v>4046</v>
      </c>
      <c r="M954">
        <v>12875</v>
      </c>
      <c r="N954">
        <v>5323</v>
      </c>
      <c r="O954">
        <v>0</v>
      </c>
      <c r="P954">
        <v>5525</v>
      </c>
      <c r="Q954" t="s">
        <v>137</v>
      </c>
      <c r="R954" t="b">
        <v>0</v>
      </c>
      <c r="S954" t="b">
        <v>0</v>
      </c>
      <c r="T954" t="s">
        <v>24</v>
      </c>
      <c r="U954" t="s">
        <v>2915</v>
      </c>
    </row>
    <row r="955" spans="1:21" x14ac:dyDescent="0.35">
      <c r="A955" s="1">
        <v>45352.594039351854</v>
      </c>
      <c r="B955">
        <v>1.763553631264031E+18</v>
      </c>
      <c r="C955">
        <v>1</v>
      </c>
      <c r="D955" t="s">
        <v>2917</v>
      </c>
      <c r="E955">
        <v>1</v>
      </c>
      <c r="F955">
        <v>24</v>
      </c>
      <c r="G955">
        <v>42</v>
      </c>
      <c r="H955">
        <v>0</v>
      </c>
      <c r="I955" t="s">
        <v>2914</v>
      </c>
      <c r="J955" s="1">
        <v>40246.880752314813</v>
      </c>
      <c r="K955">
        <v>15414</v>
      </c>
      <c r="L955">
        <v>4046</v>
      </c>
      <c r="M955">
        <v>12875</v>
      </c>
      <c r="N955">
        <v>5323</v>
      </c>
      <c r="O955">
        <v>0</v>
      </c>
      <c r="P955">
        <v>5525</v>
      </c>
      <c r="Q955" t="s">
        <v>137</v>
      </c>
      <c r="R955" t="b">
        <v>0</v>
      </c>
      <c r="S955" t="b">
        <v>0</v>
      </c>
      <c r="T955" t="s">
        <v>24</v>
      </c>
      <c r="U955" t="s">
        <v>2915</v>
      </c>
    </row>
    <row r="956" spans="1:21" x14ac:dyDescent="0.35">
      <c r="A956" s="1">
        <v>45352.593692129631</v>
      </c>
      <c r="B956">
        <v>1.7635535036983544E+18</v>
      </c>
      <c r="C956">
        <v>1</v>
      </c>
      <c r="D956" t="s">
        <v>2918</v>
      </c>
      <c r="E956">
        <v>0</v>
      </c>
      <c r="F956">
        <v>0</v>
      </c>
      <c r="G956">
        <v>0</v>
      </c>
      <c r="H956">
        <v>0</v>
      </c>
      <c r="I956" t="s">
        <v>2919</v>
      </c>
      <c r="J956" s="1">
        <v>44881.743113425924</v>
      </c>
      <c r="K956">
        <v>161</v>
      </c>
      <c r="L956">
        <v>87</v>
      </c>
      <c r="M956">
        <v>76247</v>
      </c>
      <c r="N956">
        <v>9381</v>
      </c>
      <c r="O956">
        <v>1</v>
      </c>
      <c r="P956">
        <v>3773</v>
      </c>
      <c r="Q956" t="s">
        <v>36</v>
      </c>
      <c r="R956" t="b">
        <v>0</v>
      </c>
      <c r="S956" t="b">
        <v>0</v>
      </c>
      <c r="T956" t="s">
        <v>24</v>
      </c>
      <c r="U956" t="s">
        <v>66</v>
      </c>
    </row>
    <row r="957" spans="1:21" x14ac:dyDescent="0.35">
      <c r="A957" s="1">
        <v>45352.593055555553</v>
      </c>
      <c r="B957">
        <v>1.7635532732842929E+18</v>
      </c>
      <c r="C957">
        <v>0</v>
      </c>
      <c r="D957" t="s">
        <v>2920</v>
      </c>
      <c r="E957">
        <v>0</v>
      </c>
      <c r="F957">
        <v>2</v>
      </c>
      <c r="G957">
        <v>4</v>
      </c>
      <c r="H957">
        <v>0</v>
      </c>
      <c r="I957" t="s">
        <v>2921</v>
      </c>
      <c r="J957" s="1">
        <v>40795.932893518519</v>
      </c>
      <c r="K957">
        <v>64656</v>
      </c>
      <c r="L957">
        <v>1972</v>
      </c>
      <c r="M957">
        <v>55141</v>
      </c>
      <c r="N957">
        <v>31808</v>
      </c>
      <c r="O957">
        <v>382</v>
      </c>
      <c r="P957">
        <v>7865</v>
      </c>
      <c r="Q957" t="s">
        <v>126</v>
      </c>
      <c r="R957" t="b">
        <v>0</v>
      </c>
      <c r="S957" t="b">
        <v>0</v>
      </c>
      <c r="T957" t="s">
        <v>24</v>
      </c>
      <c r="U957" t="s">
        <v>2922</v>
      </c>
    </row>
    <row r="958" spans="1:21" x14ac:dyDescent="0.35">
      <c r="A958" s="1">
        <v>45352.592546296299</v>
      </c>
      <c r="B958">
        <v>1.7635530911508936E+18</v>
      </c>
      <c r="C958">
        <v>-1</v>
      </c>
      <c r="D958" t="s">
        <v>2923</v>
      </c>
      <c r="E958">
        <v>0</v>
      </c>
      <c r="F958">
        <v>0</v>
      </c>
      <c r="G958">
        <v>0</v>
      </c>
      <c r="H958">
        <v>0</v>
      </c>
      <c r="I958" t="s">
        <v>2924</v>
      </c>
      <c r="J958" s="1">
        <v>44467.937430555554</v>
      </c>
      <c r="K958">
        <v>1369</v>
      </c>
      <c r="L958">
        <v>4944</v>
      </c>
      <c r="M958">
        <v>24762</v>
      </c>
      <c r="N958">
        <v>20354</v>
      </c>
      <c r="O958">
        <v>2</v>
      </c>
      <c r="P958">
        <v>23</v>
      </c>
      <c r="Q958" t="s">
        <v>36</v>
      </c>
      <c r="R958" t="b">
        <v>0</v>
      </c>
      <c r="S958" t="b">
        <v>0</v>
      </c>
      <c r="T958" t="s">
        <v>24</v>
      </c>
      <c r="U958" t="s">
        <v>66</v>
      </c>
    </row>
    <row r="959" spans="1:21" x14ac:dyDescent="0.35">
      <c r="A959" s="1">
        <v>45352.591458333336</v>
      </c>
      <c r="B959">
        <v>1.7635526973811799E+18</v>
      </c>
      <c r="C959">
        <v>0</v>
      </c>
      <c r="D959" t="s">
        <v>2925</v>
      </c>
      <c r="E959">
        <v>3</v>
      </c>
      <c r="F959">
        <v>3</v>
      </c>
      <c r="G959">
        <v>9</v>
      </c>
      <c r="H959">
        <v>0</v>
      </c>
      <c r="I959" t="s">
        <v>2926</v>
      </c>
      <c r="J959" s="1">
        <v>41332.510104166664</v>
      </c>
      <c r="K959">
        <v>919</v>
      </c>
      <c r="L959">
        <v>1908</v>
      </c>
      <c r="M959">
        <v>37882</v>
      </c>
      <c r="N959">
        <v>151835</v>
      </c>
      <c r="O959">
        <v>2</v>
      </c>
      <c r="P959">
        <v>1154</v>
      </c>
      <c r="Q959" t="s">
        <v>2927</v>
      </c>
      <c r="R959" t="b">
        <v>0</v>
      </c>
      <c r="S959" t="b">
        <v>0</v>
      </c>
      <c r="T959" t="s">
        <v>24</v>
      </c>
      <c r="U959" t="s">
        <v>2928</v>
      </c>
    </row>
    <row r="960" spans="1:21" x14ac:dyDescent="0.35">
      <c r="A960" s="1">
        <v>45352.590277777781</v>
      </c>
      <c r="B960">
        <v>1.7635522665929649E+18</v>
      </c>
      <c r="C960">
        <v>1</v>
      </c>
      <c r="D960" t="s">
        <v>2929</v>
      </c>
      <c r="E960">
        <v>0</v>
      </c>
      <c r="F960">
        <v>0</v>
      </c>
      <c r="G960">
        <v>0</v>
      </c>
      <c r="H960">
        <v>0</v>
      </c>
      <c r="I960" t="s">
        <v>927</v>
      </c>
      <c r="J960" s="1">
        <v>41718.802557870367</v>
      </c>
      <c r="K960">
        <v>112809</v>
      </c>
      <c r="L960">
        <v>462</v>
      </c>
      <c r="M960">
        <v>2581384</v>
      </c>
      <c r="N960">
        <v>6261</v>
      </c>
      <c r="O960">
        <v>943</v>
      </c>
      <c r="P960">
        <v>2539361</v>
      </c>
      <c r="Q960" t="s">
        <v>36</v>
      </c>
      <c r="R960" t="b">
        <v>0</v>
      </c>
      <c r="S960" t="b">
        <v>1</v>
      </c>
      <c r="T960" t="s">
        <v>24</v>
      </c>
      <c r="U960" t="s">
        <v>928</v>
      </c>
    </row>
    <row r="961" spans="1:21" x14ac:dyDescent="0.35">
      <c r="A961" s="1">
        <v>45352.590069444443</v>
      </c>
      <c r="B961">
        <v>1.763552192470934E+18</v>
      </c>
      <c r="C961">
        <v>1</v>
      </c>
      <c r="D961" t="s">
        <v>2930</v>
      </c>
      <c r="E961">
        <v>0</v>
      </c>
      <c r="F961">
        <v>1</v>
      </c>
      <c r="G961">
        <v>1</v>
      </c>
      <c r="H961">
        <v>0</v>
      </c>
      <c r="I961" t="s">
        <v>2931</v>
      </c>
      <c r="J961" s="1">
        <v>45272.657638888886</v>
      </c>
      <c r="K961">
        <v>24</v>
      </c>
      <c r="L961">
        <v>189</v>
      </c>
      <c r="M961">
        <v>407</v>
      </c>
      <c r="N961">
        <v>1062</v>
      </c>
      <c r="O961">
        <v>1</v>
      </c>
      <c r="P961">
        <v>123</v>
      </c>
      <c r="Q961" t="s">
        <v>36</v>
      </c>
      <c r="R961" t="b">
        <v>0</v>
      </c>
      <c r="S961" t="b">
        <v>0</v>
      </c>
      <c r="T961" t="s">
        <v>24</v>
      </c>
      <c r="U961" t="s">
        <v>2932</v>
      </c>
    </row>
    <row r="962" spans="1:21" x14ac:dyDescent="0.35">
      <c r="A962" s="1">
        <v>45352.518055555556</v>
      </c>
      <c r="B962">
        <v>1.7635260941694853E+18</v>
      </c>
      <c r="C962">
        <v>0</v>
      </c>
      <c r="D962" t="s">
        <v>2933</v>
      </c>
      <c r="E962">
        <v>0</v>
      </c>
      <c r="F962">
        <v>13</v>
      </c>
      <c r="G962">
        <v>14</v>
      </c>
      <c r="H962">
        <v>2</v>
      </c>
      <c r="I962" t="s">
        <v>2934</v>
      </c>
      <c r="J962" s="1">
        <v>41590.377812500003</v>
      </c>
      <c r="K962">
        <v>71828</v>
      </c>
      <c r="L962">
        <v>520</v>
      </c>
      <c r="M962">
        <v>10758</v>
      </c>
      <c r="N962">
        <v>4933</v>
      </c>
      <c r="O962">
        <v>423</v>
      </c>
      <c r="P962">
        <v>7647</v>
      </c>
      <c r="Q962" t="s">
        <v>2935</v>
      </c>
      <c r="R962" t="b">
        <v>0</v>
      </c>
      <c r="S962" t="b">
        <v>0</v>
      </c>
      <c r="T962" t="s">
        <v>392</v>
      </c>
      <c r="U962" t="s">
        <v>2936</v>
      </c>
    </row>
    <row r="963" spans="1:21" x14ac:dyDescent="0.35">
      <c r="A963" s="1">
        <v>45352.589780092596</v>
      </c>
      <c r="B963">
        <v>1.7635520884353682E+18</v>
      </c>
      <c r="C963">
        <v>1</v>
      </c>
      <c r="D963" t="s">
        <v>2937</v>
      </c>
      <c r="E963">
        <v>0</v>
      </c>
      <c r="F963">
        <v>6</v>
      </c>
      <c r="G963">
        <v>17</v>
      </c>
      <c r="H963">
        <v>0</v>
      </c>
      <c r="I963" t="s">
        <v>2938</v>
      </c>
      <c r="J963" s="1">
        <v>43017.550775462965</v>
      </c>
      <c r="K963">
        <v>3075</v>
      </c>
      <c r="L963">
        <v>409</v>
      </c>
      <c r="M963">
        <v>3666</v>
      </c>
      <c r="N963">
        <v>3106</v>
      </c>
      <c r="O963">
        <v>32</v>
      </c>
      <c r="P963">
        <v>1213</v>
      </c>
      <c r="Q963" t="s">
        <v>2939</v>
      </c>
      <c r="R963" t="b">
        <v>0</v>
      </c>
      <c r="S963" t="b">
        <v>0</v>
      </c>
      <c r="T963" t="s">
        <v>24</v>
      </c>
      <c r="U963" t="s">
        <v>2940</v>
      </c>
    </row>
    <row r="964" spans="1:21" x14ac:dyDescent="0.35">
      <c r="A964" s="1">
        <v>45352.588726851849</v>
      </c>
      <c r="B964">
        <v>1.7635517061287854E+18</v>
      </c>
      <c r="C964">
        <v>-1</v>
      </c>
      <c r="D964" t="s">
        <v>2941</v>
      </c>
      <c r="E964">
        <v>0</v>
      </c>
      <c r="F964">
        <v>0</v>
      </c>
      <c r="G964">
        <v>0</v>
      </c>
      <c r="H964">
        <v>0</v>
      </c>
      <c r="I964" t="s">
        <v>2942</v>
      </c>
      <c r="J964" s="1">
        <v>41819.83934027778</v>
      </c>
      <c r="K964">
        <v>1783</v>
      </c>
      <c r="L964">
        <v>2697</v>
      </c>
      <c r="M964">
        <v>70551</v>
      </c>
      <c r="N964">
        <v>301717</v>
      </c>
      <c r="O964">
        <v>2</v>
      </c>
      <c r="P964">
        <v>0</v>
      </c>
      <c r="Q964" t="s">
        <v>36</v>
      </c>
      <c r="R964" t="b">
        <v>0</v>
      </c>
      <c r="S964" t="b">
        <v>0</v>
      </c>
      <c r="T964" t="s">
        <v>24</v>
      </c>
      <c r="U964" t="s">
        <v>2943</v>
      </c>
    </row>
    <row r="965" spans="1:21" x14ac:dyDescent="0.35">
      <c r="A965" s="1">
        <v>45352.588425925926</v>
      </c>
      <c r="B965">
        <v>1.7635515954200581E+18</v>
      </c>
      <c r="C965">
        <v>0</v>
      </c>
      <c r="D965" t="s">
        <v>2944</v>
      </c>
      <c r="E965">
        <v>0</v>
      </c>
      <c r="F965">
        <v>0</v>
      </c>
      <c r="G965">
        <v>0</v>
      </c>
      <c r="H965">
        <v>0</v>
      </c>
      <c r="I965" t="s">
        <v>2945</v>
      </c>
      <c r="J965" s="1">
        <v>44991.181990740741</v>
      </c>
      <c r="K965">
        <v>169</v>
      </c>
      <c r="L965">
        <v>348</v>
      </c>
      <c r="M965">
        <v>3631</v>
      </c>
      <c r="N965">
        <v>18438</v>
      </c>
      <c r="O965">
        <v>1</v>
      </c>
      <c r="P965">
        <v>218</v>
      </c>
      <c r="Q965" t="s">
        <v>36</v>
      </c>
      <c r="R965" t="b">
        <v>0</v>
      </c>
      <c r="S965" t="b">
        <v>0</v>
      </c>
      <c r="T965" t="s">
        <v>24</v>
      </c>
      <c r="U965" t="s">
        <v>66</v>
      </c>
    </row>
    <row r="966" spans="1:21" x14ac:dyDescent="0.35">
      <c r="A966" s="1">
        <v>45352.587997685187</v>
      </c>
      <c r="B966">
        <v>1.7635514415437048E+18</v>
      </c>
      <c r="C966">
        <v>1</v>
      </c>
      <c r="D966" t="s">
        <v>2946</v>
      </c>
      <c r="E966">
        <v>0</v>
      </c>
      <c r="F966">
        <v>0</v>
      </c>
      <c r="G966">
        <v>0</v>
      </c>
      <c r="H966">
        <v>0</v>
      </c>
      <c r="I966" t="s">
        <v>2947</v>
      </c>
      <c r="J966" s="1">
        <v>42927.799421296295</v>
      </c>
      <c r="K966">
        <v>1965</v>
      </c>
      <c r="L966">
        <v>287</v>
      </c>
      <c r="M966">
        <v>72493</v>
      </c>
      <c r="N966">
        <v>115</v>
      </c>
      <c r="O966">
        <v>17</v>
      </c>
      <c r="P966">
        <v>69227</v>
      </c>
      <c r="Q966" t="s">
        <v>2948</v>
      </c>
      <c r="R966" t="b">
        <v>0</v>
      </c>
      <c r="S966" t="b">
        <v>0</v>
      </c>
      <c r="T966" t="s">
        <v>24</v>
      </c>
      <c r="U966" t="s">
        <v>2949</v>
      </c>
    </row>
    <row r="967" spans="1:21" x14ac:dyDescent="0.35">
      <c r="A967" s="1">
        <v>45352.587962962964</v>
      </c>
      <c r="B967">
        <v>1.7635514292417743E+18</v>
      </c>
      <c r="C967">
        <v>-1</v>
      </c>
      <c r="D967" t="s">
        <v>2950</v>
      </c>
      <c r="E967">
        <v>0</v>
      </c>
      <c r="F967">
        <v>2</v>
      </c>
      <c r="G967">
        <v>4</v>
      </c>
      <c r="H967">
        <v>0</v>
      </c>
      <c r="I967" t="s">
        <v>2951</v>
      </c>
      <c r="J967" s="1">
        <v>41371.013738425929</v>
      </c>
      <c r="K967">
        <v>19241</v>
      </c>
      <c r="L967">
        <v>986</v>
      </c>
      <c r="M967">
        <v>18258</v>
      </c>
      <c r="N967">
        <v>30753</v>
      </c>
      <c r="O967">
        <v>209</v>
      </c>
      <c r="P967">
        <v>4588</v>
      </c>
      <c r="Q967" t="s">
        <v>2184</v>
      </c>
      <c r="R967" t="b">
        <v>0</v>
      </c>
      <c r="S967" t="b">
        <v>0</v>
      </c>
      <c r="T967" t="s">
        <v>24</v>
      </c>
      <c r="U967" t="s">
        <v>2952</v>
      </c>
    </row>
    <row r="968" spans="1:21" x14ac:dyDescent="0.35">
      <c r="A968" s="1">
        <v>45352.58792824074</v>
      </c>
      <c r="B968">
        <v>1.763551414498849E+18</v>
      </c>
      <c r="C968">
        <v>-1</v>
      </c>
      <c r="D968" t="s">
        <v>2953</v>
      </c>
      <c r="E968">
        <v>0</v>
      </c>
      <c r="F968">
        <v>0</v>
      </c>
      <c r="G968">
        <v>2</v>
      </c>
      <c r="H968">
        <v>0</v>
      </c>
      <c r="I968" t="s">
        <v>2954</v>
      </c>
      <c r="J968" s="1">
        <v>44354.247418981482</v>
      </c>
      <c r="K968">
        <v>53686</v>
      </c>
      <c r="L968">
        <v>123</v>
      </c>
      <c r="M968">
        <v>58194</v>
      </c>
      <c r="N968">
        <v>50</v>
      </c>
      <c r="O968">
        <v>48</v>
      </c>
      <c r="P968">
        <v>5173</v>
      </c>
      <c r="Q968" t="s">
        <v>2955</v>
      </c>
      <c r="R968" t="b">
        <v>0</v>
      </c>
      <c r="S968" t="b">
        <v>1</v>
      </c>
      <c r="T968" t="s">
        <v>24</v>
      </c>
      <c r="U968" t="s">
        <v>2956</v>
      </c>
    </row>
    <row r="969" spans="1:21" x14ac:dyDescent="0.35">
      <c r="A969" s="1">
        <v>45352.586863425924</v>
      </c>
      <c r="B969">
        <v>1.7635510284215585E+18</v>
      </c>
      <c r="C969">
        <v>-1</v>
      </c>
      <c r="D969" t="s">
        <v>2957</v>
      </c>
      <c r="E969">
        <v>0</v>
      </c>
      <c r="F969">
        <v>0</v>
      </c>
      <c r="G969">
        <v>0</v>
      </c>
      <c r="H969">
        <v>0</v>
      </c>
      <c r="I969" t="s">
        <v>2958</v>
      </c>
      <c r="J969" s="1">
        <v>45279.849664351852</v>
      </c>
      <c r="K969">
        <v>1</v>
      </c>
      <c r="L969">
        <v>14</v>
      </c>
      <c r="M969">
        <v>98</v>
      </c>
      <c r="N969">
        <v>303</v>
      </c>
      <c r="O969">
        <v>0</v>
      </c>
      <c r="P969">
        <v>0</v>
      </c>
      <c r="Q969" t="s">
        <v>36</v>
      </c>
      <c r="R969" t="b">
        <v>0</v>
      </c>
      <c r="S969" t="b">
        <v>0</v>
      </c>
      <c r="T969" t="s">
        <v>24</v>
      </c>
      <c r="U969" t="s">
        <v>66</v>
      </c>
    </row>
    <row r="970" spans="1:21" x14ac:dyDescent="0.35">
      <c r="A970" s="1">
        <v>45352.586423611108</v>
      </c>
      <c r="B970">
        <v>1.7635508703969446E+18</v>
      </c>
      <c r="C970">
        <v>1</v>
      </c>
      <c r="D970" t="s">
        <v>2959</v>
      </c>
      <c r="E970">
        <v>0</v>
      </c>
      <c r="F970">
        <v>2</v>
      </c>
      <c r="G970">
        <v>2</v>
      </c>
      <c r="H970">
        <v>0</v>
      </c>
      <c r="I970" t="s">
        <v>2960</v>
      </c>
      <c r="J970" s="1">
        <v>40238.713460648149</v>
      </c>
      <c r="K970">
        <v>385</v>
      </c>
      <c r="L970">
        <v>770</v>
      </c>
      <c r="M970">
        <v>28043</v>
      </c>
      <c r="N970">
        <v>20158</v>
      </c>
      <c r="O970">
        <v>4</v>
      </c>
      <c r="P970">
        <v>171</v>
      </c>
      <c r="Q970" t="s">
        <v>2961</v>
      </c>
      <c r="R970" t="b">
        <v>0</v>
      </c>
      <c r="S970" t="b">
        <v>0</v>
      </c>
      <c r="T970" t="s">
        <v>24</v>
      </c>
      <c r="U970" t="s">
        <v>2962</v>
      </c>
    </row>
    <row r="971" spans="1:21" x14ac:dyDescent="0.35">
      <c r="A971" s="1">
        <v>45352.586400462962</v>
      </c>
      <c r="B971">
        <v>1.7635508622641318E+18</v>
      </c>
      <c r="C971">
        <v>-1</v>
      </c>
      <c r="D971" t="s">
        <v>2963</v>
      </c>
      <c r="E971">
        <v>0</v>
      </c>
      <c r="F971">
        <v>5</v>
      </c>
      <c r="G971">
        <v>6</v>
      </c>
      <c r="H971">
        <v>0</v>
      </c>
      <c r="I971" t="s">
        <v>2951</v>
      </c>
      <c r="J971" s="1">
        <v>41371.013738425929</v>
      </c>
      <c r="K971">
        <v>19241</v>
      </c>
      <c r="L971">
        <v>986</v>
      </c>
      <c r="M971">
        <v>18258</v>
      </c>
      <c r="N971">
        <v>30753</v>
      </c>
      <c r="O971">
        <v>209</v>
      </c>
      <c r="P971">
        <v>4588</v>
      </c>
      <c r="Q971" t="s">
        <v>2184</v>
      </c>
      <c r="R971" t="b">
        <v>0</v>
      </c>
      <c r="S971" t="b">
        <v>0</v>
      </c>
      <c r="T971" t="s">
        <v>24</v>
      </c>
      <c r="U971" t="s">
        <v>2952</v>
      </c>
    </row>
    <row r="972" spans="1:21" x14ac:dyDescent="0.35">
      <c r="A972" s="1">
        <v>45352.586111111108</v>
      </c>
      <c r="B972">
        <v>1.7635507571258084E+18</v>
      </c>
      <c r="C972">
        <v>-1</v>
      </c>
      <c r="D972" t="s">
        <v>2964</v>
      </c>
      <c r="E972">
        <v>0</v>
      </c>
      <c r="F972">
        <v>0</v>
      </c>
      <c r="G972">
        <v>0</v>
      </c>
      <c r="H972">
        <v>0</v>
      </c>
      <c r="I972" t="s">
        <v>2965</v>
      </c>
      <c r="J972" s="1">
        <v>40878.457708333335</v>
      </c>
      <c r="K972">
        <v>34928</v>
      </c>
      <c r="L972">
        <v>1992</v>
      </c>
      <c r="M972">
        <v>52979</v>
      </c>
      <c r="N972">
        <v>5699</v>
      </c>
      <c r="O972">
        <v>703</v>
      </c>
      <c r="P972">
        <v>14194</v>
      </c>
      <c r="Q972" t="s">
        <v>307</v>
      </c>
      <c r="R972" t="b">
        <v>0</v>
      </c>
      <c r="S972" t="b">
        <v>0</v>
      </c>
      <c r="T972" t="s">
        <v>24</v>
      </c>
      <c r="U972" t="s">
        <v>2966</v>
      </c>
    </row>
    <row r="973" spans="1:21" x14ac:dyDescent="0.35">
      <c r="A973" s="1">
        <v>45352.585335648146</v>
      </c>
      <c r="B973">
        <v>1.7635504775038239E+18</v>
      </c>
      <c r="C973">
        <v>0</v>
      </c>
      <c r="D973" t="s">
        <v>2967</v>
      </c>
      <c r="E973">
        <v>0</v>
      </c>
      <c r="F973">
        <v>0</v>
      </c>
      <c r="G973">
        <v>0</v>
      </c>
      <c r="H973">
        <v>0</v>
      </c>
      <c r="I973" t="s">
        <v>2968</v>
      </c>
      <c r="J973" s="1">
        <v>44790.8437962963</v>
      </c>
      <c r="K973">
        <v>190</v>
      </c>
      <c r="L973">
        <v>198</v>
      </c>
      <c r="M973">
        <v>5305</v>
      </c>
      <c r="N973">
        <v>8379</v>
      </c>
      <c r="O973">
        <v>2</v>
      </c>
      <c r="P973">
        <v>244</v>
      </c>
      <c r="Q973" t="s">
        <v>36</v>
      </c>
      <c r="R973" t="b">
        <v>0</v>
      </c>
      <c r="S973" t="b">
        <v>0</v>
      </c>
      <c r="T973" t="s">
        <v>24</v>
      </c>
      <c r="U973" t="s">
        <v>2969</v>
      </c>
    </row>
    <row r="974" spans="1:21" x14ac:dyDescent="0.35">
      <c r="A974" s="1">
        <v>45352.584965277776</v>
      </c>
      <c r="B974">
        <v>1.7635503413945144E+18</v>
      </c>
      <c r="C974">
        <v>-1</v>
      </c>
      <c r="D974" t="s">
        <v>2970</v>
      </c>
      <c r="E974">
        <v>0</v>
      </c>
      <c r="F974">
        <v>2</v>
      </c>
      <c r="G974">
        <v>4</v>
      </c>
      <c r="H974">
        <v>0</v>
      </c>
      <c r="I974" t="s">
        <v>2951</v>
      </c>
      <c r="J974" s="1">
        <v>41371.013738425929</v>
      </c>
      <c r="K974">
        <v>19241</v>
      </c>
      <c r="L974">
        <v>986</v>
      </c>
      <c r="M974">
        <v>18258</v>
      </c>
      <c r="N974">
        <v>30753</v>
      </c>
      <c r="O974">
        <v>209</v>
      </c>
      <c r="P974">
        <v>4588</v>
      </c>
      <c r="Q974" t="s">
        <v>2184</v>
      </c>
      <c r="R974" t="b">
        <v>0</v>
      </c>
      <c r="S974" t="b">
        <v>0</v>
      </c>
      <c r="T974" t="s">
        <v>24</v>
      </c>
      <c r="U974" t="s">
        <v>2952</v>
      </c>
    </row>
    <row r="975" spans="1:21" x14ac:dyDescent="0.35">
      <c r="A975" s="1">
        <v>45352.584861111114</v>
      </c>
      <c r="B975">
        <v>1.7635503048078748E+18</v>
      </c>
      <c r="C975">
        <v>-1</v>
      </c>
      <c r="D975" t="s">
        <v>2971</v>
      </c>
      <c r="E975">
        <v>0</v>
      </c>
      <c r="F975">
        <v>0</v>
      </c>
      <c r="G975">
        <v>0</v>
      </c>
      <c r="H975">
        <v>0</v>
      </c>
      <c r="I975" t="s">
        <v>2972</v>
      </c>
      <c r="J975" s="1">
        <v>41421.186805555553</v>
      </c>
      <c r="K975">
        <v>43598</v>
      </c>
      <c r="L975">
        <v>40</v>
      </c>
      <c r="M975">
        <v>20511</v>
      </c>
      <c r="N975">
        <v>1172</v>
      </c>
      <c r="O975">
        <v>82</v>
      </c>
      <c r="P975">
        <v>2297</v>
      </c>
      <c r="Q975" t="s">
        <v>414</v>
      </c>
      <c r="R975" t="b">
        <v>0</v>
      </c>
      <c r="S975" t="b">
        <v>1</v>
      </c>
      <c r="T975" t="s">
        <v>24</v>
      </c>
      <c r="U975" t="s">
        <v>2973</v>
      </c>
    </row>
    <row r="976" spans="1:21" x14ac:dyDescent="0.35">
      <c r="A976" s="1">
        <v>45352.584652777776</v>
      </c>
      <c r="B976">
        <v>1.7635502312143749E+18</v>
      </c>
      <c r="C976">
        <v>0</v>
      </c>
      <c r="D976" t="s">
        <v>2974</v>
      </c>
      <c r="E976">
        <v>0</v>
      </c>
      <c r="F976">
        <v>0</v>
      </c>
      <c r="G976">
        <v>3</v>
      </c>
      <c r="H976">
        <v>0</v>
      </c>
      <c r="I976" t="s">
        <v>2975</v>
      </c>
      <c r="J976" s="1">
        <v>40483.689710648148</v>
      </c>
      <c r="K976">
        <v>129</v>
      </c>
      <c r="L976">
        <v>430</v>
      </c>
      <c r="M976">
        <v>8085</v>
      </c>
      <c r="N976">
        <v>1675</v>
      </c>
      <c r="O976">
        <v>0</v>
      </c>
      <c r="P976">
        <v>227</v>
      </c>
      <c r="Q976" t="s">
        <v>36</v>
      </c>
      <c r="R976" t="b">
        <v>0</v>
      </c>
      <c r="S976" t="b">
        <v>0</v>
      </c>
      <c r="T976" t="s">
        <v>24</v>
      </c>
      <c r="U976" t="s">
        <v>2976</v>
      </c>
    </row>
    <row r="977" spans="1:21" x14ac:dyDescent="0.35">
      <c r="A977" s="1">
        <v>45352.583657407406</v>
      </c>
      <c r="B977">
        <v>1.7635498682770353E+18</v>
      </c>
      <c r="C977">
        <v>1</v>
      </c>
      <c r="D977" t="s">
        <v>2977</v>
      </c>
      <c r="E977">
        <v>0</v>
      </c>
      <c r="F977">
        <v>1</v>
      </c>
      <c r="G977">
        <v>1</v>
      </c>
      <c r="H977">
        <v>0</v>
      </c>
      <c r="I977" t="s">
        <v>2978</v>
      </c>
      <c r="J977" s="1">
        <v>41226.884062500001</v>
      </c>
      <c r="K977">
        <v>604</v>
      </c>
      <c r="L977">
        <v>457</v>
      </c>
      <c r="M977">
        <v>16940</v>
      </c>
      <c r="N977">
        <v>4497</v>
      </c>
      <c r="O977">
        <v>1</v>
      </c>
      <c r="P977">
        <v>1554</v>
      </c>
      <c r="Q977" t="s">
        <v>2979</v>
      </c>
      <c r="R977" t="b">
        <v>0</v>
      </c>
      <c r="S977" t="b">
        <v>0</v>
      </c>
      <c r="T977" t="s">
        <v>24</v>
      </c>
      <c r="U977" t="s">
        <v>66</v>
      </c>
    </row>
    <row r="978" spans="1:21" x14ac:dyDescent="0.35">
      <c r="A978" s="1">
        <v>45352.583449074074</v>
      </c>
      <c r="B978">
        <v>1.7635497950235651E+18</v>
      </c>
      <c r="C978">
        <v>-1</v>
      </c>
      <c r="D978" t="s">
        <v>2980</v>
      </c>
      <c r="E978">
        <v>0</v>
      </c>
      <c r="F978">
        <v>0</v>
      </c>
      <c r="G978">
        <v>1</v>
      </c>
      <c r="H978">
        <v>0</v>
      </c>
      <c r="I978" t="s">
        <v>2981</v>
      </c>
      <c r="J978" s="1">
        <v>41828.624918981484</v>
      </c>
      <c r="K978">
        <v>1627</v>
      </c>
      <c r="L978">
        <v>3634</v>
      </c>
      <c r="M978">
        <v>22324</v>
      </c>
      <c r="N978">
        <v>16320</v>
      </c>
      <c r="O978">
        <v>1</v>
      </c>
      <c r="P978">
        <v>1582</v>
      </c>
      <c r="Q978" t="s">
        <v>2982</v>
      </c>
      <c r="R978" t="b">
        <v>0</v>
      </c>
      <c r="S978" t="b">
        <v>0</v>
      </c>
      <c r="T978" t="s">
        <v>24</v>
      </c>
      <c r="U978" t="s">
        <v>2983</v>
      </c>
    </row>
    <row r="979" spans="1:21" x14ac:dyDescent="0.35">
      <c r="A979" s="1">
        <v>45352.012569444443</v>
      </c>
      <c r="B979">
        <v>1.7633429137092116E+18</v>
      </c>
      <c r="C979">
        <v>-1</v>
      </c>
      <c r="D979" t="s">
        <v>2984</v>
      </c>
      <c r="E979">
        <v>97</v>
      </c>
      <c r="F979">
        <v>1166</v>
      </c>
      <c r="G979">
        <v>1838</v>
      </c>
      <c r="H979">
        <v>38</v>
      </c>
      <c r="I979" t="s">
        <v>2985</v>
      </c>
      <c r="J979" s="1">
        <v>40653.594189814816</v>
      </c>
      <c r="K979">
        <v>32718</v>
      </c>
      <c r="L979">
        <v>2870</v>
      </c>
      <c r="M979">
        <v>33659</v>
      </c>
      <c r="N979">
        <v>152153</v>
      </c>
      <c r="O979">
        <v>74</v>
      </c>
      <c r="P979">
        <v>4743</v>
      </c>
      <c r="Q979" t="s">
        <v>126</v>
      </c>
      <c r="R979" t="b">
        <v>0</v>
      </c>
      <c r="S979" t="b">
        <v>1</v>
      </c>
      <c r="T979" t="s">
        <v>24</v>
      </c>
      <c r="U979" t="s">
        <v>2986</v>
      </c>
    </row>
    <row r="980" spans="1:21" x14ac:dyDescent="0.35">
      <c r="A980" s="1">
        <v>45352.583356481482</v>
      </c>
      <c r="B980">
        <v>1.7635497575516083E+18</v>
      </c>
      <c r="C980">
        <v>-1</v>
      </c>
      <c r="D980" t="s">
        <v>2987</v>
      </c>
      <c r="E980">
        <v>2</v>
      </c>
      <c r="F980">
        <v>0</v>
      </c>
      <c r="G980">
        <v>1</v>
      </c>
      <c r="H980">
        <v>0</v>
      </c>
      <c r="I980" t="s">
        <v>2988</v>
      </c>
      <c r="J980" s="1">
        <v>40057.036053240743</v>
      </c>
      <c r="K980">
        <v>129279</v>
      </c>
      <c r="L980">
        <v>674</v>
      </c>
      <c r="M980">
        <v>457788</v>
      </c>
      <c r="N980">
        <v>4014</v>
      </c>
      <c r="O980">
        <v>989</v>
      </c>
      <c r="P980">
        <v>39318</v>
      </c>
      <c r="Q980" t="s">
        <v>2989</v>
      </c>
      <c r="R980" t="b">
        <v>0</v>
      </c>
      <c r="S980" t="b">
        <v>1</v>
      </c>
      <c r="T980" t="s">
        <v>24</v>
      </c>
      <c r="U980" t="s">
        <v>2990</v>
      </c>
    </row>
    <row r="981" spans="1:21" x14ac:dyDescent="0.35">
      <c r="A981" s="1">
        <v>45352.583252314813</v>
      </c>
      <c r="B981">
        <v>1.7635497214596221E+18</v>
      </c>
      <c r="C981">
        <v>0</v>
      </c>
      <c r="D981" t="s">
        <v>2991</v>
      </c>
      <c r="E981">
        <v>0</v>
      </c>
      <c r="F981">
        <v>0</v>
      </c>
      <c r="G981">
        <v>0</v>
      </c>
      <c r="H981">
        <v>0</v>
      </c>
      <c r="I981" t="s">
        <v>2992</v>
      </c>
      <c r="J981" s="1">
        <v>43624.260277777779</v>
      </c>
      <c r="K981">
        <v>556</v>
      </c>
      <c r="L981">
        <v>1642</v>
      </c>
      <c r="M981">
        <v>61144</v>
      </c>
      <c r="N981">
        <v>183002</v>
      </c>
      <c r="O981">
        <v>3</v>
      </c>
      <c r="P981">
        <v>2013</v>
      </c>
      <c r="Q981" t="s">
        <v>36</v>
      </c>
      <c r="R981" t="b">
        <v>0</v>
      </c>
      <c r="S981" t="b">
        <v>0</v>
      </c>
      <c r="T981" t="s">
        <v>24</v>
      </c>
      <c r="U981" t="s">
        <v>2993</v>
      </c>
    </row>
    <row r="982" spans="1:21" x14ac:dyDescent="0.35">
      <c r="A982" s="1">
        <v>45352.583148148151</v>
      </c>
      <c r="B982">
        <v>1.7635496859967859E+18</v>
      </c>
      <c r="C982">
        <v>1</v>
      </c>
      <c r="D982" t="s">
        <v>2994</v>
      </c>
      <c r="E982">
        <v>0</v>
      </c>
      <c r="F982">
        <v>0</v>
      </c>
      <c r="G982">
        <v>0</v>
      </c>
      <c r="H982">
        <v>0</v>
      </c>
      <c r="I982" t="s">
        <v>2995</v>
      </c>
      <c r="J982" s="1">
        <v>42676.532268518517</v>
      </c>
      <c r="K982">
        <v>1505</v>
      </c>
      <c r="L982">
        <v>644</v>
      </c>
      <c r="M982">
        <v>2055</v>
      </c>
      <c r="N982">
        <v>2054</v>
      </c>
      <c r="O982">
        <v>21</v>
      </c>
      <c r="P982">
        <v>758</v>
      </c>
      <c r="Q982" t="s">
        <v>36</v>
      </c>
      <c r="R982" t="b">
        <v>0</v>
      </c>
      <c r="S982" t="b">
        <v>0</v>
      </c>
      <c r="T982" t="s">
        <v>24</v>
      </c>
      <c r="U982" t="s">
        <v>66</v>
      </c>
    </row>
    <row r="983" spans="1:21" x14ac:dyDescent="0.35">
      <c r="A983" s="1">
        <v>45352.583090277774</v>
      </c>
      <c r="B983">
        <v>1.7635496615397706E+18</v>
      </c>
      <c r="C983">
        <v>-1</v>
      </c>
      <c r="D983" t="s">
        <v>2996</v>
      </c>
      <c r="E983">
        <v>0</v>
      </c>
      <c r="F983">
        <v>0</v>
      </c>
      <c r="G983">
        <v>0</v>
      </c>
      <c r="H983">
        <v>0</v>
      </c>
      <c r="I983" t="s">
        <v>2997</v>
      </c>
      <c r="J983" s="1">
        <v>44604.726990740739</v>
      </c>
      <c r="K983">
        <v>36</v>
      </c>
      <c r="L983">
        <v>49</v>
      </c>
      <c r="M983">
        <v>4907</v>
      </c>
      <c r="N983">
        <v>2637</v>
      </c>
      <c r="O983">
        <v>0</v>
      </c>
      <c r="P983">
        <v>79</v>
      </c>
      <c r="Q983" t="s">
        <v>36</v>
      </c>
      <c r="R983" t="b">
        <v>0</v>
      </c>
      <c r="S983" t="b">
        <v>0</v>
      </c>
      <c r="T983" t="s">
        <v>24</v>
      </c>
      <c r="U983" t="s">
        <v>66</v>
      </c>
    </row>
    <row r="984" spans="1:21" x14ac:dyDescent="0.35">
      <c r="A984" s="1">
        <v>45352.582719907405</v>
      </c>
      <c r="B984">
        <v>1.7635495268817142E+18</v>
      </c>
      <c r="C984">
        <v>-1</v>
      </c>
      <c r="D984" t="s">
        <v>2998</v>
      </c>
      <c r="E984">
        <v>1</v>
      </c>
      <c r="F984">
        <v>1</v>
      </c>
      <c r="G984">
        <v>7</v>
      </c>
      <c r="H984">
        <v>0</v>
      </c>
      <c r="I984" t="s">
        <v>2999</v>
      </c>
      <c r="J984" s="1">
        <v>40871.750555555554</v>
      </c>
      <c r="K984">
        <v>4970</v>
      </c>
      <c r="L984">
        <v>1920</v>
      </c>
      <c r="M984">
        <v>13271</v>
      </c>
      <c r="N984">
        <v>5259</v>
      </c>
      <c r="O984">
        <v>54</v>
      </c>
      <c r="P984">
        <v>941</v>
      </c>
      <c r="Q984" t="s">
        <v>1910</v>
      </c>
      <c r="R984" t="b">
        <v>0</v>
      </c>
      <c r="S984" t="b">
        <v>1</v>
      </c>
      <c r="T984" t="s">
        <v>24</v>
      </c>
      <c r="U984" t="s">
        <v>3000</v>
      </c>
    </row>
    <row r="985" spans="1:21" x14ac:dyDescent="0.35">
      <c r="A985" s="1">
        <v>45352.582696759258</v>
      </c>
      <c r="B985">
        <v>1.7635495195583488E+18</v>
      </c>
      <c r="C985">
        <v>-1</v>
      </c>
      <c r="D985" t="s">
        <v>3001</v>
      </c>
      <c r="E985">
        <v>0</v>
      </c>
      <c r="F985">
        <v>0</v>
      </c>
      <c r="G985">
        <v>0</v>
      </c>
      <c r="H985">
        <v>0</v>
      </c>
      <c r="I985" t="s">
        <v>3002</v>
      </c>
      <c r="J985" s="1">
        <v>43278.160798611112</v>
      </c>
      <c r="K985">
        <v>287</v>
      </c>
      <c r="L985">
        <v>1604</v>
      </c>
      <c r="M985">
        <v>61941</v>
      </c>
      <c r="N985">
        <v>53314</v>
      </c>
      <c r="O985">
        <v>1</v>
      </c>
      <c r="P985">
        <v>33</v>
      </c>
      <c r="Q985" t="s">
        <v>155</v>
      </c>
      <c r="R985" t="b">
        <v>0</v>
      </c>
      <c r="S985" t="b">
        <v>0</v>
      </c>
      <c r="T985" t="s">
        <v>24</v>
      </c>
      <c r="U985" t="s">
        <v>3003</v>
      </c>
    </row>
    <row r="986" spans="1:21" x14ac:dyDescent="0.35">
      <c r="A986" s="1">
        <v>45352.582627314812</v>
      </c>
      <c r="B986">
        <v>1.7635494967916628E+18</v>
      </c>
      <c r="C986">
        <v>0</v>
      </c>
      <c r="D986" t="s">
        <v>3004</v>
      </c>
      <c r="E986">
        <v>1</v>
      </c>
      <c r="F986">
        <v>3</v>
      </c>
      <c r="G986">
        <v>9</v>
      </c>
      <c r="H986">
        <v>0</v>
      </c>
      <c r="I986" t="s">
        <v>2999</v>
      </c>
      <c r="J986" s="1">
        <v>40871.750555555554</v>
      </c>
      <c r="K986">
        <v>4970</v>
      </c>
      <c r="L986">
        <v>1920</v>
      </c>
      <c r="M986">
        <v>13271</v>
      </c>
      <c r="N986">
        <v>5259</v>
      </c>
      <c r="O986">
        <v>54</v>
      </c>
      <c r="P986">
        <v>941</v>
      </c>
      <c r="Q986" t="s">
        <v>1910</v>
      </c>
      <c r="R986" t="b">
        <v>0</v>
      </c>
      <c r="S986" t="b">
        <v>1</v>
      </c>
      <c r="T986" t="s">
        <v>24</v>
      </c>
      <c r="U986" t="s">
        <v>3000</v>
      </c>
    </row>
    <row r="987" spans="1:21" x14ac:dyDescent="0.35">
      <c r="A987" s="1">
        <v>45352.582094907404</v>
      </c>
      <c r="B987">
        <v>1.7635493044493358E+18</v>
      </c>
      <c r="C987">
        <v>-1</v>
      </c>
      <c r="D987" t="s">
        <v>3005</v>
      </c>
      <c r="E987">
        <v>0</v>
      </c>
      <c r="F987">
        <v>3</v>
      </c>
      <c r="G987">
        <v>3</v>
      </c>
      <c r="H987">
        <v>0</v>
      </c>
      <c r="I987" t="s">
        <v>2924</v>
      </c>
      <c r="J987" s="1">
        <v>44467.937430555554</v>
      </c>
      <c r="K987">
        <v>1369</v>
      </c>
      <c r="L987">
        <v>4944</v>
      </c>
      <c r="M987">
        <v>24762</v>
      </c>
      <c r="N987">
        <v>20354</v>
      </c>
      <c r="O987">
        <v>2</v>
      </c>
      <c r="P987">
        <v>23</v>
      </c>
      <c r="Q987" t="s">
        <v>36</v>
      </c>
      <c r="R987" t="b">
        <v>0</v>
      </c>
      <c r="S987" t="b">
        <v>0</v>
      </c>
      <c r="T987" t="s">
        <v>24</v>
      </c>
      <c r="U987" t="s">
        <v>66</v>
      </c>
    </row>
    <row r="988" spans="1:21" x14ac:dyDescent="0.35">
      <c r="A988" s="1">
        <v>45351.538182870368</v>
      </c>
      <c r="B988">
        <v>1.7631709992839788E+18</v>
      </c>
      <c r="C988">
        <v>0</v>
      </c>
      <c r="D988" t="s">
        <v>3006</v>
      </c>
      <c r="E988">
        <v>49</v>
      </c>
      <c r="F988">
        <v>779</v>
      </c>
      <c r="G988">
        <v>821</v>
      </c>
      <c r="H988">
        <v>37</v>
      </c>
      <c r="I988" t="s">
        <v>3007</v>
      </c>
      <c r="J988" s="1">
        <v>44650.780138888891</v>
      </c>
      <c r="K988">
        <v>35367</v>
      </c>
      <c r="L988">
        <v>10557</v>
      </c>
      <c r="M988">
        <v>30873</v>
      </c>
      <c r="N988">
        <v>134584</v>
      </c>
      <c r="O988">
        <v>74</v>
      </c>
      <c r="P988">
        <v>8937</v>
      </c>
      <c r="Q988" t="s">
        <v>3008</v>
      </c>
      <c r="R988" t="b">
        <v>0</v>
      </c>
      <c r="S988" t="b">
        <v>0</v>
      </c>
      <c r="T988" t="s">
        <v>24</v>
      </c>
      <c r="U988" t="s">
        <v>3009</v>
      </c>
    </row>
    <row r="989" spans="1:21" x14ac:dyDescent="0.35">
      <c r="A989" s="1">
        <v>45352.581979166665</v>
      </c>
      <c r="B989">
        <v>1.7635492598764383E+18</v>
      </c>
      <c r="C989">
        <v>-1</v>
      </c>
      <c r="D989" t="s">
        <v>3010</v>
      </c>
      <c r="E989">
        <v>1</v>
      </c>
      <c r="F989">
        <v>0</v>
      </c>
      <c r="G989">
        <v>0</v>
      </c>
      <c r="H989">
        <v>0</v>
      </c>
      <c r="I989" t="s">
        <v>3011</v>
      </c>
      <c r="J989" s="1">
        <v>45048.760277777779</v>
      </c>
      <c r="K989">
        <v>350</v>
      </c>
      <c r="L989">
        <v>346</v>
      </c>
      <c r="M989">
        <v>4739</v>
      </c>
      <c r="N989">
        <v>1431</v>
      </c>
      <c r="O989">
        <v>0</v>
      </c>
      <c r="P989">
        <v>194</v>
      </c>
      <c r="Q989" t="s">
        <v>36</v>
      </c>
      <c r="R989" t="b">
        <v>0</v>
      </c>
      <c r="S989" t="b">
        <v>0</v>
      </c>
      <c r="T989" t="s">
        <v>24</v>
      </c>
      <c r="U989" t="s">
        <v>3012</v>
      </c>
    </row>
    <row r="990" spans="1:21" x14ac:dyDescent="0.35">
      <c r="A990" s="1">
        <v>45352.58053240741</v>
      </c>
      <c r="B990">
        <v>1.7635487371864556E+18</v>
      </c>
      <c r="C990">
        <v>-1</v>
      </c>
      <c r="D990" t="s">
        <v>3013</v>
      </c>
      <c r="E990">
        <v>0</v>
      </c>
      <c r="F990">
        <v>1</v>
      </c>
      <c r="G990">
        <v>1</v>
      </c>
      <c r="H990">
        <v>0</v>
      </c>
      <c r="I990" t="s">
        <v>2924</v>
      </c>
      <c r="J990" s="1">
        <v>44467.937430555554</v>
      </c>
      <c r="K990">
        <v>1369</v>
      </c>
      <c r="L990">
        <v>4944</v>
      </c>
      <c r="M990">
        <v>24762</v>
      </c>
      <c r="N990">
        <v>20354</v>
      </c>
      <c r="O990">
        <v>2</v>
      </c>
      <c r="P990">
        <v>23</v>
      </c>
      <c r="Q990" t="s">
        <v>36</v>
      </c>
      <c r="R990" t="b">
        <v>0</v>
      </c>
      <c r="S990" t="b">
        <v>0</v>
      </c>
      <c r="T990" t="s">
        <v>24</v>
      </c>
      <c r="U990" t="s">
        <v>66</v>
      </c>
    </row>
    <row r="991" spans="1:21" x14ac:dyDescent="0.35">
      <c r="A991" s="1">
        <v>45352.580300925925</v>
      </c>
      <c r="B991">
        <v>1.7635486522183311E+18</v>
      </c>
      <c r="C991">
        <v>-1</v>
      </c>
      <c r="D991" t="s">
        <v>3014</v>
      </c>
      <c r="E991">
        <v>1</v>
      </c>
      <c r="F991">
        <v>0</v>
      </c>
      <c r="G991">
        <v>0</v>
      </c>
      <c r="H991">
        <v>0</v>
      </c>
      <c r="I991" t="s">
        <v>3015</v>
      </c>
      <c r="J991" s="1">
        <v>44407.587696759256</v>
      </c>
      <c r="K991">
        <v>80</v>
      </c>
      <c r="L991">
        <v>244</v>
      </c>
      <c r="M991">
        <v>9080</v>
      </c>
      <c r="N991">
        <v>891</v>
      </c>
      <c r="O991">
        <v>3</v>
      </c>
      <c r="P991">
        <v>2348</v>
      </c>
      <c r="Q991" t="s">
        <v>3016</v>
      </c>
      <c r="R991" t="b">
        <v>0</v>
      </c>
      <c r="S991" t="b">
        <v>0</v>
      </c>
      <c r="T991" t="s">
        <v>24</v>
      </c>
      <c r="U991" t="s">
        <v>3017</v>
      </c>
    </row>
    <row r="992" spans="1:21" x14ac:dyDescent="0.35">
      <c r="A992" s="1">
        <v>45352.579930555556</v>
      </c>
      <c r="B992">
        <v>1.763548517006807E+18</v>
      </c>
      <c r="C992">
        <v>1</v>
      </c>
      <c r="D992" t="s">
        <v>3018</v>
      </c>
      <c r="E992">
        <v>0</v>
      </c>
      <c r="F992">
        <v>0</v>
      </c>
      <c r="G992">
        <v>0</v>
      </c>
      <c r="H992">
        <v>0</v>
      </c>
      <c r="I992" t="s">
        <v>3019</v>
      </c>
      <c r="J992" s="1">
        <v>42660.655289351853</v>
      </c>
      <c r="K992">
        <v>4368</v>
      </c>
      <c r="L992">
        <v>283</v>
      </c>
      <c r="M992">
        <v>9113</v>
      </c>
      <c r="N992">
        <v>1609</v>
      </c>
      <c r="O992">
        <v>52</v>
      </c>
      <c r="P992">
        <v>5268</v>
      </c>
      <c r="Q992" t="s">
        <v>36</v>
      </c>
      <c r="R992" t="b">
        <v>0</v>
      </c>
      <c r="S992" t="b">
        <v>0</v>
      </c>
      <c r="T992" t="s">
        <v>24</v>
      </c>
      <c r="U992" t="s">
        <v>66</v>
      </c>
    </row>
    <row r="993" spans="1:21" x14ac:dyDescent="0.35">
      <c r="A993" s="1">
        <v>45352.579317129632</v>
      </c>
      <c r="B993">
        <v>1.7635482946793188E+18</v>
      </c>
      <c r="C993">
        <v>-1</v>
      </c>
      <c r="D993" t="s">
        <v>3020</v>
      </c>
      <c r="E993">
        <v>0</v>
      </c>
      <c r="F993">
        <v>0</v>
      </c>
      <c r="G993">
        <v>0</v>
      </c>
      <c r="H993">
        <v>0</v>
      </c>
      <c r="I993" t="s">
        <v>3021</v>
      </c>
      <c r="J993" s="1">
        <v>44664.810046296298</v>
      </c>
      <c r="K993">
        <v>10246</v>
      </c>
      <c r="L993">
        <v>2</v>
      </c>
      <c r="M993">
        <v>16479</v>
      </c>
      <c r="N993">
        <v>81</v>
      </c>
      <c r="O993">
        <v>11</v>
      </c>
      <c r="P993">
        <v>167</v>
      </c>
      <c r="Q993" t="s">
        <v>36</v>
      </c>
      <c r="R993" t="b">
        <v>0</v>
      </c>
      <c r="S993" t="b">
        <v>0</v>
      </c>
      <c r="T993" t="s">
        <v>24</v>
      </c>
      <c r="U993" t="s">
        <v>66</v>
      </c>
    </row>
    <row r="994" spans="1:21" x14ac:dyDescent="0.35">
      <c r="A994" s="1">
        <v>45352.576527777775</v>
      </c>
      <c r="B994">
        <v>1.7635472835749443E+18</v>
      </c>
      <c r="C994">
        <v>-1</v>
      </c>
      <c r="D994" t="s">
        <v>3022</v>
      </c>
      <c r="E994">
        <v>2</v>
      </c>
      <c r="F994">
        <v>1</v>
      </c>
      <c r="G994">
        <v>12</v>
      </c>
      <c r="H994">
        <v>0</v>
      </c>
      <c r="I994" t="s">
        <v>3023</v>
      </c>
      <c r="J994" s="1">
        <v>42290.090266203704</v>
      </c>
      <c r="K994">
        <v>1347</v>
      </c>
      <c r="L994">
        <v>529</v>
      </c>
      <c r="M994">
        <v>87745</v>
      </c>
      <c r="N994">
        <v>71182</v>
      </c>
      <c r="O994">
        <v>5</v>
      </c>
      <c r="P994">
        <v>27203</v>
      </c>
      <c r="Q994" t="s">
        <v>3024</v>
      </c>
      <c r="R994" t="b">
        <v>0</v>
      </c>
      <c r="S994" t="b">
        <v>0</v>
      </c>
      <c r="T994" t="s">
        <v>24</v>
      </c>
      <c r="U994" t="s">
        <v>66</v>
      </c>
    </row>
    <row r="995" spans="1:21" x14ac:dyDescent="0.35">
      <c r="A995" s="1">
        <v>45352.576064814813</v>
      </c>
      <c r="B995">
        <v>1.7635471173253325E+18</v>
      </c>
      <c r="C995">
        <v>0</v>
      </c>
      <c r="D995" t="s">
        <v>3025</v>
      </c>
      <c r="E995">
        <v>0</v>
      </c>
      <c r="F995">
        <v>0</v>
      </c>
      <c r="G995">
        <v>1</v>
      </c>
      <c r="H995">
        <v>0</v>
      </c>
      <c r="I995" t="s">
        <v>3026</v>
      </c>
      <c r="J995" s="1">
        <v>42894.908807870372</v>
      </c>
      <c r="K995">
        <v>82</v>
      </c>
      <c r="L995">
        <v>274</v>
      </c>
      <c r="M995">
        <v>7256</v>
      </c>
      <c r="N995">
        <v>13719</v>
      </c>
      <c r="O995">
        <v>0</v>
      </c>
      <c r="P995">
        <v>302</v>
      </c>
      <c r="Q995" t="s">
        <v>36</v>
      </c>
      <c r="R995" t="b">
        <v>0</v>
      </c>
      <c r="S995" t="b">
        <v>0</v>
      </c>
      <c r="T995" t="s">
        <v>24</v>
      </c>
      <c r="U995" t="s">
        <v>3027</v>
      </c>
    </row>
    <row r="996" spans="1:21" x14ac:dyDescent="0.35">
      <c r="A996" s="1">
        <v>45352.57540509259</v>
      </c>
      <c r="B996">
        <v>1.7635468767903867E+18</v>
      </c>
      <c r="C996">
        <v>1</v>
      </c>
      <c r="D996" t="s">
        <v>3028</v>
      </c>
      <c r="E996">
        <v>0</v>
      </c>
      <c r="F996">
        <v>2</v>
      </c>
      <c r="G996">
        <v>8</v>
      </c>
      <c r="H996">
        <v>1</v>
      </c>
      <c r="I996" t="s">
        <v>3029</v>
      </c>
      <c r="J996" s="1">
        <v>45261.95857638889</v>
      </c>
      <c r="K996">
        <v>163</v>
      </c>
      <c r="L996">
        <v>279</v>
      </c>
      <c r="M996">
        <v>1264</v>
      </c>
      <c r="N996">
        <v>2260</v>
      </c>
      <c r="O996">
        <v>0</v>
      </c>
      <c r="P996">
        <v>377</v>
      </c>
      <c r="Q996" t="s">
        <v>36</v>
      </c>
      <c r="R996" t="b">
        <v>0</v>
      </c>
      <c r="S996" t="b">
        <v>0</v>
      </c>
      <c r="T996" t="s">
        <v>24</v>
      </c>
      <c r="U996" t="s">
        <v>3030</v>
      </c>
    </row>
    <row r="997" spans="1:21" x14ac:dyDescent="0.35">
      <c r="A997" s="1">
        <v>45352.575162037036</v>
      </c>
      <c r="B997">
        <v>1.763546791826379E+18</v>
      </c>
      <c r="C997">
        <v>-1</v>
      </c>
      <c r="D997" t="s">
        <v>3031</v>
      </c>
      <c r="E997">
        <v>1</v>
      </c>
      <c r="F997">
        <v>0</v>
      </c>
      <c r="G997">
        <v>1</v>
      </c>
      <c r="H997">
        <v>0</v>
      </c>
      <c r="I997" t="s">
        <v>3032</v>
      </c>
      <c r="J997" s="1">
        <v>42172.842418981483</v>
      </c>
      <c r="K997">
        <v>3583</v>
      </c>
      <c r="L997">
        <v>1622</v>
      </c>
      <c r="M997">
        <v>135226</v>
      </c>
      <c r="N997">
        <v>363905</v>
      </c>
      <c r="O997">
        <v>13</v>
      </c>
      <c r="P997">
        <v>8577</v>
      </c>
      <c r="Q997" t="s">
        <v>3033</v>
      </c>
      <c r="R997" t="b">
        <v>0</v>
      </c>
      <c r="S997" t="b">
        <v>0</v>
      </c>
      <c r="T997" t="s">
        <v>24</v>
      </c>
      <c r="U997" t="s">
        <v>3034</v>
      </c>
    </row>
    <row r="998" spans="1:21" x14ac:dyDescent="0.35">
      <c r="A998" s="1">
        <v>45352.574467592596</v>
      </c>
      <c r="B998">
        <v>1.7635465380289989E+18</v>
      </c>
      <c r="C998">
        <v>1</v>
      </c>
      <c r="D998" t="s">
        <v>3035</v>
      </c>
      <c r="E998">
        <v>3</v>
      </c>
      <c r="F998">
        <v>4</v>
      </c>
      <c r="G998">
        <v>20</v>
      </c>
      <c r="H998">
        <v>1</v>
      </c>
      <c r="I998" t="s">
        <v>3036</v>
      </c>
      <c r="J998" s="1">
        <v>41660.842650462961</v>
      </c>
      <c r="K998">
        <v>6604</v>
      </c>
      <c r="L998">
        <v>559</v>
      </c>
      <c r="M998">
        <v>7900</v>
      </c>
      <c r="N998">
        <v>3880</v>
      </c>
      <c r="O998">
        <v>122</v>
      </c>
      <c r="P998">
        <v>2371</v>
      </c>
      <c r="Q998" t="s">
        <v>3037</v>
      </c>
      <c r="R998" t="b">
        <v>0</v>
      </c>
      <c r="S998" t="b">
        <v>0</v>
      </c>
      <c r="T998" t="s">
        <v>24</v>
      </c>
      <c r="U998" t="s">
        <v>3038</v>
      </c>
    </row>
    <row r="999" spans="1:21" x14ac:dyDescent="0.35">
      <c r="A999" s="1">
        <v>45352.57439814815</v>
      </c>
      <c r="B999">
        <v>1.7635465146667013E+18</v>
      </c>
      <c r="C999">
        <v>1</v>
      </c>
      <c r="D999" t="s">
        <v>3039</v>
      </c>
      <c r="E999">
        <v>0</v>
      </c>
      <c r="F999">
        <v>0</v>
      </c>
      <c r="G999">
        <v>1</v>
      </c>
      <c r="H999">
        <v>0</v>
      </c>
      <c r="I999" t="s">
        <v>3040</v>
      </c>
      <c r="J999" s="1">
        <v>45171.043055555558</v>
      </c>
      <c r="K999">
        <v>36</v>
      </c>
      <c r="L999">
        <v>310</v>
      </c>
      <c r="M999">
        <v>1665</v>
      </c>
      <c r="N999">
        <v>5118</v>
      </c>
      <c r="O999">
        <v>0</v>
      </c>
      <c r="P999">
        <v>46</v>
      </c>
      <c r="Q999" t="s">
        <v>406</v>
      </c>
      <c r="R999" t="b">
        <v>0</v>
      </c>
      <c r="S999" t="b">
        <v>0</v>
      </c>
      <c r="T999" t="s">
        <v>24</v>
      </c>
      <c r="U999" t="s">
        <v>3041</v>
      </c>
    </row>
    <row r="1000" spans="1:21" x14ac:dyDescent="0.35">
      <c r="A1000" s="1">
        <v>45352.573877314811</v>
      </c>
      <c r="B1000">
        <v>1.7635463232680799E+18</v>
      </c>
      <c r="C1000">
        <v>-1</v>
      </c>
      <c r="D1000" t="s">
        <v>3042</v>
      </c>
      <c r="E1000">
        <v>0</v>
      </c>
      <c r="F1000">
        <v>0</v>
      </c>
      <c r="G1000">
        <v>0</v>
      </c>
      <c r="H1000">
        <v>0</v>
      </c>
      <c r="I1000" t="s">
        <v>3043</v>
      </c>
      <c r="J1000" s="1">
        <v>40535.629664351851</v>
      </c>
      <c r="K1000">
        <v>3869</v>
      </c>
      <c r="L1000">
        <v>1782</v>
      </c>
      <c r="M1000">
        <v>119005</v>
      </c>
      <c r="N1000">
        <v>142050</v>
      </c>
      <c r="O1000">
        <v>82</v>
      </c>
      <c r="P1000">
        <v>2757</v>
      </c>
      <c r="Q1000" t="s">
        <v>3044</v>
      </c>
      <c r="R1000" t="b">
        <v>0</v>
      </c>
      <c r="S1000" t="b">
        <v>0</v>
      </c>
      <c r="T1000" t="s">
        <v>24</v>
      </c>
      <c r="U1000" t="s">
        <v>3045</v>
      </c>
    </row>
    <row r="1001" spans="1:21" x14ac:dyDescent="0.35">
      <c r="A1001" s="1">
        <v>45352.573379629626</v>
      </c>
      <c r="B1001">
        <v>1.7635461420992558E+18</v>
      </c>
      <c r="C1001">
        <v>-1</v>
      </c>
      <c r="D1001" t="s">
        <v>3046</v>
      </c>
      <c r="E1001">
        <v>1</v>
      </c>
      <c r="F1001">
        <v>0</v>
      </c>
      <c r="G1001">
        <v>1</v>
      </c>
      <c r="H1001">
        <v>0</v>
      </c>
      <c r="I1001" t="s">
        <v>3047</v>
      </c>
      <c r="J1001" s="1">
        <v>44753.620520833334</v>
      </c>
      <c r="K1001">
        <v>107</v>
      </c>
      <c r="L1001">
        <v>128</v>
      </c>
      <c r="M1001">
        <v>6622</v>
      </c>
      <c r="N1001">
        <v>4830</v>
      </c>
      <c r="O1001">
        <v>1</v>
      </c>
      <c r="P1001">
        <v>950</v>
      </c>
      <c r="Q1001" t="s">
        <v>36</v>
      </c>
      <c r="R1001" t="b">
        <v>0</v>
      </c>
      <c r="S1001" t="b">
        <v>0</v>
      </c>
      <c r="T1001" t="s">
        <v>24</v>
      </c>
      <c r="U1001" t="s">
        <v>3048</v>
      </c>
    </row>
    <row r="1002" spans="1:21" x14ac:dyDescent="0.35">
      <c r="A1002" s="1">
        <v>45352.571736111109</v>
      </c>
      <c r="B1002">
        <v>1.7635455503878226E+18</v>
      </c>
      <c r="C1002">
        <v>-1</v>
      </c>
      <c r="D1002" t="s">
        <v>3049</v>
      </c>
      <c r="E1002">
        <v>0</v>
      </c>
      <c r="F1002">
        <v>0</v>
      </c>
      <c r="G1002">
        <v>0</v>
      </c>
      <c r="H1002">
        <v>0</v>
      </c>
      <c r="I1002" t="s">
        <v>3050</v>
      </c>
      <c r="J1002" s="1">
        <v>43159.538275462961</v>
      </c>
      <c r="K1002">
        <v>289</v>
      </c>
      <c r="L1002">
        <v>411</v>
      </c>
      <c r="M1002">
        <v>17331</v>
      </c>
      <c r="N1002">
        <v>30218</v>
      </c>
      <c r="O1002">
        <v>1</v>
      </c>
      <c r="P1002">
        <v>1552</v>
      </c>
      <c r="Q1002" t="s">
        <v>3051</v>
      </c>
      <c r="R1002" t="b">
        <v>0</v>
      </c>
      <c r="S1002" t="b">
        <v>0</v>
      </c>
      <c r="T1002" t="s">
        <v>24</v>
      </c>
      <c r="U1002" t="s">
        <v>3052</v>
      </c>
    </row>
    <row r="1003" spans="1:21" x14ac:dyDescent="0.35">
      <c r="A1003" s="1">
        <v>45352.571226851855</v>
      </c>
      <c r="B1003">
        <v>1.7635453634226015E+18</v>
      </c>
      <c r="C1003">
        <v>-1</v>
      </c>
      <c r="D1003" t="s">
        <v>3053</v>
      </c>
      <c r="E1003">
        <v>13</v>
      </c>
      <c r="F1003">
        <v>36</v>
      </c>
      <c r="G1003">
        <v>101</v>
      </c>
      <c r="H1003">
        <v>2</v>
      </c>
      <c r="I1003" t="s">
        <v>3054</v>
      </c>
      <c r="J1003" s="1">
        <v>45032.678831018522</v>
      </c>
      <c r="K1003">
        <v>919</v>
      </c>
      <c r="L1003">
        <v>404</v>
      </c>
      <c r="M1003">
        <v>17570</v>
      </c>
      <c r="N1003">
        <v>8660</v>
      </c>
      <c r="O1003">
        <v>7</v>
      </c>
      <c r="P1003">
        <v>629</v>
      </c>
      <c r="Q1003" t="s">
        <v>1789</v>
      </c>
      <c r="R1003" t="b">
        <v>0</v>
      </c>
      <c r="S1003" t="b">
        <v>1</v>
      </c>
      <c r="T1003" t="s">
        <v>24</v>
      </c>
      <c r="U1003" t="s">
        <v>3055</v>
      </c>
    </row>
    <row r="1004" spans="1:21" x14ac:dyDescent="0.35">
      <c r="A1004" s="1">
        <v>45352.571226851855</v>
      </c>
      <c r="B1004">
        <v>1.7635453629150743E+18</v>
      </c>
      <c r="C1004">
        <v>1</v>
      </c>
      <c r="D1004" t="s">
        <v>3056</v>
      </c>
      <c r="E1004">
        <v>0</v>
      </c>
      <c r="F1004">
        <v>0</v>
      </c>
      <c r="G1004">
        <v>0</v>
      </c>
      <c r="H1004">
        <v>0</v>
      </c>
      <c r="I1004" t="s">
        <v>3057</v>
      </c>
      <c r="J1004" s="1">
        <v>39945.034062500003</v>
      </c>
      <c r="K1004">
        <v>7685</v>
      </c>
      <c r="L1004">
        <v>299</v>
      </c>
      <c r="M1004">
        <v>24024</v>
      </c>
      <c r="N1004">
        <v>3820</v>
      </c>
      <c r="O1004">
        <v>57</v>
      </c>
      <c r="P1004">
        <v>3800</v>
      </c>
      <c r="Q1004" t="s">
        <v>2732</v>
      </c>
      <c r="R1004" t="b">
        <v>0</v>
      </c>
      <c r="S1004" t="b">
        <v>0</v>
      </c>
      <c r="T1004" t="s">
        <v>24</v>
      </c>
      <c r="U1004" t="s">
        <v>3058</v>
      </c>
    </row>
    <row r="1005" spans="1:21" x14ac:dyDescent="0.35">
      <c r="A1005" s="1">
        <v>45352.571111111109</v>
      </c>
      <c r="B1005">
        <v>1.7635453233040223E+18</v>
      </c>
      <c r="C1005">
        <v>1</v>
      </c>
      <c r="D1005" t="s">
        <v>3059</v>
      </c>
      <c r="E1005">
        <v>0</v>
      </c>
      <c r="F1005">
        <v>0</v>
      </c>
      <c r="G1005">
        <v>2</v>
      </c>
      <c r="H1005">
        <v>0</v>
      </c>
      <c r="I1005" t="s">
        <v>3060</v>
      </c>
      <c r="J1005" s="1">
        <v>40309.195868055554</v>
      </c>
      <c r="K1005">
        <v>11288</v>
      </c>
      <c r="L1005">
        <v>2328</v>
      </c>
      <c r="M1005">
        <v>16407</v>
      </c>
      <c r="N1005">
        <v>7959</v>
      </c>
      <c r="O1005">
        <v>64</v>
      </c>
      <c r="P1005">
        <v>3635</v>
      </c>
      <c r="Q1005" t="s">
        <v>3061</v>
      </c>
      <c r="R1005" t="b">
        <v>0</v>
      </c>
      <c r="S1005" t="b">
        <v>1</v>
      </c>
      <c r="T1005" t="s">
        <v>24</v>
      </c>
      <c r="U1005" t="s">
        <v>3062</v>
      </c>
    </row>
    <row r="1006" spans="1:21" x14ac:dyDescent="0.35">
      <c r="A1006" s="1">
        <v>45352.5703125</v>
      </c>
      <c r="B1006">
        <v>1.7635450328359447E+18</v>
      </c>
      <c r="C1006">
        <v>-1</v>
      </c>
      <c r="D1006" t="s">
        <v>3063</v>
      </c>
      <c r="E1006">
        <v>1</v>
      </c>
      <c r="F1006">
        <v>0</v>
      </c>
      <c r="G1006">
        <v>0</v>
      </c>
      <c r="H1006">
        <v>0</v>
      </c>
      <c r="I1006" t="s">
        <v>3064</v>
      </c>
      <c r="J1006" s="1">
        <v>40800.071655092594</v>
      </c>
      <c r="K1006">
        <v>3584</v>
      </c>
      <c r="L1006">
        <v>4997</v>
      </c>
      <c r="M1006">
        <v>151671</v>
      </c>
      <c r="N1006">
        <v>84245</v>
      </c>
      <c r="O1006">
        <v>6</v>
      </c>
      <c r="P1006">
        <v>12680</v>
      </c>
      <c r="Q1006" t="s">
        <v>3065</v>
      </c>
      <c r="R1006" t="b">
        <v>0</v>
      </c>
      <c r="S1006" t="b">
        <v>0</v>
      </c>
      <c r="T1006" t="s">
        <v>24</v>
      </c>
      <c r="U1006" t="s">
        <v>3066</v>
      </c>
    </row>
    <row r="1007" spans="1:21" x14ac:dyDescent="0.35">
      <c r="A1007" s="1">
        <v>45352.569618055553</v>
      </c>
      <c r="B1007">
        <v>1.7635447808085816E+18</v>
      </c>
      <c r="C1007">
        <v>0</v>
      </c>
      <c r="D1007" t="s">
        <v>3067</v>
      </c>
      <c r="E1007">
        <v>0</v>
      </c>
      <c r="F1007">
        <v>0</v>
      </c>
      <c r="G1007">
        <v>0</v>
      </c>
      <c r="H1007">
        <v>0</v>
      </c>
      <c r="I1007" t="s">
        <v>3068</v>
      </c>
      <c r="J1007" s="1">
        <v>40645.922384259262</v>
      </c>
      <c r="K1007">
        <v>75351</v>
      </c>
      <c r="L1007">
        <v>4565</v>
      </c>
      <c r="M1007">
        <v>222780</v>
      </c>
      <c r="N1007">
        <v>2516</v>
      </c>
      <c r="O1007">
        <v>616</v>
      </c>
      <c r="P1007">
        <v>46715</v>
      </c>
      <c r="Q1007" t="s">
        <v>462</v>
      </c>
      <c r="R1007" t="b">
        <v>0</v>
      </c>
      <c r="S1007" t="b">
        <v>0</v>
      </c>
      <c r="T1007" t="s">
        <v>24</v>
      </c>
      <c r="U1007" t="s">
        <v>3069</v>
      </c>
    </row>
    <row r="1008" spans="1:21" x14ac:dyDescent="0.35">
      <c r="A1008" s="1">
        <v>45352.569456018522</v>
      </c>
      <c r="B1008">
        <v>1.7635447227971748E+18</v>
      </c>
      <c r="C1008">
        <v>-1</v>
      </c>
      <c r="D1008" t="s">
        <v>3070</v>
      </c>
      <c r="E1008">
        <v>4</v>
      </c>
      <c r="F1008">
        <v>1</v>
      </c>
      <c r="G1008">
        <v>2</v>
      </c>
      <c r="H1008">
        <v>0</v>
      </c>
      <c r="I1008" t="s">
        <v>3071</v>
      </c>
      <c r="J1008" s="1">
        <v>40044.757673611108</v>
      </c>
      <c r="K1008">
        <v>127681</v>
      </c>
      <c r="L1008">
        <v>1522</v>
      </c>
      <c r="M1008">
        <v>249825</v>
      </c>
      <c r="N1008">
        <v>2155</v>
      </c>
      <c r="O1008">
        <v>1002</v>
      </c>
      <c r="P1008">
        <v>9429</v>
      </c>
      <c r="Q1008" t="s">
        <v>3072</v>
      </c>
      <c r="R1008" t="b">
        <v>0</v>
      </c>
      <c r="S1008" t="b">
        <v>0</v>
      </c>
      <c r="T1008" t="s">
        <v>24</v>
      </c>
      <c r="U1008" t="s">
        <v>3073</v>
      </c>
    </row>
    <row r="1009" spans="1:21" x14ac:dyDescent="0.35">
      <c r="A1009" s="1">
        <v>45352.569212962961</v>
      </c>
      <c r="B1009">
        <v>1.7635446356018017E+18</v>
      </c>
      <c r="C1009">
        <v>-1</v>
      </c>
      <c r="D1009" t="s">
        <v>3074</v>
      </c>
      <c r="E1009">
        <v>0</v>
      </c>
      <c r="F1009">
        <v>0</v>
      </c>
      <c r="G1009">
        <v>3</v>
      </c>
      <c r="H1009">
        <v>0</v>
      </c>
      <c r="I1009" t="s">
        <v>3075</v>
      </c>
      <c r="J1009" s="1">
        <v>40746.43917824074</v>
      </c>
      <c r="K1009">
        <v>280</v>
      </c>
      <c r="L1009">
        <v>1276</v>
      </c>
      <c r="M1009">
        <v>3075</v>
      </c>
      <c r="N1009">
        <v>2488</v>
      </c>
      <c r="O1009">
        <v>3</v>
      </c>
      <c r="P1009">
        <v>53</v>
      </c>
      <c r="Q1009" t="s">
        <v>1488</v>
      </c>
      <c r="R1009" t="b">
        <v>0</v>
      </c>
      <c r="S1009" t="b">
        <v>0</v>
      </c>
      <c r="T1009" t="s">
        <v>24</v>
      </c>
      <c r="U1009" t="s">
        <v>3076</v>
      </c>
    </row>
    <row r="1010" spans="1:21" x14ac:dyDescent="0.35">
      <c r="A1010" s="1">
        <v>45352.569062499999</v>
      </c>
      <c r="B1010">
        <v>1.7635445796497864E+18</v>
      </c>
      <c r="C1010">
        <v>1</v>
      </c>
      <c r="D1010" t="s">
        <v>3077</v>
      </c>
      <c r="E1010">
        <v>0</v>
      </c>
      <c r="F1010">
        <v>3</v>
      </c>
      <c r="G1010">
        <v>4</v>
      </c>
      <c r="H1010">
        <v>0</v>
      </c>
      <c r="I1010" t="s">
        <v>3078</v>
      </c>
      <c r="J1010" s="1">
        <v>41037.959386574075</v>
      </c>
      <c r="K1010">
        <v>872</v>
      </c>
      <c r="L1010">
        <v>1286</v>
      </c>
      <c r="M1010">
        <v>2988</v>
      </c>
      <c r="N1010">
        <v>4078</v>
      </c>
      <c r="O1010">
        <v>17</v>
      </c>
      <c r="P1010">
        <v>572</v>
      </c>
      <c r="Q1010" t="s">
        <v>3079</v>
      </c>
      <c r="R1010" t="b">
        <v>0</v>
      </c>
      <c r="S1010" t="b">
        <v>0</v>
      </c>
      <c r="T1010" t="s">
        <v>24</v>
      </c>
      <c r="U1010" t="s">
        <v>3080</v>
      </c>
    </row>
    <row r="1011" spans="1:21" x14ac:dyDescent="0.35">
      <c r="A1011" s="1">
        <v>45352.568888888891</v>
      </c>
      <c r="B1011">
        <v>1.7635445161144323E+18</v>
      </c>
      <c r="C1011">
        <v>0</v>
      </c>
      <c r="D1011" t="s">
        <v>3081</v>
      </c>
      <c r="E1011">
        <v>0</v>
      </c>
      <c r="F1011">
        <v>0</v>
      </c>
      <c r="G1011">
        <v>0</v>
      </c>
      <c r="H1011">
        <v>0</v>
      </c>
      <c r="I1011" t="s">
        <v>3082</v>
      </c>
      <c r="J1011" s="1">
        <v>41306.797094907408</v>
      </c>
      <c r="K1011">
        <v>1201</v>
      </c>
      <c r="L1011">
        <v>1748</v>
      </c>
      <c r="M1011">
        <v>27510</v>
      </c>
      <c r="N1011">
        <v>104914</v>
      </c>
      <c r="O1011">
        <v>4</v>
      </c>
      <c r="P1011">
        <v>2987</v>
      </c>
      <c r="Q1011" t="s">
        <v>3083</v>
      </c>
      <c r="R1011" t="b">
        <v>0</v>
      </c>
      <c r="S1011" t="b">
        <v>0</v>
      </c>
      <c r="T1011" t="s">
        <v>24</v>
      </c>
      <c r="U1011" t="s">
        <v>3084</v>
      </c>
    </row>
    <row r="1012" spans="1:21" x14ac:dyDescent="0.35">
      <c r="A1012" s="1">
        <v>45351.603900462964</v>
      </c>
      <c r="B1012">
        <v>1.7631948180945797E+18</v>
      </c>
      <c r="C1012">
        <v>-1</v>
      </c>
      <c r="D1012" t="s">
        <v>3085</v>
      </c>
      <c r="E1012">
        <v>13</v>
      </c>
      <c r="F1012">
        <v>26</v>
      </c>
      <c r="G1012">
        <v>53</v>
      </c>
      <c r="H1012">
        <v>1</v>
      </c>
      <c r="I1012" t="s">
        <v>3086</v>
      </c>
      <c r="J1012" s="1">
        <v>40734.112893518519</v>
      </c>
      <c r="K1012">
        <v>59294</v>
      </c>
      <c r="L1012">
        <v>3137</v>
      </c>
      <c r="M1012">
        <v>18546</v>
      </c>
      <c r="N1012">
        <v>38928</v>
      </c>
      <c r="O1012">
        <v>297</v>
      </c>
      <c r="P1012">
        <v>4846</v>
      </c>
      <c r="Q1012" t="s">
        <v>3087</v>
      </c>
      <c r="R1012" t="b">
        <v>0</v>
      </c>
      <c r="S1012" t="b">
        <v>1</v>
      </c>
      <c r="T1012" t="s">
        <v>24</v>
      </c>
      <c r="U1012" t="s">
        <v>3088</v>
      </c>
    </row>
    <row r="1013" spans="1:21" x14ac:dyDescent="0.35">
      <c r="A1013" s="1">
        <v>45352.568333333336</v>
      </c>
      <c r="B1013">
        <v>1.7635443144187497E+18</v>
      </c>
      <c r="C1013">
        <v>-1</v>
      </c>
      <c r="D1013" t="s">
        <v>3089</v>
      </c>
      <c r="E1013">
        <v>0</v>
      </c>
      <c r="F1013">
        <v>0</v>
      </c>
      <c r="G1013">
        <v>0</v>
      </c>
      <c r="H1013">
        <v>0</v>
      </c>
      <c r="I1013" t="s">
        <v>3090</v>
      </c>
      <c r="J1013" s="1">
        <v>41462.667905092596</v>
      </c>
      <c r="K1013">
        <v>423</v>
      </c>
      <c r="L1013">
        <v>91</v>
      </c>
      <c r="M1013">
        <v>52823</v>
      </c>
      <c r="N1013">
        <v>124495</v>
      </c>
      <c r="O1013">
        <v>47</v>
      </c>
      <c r="P1013">
        <v>25939</v>
      </c>
      <c r="Q1013" t="s">
        <v>3091</v>
      </c>
      <c r="R1013" t="b">
        <v>0</v>
      </c>
      <c r="S1013" t="b">
        <v>0</v>
      </c>
      <c r="T1013" t="s">
        <v>24</v>
      </c>
      <c r="U1013" t="s">
        <v>3092</v>
      </c>
    </row>
    <row r="1014" spans="1:21" x14ac:dyDescent="0.35">
      <c r="A1014" s="1">
        <v>45352.567488425928</v>
      </c>
      <c r="B1014">
        <v>1.7635440100926712E+18</v>
      </c>
      <c r="C1014">
        <v>1</v>
      </c>
      <c r="D1014" t="s">
        <v>3093</v>
      </c>
      <c r="E1014">
        <v>0</v>
      </c>
      <c r="F1014">
        <v>0</v>
      </c>
      <c r="G1014">
        <v>0</v>
      </c>
      <c r="H1014">
        <v>0</v>
      </c>
      <c r="I1014" t="s">
        <v>3094</v>
      </c>
      <c r="J1014" s="1">
        <v>40421.752395833333</v>
      </c>
      <c r="K1014">
        <v>3052</v>
      </c>
      <c r="L1014">
        <v>2159</v>
      </c>
      <c r="M1014">
        <v>96931</v>
      </c>
      <c r="N1014">
        <v>25053</v>
      </c>
      <c r="O1014">
        <v>30</v>
      </c>
      <c r="P1014">
        <v>6360</v>
      </c>
      <c r="Q1014" t="s">
        <v>23</v>
      </c>
      <c r="R1014" t="b">
        <v>0</v>
      </c>
      <c r="S1014" t="b">
        <v>0</v>
      </c>
      <c r="T1014" t="s">
        <v>24</v>
      </c>
      <c r="U1014" t="s">
        <v>3095</v>
      </c>
    </row>
    <row r="1015" spans="1:21" x14ac:dyDescent="0.35">
      <c r="A1015" s="1">
        <v>45352.566319444442</v>
      </c>
      <c r="B1015">
        <v>1.7635435846979382E+18</v>
      </c>
      <c r="C1015">
        <v>-1</v>
      </c>
      <c r="D1015" t="s">
        <v>3096</v>
      </c>
      <c r="E1015">
        <v>0</v>
      </c>
      <c r="F1015">
        <v>0</v>
      </c>
      <c r="G1015">
        <v>0</v>
      </c>
      <c r="H1015">
        <v>0</v>
      </c>
      <c r="I1015" t="s">
        <v>3097</v>
      </c>
      <c r="J1015" s="1">
        <v>45173.382638888892</v>
      </c>
      <c r="K1015">
        <v>51</v>
      </c>
      <c r="L1015">
        <v>167</v>
      </c>
      <c r="M1015">
        <v>1362</v>
      </c>
      <c r="N1015">
        <v>4207</v>
      </c>
      <c r="O1015">
        <v>0</v>
      </c>
      <c r="P1015">
        <v>115</v>
      </c>
      <c r="Q1015" t="s">
        <v>36</v>
      </c>
      <c r="R1015" t="b">
        <v>0</v>
      </c>
      <c r="S1015" t="b">
        <v>0</v>
      </c>
      <c r="T1015" t="s">
        <v>24</v>
      </c>
      <c r="U1015" t="s">
        <v>66</v>
      </c>
    </row>
    <row r="1016" spans="1:21" x14ac:dyDescent="0.35">
      <c r="A1016" s="1">
        <v>45352.56490740741</v>
      </c>
      <c r="B1016">
        <v>1.7635430746537411E+18</v>
      </c>
      <c r="C1016">
        <v>-1</v>
      </c>
      <c r="D1016" t="s">
        <v>3098</v>
      </c>
      <c r="E1016">
        <v>1</v>
      </c>
      <c r="F1016">
        <v>0</v>
      </c>
      <c r="G1016">
        <v>0</v>
      </c>
      <c r="H1016">
        <v>1</v>
      </c>
      <c r="I1016" t="s">
        <v>3099</v>
      </c>
      <c r="J1016" s="1">
        <v>42081.779479166667</v>
      </c>
      <c r="K1016">
        <v>9527</v>
      </c>
      <c r="L1016">
        <v>140</v>
      </c>
      <c r="M1016">
        <v>25291</v>
      </c>
      <c r="N1016">
        <v>169</v>
      </c>
      <c r="O1016">
        <v>303</v>
      </c>
      <c r="P1016">
        <v>3171</v>
      </c>
      <c r="Q1016" t="s">
        <v>3100</v>
      </c>
      <c r="R1016" t="b">
        <v>0</v>
      </c>
      <c r="S1016" t="b">
        <v>0</v>
      </c>
      <c r="T1016" t="s">
        <v>24</v>
      </c>
      <c r="U1016" t="s">
        <v>3101</v>
      </c>
    </row>
    <row r="1017" spans="1:21" x14ac:dyDescent="0.35">
      <c r="A1017" s="1">
        <v>45352.564629629633</v>
      </c>
      <c r="B1017">
        <v>1.7635429740659876E+18</v>
      </c>
      <c r="C1017">
        <v>0</v>
      </c>
      <c r="D1017" t="s">
        <v>3102</v>
      </c>
      <c r="E1017">
        <v>0</v>
      </c>
      <c r="F1017">
        <v>0</v>
      </c>
      <c r="G1017">
        <v>1</v>
      </c>
      <c r="H1017">
        <v>0</v>
      </c>
      <c r="I1017" t="s">
        <v>3103</v>
      </c>
      <c r="J1017" s="1">
        <v>41534.457407407404</v>
      </c>
      <c r="K1017">
        <v>553</v>
      </c>
      <c r="L1017">
        <v>811</v>
      </c>
      <c r="M1017">
        <v>3536</v>
      </c>
      <c r="N1017">
        <v>2033</v>
      </c>
      <c r="O1017">
        <v>24</v>
      </c>
      <c r="P1017">
        <v>1208</v>
      </c>
      <c r="Q1017" t="s">
        <v>3104</v>
      </c>
      <c r="R1017" t="b">
        <v>0</v>
      </c>
      <c r="S1017" t="b">
        <v>0</v>
      </c>
      <c r="T1017" t="s">
        <v>24</v>
      </c>
      <c r="U1017" t="s">
        <v>3105</v>
      </c>
    </row>
    <row r="1018" spans="1:21" x14ac:dyDescent="0.35">
      <c r="A1018" s="1">
        <v>45352.564398148148</v>
      </c>
      <c r="B1018">
        <v>1.7635428871767572E+18</v>
      </c>
      <c r="C1018">
        <v>-1</v>
      </c>
      <c r="D1018" t="s">
        <v>3106</v>
      </c>
      <c r="E1018">
        <v>0</v>
      </c>
      <c r="F1018">
        <v>1</v>
      </c>
      <c r="G1018">
        <v>1</v>
      </c>
      <c r="H1018">
        <v>0</v>
      </c>
      <c r="I1018" t="s">
        <v>3107</v>
      </c>
      <c r="J1018" s="1">
        <v>41214.601053240738</v>
      </c>
      <c r="K1018">
        <v>82443</v>
      </c>
      <c r="L1018">
        <v>77002</v>
      </c>
      <c r="M1018">
        <v>262258</v>
      </c>
      <c r="N1018">
        <v>4512</v>
      </c>
      <c r="O1018">
        <v>230</v>
      </c>
      <c r="P1018">
        <v>36836</v>
      </c>
      <c r="Q1018" t="s">
        <v>3108</v>
      </c>
      <c r="R1018" t="b">
        <v>0</v>
      </c>
      <c r="S1018" t="b">
        <v>1</v>
      </c>
      <c r="T1018" t="s">
        <v>24</v>
      </c>
      <c r="U1018" t="s">
        <v>3109</v>
      </c>
    </row>
    <row r="1019" spans="1:21" x14ac:dyDescent="0.35">
      <c r="A1019" s="1">
        <v>45352.571747685186</v>
      </c>
      <c r="B1019">
        <v>1.7635455545905851E+18</v>
      </c>
      <c r="C1019">
        <v>0</v>
      </c>
      <c r="D1019" t="s">
        <v>3110</v>
      </c>
      <c r="E1019">
        <v>0</v>
      </c>
      <c r="F1019">
        <v>0</v>
      </c>
      <c r="G1019">
        <v>0</v>
      </c>
      <c r="H1019">
        <v>0</v>
      </c>
      <c r="I1019" t="s">
        <v>3111</v>
      </c>
      <c r="J1019" s="1">
        <v>40830.855543981481</v>
      </c>
      <c r="K1019">
        <v>16180</v>
      </c>
      <c r="L1019">
        <v>16584</v>
      </c>
      <c r="M1019">
        <v>393111</v>
      </c>
      <c r="N1019">
        <v>245032</v>
      </c>
      <c r="O1019">
        <v>142</v>
      </c>
      <c r="P1019">
        <v>5176</v>
      </c>
      <c r="Q1019" t="s">
        <v>189</v>
      </c>
      <c r="R1019" t="b">
        <v>0</v>
      </c>
      <c r="S1019" t="b">
        <v>0</v>
      </c>
      <c r="T1019" t="s">
        <v>24</v>
      </c>
      <c r="U1019" t="s">
        <v>3112</v>
      </c>
    </row>
    <row r="1020" spans="1:21" x14ac:dyDescent="0.35">
      <c r="A1020" s="1">
        <v>45352.563645833332</v>
      </c>
      <c r="B1020">
        <v>1.7635426160318464E+18</v>
      </c>
      <c r="C1020">
        <v>1</v>
      </c>
      <c r="D1020" t="s">
        <v>3113</v>
      </c>
      <c r="E1020">
        <v>0</v>
      </c>
      <c r="F1020">
        <v>2</v>
      </c>
      <c r="G1020">
        <v>4</v>
      </c>
      <c r="H1020">
        <v>0</v>
      </c>
      <c r="I1020" t="s">
        <v>3114</v>
      </c>
      <c r="J1020" s="1">
        <v>40200.589571759258</v>
      </c>
      <c r="K1020">
        <v>23605</v>
      </c>
      <c r="L1020">
        <v>801</v>
      </c>
      <c r="M1020">
        <v>13721</v>
      </c>
      <c r="N1020">
        <v>7218</v>
      </c>
      <c r="O1020">
        <v>639</v>
      </c>
      <c r="P1020">
        <v>6526</v>
      </c>
      <c r="Q1020" t="s">
        <v>356</v>
      </c>
      <c r="R1020" t="b">
        <v>0</v>
      </c>
      <c r="S1020" t="b">
        <v>1</v>
      </c>
      <c r="T1020" t="s">
        <v>24</v>
      </c>
      <c r="U1020" t="s">
        <v>3115</v>
      </c>
    </row>
    <row r="1021" spans="1:21" x14ac:dyDescent="0.35">
      <c r="A1021" s="1">
        <v>45352.563368055555</v>
      </c>
      <c r="B1021">
        <v>1.7635425140976028E+18</v>
      </c>
      <c r="C1021">
        <v>0</v>
      </c>
      <c r="D1021" t="s">
        <v>3116</v>
      </c>
      <c r="E1021">
        <v>0</v>
      </c>
      <c r="F1021">
        <v>0</v>
      </c>
      <c r="G1021">
        <v>0</v>
      </c>
      <c r="H1021">
        <v>0</v>
      </c>
      <c r="I1021" t="s">
        <v>3117</v>
      </c>
      <c r="J1021" s="1">
        <v>40543.496967592589</v>
      </c>
      <c r="K1021">
        <v>76</v>
      </c>
      <c r="L1021">
        <v>118</v>
      </c>
      <c r="M1021">
        <v>9593</v>
      </c>
      <c r="N1021">
        <v>6326</v>
      </c>
      <c r="O1021">
        <v>0</v>
      </c>
      <c r="P1021">
        <v>2794</v>
      </c>
      <c r="Q1021" t="s">
        <v>2791</v>
      </c>
      <c r="R1021" t="b">
        <v>0</v>
      </c>
      <c r="S1021" t="b">
        <v>0</v>
      </c>
      <c r="T1021" t="s">
        <v>24</v>
      </c>
      <c r="U1021" t="s">
        <v>3118</v>
      </c>
    </row>
    <row r="1022" spans="1:21" x14ac:dyDescent="0.35">
      <c r="A1022" s="1">
        <v>45352.562974537039</v>
      </c>
      <c r="B1022">
        <v>1.7635423751696916E+18</v>
      </c>
      <c r="C1022">
        <v>-1</v>
      </c>
      <c r="D1022" t="s">
        <v>3119</v>
      </c>
      <c r="E1022">
        <v>0</v>
      </c>
      <c r="F1022">
        <v>0</v>
      </c>
      <c r="G1022">
        <v>1</v>
      </c>
      <c r="H1022">
        <v>0</v>
      </c>
      <c r="I1022" t="s">
        <v>3120</v>
      </c>
      <c r="J1022" s="1">
        <v>40255.626388888886</v>
      </c>
      <c r="K1022">
        <v>7622760</v>
      </c>
      <c r="L1022">
        <v>214</v>
      </c>
      <c r="M1022">
        <v>6691039</v>
      </c>
      <c r="N1022">
        <v>638</v>
      </c>
      <c r="O1022">
        <v>15156</v>
      </c>
      <c r="P1022">
        <v>207230</v>
      </c>
      <c r="Q1022" t="s">
        <v>137</v>
      </c>
      <c r="R1022" t="b">
        <v>0</v>
      </c>
      <c r="S1022" t="b">
        <v>1</v>
      </c>
      <c r="T1022" t="s">
        <v>24</v>
      </c>
      <c r="U1022" t="s">
        <v>3121</v>
      </c>
    </row>
    <row r="1023" spans="1:21" x14ac:dyDescent="0.35">
      <c r="A1023" s="1">
        <v>45352.562337962961</v>
      </c>
      <c r="B1023">
        <v>1.7635421430694543E+18</v>
      </c>
      <c r="C1023">
        <v>-1</v>
      </c>
      <c r="D1023" t="s">
        <v>3122</v>
      </c>
      <c r="E1023">
        <v>3</v>
      </c>
      <c r="F1023">
        <v>2</v>
      </c>
      <c r="G1023">
        <v>3</v>
      </c>
      <c r="H1023">
        <v>0</v>
      </c>
      <c r="I1023" t="s">
        <v>3123</v>
      </c>
      <c r="J1023" s="1">
        <v>45289.762048611112</v>
      </c>
      <c r="K1023">
        <v>1</v>
      </c>
      <c r="L1023">
        <v>75</v>
      </c>
      <c r="M1023">
        <v>255</v>
      </c>
      <c r="N1023">
        <v>15</v>
      </c>
      <c r="O1023">
        <v>0</v>
      </c>
      <c r="P1023">
        <v>0</v>
      </c>
      <c r="Q1023" t="s">
        <v>36</v>
      </c>
      <c r="R1023" t="b">
        <v>0</v>
      </c>
      <c r="S1023" t="b">
        <v>0</v>
      </c>
      <c r="T1023" t="s">
        <v>24</v>
      </c>
      <c r="U1023" t="s">
        <v>66</v>
      </c>
    </row>
    <row r="1024" spans="1:21" x14ac:dyDescent="0.35">
      <c r="A1024" s="1">
        <v>45352.561840277776</v>
      </c>
      <c r="B1024">
        <v>1.7635419632849144E+18</v>
      </c>
      <c r="C1024">
        <v>-1</v>
      </c>
      <c r="D1024" t="s">
        <v>3124</v>
      </c>
      <c r="E1024">
        <v>0</v>
      </c>
      <c r="F1024">
        <v>0</v>
      </c>
      <c r="G1024">
        <v>0</v>
      </c>
      <c r="H1024">
        <v>0</v>
      </c>
      <c r="I1024" t="s">
        <v>3125</v>
      </c>
      <c r="J1024" s="1">
        <v>42221.647488425922</v>
      </c>
      <c r="K1024">
        <v>45</v>
      </c>
      <c r="L1024">
        <v>33</v>
      </c>
      <c r="M1024">
        <v>1860</v>
      </c>
      <c r="N1024">
        <v>2578</v>
      </c>
      <c r="O1024">
        <v>1</v>
      </c>
      <c r="P1024">
        <v>286</v>
      </c>
      <c r="Q1024" t="s">
        <v>3126</v>
      </c>
      <c r="R1024" t="b">
        <v>0</v>
      </c>
      <c r="S1024" t="b">
        <v>0</v>
      </c>
      <c r="T1024" t="s">
        <v>24</v>
      </c>
      <c r="U1024" t="s">
        <v>3127</v>
      </c>
    </row>
    <row r="1025" spans="1:21" x14ac:dyDescent="0.35">
      <c r="A1025" s="1">
        <v>45352.56177083333</v>
      </c>
      <c r="B1025">
        <v>1.7635419353214897E+18</v>
      </c>
      <c r="C1025">
        <v>0</v>
      </c>
      <c r="D1025" t="s">
        <v>3128</v>
      </c>
      <c r="E1025">
        <v>3</v>
      </c>
      <c r="F1025">
        <v>27</v>
      </c>
      <c r="G1025">
        <v>106</v>
      </c>
      <c r="H1025">
        <v>2</v>
      </c>
      <c r="I1025" t="s">
        <v>3129</v>
      </c>
      <c r="J1025" s="1">
        <v>44882.858576388891</v>
      </c>
      <c r="K1025">
        <v>895</v>
      </c>
      <c r="L1025">
        <v>584</v>
      </c>
      <c r="M1025">
        <v>7567</v>
      </c>
      <c r="N1025">
        <v>11195</v>
      </c>
      <c r="O1025">
        <v>1</v>
      </c>
      <c r="P1025">
        <v>949</v>
      </c>
      <c r="Q1025" t="s">
        <v>36</v>
      </c>
      <c r="R1025" t="b">
        <v>0</v>
      </c>
      <c r="S1025" t="b">
        <v>0</v>
      </c>
      <c r="T1025" t="s">
        <v>24</v>
      </c>
      <c r="U1025" t="s">
        <v>3130</v>
      </c>
    </row>
    <row r="1026" spans="1:21" x14ac:dyDescent="0.35">
      <c r="A1026" s="1">
        <v>45352.561597222222</v>
      </c>
      <c r="B1026">
        <v>1.7635418725956076E+18</v>
      </c>
      <c r="C1026">
        <v>-1</v>
      </c>
      <c r="D1026" t="s">
        <v>3131</v>
      </c>
      <c r="E1026">
        <v>0</v>
      </c>
      <c r="F1026">
        <v>0</v>
      </c>
      <c r="G1026">
        <v>0</v>
      </c>
      <c r="H1026">
        <v>0</v>
      </c>
      <c r="I1026" t="s">
        <v>3132</v>
      </c>
      <c r="J1026" s="1">
        <v>40413.263622685183</v>
      </c>
      <c r="K1026">
        <v>3117</v>
      </c>
      <c r="L1026">
        <v>3250</v>
      </c>
      <c r="M1026">
        <v>8076</v>
      </c>
      <c r="N1026">
        <v>7390</v>
      </c>
      <c r="O1026">
        <v>4</v>
      </c>
      <c r="P1026">
        <v>499</v>
      </c>
      <c r="Q1026" t="s">
        <v>307</v>
      </c>
      <c r="R1026" t="b">
        <v>0</v>
      </c>
      <c r="S1026" t="b">
        <v>0</v>
      </c>
      <c r="T1026" t="s">
        <v>24</v>
      </c>
      <c r="U1026" t="s">
        <v>3133</v>
      </c>
    </row>
    <row r="1027" spans="1:21" x14ac:dyDescent="0.35">
      <c r="A1027" s="1">
        <v>45352.56082175926</v>
      </c>
      <c r="B1027">
        <v>1.7635415949705052E+18</v>
      </c>
      <c r="C1027">
        <v>0</v>
      </c>
      <c r="D1027" t="s">
        <v>3134</v>
      </c>
      <c r="E1027">
        <v>0</v>
      </c>
      <c r="F1027">
        <v>0</v>
      </c>
      <c r="G1027">
        <v>0</v>
      </c>
      <c r="H1027">
        <v>0</v>
      </c>
      <c r="I1027" t="s">
        <v>3135</v>
      </c>
      <c r="J1027" s="1">
        <v>39888.579467592594</v>
      </c>
      <c r="K1027">
        <v>28247</v>
      </c>
      <c r="L1027">
        <v>1739</v>
      </c>
      <c r="M1027">
        <v>16296</v>
      </c>
      <c r="N1027">
        <v>3633</v>
      </c>
      <c r="O1027">
        <v>547</v>
      </c>
      <c r="P1027">
        <v>6927</v>
      </c>
      <c r="Q1027" t="s">
        <v>307</v>
      </c>
      <c r="R1027" t="b">
        <v>0</v>
      </c>
      <c r="S1027" t="b">
        <v>0</v>
      </c>
      <c r="T1027" t="s">
        <v>24</v>
      </c>
      <c r="U1027" t="s">
        <v>3136</v>
      </c>
    </row>
    <row r="1028" spans="1:21" x14ac:dyDescent="0.35">
      <c r="A1028" s="1">
        <v>45352.560486111113</v>
      </c>
      <c r="B1028">
        <v>1.7635414711042173E+18</v>
      </c>
      <c r="C1028">
        <v>1</v>
      </c>
      <c r="D1028" t="s">
        <v>3137</v>
      </c>
      <c r="E1028">
        <v>0</v>
      </c>
      <c r="F1028">
        <v>0</v>
      </c>
      <c r="G1028">
        <v>0</v>
      </c>
      <c r="H1028">
        <v>0</v>
      </c>
      <c r="I1028" t="s">
        <v>1290</v>
      </c>
      <c r="J1028" s="1">
        <v>42241.630497685182</v>
      </c>
      <c r="K1028">
        <v>528</v>
      </c>
      <c r="L1028">
        <v>420</v>
      </c>
      <c r="M1028">
        <v>1408</v>
      </c>
      <c r="N1028">
        <v>456</v>
      </c>
      <c r="O1028">
        <v>2</v>
      </c>
      <c r="P1028">
        <v>698</v>
      </c>
      <c r="Q1028" t="s">
        <v>1291</v>
      </c>
      <c r="R1028" t="b">
        <v>0</v>
      </c>
      <c r="S1028" t="b">
        <v>0</v>
      </c>
      <c r="T1028" t="s">
        <v>24</v>
      </c>
      <c r="U1028" t="s">
        <v>1292</v>
      </c>
    </row>
    <row r="1029" spans="1:21" x14ac:dyDescent="0.35">
      <c r="A1029" s="1">
        <v>45352.559641203705</v>
      </c>
      <c r="B1029">
        <v>1.7635411660651192E+18</v>
      </c>
      <c r="C1029">
        <v>1</v>
      </c>
      <c r="D1029" t="s">
        <v>3138</v>
      </c>
      <c r="E1029">
        <v>0</v>
      </c>
      <c r="F1029">
        <v>0</v>
      </c>
      <c r="G1029">
        <v>0</v>
      </c>
      <c r="H1029">
        <v>0</v>
      </c>
      <c r="I1029" t="s">
        <v>1290</v>
      </c>
      <c r="J1029" s="1">
        <v>42241.630497685182</v>
      </c>
      <c r="K1029">
        <v>528</v>
      </c>
      <c r="L1029">
        <v>420</v>
      </c>
      <c r="M1029">
        <v>1408</v>
      </c>
      <c r="N1029">
        <v>456</v>
      </c>
      <c r="O1029">
        <v>2</v>
      </c>
      <c r="P1029">
        <v>698</v>
      </c>
      <c r="Q1029" t="s">
        <v>1291</v>
      </c>
      <c r="R1029" t="b">
        <v>0</v>
      </c>
      <c r="S1029" t="b">
        <v>0</v>
      </c>
      <c r="T1029" t="s">
        <v>24</v>
      </c>
      <c r="U1029" t="s">
        <v>1292</v>
      </c>
    </row>
    <row r="1030" spans="1:21" x14ac:dyDescent="0.35">
      <c r="A1030" s="1">
        <v>45352.559305555558</v>
      </c>
      <c r="B1030">
        <v>1.7635410441157389E+18</v>
      </c>
      <c r="C1030">
        <v>-1</v>
      </c>
      <c r="D1030" t="s">
        <v>3139</v>
      </c>
      <c r="E1030">
        <v>0</v>
      </c>
      <c r="F1030">
        <v>0</v>
      </c>
      <c r="G1030">
        <v>1</v>
      </c>
      <c r="H1030">
        <v>0</v>
      </c>
      <c r="I1030" t="s">
        <v>3140</v>
      </c>
      <c r="J1030" s="1">
        <v>40504.906585648147</v>
      </c>
      <c r="K1030">
        <v>91067</v>
      </c>
      <c r="L1030">
        <v>1511</v>
      </c>
      <c r="M1030">
        <v>213469</v>
      </c>
      <c r="N1030">
        <v>2842</v>
      </c>
      <c r="O1030">
        <v>336</v>
      </c>
      <c r="P1030">
        <v>67851</v>
      </c>
      <c r="Q1030" t="s">
        <v>3141</v>
      </c>
      <c r="R1030" t="b">
        <v>0</v>
      </c>
      <c r="S1030" t="b">
        <v>1</v>
      </c>
      <c r="T1030" t="s">
        <v>24</v>
      </c>
      <c r="U1030" t="s">
        <v>3142</v>
      </c>
    </row>
    <row r="1031" spans="1:21" x14ac:dyDescent="0.35">
      <c r="A1031" s="1">
        <v>45352.558935185189</v>
      </c>
      <c r="B1031">
        <v>1.763540911571743E+18</v>
      </c>
      <c r="C1031">
        <v>1</v>
      </c>
      <c r="D1031" t="s">
        <v>3143</v>
      </c>
      <c r="E1031">
        <v>0</v>
      </c>
      <c r="F1031">
        <v>1</v>
      </c>
      <c r="G1031">
        <v>3</v>
      </c>
      <c r="H1031">
        <v>0</v>
      </c>
      <c r="I1031" t="s">
        <v>3144</v>
      </c>
      <c r="J1031" s="1">
        <v>40769.772465277776</v>
      </c>
      <c r="K1031">
        <v>463</v>
      </c>
      <c r="L1031">
        <v>2622</v>
      </c>
      <c r="M1031">
        <v>1323</v>
      </c>
      <c r="N1031">
        <v>349</v>
      </c>
      <c r="O1031">
        <v>11</v>
      </c>
      <c r="P1031">
        <v>81</v>
      </c>
      <c r="Q1031" t="s">
        <v>3145</v>
      </c>
      <c r="R1031" t="b">
        <v>0</v>
      </c>
      <c r="S1031" t="b">
        <v>0</v>
      </c>
      <c r="T1031" t="s">
        <v>24</v>
      </c>
      <c r="U1031" t="s">
        <v>3146</v>
      </c>
    </row>
    <row r="1032" spans="1:21" x14ac:dyDescent="0.35">
      <c r="A1032" s="1">
        <v>45352.558877314812</v>
      </c>
      <c r="B1032">
        <v>1.7635408870599844E+18</v>
      </c>
      <c r="C1032">
        <v>-1</v>
      </c>
      <c r="D1032" t="s">
        <v>3147</v>
      </c>
      <c r="E1032">
        <v>0</v>
      </c>
      <c r="F1032">
        <v>0</v>
      </c>
      <c r="G1032">
        <v>0</v>
      </c>
      <c r="H1032">
        <v>0</v>
      </c>
      <c r="I1032" t="s">
        <v>3148</v>
      </c>
      <c r="J1032" s="1">
        <v>42682.236759259256</v>
      </c>
      <c r="K1032">
        <v>623</v>
      </c>
      <c r="L1032">
        <v>229</v>
      </c>
      <c r="M1032">
        <v>82148</v>
      </c>
      <c r="N1032">
        <v>123082</v>
      </c>
      <c r="O1032">
        <v>6</v>
      </c>
      <c r="P1032">
        <v>1455</v>
      </c>
      <c r="Q1032" t="s">
        <v>240</v>
      </c>
      <c r="R1032" t="b">
        <v>0</v>
      </c>
      <c r="S1032" t="b">
        <v>0</v>
      </c>
      <c r="T1032" t="s">
        <v>24</v>
      </c>
      <c r="U1032" t="s">
        <v>66</v>
      </c>
    </row>
    <row r="1033" spans="1:21" x14ac:dyDescent="0.35">
      <c r="A1033" s="1">
        <v>45352.558391203704</v>
      </c>
      <c r="B1033">
        <v>1.7635407124218104E+18</v>
      </c>
      <c r="C1033">
        <v>0</v>
      </c>
      <c r="D1033" t="s">
        <v>3149</v>
      </c>
      <c r="E1033">
        <v>0</v>
      </c>
      <c r="F1033">
        <v>0</v>
      </c>
      <c r="G1033">
        <v>0</v>
      </c>
      <c r="H1033">
        <v>0</v>
      </c>
      <c r="I1033" t="s">
        <v>3150</v>
      </c>
      <c r="J1033" s="1">
        <v>41624.823321759257</v>
      </c>
      <c r="K1033">
        <v>15854</v>
      </c>
      <c r="L1033">
        <v>12882</v>
      </c>
      <c r="M1033">
        <v>415893</v>
      </c>
      <c r="N1033">
        <v>132137</v>
      </c>
      <c r="O1033">
        <v>42</v>
      </c>
      <c r="P1033">
        <v>20925</v>
      </c>
      <c r="Q1033" t="s">
        <v>3151</v>
      </c>
      <c r="R1033" t="b">
        <v>0</v>
      </c>
      <c r="S1033" t="b">
        <v>1</v>
      </c>
      <c r="T1033" t="s">
        <v>24</v>
      </c>
      <c r="U1033" t="s">
        <v>66</v>
      </c>
    </row>
    <row r="1034" spans="1:21" x14ac:dyDescent="0.35">
      <c r="A1034" s="1">
        <v>45352.529930555553</v>
      </c>
      <c r="B1034">
        <v>1.7635304001467965E+18</v>
      </c>
      <c r="C1034">
        <v>-1</v>
      </c>
      <c r="D1034" t="s">
        <v>1211</v>
      </c>
      <c r="E1034">
        <v>137</v>
      </c>
      <c r="F1034">
        <v>907</v>
      </c>
      <c r="G1034">
        <v>836</v>
      </c>
      <c r="H1034">
        <v>85</v>
      </c>
      <c r="I1034" t="s">
        <v>1212</v>
      </c>
      <c r="J1034" s="1">
        <v>39949.928449074076</v>
      </c>
      <c r="K1034">
        <v>3402761</v>
      </c>
      <c r="L1034">
        <v>67</v>
      </c>
      <c r="M1034">
        <v>988800</v>
      </c>
      <c r="N1034">
        <v>902</v>
      </c>
      <c r="O1034">
        <v>7298</v>
      </c>
      <c r="P1034">
        <v>101872</v>
      </c>
      <c r="Q1034" t="s">
        <v>462</v>
      </c>
      <c r="R1034" t="b">
        <v>0</v>
      </c>
      <c r="S1034" t="b">
        <v>1</v>
      </c>
      <c r="T1034" t="s">
        <v>24</v>
      </c>
      <c r="U1034" t="s">
        <v>1213</v>
      </c>
    </row>
    <row r="1035" spans="1:21" x14ac:dyDescent="0.35">
      <c r="A1035" s="1">
        <v>45352.558391203704</v>
      </c>
      <c r="B1035">
        <v>1.7635407107105098E+18</v>
      </c>
      <c r="C1035">
        <v>0</v>
      </c>
      <c r="D1035" t="s">
        <v>3152</v>
      </c>
      <c r="E1035">
        <v>0</v>
      </c>
      <c r="F1035">
        <v>0</v>
      </c>
      <c r="G1035">
        <v>0</v>
      </c>
      <c r="H1035">
        <v>0</v>
      </c>
      <c r="I1035" t="s">
        <v>3153</v>
      </c>
      <c r="J1035" s="1">
        <v>45013.380046296297</v>
      </c>
      <c r="K1035">
        <v>192</v>
      </c>
      <c r="L1035">
        <v>1047</v>
      </c>
      <c r="M1035">
        <v>10444</v>
      </c>
      <c r="N1035">
        <v>10180</v>
      </c>
      <c r="O1035">
        <v>0</v>
      </c>
      <c r="P1035">
        <v>78</v>
      </c>
      <c r="Q1035" t="s">
        <v>3154</v>
      </c>
      <c r="R1035" t="b">
        <v>0</v>
      </c>
      <c r="S1035" t="b">
        <v>0</v>
      </c>
      <c r="T1035" t="s">
        <v>24</v>
      </c>
      <c r="U1035" t="s">
        <v>3155</v>
      </c>
    </row>
    <row r="1036" spans="1:21" x14ac:dyDescent="0.35">
      <c r="A1036" s="1">
        <v>45352.558333333334</v>
      </c>
      <c r="B1036">
        <v>1.763540691781612E+18</v>
      </c>
      <c r="C1036">
        <v>1</v>
      </c>
      <c r="D1036" t="s">
        <v>3156</v>
      </c>
      <c r="E1036">
        <v>1</v>
      </c>
      <c r="F1036">
        <v>0</v>
      </c>
      <c r="G1036">
        <v>8</v>
      </c>
      <c r="H1036">
        <v>0</v>
      </c>
      <c r="I1036" t="s">
        <v>3157</v>
      </c>
      <c r="J1036" s="1">
        <v>40892.797939814816</v>
      </c>
      <c r="K1036">
        <v>651</v>
      </c>
      <c r="L1036">
        <v>534</v>
      </c>
      <c r="M1036">
        <v>3638</v>
      </c>
      <c r="N1036">
        <v>25979</v>
      </c>
      <c r="O1036">
        <v>12</v>
      </c>
      <c r="P1036">
        <v>357</v>
      </c>
      <c r="Q1036" t="s">
        <v>3158</v>
      </c>
      <c r="R1036" t="b">
        <v>0</v>
      </c>
      <c r="S1036" t="b">
        <v>0</v>
      </c>
      <c r="T1036" t="s">
        <v>24</v>
      </c>
      <c r="U1036" t="s">
        <v>3159</v>
      </c>
    </row>
    <row r="1037" spans="1:21" x14ac:dyDescent="0.35">
      <c r="A1037" s="1">
        <v>45352.558078703703</v>
      </c>
      <c r="B1037">
        <v>1.7635405980179128E+18</v>
      </c>
      <c r="C1037">
        <v>-1</v>
      </c>
      <c r="D1037" t="s">
        <v>3160</v>
      </c>
      <c r="E1037">
        <v>3</v>
      </c>
      <c r="F1037">
        <v>3</v>
      </c>
      <c r="G1037">
        <v>27</v>
      </c>
      <c r="H1037">
        <v>0</v>
      </c>
      <c r="I1037" t="s">
        <v>3161</v>
      </c>
      <c r="J1037" s="1">
        <v>40077.023900462962</v>
      </c>
      <c r="K1037">
        <v>684</v>
      </c>
      <c r="L1037">
        <v>1289</v>
      </c>
      <c r="M1037">
        <v>24392</v>
      </c>
      <c r="N1037">
        <v>28113</v>
      </c>
      <c r="O1037">
        <v>3</v>
      </c>
      <c r="P1037">
        <v>2855</v>
      </c>
      <c r="Q1037" t="s">
        <v>819</v>
      </c>
      <c r="R1037" t="b">
        <v>0</v>
      </c>
      <c r="S1037" t="b">
        <v>0</v>
      </c>
      <c r="T1037" t="s">
        <v>24</v>
      </c>
      <c r="U1037" t="s">
        <v>3162</v>
      </c>
    </row>
    <row r="1038" spans="1:21" x14ac:dyDescent="0.35">
      <c r="A1038" s="1">
        <v>45352.557349537034</v>
      </c>
      <c r="B1038">
        <v>1.7635403329085893E+18</v>
      </c>
      <c r="C1038">
        <v>-1</v>
      </c>
      <c r="D1038" t="s">
        <v>3163</v>
      </c>
      <c r="E1038">
        <v>0</v>
      </c>
      <c r="F1038">
        <v>0</v>
      </c>
      <c r="G1038">
        <v>0</v>
      </c>
      <c r="H1038">
        <v>0</v>
      </c>
      <c r="I1038" t="s">
        <v>3164</v>
      </c>
      <c r="J1038" s="1">
        <v>44228.968344907407</v>
      </c>
      <c r="K1038">
        <v>1</v>
      </c>
      <c r="L1038">
        <v>39</v>
      </c>
      <c r="M1038">
        <v>1625</v>
      </c>
      <c r="N1038">
        <v>6</v>
      </c>
      <c r="O1038">
        <v>0</v>
      </c>
      <c r="P1038">
        <v>79</v>
      </c>
      <c r="Q1038" t="s">
        <v>36</v>
      </c>
      <c r="R1038" t="b">
        <v>0</v>
      </c>
      <c r="S1038" t="b">
        <v>0</v>
      </c>
      <c r="T1038" t="s">
        <v>24</v>
      </c>
      <c r="U1038" t="s">
        <v>3165</v>
      </c>
    </row>
    <row r="1039" spans="1:21" x14ac:dyDescent="0.35">
      <c r="A1039" s="1">
        <v>45352.556817129633</v>
      </c>
      <c r="B1039">
        <v>1.7635401435399334E+18</v>
      </c>
      <c r="C1039">
        <v>-1</v>
      </c>
      <c r="D1039" t="s">
        <v>3166</v>
      </c>
      <c r="E1039">
        <v>27</v>
      </c>
      <c r="F1039">
        <v>608</v>
      </c>
      <c r="G1039">
        <v>1110</v>
      </c>
      <c r="H1039">
        <v>6</v>
      </c>
      <c r="I1039" t="s">
        <v>1775</v>
      </c>
      <c r="J1039" s="1">
        <v>42301.193206018521</v>
      </c>
      <c r="K1039">
        <v>60146</v>
      </c>
      <c r="L1039">
        <v>601</v>
      </c>
      <c r="M1039">
        <v>26200</v>
      </c>
      <c r="N1039">
        <v>9293</v>
      </c>
      <c r="O1039">
        <v>129</v>
      </c>
      <c r="P1039">
        <v>2404</v>
      </c>
      <c r="Q1039" t="s">
        <v>36</v>
      </c>
      <c r="R1039" t="b">
        <v>0</v>
      </c>
      <c r="S1039" t="b">
        <v>0</v>
      </c>
      <c r="T1039" t="s">
        <v>24</v>
      </c>
      <c r="U1039" t="s">
        <v>1776</v>
      </c>
    </row>
    <row r="1040" spans="1:21" x14ac:dyDescent="0.35">
      <c r="A1040" s="1">
        <v>45352.556388888886</v>
      </c>
      <c r="B1040">
        <v>1.7635399880655342E+18</v>
      </c>
      <c r="C1040">
        <v>-1</v>
      </c>
      <c r="D1040" t="s">
        <v>3167</v>
      </c>
      <c r="E1040">
        <v>0</v>
      </c>
      <c r="F1040">
        <v>0</v>
      </c>
      <c r="G1040">
        <v>1</v>
      </c>
      <c r="H1040">
        <v>0</v>
      </c>
      <c r="I1040" t="s">
        <v>3168</v>
      </c>
      <c r="J1040" s="1">
        <v>41186.144733796296</v>
      </c>
      <c r="K1040">
        <v>425</v>
      </c>
      <c r="L1040">
        <v>2039</v>
      </c>
      <c r="M1040">
        <v>27674</v>
      </c>
      <c r="N1040">
        <v>76922</v>
      </c>
      <c r="O1040">
        <v>3</v>
      </c>
      <c r="P1040">
        <v>1641</v>
      </c>
      <c r="Q1040" t="s">
        <v>3169</v>
      </c>
      <c r="R1040" t="b">
        <v>0</v>
      </c>
      <c r="S1040" t="b">
        <v>0</v>
      </c>
      <c r="T1040" t="s">
        <v>24</v>
      </c>
      <c r="U1040" t="s">
        <v>3170</v>
      </c>
    </row>
    <row r="1041" spans="1:21" x14ac:dyDescent="0.35">
      <c r="A1041" s="1">
        <v>45352.556122685186</v>
      </c>
      <c r="B1041">
        <v>1.7635398887527304E+18</v>
      </c>
      <c r="C1041">
        <v>1</v>
      </c>
      <c r="D1041" t="s">
        <v>3171</v>
      </c>
      <c r="E1041">
        <v>0</v>
      </c>
      <c r="F1041">
        <v>0</v>
      </c>
      <c r="G1041">
        <v>0</v>
      </c>
      <c r="H1041">
        <v>0</v>
      </c>
      <c r="I1041" t="s">
        <v>3172</v>
      </c>
      <c r="J1041" s="1">
        <v>42811.693159722221</v>
      </c>
      <c r="K1041">
        <v>168</v>
      </c>
      <c r="L1041">
        <v>1574</v>
      </c>
      <c r="M1041">
        <v>804</v>
      </c>
      <c r="N1041">
        <v>1545</v>
      </c>
      <c r="O1041">
        <v>0</v>
      </c>
      <c r="P1041">
        <v>191</v>
      </c>
      <c r="Q1041" t="s">
        <v>3173</v>
      </c>
      <c r="R1041" t="b">
        <v>0</v>
      </c>
      <c r="S1041" t="b">
        <v>0</v>
      </c>
      <c r="T1041" t="s">
        <v>24</v>
      </c>
      <c r="U1041" t="s">
        <v>3174</v>
      </c>
    </row>
    <row r="1042" spans="1:21" x14ac:dyDescent="0.35">
      <c r="A1042" s="1">
        <v>45352.555810185186</v>
      </c>
      <c r="B1042">
        <v>1.7635397784467622E+18</v>
      </c>
      <c r="C1042">
        <v>0</v>
      </c>
      <c r="D1042" t="s">
        <v>3175</v>
      </c>
      <c r="E1042">
        <v>0</v>
      </c>
      <c r="F1042">
        <v>0</v>
      </c>
      <c r="G1042">
        <v>0</v>
      </c>
      <c r="H1042">
        <v>0</v>
      </c>
      <c r="I1042" t="s">
        <v>3176</v>
      </c>
      <c r="J1042" s="1">
        <v>40271.986180555556</v>
      </c>
      <c r="K1042">
        <v>75153</v>
      </c>
      <c r="L1042">
        <v>42435</v>
      </c>
      <c r="M1042">
        <v>2200272</v>
      </c>
      <c r="N1042">
        <v>2888</v>
      </c>
      <c r="O1042">
        <v>437</v>
      </c>
      <c r="P1042">
        <v>911</v>
      </c>
      <c r="Q1042" t="s">
        <v>200</v>
      </c>
      <c r="R1042" t="b">
        <v>0</v>
      </c>
      <c r="S1042" t="b">
        <v>0</v>
      </c>
      <c r="T1042" t="s">
        <v>24</v>
      </c>
      <c r="U1042" t="s">
        <v>3177</v>
      </c>
    </row>
    <row r="1043" spans="1:21" x14ac:dyDescent="0.35">
      <c r="A1043" s="1">
        <v>45352.555543981478</v>
      </c>
      <c r="B1043">
        <v>1.7635396797086029E+18</v>
      </c>
      <c r="C1043">
        <v>-1</v>
      </c>
      <c r="D1043" t="s">
        <v>67</v>
      </c>
      <c r="E1043">
        <v>2</v>
      </c>
      <c r="F1043">
        <v>2</v>
      </c>
      <c r="G1043">
        <v>10</v>
      </c>
      <c r="H1043">
        <v>3</v>
      </c>
      <c r="I1043" t="s">
        <v>68</v>
      </c>
      <c r="J1043" s="1">
        <v>42317.170439814814</v>
      </c>
      <c r="K1043">
        <v>159</v>
      </c>
      <c r="L1043">
        <v>154</v>
      </c>
      <c r="M1043">
        <v>8413</v>
      </c>
      <c r="N1043">
        <v>9879</v>
      </c>
      <c r="O1043">
        <v>1</v>
      </c>
      <c r="P1043">
        <v>660</v>
      </c>
      <c r="Q1043" t="s">
        <v>36</v>
      </c>
      <c r="R1043" t="b">
        <v>0</v>
      </c>
      <c r="S1043" t="b">
        <v>0</v>
      </c>
      <c r="T1043" t="s">
        <v>24</v>
      </c>
      <c r="U1043" t="s">
        <v>69</v>
      </c>
    </row>
    <row r="1044" spans="1:21" x14ac:dyDescent="0.35">
      <c r="A1044" s="1">
        <v>45351.701840277776</v>
      </c>
      <c r="B1044">
        <v>1.7632303108277865E+18</v>
      </c>
      <c r="C1044">
        <v>-1</v>
      </c>
      <c r="D1044" t="s">
        <v>3178</v>
      </c>
      <c r="E1044">
        <v>26</v>
      </c>
      <c r="F1044">
        <v>109</v>
      </c>
      <c r="G1044">
        <v>503</v>
      </c>
      <c r="H1044">
        <v>5</v>
      </c>
      <c r="I1044" t="s">
        <v>2325</v>
      </c>
      <c r="J1044" s="1">
        <v>41125.92046296296</v>
      </c>
      <c r="K1044">
        <v>7537</v>
      </c>
      <c r="L1044">
        <v>888</v>
      </c>
      <c r="M1044">
        <v>13407</v>
      </c>
      <c r="N1044">
        <v>22314</v>
      </c>
      <c r="O1044">
        <v>20</v>
      </c>
      <c r="P1044">
        <v>5957</v>
      </c>
      <c r="Q1044" t="s">
        <v>406</v>
      </c>
      <c r="R1044" t="b">
        <v>0</v>
      </c>
      <c r="S1044" t="b">
        <v>0</v>
      </c>
      <c r="T1044" t="s">
        <v>24</v>
      </c>
      <c r="U1044" t="s">
        <v>2326</v>
      </c>
    </row>
    <row r="1045" spans="1:21" x14ac:dyDescent="0.35">
      <c r="A1045" s="1">
        <v>45352.554976851854</v>
      </c>
      <c r="B1045">
        <v>1.7635394758989701E+18</v>
      </c>
      <c r="C1045">
        <v>0</v>
      </c>
      <c r="D1045" t="s">
        <v>3179</v>
      </c>
      <c r="E1045">
        <v>0</v>
      </c>
      <c r="F1045">
        <v>0</v>
      </c>
      <c r="G1045">
        <v>4</v>
      </c>
      <c r="H1045">
        <v>0</v>
      </c>
      <c r="I1045" t="s">
        <v>222</v>
      </c>
      <c r="J1045" s="1">
        <v>41842.855034722219</v>
      </c>
      <c r="K1045">
        <v>160729</v>
      </c>
      <c r="L1045">
        <v>1375</v>
      </c>
      <c r="M1045">
        <v>94940</v>
      </c>
      <c r="N1045">
        <v>82700</v>
      </c>
      <c r="O1045">
        <v>543</v>
      </c>
      <c r="P1045">
        <v>27754</v>
      </c>
      <c r="Q1045" t="s">
        <v>223</v>
      </c>
      <c r="R1045" t="b">
        <v>0</v>
      </c>
      <c r="S1045" t="b">
        <v>0</v>
      </c>
      <c r="T1045" t="s">
        <v>24</v>
      </c>
      <c r="U1045" t="s">
        <v>224</v>
      </c>
    </row>
    <row r="1046" spans="1:21" x14ac:dyDescent="0.35">
      <c r="A1046" s="1">
        <v>45352.554027777776</v>
      </c>
      <c r="B1046">
        <v>1.7635391307036385E+18</v>
      </c>
      <c r="C1046">
        <v>-1</v>
      </c>
      <c r="D1046" t="s">
        <v>3180</v>
      </c>
      <c r="E1046">
        <v>1</v>
      </c>
      <c r="F1046">
        <v>0</v>
      </c>
      <c r="G1046">
        <v>0</v>
      </c>
      <c r="H1046">
        <v>0</v>
      </c>
      <c r="I1046" t="s">
        <v>3181</v>
      </c>
      <c r="J1046" s="1">
        <v>39947.478831018518</v>
      </c>
      <c r="K1046">
        <v>23719</v>
      </c>
      <c r="L1046">
        <v>10199</v>
      </c>
      <c r="M1046">
        <v>19526</v>
      </c>
      <c r="N1046">
        <v>4962</v>
      </c>
      <c r="O1046">
        <v>691</v>
      </c>
      <c r="P1046">
        <v>6170</v>
      </c>
      <c r="Q1046" t="s">
        <v>3182</v>
      </c>
      <c r="R1046" t="b">
        <v>0</v>
      </c>
      <c r="S1046" t="b">
        <v>0</v>
      </c>
      <c r="T1046" t="s">
        <v>24</v>
      </c>
      <c r="U1046" t="s">
        <v>3183</v>
      </c>
    </row>
    <row r="1047" spans="1:21" x14ac:dyDescent="0.35">
      <c r="A1047" s="1">
        <v>45352.55259259259</v>
      </c>
      <c r="B1047">
        <v>1.7635386093222707E+18</v>
      </c>
      <c r="C1047">
        <v>1</v>
      </c>
      <c r="D1047" t="s">
        <v>3184</v>
      </c>
      <c r="E1047">
        <v>0</v>
      </c>
      <c r="F1047">
        <v>9</v>
      </c>
      <c r="G1047">
        <v>23</v>
      </c>
      <c r="H1047">
        <v>0</v>
      </c>
      <c r="I1047" t="s">
        <v>3185</v>
      </c>
      <c r="J1047" s="1">
        <v>40067.043877314813</v>
      </c>
      <c r="K1047">
        <v>708716</v>
      </c>
      <c r="L1047">
        <v>510</v>
      </c>
      <c r="M1047">
        <v>110149</v>
      </c>
      <c r="N1047">
        <v>13210</v>
      </c>
      <c r="O1047">
        <v>1373</v>
      </c>
      <c r="P1047">
        <v>22347</v>
      </c>
      <c r="Q1047" t="s">
        <v>36</v>
      </c>
      <c r="R1047" t="b">
        <v>0</v>
      </c>
      <c r="S1047" t="b">
        <v>1</v>
      </c>
      <c r="T1047" t="s">
        <v>24</v>
      </c>
      <c r="U1047" t="s">
        <v>3186</v>
      </c>
    </row>
    <row r="1048" spans="1:21" x14ac:dyDescent="0.35">
      <c r="A1048" s="1">
        <v>45352.552037037036</v>
      </c>
      <c r="B1048">
        <v>1.7635384112462684E+18</v>
      </c>
      <c r="C1048">
        <v>-1</v>
      </c>
      <c r="D1048" t="s">
        <v>3187</v>
      </c>
      <c r="E1048">
        <v>0</v>
      </c>
      <c r="F1048">
        <v>0</v>
      </c>
      <c r="G1048">
        <v>0</v>
      </c>
      <c r="H1048">
        <v>0</v>
      </c>
      <c r="I1048" t="s">
        <v>3188</v>
      </c>
      <c r="J1048" s="1">
        <v>40625.874062499999</v>
      </c>
      <c r="K1048">
        <v>145</v>
      </c>
      <c r="L1048">
        <v>849</v>
      </c>
      <c r="M1048">
        <v>47526</v>
      </c>
      <c r="N1048">
        <v>92877</v>
      </c>
      <c r="O1048">
        <v>2</v>
      </c>
      <c r="P1048">
        <v>1910</v>
      </c>
      <c r="Q1048" t="s">
        <v>2259</v>
      </c>
      <c r="R1048" t="b">
        <v>0</v>
      </c>
      <c r="S1048" t="b">
        <v>0</v>
      </c>
      <c r="T1048" t="s">
        <v>24</v>
      </c>
      <c r="U1048" t="s">
        <v>3189</v>
      </c>
    </row>
    <row r="1049" spans="1:21" x14ac:dyDescent="0.35">
      <c r="A1049" s="1">
        <v>45351.619884259257</v>
      </c>
      <c r="B1049">
        <v>1.7632006076562476E+18</v>
      </c>
      <c r="C1049">
        <v>0</v>
      </c>
      <c r="D1049" t="s">
        <v>3190</v>
      </c>
      <c r="E1049">
        <v>5101</v>
      </c>
      <c r="F1049">
        <v>6457</v>
      </c>
      <c r="G1049">
        <v>153323</v>
      </c>
      <c r="H1049">
        <v>2173</v>
      </c>
      <c r="I1049" t="s">
        <v>3191</v>
      </c>
      <c r="J1049" s="1">
        <v>42961.56554398148</v>
      </c>
      <c r="K1049">
        <v>3221925</v>
      </c>
      <c r="L1049">
        <v>73</v>
      </c>
      <c r="M1049">
        <v>14069</v>
      </c>
      <c r="N1049">
        <v>5826</v>
      </c>
      <c r="O1049">
        <v>5785</v>
      </c>
      <c r="P1049">
        <v>11752</v>
      </c>
      <c r="Q1049" t="s">
        <v>36</v>
      </c>
      <c r="R1049" t="b">
        <v>0</v>
      </c>
      <c r="S1049" t="b">
        <v>1</v>
      </c>
      <c r="T1049" t="s">
        <v>24</v>
      </c>
      <c r="U1049" t="s">
        <v>3192</v>
      </c>
    </row>
    <row r="1050" spans="1:21" x14ac:dyDescent="0.35">
      <c r="A1050" s="1">
        <v>45352.551377314812</v>
      </c>
      <c r="B1050">
        <v>1.7635381713069307E+18</v>
      </c>
      <c r="C1050">
        <v>0</v>
      </c>
      <c r="D1050" t="s">
        <v>3193</v>
      </c>
      <c r="E1050">
        <v>1</v>
      </c>
      <c r="F1050">
        <v>0</v>
      </c>
      <c r="G1050">
        <v>4</v>
      </c>
      <c r="H1050">
        <v>0</v>
      </c>
      <c r="I1050" t="s">
        <v>3194</v>
      </c>
      <c r="J1050" s="1">
        <v>44693.875983796293</v>
      </c>
      <c r="K1050">
        <v>546</v>
      </c>
      <c r="L1050">
        <v>610</v>
      </c>
      <c r="M1050">
        <v>32888</v>
      </c>
      <c r="N1050">
        <v>30770</v>
      </c>
      <c r="O1050">
        <v>7</v>
      </c>
      <c r="P1050">
        <v>2836</v>
      </c>
      <c r="Q1050" t="s">
        <v>36</v>
      </c>
      <c r="R1050" t="b">
        <v>0</v>
      </c>
      <c r="S1050" t="b">
        <v>0</v>
      </c>
      <c r="T1050" t="s">
        <v>24</v>
      </c>
      <c r="U1050" t="s">
        <v>3195</v>
      </c>
    </row>
    <row r="1051" spans="1:21" x14ac:dyDescent="0.35">
      <c r="A1051" s="1">
        <v>45352.546840277777</v>
      </c>
      <c r="B1051">
        <v>1.7635365251558687E+18</v>
      </c>
      <c r="C1051">
        <v>0</v>
      </c>
      <c r="D1051" t="s">
        <v>3196</v>
      </c>
      <c r="E1051">
        <v>0</v>
      </c>
      <c r="F1051">
        <v>0</v>
      </c>
      <c r="G1051">
        <v>3</v>
      </c>
      <c r="H1051">
        <v>0</v>
      </c>
      <c r="I1051" t="s">
        <v>3197</v>
      </c>
      <c r="J1051" s="1">
        <v>40745.613946759258</v>
      </c>
      <c r="K1051">
        <v>2213</v>
      </c>
      <c r="L1051">
        <v>2431</v>
      </c>
      <c r="M1051">
        <v>5227</v>
      </c>
      <c r="N1051">
        <v>6592</v>
      </c>
      <c r="O1051">
        <v>3</v>
      </c>
      <c r="P1051">
        <v>223</v>
      </c>
      <c r="Q1051" t="s">
        <v>489</v>
      </c>
      <c r="R1051" t="b">
        <v>0</v>
      </c>
      <c r="S1051" t="b">
        <v>0</v>
      </c>
      <c r="T1051" t="s">
        <v>24</v>
      </c>
      <c r="U1051" t="s">
        <v>3198</v>
      </c>
    </row>
    <row r="1052" spans="1:21" x14ac:dyDescent="0.35">
      <c r="A1052" s="1">
        <v>45352.428402777776</v>
      </c>
      <c r="B1052">
        <v>1.7634936079132022E+18</v>
      </c>
      <c r="C1052">
        <v>1</v>
      </c>
      <c r="D1052" t="s">
        <v>3199</v>
      </c>
      <c r="E1052">
        <v>1</v>
      </c>
      <c r="F1052">
        <v>2</v>
      </c>
      <c r="G1052">
        <v>3</v>
      </c>
      <c r="H1052">
        <v>1</v>
      </c>
      <c r="I1052" t="s">
        <v>3200</v>
      </c>
      <c r="J1052" s="1">
        <v>42884.951562499999</v>
      </c>
      <c r="K1052">
        <v>4359</v>
      </c>
      <c r="L1052">
        <v>1276</v>
      </c>
      <c r="M1052">
        <v>9743</v>
      </c>
      <c r="N1052">
        <v>1199</v>
      </c>
      <c r="O1052">
        <v>24</v>
      </c>
      <c r="P1052">
        <v>2200</v>
      </c>
      <c r="Q1052" t="s">
        <v>489</v>
      </c>
      <c r="R1052" t="b">
        <v>0</v>
      </c>
      <c r="S1052" t="b">
        <v>0</v>
      </c>
      <c r="T1052" t="s">
        <v>24</v>
      </c>
      <c r="U1052" t="s">
        <v>3201</v>
      </c>
    </row>
    <row r="1053" spans="1:21" x14ac:dyDescent="0.35">
      <c r="A1053" s="1">
        <v>45352.546817129631</v>
      </c>
      <c r="B1053">
        <v>1.7635365192628841E+18</v>
      </c>
      <c r="C1053">
        <v>0</v>
      </c>
      <c r="D1053" t="s">
        <v>3202</v>
      </c>
      <c r="E1053">
        <v>2</v>
      </c>
      <c r="F1053">
        <v>0</v>
      </c>
      <c r="G1053">
        <v>1</v>
      </c>
      <c r="H1053">
        <v>0</v>
      </c>
      <c r="I1053" t="s">
        <v>3203</v>
      </c>
      <c r="J1053" s="1">
        <v>44106.127708333333</v>
      </c>
      <c r="K1053">
        <v>587</v>
      </c>
      <c r="L1053">
        <v>918</v>
      </c>
      <c r="M1053">
        <v>72830</v>
      </c>
      <c r="N1053">
        <v>6617</v>
      </c>
      <c r="O1053">
        <v>0</v>
      </c>
      <c r="P1053">
        <v>3311</v>
      </c>
      <c r="Q1053" t="s">
        <v>406</v>
      </c>
      <c r="R1053" t="b">
        <v>0</v>
      </c>
      <c r="S1053" t="b">
        <v>0</v>
      </c>
      <c r="T1053" t="s">
        <v>24</v>
      </c>
      <c r="U1053" t="s">
        <v>3204</v>
      </c>
    </row>
    <row r="1054" spans="1:21" x14ac:dyDescent="0.35">
      <c r="A1054" s="1">
        <v>45352.546539351853</v>
      </c>
      <c r="B1054">
        <v>1.7635364162171374E+18</v>
      </c>
      <c r="C1054">
        <v>-1</v>
      </c>
      <c r="D1054" t="s">
        <v>3205</v>
      </c>
      <c r="E1054">
        <v>0</v>
      </c>
      <c r="F1054">
        <v>0</v>
      </c>
      <c r="G1054">
        <v>0</v>
      </c>
      <c r="H1054">
        <v>0</v>
      </c>
      <c r="I1054" t="s">
        <v>3206</v>
      </c>
      <c r="J1054" s="1">
        <v>41747.199525462966</v>
      </c>
      <c r="K1054">
        <v>629</v>
      </c>
      <c r="L1054">
        <v>1412</v>
      </c>
      <c r="M1054">
        <v>4575</v>
      </c>
      <c r="N1054">
        <v>2368</v>
      </c>
      <c r="O1054">
        <v>25</v>
      </c>
      <c r="P1054">
        <v>524</v>
      </c>
      <c r="Q1054" t="s">
        <v>3087</v>
      </c>
      <c r="R1054" t="b">
        <v>0</v>
      </c>
      <c r="S1054" t="b">
        <v>0</v>
      </c>
      <c r="T1054" t="s">
        <v>24</v>
      </c>
      <c r="U1054" t="s">
        <v>3207</v>
      </c>
    </row>
    <row r="1055" spans="1:21" x14ac:dyDescent="0.35">
      <c r="A1055" s="1">
        <v>45352.545520833337</v>
      </c>
      <c r="B1055">
        <v>1.7635360502306409E+18</v>
      </c>
      <c r="C1055">
        <v>1</v>
      </c>
      <c r="D1055" t="s">
        <v>1020</v>
      </c>
      <c r="E1055">
        <v>20</v>
      </c>
      <c r="F1055">
        <v>610</v>
      </c>
      <c r="G1055">
        <v>443</v>
      </c>
      <c r="H1055">
        <v>27</v>
      </c>
      <c r="I1055" t="s">
        <v>1021</v>
      </c>
      <c r="J1055" s="1">
        <v>44479.858298611114</v>
      </c>
      <c r="K1055">
        <v>10530</v>
      </c>
      <c r="L1055">
        <v>381</v>
      </c>
      <c r="M1055">
        <v>8615</v>
      </c>
      <c r="N1055">
        <v>12226</v>
      </c>
      <c r="O1055">
        <v>12</v>
      </c>
      <c r="P1055">
        <v>4366</v>
      </c>
      <c r="Q1055" t="s">
        <v>931</v>
      </c>
      <c r="R1055" t="b">
        <v>0</v>
      </c>
      <c r="S1055" t="b">
        <v>0</v>
      </c>
      <c r="T1055" t="s">
        <v>24</v>
      </c>
      <c r="U1055" t="s">
        <v>1022</v>
      </c>
    </row>
    <row r="1056" spans="1:21" x14ac:dyDescent="0.35">
      <c r="A1056" s="1">
        <v>45352.545208333337</v>
      </c>
      <c r="B1056">
        <v>1.7635359335156452E+18</v>
      </c>
      <c r="C1056">
        <v>1</v>
      </c>
      <c r="D1056" t="s">
        <v>3208</v>
      </c>
      <c r="E1056">
        <v>2</v>
      </c>
      <c r="F1056">
        <v>0</v>
      </c>
      <c r="G1056">
        <v>5</v>
      </c>
      <c r="H1056">
        <v>0</v>
      </c>
      <c r="I1056" t="s">
        <v>3209</v>
      </c>
      <c r="J1056" s="1">
        <v>42781.928784722222</v>
      </c>
      <c r="K1056">
        <v>2072</v>
      </c>
      <c r="L1056">
        <v>1876</v>
      </c>
      <c r="M1056">
        <v>216746</v>
      </c>
      <c r="N1056">
        <v>112912</v>
      </c>
      <c r="O1056">
        <v>1</v>
      </c>
      <c r="P1056">
        <v>63</v>
      </c>
      <c r="Q1056" t="s">
        <v>36</v>
      </c>
      <c r="R1056" t="b">
        <v>0</v>
      </c>
      <c r="S1056" t="b">
        <v>0</v>
      </c>
      <c r="T1056" t="s">
        <v>24</v>
      </c>
      <c r="U1056" t="s">
        <v>66</v>
      </c>
    </row>
    <row r="1057" spans="1:21" x14ac:dyDescent="0.35">
      <c r="A1057" s="1">
        <v>45352.545069444444</v>
      </c>
      <c r="B1057">
        <v>1.7635358867911194E+18</v>
      </c>
      <c r="C1057">
        <v>1</v>
      </c>
      <c r="D1057" t="s">
        <v>3210</v>
      </c>
      <c r="E1057">
        <v>0</v>
      </c>
      <c r="F1057">
        <v>1</v>
      </c>
      <c r="G1057">
        <v>3</v>
      </c>
      <c r="H1057">
        <v>0</v>
      </c>
      <c r="I1057" t="s">
        <v>3211</v>
      </c>
      <c r="J1057" s="1">
        <v>43929.817002314812</v>
      </c>
      <c r="K1057">
        <v>232</v>
      </c>
      <c r="L1057">
        <v>165</v>
      </c>
      <c r="M1057">
        <v>583</v>
      </c>
      <c r="N1057">
        <v>643</v>
      </c>
      <c r="O1057">
        <v>3</v>
      </c>
      <c r="P1057">
        <v>153</v>
      </c>
      <c r="Q1057" t="s">
        <v>3212</v>
      </c>
      <c r="R1057" t="b">
        <v>0</v>
      </c>
      <c r="S1057" t="b">
        <v>0</v>
      </c>
      <c r="T1057" t="s">
        <v>24</v>
      </c>
      <c r="U1057" t="s">
        <v>3213</v>
      </c>
    </row>
    <row r="1058" spans="1:21" x14ac:dyDescent="0.35">
      <c r="A1058" s="1">
        <v>45352.543136574073</v>
      </c>
      <c r="B1058">
        <v>1.7635351823494024E+18</v>
      </c>
      <c r="C1058">
        <v>-1</v>
      </c>
      <c r="D1058" t="s">
        <v>3214</v>
      </c>
      <c r="E1058">
        <v>0</v>
      </c>
      <c r="F1058">
        <v>0</v>
      </c>
      <c r="G1058">
        <v>0</v>
      </c>
      <c r="H1058">
        <v>0</v>
      </c>
      <c r="I1058" t="s">
        <v>3215</v>
      </c>
      <c r="J1058" s="1">
        <v>42993.905173611114</v>
      </c>
      <c r="K1058">
        <v>43</v>
      </c>
      <c r="L1058">
        <v>58</v>
      </c>
      <c r="M1058">
        <v>782</v>
      </c>
      <c r="N1058">
        <v>731</v>
      </c>
      <c r="O1058">
        <v>0</v>
      </c>
      <c r="P1058">
        <v>308</v>
      </c>
      <c r="Q1058" t="s">
        <v>3216</v>
      </c>
      <c r="R1058" t="b">
        <v>0</v>
      </c>
      <c r="S1058" t="b">
        <v>0</v>
      </c>
      <c r="T1058" t="s">
        <v>24</v>
      </c>
      <c r="U1058" t="s">
        <v>3217</v>
      </c>
    </row>
    <row r="1059" spans="1:21" x14ac:dyDescent="0.35">
      <c r="A1059" s="1">
        <v>45352.542719907404</v>
      </c>
      <c r="B1059">
        <v>1.7635350345212029E+18</v>
      </c>
      <c r="C1059">
        <v>-1</v>
      </c>
      <c r="D1059" t="s">
        <v>3218</v>
      </c>
      <c r="E1059">
        <v>0</v>
      </c>
      <c r="F1059">
        <v>0</v>
      </c>
      <c r="G1059">
        <v>1</v>
      </c>
      <c r="H1059">
        <v>0</v>
      </c>
      <c r="I1059" t="s">
        <v>3219</v>
      </c>
      <c r="J1059" s="1">
        <v>41076.97246527778</v>
      </c>
      <c r="K1059">
        <v>166</v>
      </c>
      <c r="L1059">
        <v>232</v>
      </c>
      <c r="M1059">
        <v>591</v>
      </c>
      <c r="N1059">
        <v>779</v>
      </c>
      <c r="O1059">
        <v>2</v>
      </c>
      <c r="P1059">
        <v>13</v>
      </c>
      <c r="Q1059" t="s">
        <v>36</v>
      </c>
      <c r="R1059" t="b">
        <v>0</v>
      </c>
      <c r="S1059" t="b">
        <v>0</v>
      </c>
      <c r="T1059" t="s">
        <v>24</v>
      </c>
      <c r="U1059" t="s">
        <v>66</v>
      </c>
    </row>
    <row r="1060" spans="1:21" x14ac:dyDescent="0.35">
      <c r="A1060" s="1">
        <v>45351.655624999999</v>
      </c>
      <c r="B1060">
        <v>1.7632135602790812E+18</v>
      </c>
      <c r="C1060">
        <v>-1</v>
      </c>
      <c r="D1060" t="s">
        <v>2542</v>
      </c>
      <c r="E1060">
        <v>23</v>
      </c>
      <c r="F1060">
        <v>27</v>
      </c>
      <c r="G1060">
        <v>69</v>
      </c>
      <c r="H1060">
        <v>22</v>
      </c>
      <c r="I1060" t="s">
        <v>2543</v>
      </c>
      <c r="J1060" s="1">
        <v>40043.563726851855</v>
      </c>
      <c r="K1060">
        <v>283005</v>
      </c>
      <c r="L1060">
        <v>199</v>
      </c>
      <c r="M1060">
        <v>196092</v>
      </c>
      <c r="N1060">
        <v>585</v>
      </c>
      <c r="O1060">
        <v>0</v>
      </c>
      <c r="P1060">
        <v>85126</v>
      </c>
      <c r="Q1060" t="s">
        <v>36</v>
      </c>
      <c r="R1060" t="b">
        <v>0</v>
      </c>
      <c r="S1060" t="b">
        <v>0</v>
      </c>
      <c r="T1060" t="s">
        <v>24</v>
      </c>
      <c r="U1060" t="s">
        <v>2544</v>
      </c>
    </row>
    <row r="1061" spans="1:21" x14ac:dyDescent="0.35">
      <c r="A1061" s="1">
        <v>45352.542395833334</v>
      </c>
      <c r="B1061">
        <v>1.7635349179866524E+18</v>
      </c>
      <c r="C1061">
        <v>-1</v>
      </c>
      <c r="D1061" t="s">
        <v>3220</v>
      </c>
      <c r="E1061">
        <v>0</v>
      </c>
      <c r="F1061">
        <v>0</v>
      </c>
      <c r="G1061">
        <v>0</v>
      </c>
      <c r="H1061">
        <v>0</v>
      </c>
      <c r="I1061" t="s">
        <v>3221</v>
      </c>
      <c r="J1061" s="1">
        <v>40884.845891203702</v>
      </c>
      <c r="K1061">
        <v>442</v>
      </c>
      <c r="L1061">
        <v>158</v>
      </c>
      <c r="M1061">
        <v>99846</v>
      </c>
      <c r="N1061">
        <v>14122</v>
      </c>
      <c r="O1061">
        <v>0</v>
      </c>
      <c r="P1061">
        <v>1483</v>
      </c>
      <c r="Q1061" t="s">
        <v>3222</v>
      </c>
      <c r="R1061" t="b">
        <v>0</v>
      </c>
      <c r="S1061" t="b">
        <v>0</v>
      </c>
      <c r="T1061" t="s">
        <v>24</v>
      </c>
      <c r="U1061" t="s">
        <v>3223</v>
      </c>
    </row>
    <row r="1062" spans="1:21" x14ac:dyDescent="0.35">
      <c r="A1062" s="1">
        <v>45352.542361111111</v>
      </c>
      <c r="B1062">
        <v>1.7635349025224586E+18</v>
      </c>
      <c r="C1062">
        <v>1</v>
      </c>
      <c r="D1062" t="s">
        <v>3224</v>
      </c>
      <c r="E1062">
        <v>0</v>
      </c>
      <c r="F1062">
        <v>9</v>
      </c>
      <c r="G1062">
        <v>14</v>
      </c>
      <c r="H1062">
        <v>0</v>
      </c>
      <c r="I1062" t="s">
        <v>3225</v>
      </c>
      <c r="J1062" s="1">
        <v>40837.409583333334</v>
      </c>
      <c r="K1062">
        <v>48659</v>
      </c>
      <c r="L1062">
        <v>273</v>
      </c>
      <c r="M1062">
        <v>27279</v>
      </c>
      <c r="N1062">
        <v>2167</v>
      </c>
      <c r="O1062">
        <v>829</v>
      </c>
      <c r="P1062">
        <v>15221</v>
      </c>
      <c r="Q1062" t="s">
        <v>336</v>
      </c>
      <c r="R1062" t="b">
        <v>0</v>
      </c>
      <c r="S1062" t="b">
        <v>0</v>
      </c>
      <c r="T1062" t="s">
        <v>24</v>
      </c>
      <c r="U1062" t="s">
        <v>3226</v>
      </c>
    </row>
    <row r="1063" spans="1:21" x14ac:dyDescent="0.35">
      <c r="A1063" s="1">
        <v>45352.542314814818</v>
      </c>
      <c r="B1063">
        <v>1.7635348875652836E+18</v>
      </c>
      <c r="C1063">
        <v>1</v>
      </c>
      <c r="D1063" t="s">
        <v>3227</v>
      </c>
      <c r="E1063">
        <v>1</v>
      </c>
      <c r="F1063">
        <v>2</v>
      </c>
      <c r="G1063">
        <v>3</v>
      </c>
      <c r="H1063">
        <v>0</v>
      </c>
      <c r="I1063" t="s">
        <v>3228</v>
      </c>
      <c r="J1063" s="1">
        <v>42442.511932870373</v>
      </c>
      <c r="K1063">
        <v>11796</v>
      </c>
      <c r="L1063">
        <v>2447</v>
      </c>
      <c r="M1063">
        <v>22937</v>
      </c>
      <c r="N1063">
        <v>26571</v>
      </c>
      <c r="O1063">
        <v>47</v>
      </c>
      <c r="P1063">
        <v>13450</v>
      </c>
      <c r="Q1063" t="s">
        <v>36</v>
      </c>
      <c r="R1063" t="b">
        <v>0</v>
      </c>
      <c r="S1063" t="b">
        <v>0</v>
      </c>
      <c r="T1063" t="s">
        <v>24</v>
      </c>
      <c r="U1063" t="s">
        <v>3229</v>
      </c>
    </row>
    <row r="1064" spans="1:21" x14ac:dyDescent="0.35">
      <c r="A1064" s="1">
        <v>45352.542187500003</v>
      </c>
      <c r="B1064">
        <v>1.7635348414154266E+18</v>
      </c>
      <c r="C1064">
        <v>1</v>
      </c>
      <c r="D1064" t="s">
        <v>3230</v>
      </c>
      <c r="E1064">
        <v>0</v>
      </c>
      <c r="F1064">
        <v>4</v>
      </c>
      <c r="G1064">
        <v>5</v>
      </c>
      <c r="H1064">
        <v>0</v>
      </c>
      <c r="I1064" t="s">
        <v>3231</v>
      </c>
      <c r="J1064" s="1">
        <v>39939.684756944444</v>
      </c>
      <c r="K1064">
        <v>20904</v>
      </c>
      <c r="L1064">
        <v>2994</v>
      </c>
      <c r="M1064">
        <v>17591</v>
      </c>
      <c r="N1064">
        <v>5468</v>
      </c>
      <c r="O1064">
        <v>1094</v>
      </c>
      <c r="P1064">
        <v>5471</v>
      </c>
      <c r="Q1064" t="s">
        <v>189</v>
      </c>
      <c r="R1064" t="b">
        <v>0</v>
      </c>
      <c r="S1064" t="b">
        <v>0</v>
      </c>
      <c r="T1064" t="s">
        <v>24</v>
      </c>
      <c r="U1064" t="s">
        <v>3232</v>
      </c>
    </row>
    <row r="1065" spans="1:21" x14ac:dyDescent="0.35">
      <c r="A1065" s="1">
        <v>45352.541689814818</v>
      </c>
      <c r="B1065">
        <v>1.763534659198272E+18</v>
      </c>
      <c r="C1065">
        <v>1</v>
      </c>
      <c r="D1065" t="s">
        <v>3233</v>
      </c>
      <c r="E1065">
        <v>0</v>
      </c>
      <c r="F1065">
        <v>1</v>
      </c>
      <c r="G1065">
        <v>1</v>
      </c>
      <c r="H1065">
        <v>0</v>
      </c>
      <c r="I1065" t="s">
        <v>3234</v>
      </c>
      <c r="J1065" s="1">
        <v>44763.115127314813</v>
      </c>
      <c r="K1065">
        <v>559</v>
      </c>
      <c r="L1065">
        <v>281</v>
      </c>
      <c r="M1065">
        <v>15358</v>
      </c>
      <c r="N1065">
        <v>326</v>
      </c>
      <c r="O1065">
        <v>6</v>
      </c>
      <c r="P1065">
        <v>14662</v>
      </c>
      <c r="Q1065" t="s">
        <v>3235</v>
      </c>
      <c r="R1065" t="b">
        <v>0</v>
      </c>
      <c r="S1065" t="b">
        <v>0</v>
      </c>
      <c r="T1065" t="s">
        <v>24</v>
      </c>
      <c r="U1065" t="s">
        <v>3236</v>
      </c>
    </row>
    <row r="1066" spans="1:21" x14ac:dyDescent="0.35">
      <c r="A1066" s="1">
        <v>45352.541666666664</v>
      </c>
      <c r="B1066">
        <v>1.7635346503354327E+18</v>
      </c>
      <c r="C1066">
        <v>-1</v>
      </c>
      <c r="D1066" t="s">
        <v>3237</v>
      </c>
      <c r="E1066">
        <v>0</v>
      </c>
      <c r="F1066">
        <v>2</v>
      </c>
      <c r="G1066">
        <v>1</v>
      </c>
      <c r="H1066">
        <v>0</v>
      </c>
      <c r="I1066" t="s">
        <v>727</v>
      </c>
      <c r="J1066" s="1">
        <v>43240.918819444443</v>
      </c>
      <c r="K1066">
        <v>353</v>
      </c>
      <c r="L1066">
        <v>107</v>
      </c>
      <c r="M1066">
        <v>7438</v>
      </c>
      <c r="N1066">
        <v>127</v>
      </c>
      <c r="O1066">
        <v>5</v>
      </c>
      <c r="P1066">
        <v>50</v>
      </c>
      <c r="Q1066" t="s">
        <v>329</v>
      </c>
      <c r="R1066" t="b">
        <v>0</v>
      </c>
      <c r="S1066" t="b">
        <v>0</v>
      </c>
      <c r="T1066" t="s">
        <v>24</v>
      </c>
      <c r="U1066" t="s">
        <v>728</v>
      </c>
    </row>
    <row r="1067" spans="1:21" x14ac:dyDescent="0.35">
      <c r="A1067" s="1">
        <v>45352.541250000002</v>
      </c>
      <c r="B1067">
        <v>1.7635345015300221E+18</v>
      </c>
      <c r="C1067">
        <v>1</v>
      </c>
      <c r="D1067" t="s">
        <v>3238</v>
      </c>
      <c r="E1067">
        <v>0</v>
      </c>
      <c r="F1067">
        <v>2</v>
      </c>
      <c r="G1067">
        <v>2</v>
      </c>
      <c r="H1067">
        <v>0</v>
      </c>
      <c r="I1067" t="s">
        <v>3239</v>
      </c>
      <c r="J1067" s="1">
        <v>41736.226793981485</v>
      </c>
      <c r="K1067">
        <v>2035</v>
      </c>
      <c r="L1067">
        <v>586</v>
      </c>
      <c r="M1067">
        <v>22943</v>
      </c>
      <c r="N1067">
        <v>15861</v>
      </c>
      <c r="O1067">
        <v>22</v>
      </c>
      <c r="P1067">
        <v>15512</v>
      </c>
      <c r="Q1067" t="s">
        <v>3240</v>
      </c>
      <c r="R1067" t="b">
        <v>0</v>
      </c>
      <c r="S1067" t="b">
        <v>0</v>
      </c>
      <c r="T1067" t="s">
        <v>24</v>
      </c>
      <c r="U1067" t="s">
        <v>3241</v>
      </c>
    </row>
    <row r="1068" spans="1:21" x14ac:dyDescent="0.35">
      <c r="A1068" s="1">
        <v>45352.540972222225</v>
      </c>
      <c r="B1068">
        <v>1.7635343989163704E+18</v>
      </c>
      <c r="C1068">
        <v>1</v>
      </c>
      <c r="D1068" t="s">
        <v>3242</v>
      </c>
      <c r="E1068">
        <v>1</v>
      </c>
      <c r="F1068">
        <v>0</v>
      </c>
      <c r="G1068">
        <v>1</v>
      </c>
      <c r="H1068">
        <v>0</v>
      </c>
      <c r="I1068" t="s">
        <v>3243</v>
      </c>
      <c r="J1068" s="1">
        <v>41859.867129629631</v>
      </c>
      <c r="K1068">
        <v>990</v>
      </c>
      <c r="L1068">
        <v>1854</v>
      </c>
      <c r="M1068">
        <v>5863</v>
      </c>
      <c r="N1068">
        <v>930</v>
      </c>
      <c r="O1068">
        <v>5</v>
      </c>
      <c r="P1068">
        <v>3634</v>
      </c>
      <c r="Q1068" t="s">
        <v>3244</v>
      </c>
      <c r="R1068" t="b">
        <v>0</v>
      </c>
      <c r="S1068" t="b">
        <v>0</v>
      </c>
      <c r="T1068" t="s">
        <v>24</v>
      </c>
      <c r="U1068" t="s">
        <v>3245</v>
      </c>
    </row>
    <row r="1069" spans="1:21" x14ac:dyDescent="0.35">
      <c r="A1069" s="1">
        <v>45352.540185185186</v>
      </c>
      <c r="B1069">
        <v>1.7635341138001718E+18</v>
      </c>
      <c r="C1069">
        <v>1</v>
      </c>
      <c r="D1069" t="s">
        <v>3246</v>
      </c>
      <c r="E1069">
        <v>0</v>
      </c>
      <c r="F1069">
        <v>0</v>
      </c>
      <c r="G1069">
        <v>0</v>
      </c>
      <c r="H1069">
        <v>0</v>
      </c>
      <c r="I1069" t="s">
        <v>3247</v>
      </c>
      <c r="J1069" s="1">
        <v>44551.887777777774</v>
      </c>
      <c r="K1069">
        <v>7</v>
      </c>
      <c r="L1069">
        <v>39</v>
      </c>
      <c r="M1069">
        <v>51</v>
      </c>
      <c r="N1069">
        <v>76</v>
      </c>
      <c r="O1069">
        <v>0</v>
      </c>
      <c r="P1069">
        <v>3</v>
      </c>
      <c r="Q1069" t="s">
        <v>3248</v>
      </c>
      <c r="R1069" t="b">
        <v>0</v>
      </c>
      <c r="S1069" t="b">
        <v>0</v>
      </c>
      <c r="T1069" t="s">
        <v>24</v>
      </c>
      <c r="U1069" t="s">
        <v>3249</v>
      </c>
    </row>
    <row r="1070" spans="1:21" x14ac:dyDescent="0.35">
      <c r="A1070" s="1">
        <v>45352.538564814815</v>
      </c>
      <c r="B1070">
        <v>1.7635335272896637E+18</v>
      </c>
      <c r="C1070">
        <v>1</v>
      </c>
      <c r="D1070" t="s">
        <v>3250</v>
      </c>
      <c r="E1070">
        <v>0</v>
      </c>
      <c r="F1070">
        <v>2</v>
      </c>
      <c r="G1070">
        <v>2</v>
      </c>
      <c r="H1070">
        <v>0</v>
      </c>
      <c r="I1070" t="s">
        <v>3251</v>
      </c>
      <c r="J1070" s="1">
        <v>41408.090451388889</v>
      </c>
      <c r="K1070">
        <v>1737</v>
      </c>
      <c r="L1070">
        <v>2404</v>
      </c>
      <c r="M1070">
        <v>819</v>
      </c>
      <c r="N1070">
        <v>433</v>
      </c>
      <c r="O1070">
        <v>1</v>
      </c>
      <c r="P1070">
        <v>405</v>
      </c>
      <c r="Q1070" t="s">
        <v>36</v>
      </c>
      <c r="R1070" t="b">
        <v>0</v>
      </c>
      <c r="S1070" t="b">
        <v>0</v>
      </c>
      <c r="T1070" t="s">
        <v>24</v>
      </c>
      <c r="U1070" t="s">
        <v>3252</v>
      </c>
    </row>
    <row r="1071" spans="1:21" x14ac:dyDescent="0.35">
      <c r="A1071" s="1">
        <v>45352.537615740737</v>
      </c>
      <c r="B1071">
        <v>1.7635331815573955E+18</v>
      </c>
      <c r="C1071">
        <v>-1</v>
      </c>
      <c r="D1071" t="s">
        <v>3253</v>
      </c>
      <c r="E1071">
        <v>1</v>
      </c>
      <c r="F1071">
        <v>0</v>
      </c>
      <c r="G1071">
        <v>2</v>
      </c>
      <c r="H1071">
        <v>0</v>
      </c>
      <c r="I1071" t="s">
        <v>3254</v>
      </c>
      <c r="J1071" s="1">
        <v>45234.821608796294</v>
      </c>
      <c r="K1071">
        <v>111</v>
      </c>
      <c r="L1071">
        <v>105</v>
      </c>
      <c r="M1071">
        <v>44217</v>
      </c>
      <c r="N1071">
        <v>8393</v>
      </c>
      <c r="O1071">
        <v>19</v>
      </c>
      <c r="P1071">
        <v>4626</v>
      </c>
      <c r="Q1071" t="s">
        <v>36</v>
      </c>
      <c r="R1071" t="b">
        <v>0</v>
      </c>
      <c r="S1071" t="b">
        <v>0</v>
      </c>
      <c r="T1071" t="s">
        <v>24</v>
      </c>
      <c r="U1071" t="s">
        <v>3255</v>
      </c>
    </row>
    <row r="1072" spans="1:21" x14ac:dyDescent="0.35">
      <c r="A1072" s="1">
        <v>45352.537372685183</v>
      </c>
      <c r="B1072">
        <v>1.7635330972686298E+18</v>
      </c>
      <c r="C1072">
        <v>1</v>
      </c>
      <c r="D1072" t="s">
        <v>3256</v>
      </c>
      <c r="E1072">
        <v>0</v>
      </c>
      <c r="F1072">
        <v>0</v>
      </c>
      <c r="G1072">
        <v>0</v>
      </c>
      <c r="H1072">
        <v>0</v>
      </c>
      <c r="I1072" t="s">
        <v>3257</v>
      </c>
      <c r="J1072" s="1">
        <v>43940.653807870367</v>
      </c>
      <c r="K1072">
        <v>252</v>
      </c>
      <c r="L1072">
        <v>481</v>
      </c>
      <c r="M1072">
        <v>3819</v>
      </c>
      <c r="N1072">
        <v>322</v>
      </c>
      <c r="O1072">
        <v>3</v>
      </c>
      <c r="P1072">
        <v>38</v>
      </c>
      <c r="Q1072" t="s">
        <v>3258</v>
      </c>
      <c r="R1072" t="b">
        <v>0</v>
      </c>
      <c r="S1072" t="b">
        <v>0</v>
      </c>
      <c r="T1072" t="s">
        <v>24</v>
      </c>
      <c r="U1072" t="s">
        <v>3259</v>
      </c>
    </row>
    <row r="1073" spans="1:21" x14ac:dyDescent="0.35">
      <c r="A1073" s="1">
        <v>45352.536296296297</v>
      </c>
      <c r="B1073">
        <v>1.7635327051053307E+18</v>
      </c>
      <c r="C1073">
        <v>0</v>
      </c>
      <c r="D1073" t="s">
        <v>3260</v>
      </c>
      <c r="E1073">
        <v>1</v>
      </c>
      <c r="F1073">
        <v>0</v>
      </c>
      <c r="G1073">
        <v>2</v>
      </c>
      <c r="H1073">
        <v>2</v>
      </c>
      <c r="I1073" t="s">
        <v>3261</v>
      </c>
      <c r="J1073" s="1">
        <v>40847.516562500001</v>
      </c>
      <c r="K1073">
        <v>12623</v>
      </c>
      <c r="L1073">
        <v>805</v>
      </c>
      <c r="M1073">
        <v>5477</v>
      </c>
      <c r="N1073">
        <v>2574</v>
      </c>
      <c r="O1073">
        <v>199</v>
      </c>
      <c r="P1073">
        <v>1266</v>
      </c>
      <c r="Q1073" t="s">
        <v>307</v>
      </c>
      <c r="R1073" t="b">
        <v>0</v>
      </c>
      <c r="S1073" t="b">
        <v>0</v>
      </c>
      <c r="T1073" t="s">
        <v>24</v>
      </c>
      <c r="U1073" t="s">
        <v>3262</v>
      </c>
    </row>
    <row r="1074" spans="1:21" x14ac:dyDescent="0.35">
      <c r="A1074" s="1">
        <v>45352.53597222222</v>
      </c>
      <c r="B1074">
        <v>1.7635325886211484E+18</v>
      </c>
      <c r="C1074">
        <v>-1</v>
      </c>
      <c r="D1074" t="s">
        <v>3263</v>
      </c>
      <c r="E1074">
        <v>1</v>
      </c>
      <c r="F1074">
        <v>0</v>
      </c>
      <c r="G1074">
        <v>2</v>
      </c>
      <c r="H1074">
        <v>0</v>
      </c>
      <c r="I1074" t="s">
        <v>3264</v>
      </c>
      <c r="J1074" s="1">
        <v>44207.577245370368</v>
      </c>
      <c r="K1074">
        <v>5797</v>
      </c>
      <c r="L1074">
        <v>5801</v>
      </c>
      <c r="M1074">
        <v>23778</v>
      </c>
      <c r="N1074">
        <v>1540</v>
      </c>
      <c r="O1074">
        <v>11</v>
      </c>
      <c r="P1074">
        <v>337</v>
      </c>
      <c r="Q1074" t="s">
        <v>36</v>
      </c>
      <c r="R1074" t="b">
        <v>0</v>
      </c>
      <c r="S1074" t="b">
        <v>0</v>
      </c>
      <c r="T1074" t="s">
        <v>24</v>
      </c>
      <c r="U1074" t="s">
        <v>3265</v>
      </c>
    </row>
    <row r="1075" spans="1:21" x14ac:dyDescent="0.35">
      <c r="A1075" s="1">
        <v>45352.535787037035</v>
      </c>
      <c r="B1075">
        <v>1.7635325226321306E+18</v>
      </c>
      <c r="C1075">
        <v>-2</v>
      </c>
      <c r="D1075" t="s">
        <v>3266</v>
      </c>
      <c r="E1075">
        <v>1</v>
      </c>
      <c r="F1075">
        <v>1</v>
      </c>
      <c r="G1075">
        <v>6</v>
      </c>
      <c r="H1075">
        <v>0</v>
      </c>
      <c r="I1075" t="s">
        <v>3267</v>
      </c>
      <c r="J1075" s="1">
        <v>44443.768611111111</v>
      </c>
      <c r="K1075">
        <v>2657</v>
      </c>
      <c r="L1075">
        <v>4552</v>
      </c>
      <c r="M1075">
        <v>9726</v>
      </c>
      <c r="N1075">
        <v>9822</v>
      </c>
      <c r="O1075">
        <v>1</v>
      </c>
      <c r="P1075">
        <v>244</v>
      </c>
      <c r="Q1075" t="s">
        <v>3268</v>
      </c>
      <c r="R1075" t="b">
        <v>0</v>
      </c>
      <c r="S1075" t="b">
        <v>0</v>
      </c>
      <c r="T1075" t="s">
        <v>24</v>
      </c>
      <c r="U1075" t="s">
        <v>66</v>
      </c>
    </row>
    <row r="1076" spans="1:21" x14ac:dyDescent="0.35">
      <c r="A1076" s="1">
        <v>45352.535636574074</v>
      </c>
      <c r="B1076">
        <v>1.7635324651827489E+18</v>
      </c>
      <c r="C1076">
        <v>1</v>
      </c>
      <c r="D1076" t="s">
        <v>3269</v>
      </c>
      <c r="E1076">
        <v>12</v>
      </c>
      <c r="F1076">
        <v>31</v>
      </c>
      <c r="G1076">
        <v>126</v>
      </c>
      <c r="H1076">
        <v>5</v>
      </c>
      <c r="I1076" t="s">
        <v>3270</v>
      </c>
      <c r="J1076" s="1">
        <v>41588.737002314818</v>
      </c>
      <c r="K1076">
        <v>10232</v>
      </c>
      <c r="L1076">
        <v>3639</v>
      </c>
      <c r="M1076">
        <v>2538</v>
      </c>
      <c r="N1076">
        <v>9943</v>
      </c>
      <c r="O1076">
        <v>33</v>
      </c>
      <c r="P1076">
        <v>736</v>
      </c>
      <c r="Q1076" t="s">
        <v>402</v>
      </c>
      <c r="R1076" t="b">
        <v>0</v>
      </c>
      <c r="S1076" t="b">
        <v>0</v>
      </c>
      <c r="T1076" t="s">
        <v>392</v>
      </c>
      <c r="U1076" t="s">
        <v>3271</v>
      </c>
    </row>
    <row r="1077" spans="1:21" x14ac:dyDescent="0.35">
      <c r="A1077" s="1">
        <v>45352.53502314815</v>
      </c>
      <c r="B1077">
        <v>1.7635322461604495E+18</v>
      </c>
      <c r="C1077">
        <v>-1</v>
      </c>
      <c r="D1077" t="s">
        <v>3272</v>
      </c>
      <c r="E1077">
        <v>0</v>
      </c>
      <c r="F1077">
        <v>0</v>
      </c>
      <c r="G1077">
        <v>0</v>
      </c>
      <c r="H1077">
        <v>0</v>
      </c>
      <c r="I1077" t="s">
        <v>3273</v>
      </c>
      <c r="J1077" s="1">
        <v>41242.510844907411</v>
      </c>
      <c r="K1077">
        <v>1260</v>
      </c>
      <c r="L1077">
        <v>1239</v>
      </c>
      <c r="M1077">
        <v>60701</v>
      </c>
      <c r="N1077">
        <v>50689</v>
      </c>
      <c r="O1077">
        <v>1</v>
      </c>
      <c r="P1077">
        <v>5727</v>
      </c>
      <c r="Q1077" t="s">
        <v>3274</v>
      </c>
      <c r="R1077" t="b">
        <v>0</v>
      </c>
      <c r="S1077" t="b">
        <v>0</v>
      </c>
      <c r="T1077" t="s">
        <v>24</v>
      </c>
      <c r="U1077" t="s">
        <v>3275</v>
      </c>
    </row>
    <row r="1078" spans="1:21" x14ac:dyDescent="0.35">
      <c r="A1078" s="1">
        <v>45352.53466435185</v>
      </c>
      <c r="B1078">
        <v>1.7635321149332237E+18</v>
      </c>
      <c r="C1078">
        <v>-1</v>
      </c>
      <c r="D1078" t="s">
        <v>3276</v>
      </c>
      <c r="E1078">
        <v>0</v>
      </c>
      <c r="F1078">
        <v>0</v>
      </c>
      <c r="G1078">
        <v>0</v>
      </c>
      <c r="H1078">
        <v>0</v>
      </c>
      <c r="I1078" t="s">
        <v>3277</v>
      </c>
      <c r="J1078" s="1">
        <v>44470.616782407407</v>
      </c>
      <c r="K1078">
        <v>26</v>
      </c>
      <c r="L1078">
        <v>332</v>
      </c>
      <c r="M1078">
        <v>175</v>
      </c>
      <c r="N1078">
        <v>10444</v>
      </c>
      <c r="O1078">
        <v>1</v>
      </c>
      <c r="P1078">
        <v>2</v>
      </c>
      <c r="Q1078" t="s">
        <v>36</v>
      </c>
      <c r="R1078" t="b">
        <v>0</v>
      </c>
      <c r="S1078" t="b">
        <v>0</v>
      </c>
      <c r="T1078" t="s">
        <v>24</v>
      </c>
      <c r="U1078" t="s">
        <v>3278</v>
      </c>
    </row>
    <row r="1079" spans="1:21" x14ac:dyDescent="0.35">
      <c r="A1079" s="1">
        <v>45350.133171296293</v>
      </c>
      <c r="B1079">
        <v>1.7626618420300518E+18</v>
      </c>
      <c r="C1079">
        <v>-1</v>
      </c>
      <c r="D1079" t="s">
        <v>3279</v>
      </c>
      <c r="E1079">
        <v>12</v>
      </c>
      <c r="F1079">
        <v>16</v>
      </c>
      <c r="G1079">
        <v>106</v>
      </c>
      <c r="H1079">
        <v>2</v>
      </c>
      <c r="I1079" t="s">
        <v>3280</v>
      </c>
      <c r="J1079" s="1">
        <v>40378.199305555558</v>
      </c>
      <c r="K1079">
        <v>601</v>
      </c>
      <c r="L1079">
        <v>896</v>
      </c>
      <c r="M1079">
        <v>24874</v>
      </c>
      <c r="N1079">
        <v>27052</v>
      </c>
      <c r="O1079">
        <v>0</v>
      </c>
      <c r="P1079">
        <v>1309</v>
      </c>
      <c r="Q1079" t="s">
        <v>2342</v>
      </c>
      <c r="R1079" t="b">
        <v>0</v>
      </c>
      <c r="S1079" t="b">
        <v>0</v>
      </c>
      <c r="T1079" t="s">
        <v>24</v>
      </c>
      <c r="U1079" t="s">
        <v>3281</v>
      </c>
    </row>
    <row r="1080" spans="1:21" x14ac:dyDescent="0.35">
      <c r="A1080" s="1">
        <v>45352.532916666663</v>
      </c>
      <c r="B1080">
        <v>1.7635314798485714E+18</v>
      </c>
      <c r="C1080">
        <v>0</v>
      </c>
      <c r="D1080" t="s">
        <v>3282</v>
      </c>
      <c r="E1080">
        <v>0</v>
      </c>
      <c r="F1080">
        <v>0</v>
      </c>
      <c r="G1080">
        <v>0</v>
      </c>
      <c r="H1080">
        <v>0</v>
      </c>
      <c r="I1080" t="s">
        <v>3283</v>
      </c>
      <c r="J1080" s="1">
        <v>44847.712337962963</v>
      </c>
      <c r="K1080">
        <v>244</v>
      </c>
      <c r="L1080">
        <v>316</v>
      </c>
      <c r="M1080">
        <v>12938</v>
      </c>
      <c r="N1080">
        <v>2</v>
      </c>
      <c r="O1080">
        <v>1</v>
      </c>
      <c r="P1080">
        <v>2707</v>
      </c>
      <c r="Q1080" t="s">
        <v>3284</v>
      </c>
      <c r="R1080" t="b">
        <v>0</v>
      </c>
      <c r="S1080" t="b">
        <v>0</v>
      </c>
      <c r="T1080" t="s">
        <v>24</v>
      </c>
      <c r="U1080" t="s">
        <v>3285</v>
      </c>
    </row>
    <row r="1081" spans="1:21" x14ac:dyDescent="0.35">
      <c r="A1081" s="1">
        <v>45352.532650462963</v>
      </c>
      <c r="B1081">
        <v>1.7635313824357627E+18</v>
      </c>
      <c r="C1081">
        <v>-1</v>
      </c>
      <c r="D1081" t="s">
        <v>3286</v>
      </c>
      <c r="E1081">
        <v>0</v>
      </c>
      <c r="F1081">
        <v>0</v>
      </c>
      <c r="G1081">
        <v>0</v>
      </c>
      <c r="H1081">
        <v>0</v>
      </c>
      <c r="I1081" t="s">
        <v>3287</v>
      </c>
      <c r="J1081" s="1">
        <v>40066.809699074074</v>
      </c>
      <c r="K1081">
        <v>1243</v>
      </c>
      <c r="L1081">
        <v>2304</v>
      </c>
      <c r="M1081">
        <v>25499</v>
      </c>
      <c r="N1081">
        <v>20698</v>
      </c>
      <c r="O1081">
        <v>117</v>
      </c>
      <c r="P1081">
        <v>1014</v>
      </c>
      <c r="Q1081" t="s">
        <v>3288</v>
      </c>
      <c r="R1081" t="b">
        <v>0</v>
      </c>
      <c r="S1081" t="b">
        <v>0</v>
      </c>
      <c r="T1081" t="s">
        <v>24</v>
      </c>
      <c r="U1081" t="s">
        <v>3289</v>
      </c>
    </row>
    <row r="1082" spans="1:21" x14ac:dyDescent="0.35">
      <c r="A1082" s="1">
        <v>45352.532349537039</v>
      </c>
      <c r="B1082">
        <v>1.763531273325228E+18</v>
      </c>
      <c r="C1082">
        <v>-1</v>
      </c>
      <c r="D1082" t="s">
        <v>3290</v>
      </c>
      <c r="E1082">
        <v>0</v>
      </c>
      <c r="F1082">
        <v>0</v>
      </c>
      <c r="G1082">
        <v>0</v>
      </c>
      <c r="H1082">
        <v>0</v>
      </c>
      <c r="I1082" t="s">
        <v>3291</v>
      </c>
      <c r="J1082" s="1">
        <v>40669.604872685188</v>
      </c>
      <c r="K1082">
        <v>4323</v>
      </c>
      <c r="L1082">
        <v>4745</v>
      </c>
      <c r="M1082">
        <v>706927</v>
      </c>
      <c r="N1082">
        <v>39183</v>
      </c>
      <c r="O1082">
        <v>132</v>
      </c>
      <c r="P1082">
        <v>6596</v>
      </c>
      <c r="Q1082" t="s">
        <v>3292</v>
      </c>
      <c r="R1082" t="b">
        <v>0</v>
      </c>
      <c r="S1082" t="b">
        <v>0</v>
      </c>
      <c r="T1082" t="s">
        <v>24</v>
      </c>
      <c r="U1082" t="s">
        <v>3293</v>
      </c>
    </row>
    <row r="1083" spans="1:21" x14ac:dyDescent="0.35">
      <c r="A1083" s="1">
        <v>45352.531041666669</v>
      </c>
      <c r="B1083">
        <v>1.7635308010926981E+18</v>
      </c>
      <c r="C1083">
        <v>0</v>
      </c>
      <c r="D1083" t="s">
        <v>3294</v>
      </c>
      <c r="E1083">
        <v>0</v>
      </c>
      <c r="F1083">
        <v>1</v>
      </c>
      <c r="G1083">
        <v>1</v>
      </c>
      <c r="H1083">
        <v>0</v>
      </c>
      <c r="I1083" t="s">
        <v>3295</v>
      </c>
      <c r="J1083" s="1">
        <v>40627.922256944446</v>
      </c>
      <c r="K1083">
        <v>42672</v>
      </c>
      <c r="L1083">
        <v>5896</v>
      </c>
      <c r="M1083">
        <v>31339</v>
      </c>
      <c r="N1083">
        <v>2945</v>
      </c>
      <c r="O1083">
        <v>0</v>
      </c>
      <c r="P1083">
        <v>417</v>
      </c>
      <c r="Q1083" t="s">
        <v>3296</v>
      </c>
      <c r="R1083" t="b">
        <v>0</v>
      </c>
      <c r="S1083" t="b">
        <v>0</v>
      </c>
      <c r="T1083" t="s">
        <v>24</v>
      </c>
      <c r="U1083" t="s">
        <v>3297</v>
      </c>
    </row>
    <row r="1084" spans="1:21" x14ac:dyDescent="0.35">
      <c r="A1084" s="1">
        <v>45352.529374999998</v>
      </c>
      <c r="B1084">
        <v>1.7635301952170762E+18</v>
      </c>
      <c r="C1084">
        <v>-1</v>
      </c>
      <c r="D1084" t="s">
        <v>3298</v>
      </c>
      <c r="E1084">
        <v>0</v>
      </c>
      <c r="F1084">
        <v>0</v>
      </c>
      <c r="G1084">
        <v>1</v>
      </c>
      <c r="H1084">
        <v>0</v>
      </c>
      <c r="I1084" t="s">
        <v>3299</v>
      </c>
      <c r="J1084" s="1">
        <v>42609.059004629627</v>
      </c>
      <c r="K1084">
        <v>154</v>
      </c>
      <c r="L1084">
        <v>1056</v>
      </c>
      <c r="M1084">
        <v>10795</v>
      </c>
      <c r="N1084">
        <v>24879</v>
      </c>
      <c r="O1084">
        <v>2</v>
      </c>
      <c r="P1084">
        <v>2064</v>
      </c>
      <c r="Q1084" t="s">
        <v>3300</v>
      </c>
      <c r="R1084" t="b">
        <v>0</v>
      </c>
      <c r="S1084" t="b">
        <v>0</v>
      </c>
      <c r="T1084" t="s">
        <v>24</v>
      </c>
      <c r="U1084" t="s">
        <v>3301</v>
      </c>
    </row>
    <row r="1085" spans="1:21" x14ac:dyDescent="0.35">
      <c r="A1085" s="1">
        <v>45352.528865740744</v>
      </c>
      <c r="B1085">
        <v>1.7635300133269425E+18</v>
      </c>
      <c r="C1085">
        <v>1</v>
      </c>
      <c r="D1085" t="s">
        <v>3302</v>
      </c>
      <c r="E1085">
        <v>1</v>
      </c>
      <c r="F1085">
        <v>2</v>
      </c>
      <c r="G1085">
        <v>24</v>
      </c>
      <c r="H1085">
        <v>0</v>
      </c>
      <c r="I1085" t="s">
        <v>3303</v>
      </c>
      <c r="J1085" s="1">
        <v>41666.624293981484</v>
      </c>
      <c r="K1085">
        <v>26738</v>
      </c>
      <c r="L1085">
        <v>163</v>
      </c>
      <c r="M1085">
        <v>11199</v>
      </c>
      <c r="N1085">
        <v>232</v>
      </c>
      <c r="O1085">
        <v>39</v>
      </c>
      <c r="P1085">
        <v>10013</v>
      </c>
      <c r="Q1085" t="s">
        <v>3304</v>
      </c>
      <c r="R1085" t="b">
        <v>0</v>
      </c>
      <c r="S1085" t="b">
        <v>1</v>
      </c>
      <c r="T1085" t="s">
        <v>24</v>
      </c>
      <c r="U1085" t="s">
        <v>3305</v>
      </c>
    </row>
    <row r="1086" spans="1:21" x14ac:dyDescent="0.35">
      <c r="A1086" s="1">
        <v>45352.528113425928</v>
      </c>
      <c r="B1086">
        <v>1.7635297395520968E+18</v>
      </c>
      <c r="C1086">
        <v>1</v>
      </c>
      <c r="D1086" t="s">
        <v>3306</v>
      </c>
      <c r="E1086">
        <v>1</v>
      </c>
      <c r="F1086">
        <v>4</v>
      </c>
      <c r="G1086">
        <v>9</v>
      </c>
      <c r="H1086">
        <v>0</v>
      </c>
      <c r="I1086" t="s">
        <v>3307</v>
      </c>
      <c r="J1086" s="1">
        <v>40226.890011574076</v>
      </c>
      <c r="K1086">
        <v>4304</v>
      </c>
      <c r="L1086">
        <v>2544</v>
      </c>
      <c r="M1086">
        <v>2829</v>
      </c>
      <c r="N1086">
        <v>1671</v>
      </c>
      <c r="O1086">
        <v>30</v>
      </c>
      <c r="P1086">
        <v>531</v>
      </c>
      <c r="Q1086" t="s">
        <v>240</v>
      </c>
      <c r="R1086" t="b">
        <v>0</v>
      </c>
      <c r="S1086" t="b">
        <v>0</v>
      </c>
      <c r="T1086" t="s">
        <v>24</v>
      </c>
      <c r="U1086" t="s">
        <v>3308</v>
      </c>
    </row>
    <row r="1087" spans="1:21" x14ac:dyDescent="0.35">
      <c r="A1087" s="1">
        <v>45352.5237037037</v>
      </c>
      <c r="B1087">
        <v>1.7635281417949064E+18</v>
      </c>
      <c r="C1087">
        <v>-1</v>
      </c>
      <c r="D1087" t="s">
        <v>3309</v>
      </c>
      <c r="E1087">
        <v>0</v>
      </c>
      <c r="F1087">
        <v>0</v>
      </c>
      <c r="G1087">
        <v>0</v>
      </c>
      <c r="H1087">
        <v>0</v>
      </c>
      <c r="I1087" t="s">
        <v>3310</v>
      </c>
      <c r="J1087" s="1">
        <v>40431.584918981483</v>
      </c>
      <c r="K1087">
        <v>51</v>
      </c>
      <c r="L1087">
        <v>44</v>
      </c>
      <c r="M1087">
        <v>607</v>
      </c>
      <c r="N1087">
        <v>118</v>
      </c>
      <c r="O1087">
        <v>1</v>
      </c>
      <c r="P1087">
        <v>15</v>
      </c>
      <c r="Q1087" t="s">
        <v>36</v>
      </c>
      <c r="R1087" t="b">
        <v>0</v>
      </c>
      <c r="S1087" t="b">
        <v>0</v>
      </c>
      <c r="T1087" t="s">
        <v>24</v>
      </c>
      <c r="U1087" t="s">
        <v>66</v>
      </c>
    </row>
    <row r="1088" spans="1:21" x14ac:dyDescent="0.35">
      <c r="A1088" s="1">
        <v>45352.5234837963</v>
      </c>
      <c r="B1088">
        <v>1.7635280628748867E+18</v>
      </c>
      <c r="C1088">
        <v>-1</v>
      </c>
      <c r="D1088" t="s">
        <v>3311</v>
      </c>
      <c r="E1088">
        <v>0</v>
      </c>
      <c r="F1088">
        <v>0</v>
      </c>
      <c r="G1088">
        <v>0</v>
      </c>
      <c r="H1088">
        <v>0</v>
      </c>
      <c r="I1088" t="s">
        <v>3312</v>
      </c>
      <c r="J1088" s="1">
        <v>45108.159050925926</v>
      </c>
      <c r="K1088">
        <v>5</v>
      </c>
      <c r="L1088">
        <v>20</v>
      </c>
      <c r="M1088">
        <v>589</v>
      </c>
      <c r="N1088">
        <v>65</v>
      </c>
      <c r="O1088">
        <v>0</v>
      </c>
      <c r="P1088">
        <v>1</v>
      </c>
      <c r="Q1088" t="s">
        <v>36</v>
      </c>
      <c r="R1088" t="b">
        <v>0</v>
      </c>
      <c r="S1088" t="b">
        <v>0</v>
      </c>
      <c r="T1088" t="s">
        <v>24</v>
      </c>
      <c r="U1088" t="s">
        <v>66</v>
      </c>
    </row>
    <row r="1089" spans="1:21" x14ac:dyDescent="0.35">
      <c r="A1089" s="1">
        <v>45352.523472222223</v>
      </c>
      <c r="B1089">
        <v>1.763528059586593E+18</v>
      </c>
      <c r="C1089">
        <v>-1</v>
      </c>
      <c r="D1089" t="s">
        <v>3313</v>
      </c>
      <c r="E1089">
        <v>1</v>
      </c>
      <c r="F1089">
        <v>16</v>
      </c>
      <c r="G1089">
        <v>29</v>
      </c>
      <c r="H1089">
        <v>1</v>
      </c>
      <c r="I1089" t="s">
        <v>3314</v>
      </c>
      <c r="J1089" s="1">
        <v>44293.581944444442</v>
      </c>
      <c r="K1089">
        <v>296</v>
      </c>
      <c r="L1089">
        <v>103</v>
      </c>
      <c r="M1089">
        <v>7436</v>
      </c>
      <c r="N1089">
        <v>7057</v>
      </c>
      <c r="O1089">
        <v>4</v>
      </c>
      <c r="P1089">
        <v>707</v>
      </c>
      <c r="Q1089" t="s">
        <v>36</v>
      </c>
      <c r="R1089" t="b">
        <v>0</v>
      </c>
      <c r="S1089" t="b">
        <v>0</v>
      </c>
      <c r="T1089" t="s">
        <v>24</v>
      </c>
      <c r="U1089" t="s">
        <v>66</v>
      </c>
    </row>
    <row r="1090" spans="1:21" x14ac:dyDescent="0.35">
      <c r="A1090" s="1">
        <v>45352.482395833336</v>
      </c>
      <c r="B1090">
        <v>1.7635131737625354E+18</v>
      </c>
      <c r="C1090">
        <v>-1</v>
      </c>
      <c r="D1090" t="s">
        <v>3315</v>
      </c>
      <c r="E1090">
        <v>1</v>
      </c>
      <c r="F1090">
        <v>7</v>
      </c>
      <c r="G1090">
        <v>10</v>
      </c>
      <c r="H1090">
        <v>2</v>
      </c>
      <c r="I1090" t="s">
        <v>3316</v>
      </c>
      <c r="J1090" s="1">
        <v>44683.748356481483</v>
      </c>
      <c r="K1090">
        <v>582</v>
      </c>
      <c r="L1090">
        <v>442</v>
      </c>
      <c r="M1090">
        <v>1487</v>
      </c>
      <c r="N1090">
        <v>2435</v>
      </c>
      <c r="O1090">
        <v>8</v>
      </c>
      <c r="P1090">
        <v>92</v>
      </c>
      <c r="Q1090" t="s">
        <v>3317</v>
      </c>
      <c r="R1090" t="b">
        <v>0</v>
      </c>
      <c r="S1090" t="b">
        <v>0</v>
      </c>
      <c r="T1090" t="s">
        <v>24</v>
      </c>
      <c r="U1090" t="s">
        <v>3318</v>
      </c>
    </row>
    <row r="1091" spans="1:21" x14ac:dyDescent="0.35">
      <c r="A1091" s="1">
        <v>45352.522152777776</v>
      </c>
      <c r="B1091">
        <v>1.763527578285908E+18</v>
      </c>
      <c r="C1091">
        <v>-1</v>
      </c>
      <c r="D1091" t="s">
        <v>3319</v>
      </c>
      <c r="E1091">
        <v>2</v>
      </c>
      <c r="F1091">
        <v>13</v>
      </c>
      <c r="G1091">
        <v>44</v>
      </c>
      <c r="H1091">
        <v>0</v>
      </c>
      <c r="I1091" t="s">
        <v>3320</v>
      </c>
      <c r="J1091" s="1">
        <v>41162.602141203701</v>
      </c>
      <c r="K1091">
        <v>70969</v>
      </c>
      <c r="L1091">
        <v>2555</v>
      </c>
      <c r="M1091">
        <v>40450</v>
      </c>
      <c r="N1091">
        <v>8615</v>
      </c>
      <c r="O1091">
        <v>782</v>
      </c>
      <c r="P1091">
        <v>15125</v>
      </c>
      <c r="Q1091" t="s">
        <v>1083</v>
      </c>
      <c r="R1091" t="b">
        <v>0</v>
      </c>
      <c r="S1091" t="b">
        <v>0</v>
      </c>
      <c r="T1091" t="s">
        <v>24</v>
      </c>
      <c r="U1091" t="s">
        <v>3321</v>
      </c>
    </row>
    <row r="1092" spans="1:21" x14ac:dyDescent="0.35">
      <c r="A1092" s="1">
        <v>45352.521932870368</v>
      </c>
      <c r="B1092">
        <v>1.7635275020544983E+18</v>
      </c>
      <c r="C1092">
        <v>1</v>
      </c>
      <c r="D1092" t="s">
        <v>3322</v>
      </c>
      <c r="E1092">
        <v>1</v>
      </c>
      <c r="F1092">
        <v>0</v>
      </c>
      <c r="G1092">
        <v>1</v>
      </c>
      <c r="H1092">
        <v>0</v>
      </c>
      <c r="I1092" t="s">
        <v>3323</v>
      </c>
      <c r="J1092" s="1">
        <v>44758.111504629633</v>
      </c>
      <c r="K1092">
        <v>3848</v>
      </c>
      <c r="L1092">
        <v>4987</v>
      </c>
      <c r="M1092">
        <v>7222</v>
      </c>
      <c r="N1092">
        <v>18310</v>
      </c>
      <c r="O1092">
        <v>0</v>
      </c>
      <c r="P1092">
        <v>3067</v>
      </c>
      <c r="Q1092" t="s">
        <v>931</v>
      </c>
      <c r="R1092" t="b">
        <v>0</v>
      </c>
      <c r="S1092" t="b">
        <v>0</v>
      </c>
      <c r="T1092" t="s">
        <v>24</v>
      </c>
      <c r="U1092" t="s">
        <v>3324</v>
      </c>
    </row>
    <row r="1093" spans="1:21" x14ac:dyDescent="0.35">
      <c r="A1093" s="1">
        <v>45352.521273148152</v>
      </c>
      <c r="B1093">
        <v>1.7635272628910451E+18</v>
      </c>
      <c r="C1093">
        <v>-1</v>
      </c>
      <c r="D1093" t="s">
        <v>3325</v>
      </c>
      <c r="E1093">
        <v>0</v>
      </c>
      <c r="F1093">
        <v>1</v>
      </c>
      <c r="G1093">
        <v>6</v>
      </c>
      <c r="H1093">
        <v>0</v>
      </c>
      <c r="I1093" t="s">
        <v>3326</v>
      </c>
      <c r="J1093" s="1">
        <v>43905.732673611114</v>
      </c>
      <c r="K1093">
        <v>3876</v>
      </c>
      <c r="L1093">
        <v>4519</v>
      </c>
      <c r="M1093">
        <v>232916</v>
      </c>
      <c r="N1093">
        <v>280622</v>
      </c>
      <c r="O1093">
        <v>4</v>
      </c>
      <c r="P1093">
        <v>3227</v>
      </c>
      <c r="Q1093" t="s">
        <v>36</v>
      </c>
      <c r="R1093" t="b">
        <v>0</v>
      </c>
      <c r="S1093" t="b">
        <v>0</v>
      </c>
      <c r="T1093" t="s">
        <v>24</v>
      </c>
      <c r="U1093" t="s">
        <v>3327</v>
      </c>
    </row>
    <row r="1094" spans="1:21" x14ac:dyDescent="0.35">
      <c r="A1094" s="1">
        <v>45352.508159722223</v>
      </c>
      <c r="B1094">
        <v>1.7635225071542641E+18</v>
      </c>
      <c r="C1094">
        <v>-1</v>
      </c>
      <c r="D1094" t="s">
        <v>3328</v>
      </c>
      <c r="E1094">
        <v>9</v>
      </c>
      <c r="F1094">
        <v>34</v>
      </c>
      <c r="G1094">
        <v>28</v>
      </c>
      <c r="H1094">
        <v>2</v>
      </c>
      <c r="I1094" t="s">
        <v>3329</v>
      </c>
      <c r="J1094" s="1">
        <v>39476.22284722222</v>
      </c>
      <c r="K1094">
        <v>1956281</v>
      </c>
      <c r="L1094">
        <v>253</v>
      </c>
      <c r="M1094">
        <v>343466</v>
      </c>
      <c r="N1094">
        <v>2221</v>
      </c>
      <c r="O1094">
        <v>5923</v>
      </c>
      <c r="P1094">
        <v>172167</v>
      </c>
      <c r="Q1094" t="s">
        <v>240</v>
      </c>
      <c r="R1094" t="b">
        <v>0</v>
      </c>
      <c r="S1094" t="b">
        <v>1</v>
      </c>
      <c r="T1094" t="s">
        <v>24</v>
      </c>
      <c r="U1094" t="s">
        <v>3330</v>
      </c>
    </row>
    <row r="1095" spans="1:21" x14ac:dyDescent="0.35">
      <c r="A1095" s="1">
        <v>45352.521192129629</v>
      </c>
      <c r="B1095">
        <v>1.7635272318658355E+18</v>
      </c>
      <c r="C1095">
        <v>1</v>
      </c>
      <c r="D1095" t="s">
        <v>3331</v>
      </c>
      <c r="E1095">
        <v>0</v>
      </c>
      <c r="F1095">
        <v>0</v>
      </c>
      <c r="G1095">
        <v>0</v>
      </c>
      <c r="H1095">
        <v>0</v>
      </c>
      <c r="I1095" t="s">
        <v>3332</v>
      </c>
      <c r="J1095" s="1">
        <v>41260.809502314813</v>
      </c>
      <c r="K1095">
        <v>6221</v>
      </c>
      <c r="L1095">
        <v>694</v>
      </c>
      <c r="M1095">
        <v>62013</v>
      </c>
      <c r="N1095">
        <v>103</v>
      </c>
      <c r="O1095">
        <v>87</v>
      </c>
      <c r="P1095">
        <v>15257</v>
      </c>
      <c r="Q1095" t="s">
        <v>3333</v>
      </c>
      <c r="R1095" t="b">
        <v>0</v>
      </c>
      <c r="S1095" t="b">
        <v>0</v>
      </c>
      <c r="T1095" t="s">
        <v>24</v>
      </c>
      <c r="U1095" t="s">
        <v>3334</v>
      </c>
    </row>
    <row r="1096" spans="1:21" x14ac:dyDescent="0.35">
      <c r="A1096" s="1">
        <v>45352.519386574073</v>
      </c>
      <c r="B1096">
        <v>1.7635265794124393E+18</v>
      </c>
      <c r="C1096">
        <v>-1</v>
      </c>
      <c r="D1096" t="s">
        <v>3335</v>
      </c>
      <c r="E1096">
        <v>0</v>
      </c>
      <c r="F1096">
        <v>0</v>
      </c>
      <c r="G1096">
        <v>0</v>
      </c>
      <c r="H1096">
        <v>0</v>
      </c>
      <c r="I1096" t="s">
        <v>3336</v>
      </c>
      <c r="J1096" s="1">
        <v>41345.533634259256</v>
      </c>
      <c r="K1096">
        <v>725</v>
      </c>
      <c r="L1096">
        <v>1670</v>
      </c>
      <c r="M1096">
        <v>70981</v>
      </c>
      <c r="N1096">
        <v>2237</v>
      </c>
      <c r="O1096">
        <v>2</v>
      </c>
      <c r="P1096">
        <v>4486</v>
      </c>
      <c r="Q1096" t="s">
        <v>189</v>
      </c>
      <c r="R1096" t="b">
        <v>0</v>
      </c>
      <c r="S1096" t="b">
        <v>0</v>
      </c>
      <c r="T1096" t="s">
        <v>24</v>
      </c>
      <c r="U1096" t="s">
        <v>3337</v>
      </c>
    </row>
    <row r="1097" spans="1:21" x14ac:dyDescent="0.35">
      <c r="A1097" s="1">
        <v>45352.519143518519</v>
      </c>
      <c r="B1097">
        <v>1.7635264895788646E+18</v>
      </c>
      <c r="C1097">
        <v>1</v>
      </c>
      <c r="D1097" t="s">
        <v>3338</v>
      </c>
      <c r="E1097">
        <v>0</v>
      </c>
      <c r="F1097">
        <v>0</v>
      </c>
      <c r="G1097">
        <v>1</v>
      </c>
      <c r="H1097">
        <v>0</v>
      </c>
      <c r="I1097" t="s">
        <v>3339</v>
      </c>
      <c r="J1097" s="1">
        <v>41423.813807870371</v>
      </c>
      <c r="K1097">
        <v>88</v>
      </c>
      <c r="L1097">
        <v>107</v>
      </c>
      <c r="M1097">
        <v>20913</v>
      </c>
      <c r="N1097">
        <v>24</v>
      </c>
      <c r="O1097">
        <v>3</v>
      </c>
      <c r="P1097">
        <v>4055</v>
      </c>
      <c r="Q1097" t="s">
        <v>3340</v>
      </c>
      <c r="R1097" t="b">
        <v>0</v>
      </c>
      <c r="S1097" t="b">
        <v>0</v>
      </c>
      <c r="T1097" t="s">
        <v>24</v>
      </c>
      <c r="U1097" t="s">
        <v>3341</v>
      </c>
    </row>
    <row r="1098" spans="1:21" x14ac:dyDescent="0.35">
      <c r="A1098" s="1">
        <v>45352.518819444442</v>
      </c>
      <c r="B1098">
        <v>1.763526371777655E+18</v>
      </c>
      <c r="C1098">
        <v>1</v>
      </c>
      <c r="D1098" t="s">
        <v>3342</v>
      </c>
      <c r="E1098">
        <v>0</v>
      </c>
      <c r="F1098">
        <v>3</v>
      </c>
      <c r="G1098">
        <v>4</v>
      </c>
      <c r="H1098">
        <v>0</v>
      </c>
      <c r="I1098" t="s">
        <v>3251</v>
      </c>
      <c r="J1098" s="1">
        <v>41408.090451388889</v>
      </c>
      <c r="K1098">
        <v>1737</v>
      </c>
      <c r="L1098">
        <v>2404</v>
      </c>
      <c r="M1098">
        <v>819</v>
      </c>
      <c r="N1098">
        <v>433</v>
      </c>
      <c r="O1098">
        <v>1</v>
      </c>
      <c r="P1098">
        <v>405</v>
      </c>
      <c r="Q1098" t="s">
        <v>36</v>
      </c>
      <c r="R1098" t="b">
        <v>0</v>
      </c>
      <c r="S1098" t="b">
        <v>0</v>
      </c>
      <c r="T1098" t="s">
        <v>24</v>
      </c>
      <c r="U1098" t="s">
        <v>3252</v>
      </c>
    </row>
    <row r="1099" spans="1:21" x14ac:dyDescent="0.35">
      <c r="A1099" s="1">
        <v>45352.518692129626</v>
      </c>
      <c r="B1099">
        <v>1.7635263256193684E+18</v>
      </c>
      <c r="C1099">
        <v>-1</v>
      </c>
      <c r="D1099" t="s">
        <v>3343</v>
      </c>
      <c r="E1099">
        <v>0</v>
      </c>
      <c r="F1099">
        <v>0</v>
      </c>
      <c r="G1099">
        <v>1</v>
      </c>
      <c r="H1099">
        <v>0</v>
      </c>
      <c r="I1099" t="s">
        <v>3344</v>
      </c>
      <c r="J1099" s="1">
        <v>45129.7108912037</v>
      </c>
      <c r="K1099">
        <v>247</v>
      </c>
      <c r="L1099">
        <v>612</v>
      </c>
      <c r="M1099">
        <v>1015</v>
      </c>
      <c r="N1099">
        <v>6874</v>
      </c>
      <c r="O1099">
        <v>0</v>
      </c>
      <c r="P1099">
        <v>9</v>
      </c>
      <c r="Q1099" t="s">
        <v>36</v>
      </c>
      <c r="R1099" t="b">
        <v>0</v>
      </c>
      <c r="S1099" t="b">
        <v>0</v>
      </c>
      <c r="T1099" t="s">
        <v>24</v>
      </c>
      <c r="U1099" t="s">
        <v>3345</v>
      </c>
    </row>
    <row r="1100" spans="1:21" x14ac:dyDescent="0.35">
      <c r="A1100" s="1">
        <v>45352.518333333333</v>
      </c>
      <c r="B1100">
        <v>1.7635261962921085E+18</v>
      </c>
      <c r="C1100">
        <v>1</v>
      </c>
      <c r="D1100" t="s">
        <v>3346</v>
      </c>
      <c r="E1100">
        <v>0</v>
      </c>
      <c r="F1100">
        <v>3</v>
      </c>
      <c r="G1100">
        <v>7</v>
      </c>
      <c r="H1100">
        <v>0</v>
      </c>
      <c r="I1100" t="s">
        <v>3347</v>
      </c>
      <c r="J1100" s="1">
        <v>40089.720312500001</v>
      </c>
      <c r="K1100">
        <v>279796</v>
      </c>
      <c r="L1100">
        <v>15319</v>
      </c>
      <c r="M1100">
        <v>485899</v>
      </c>
      <c r="N1100">
        <v>25541</v>
      </c>
      <c r="O1100">
        <v>1530</v>
      </c>
      <c r="P1100">
        <v>202550</v>
      </c>
      <c r="Q1100" t="s">
        <v>462</v>
      </c>
      <c r="R1100" t="b">
        <v>0</v>
      </c>
      <c r="S1100" t="b">
        <v>0</v>
      </c>
      <c r="T1100" t="s">
        <v>24</v>
      </c>
      <c r="U1100" t="s">
        <v>3348</v>
      </c>
    </row>
    <row r="1101" spans="1:21" x14ac:dyDescent="0.35">
      <c r="A1101" s="1">
        <v>45352.517962962964</v>
      </c>
      <c r="B1101">
        <v>1.7635260616046595E+18</v>
      </c>
      <c r="C1101">
        <v>-1</v>
      </c>
      <c r="D1101" t="s">
        <v>3349</v>
      </c>
      <c r="E1101">
        <v>1</v>
      </c>
      <c r="F1101">
        <v>0</v>
      </c>
      <c r="G1101">
        <v>0</v>
      </c>
      <c r="H1101">
        <v>0</v>
      </c>
      <c r="I1101" t="s">
        <v>3350</v>
      </c>
      <c r="J1101" s="1">
        <v>40697.358726851853</v>
      </c>
      <c r="K1101">
        <v>128</v>
      </c>
      <c r="L1101">
        <v>440</v>
      </c>
      <c r="M1101">
        <v>3598</v>
      </c>
      <c r="N1101">
        <v>3507</v>
      </c>
      <c r="O1101">
        <v>0</v>
      </c>
      <c r="P1101">
        <v>147</v>
      </c>
      <c r="Q1101" t="s">
        <v>36</v>
      </c>
      <c r="R1101" t="b">
        <v>0</v>
      </c>
      <c r="S1101" t="b">
        <v>0</v>
      </c>
      <c r="T1101" t="s">
        <v>24</v>
      </c>
      <c r="U1101" t="s">
        <v>66</v>
      </c>
    </row>
    <row r="1102" spans="1:21" x14ac:dyDescent="0.35">
      <c r="A1102" s="1">
        <v>45352.517291666663</v>
      </c>
      <c r="B1102">
        <v>1.7635258202434235E+18</v>
      </c>
      <c r="C1102">
        <v>1</v>
      </c>
      <c r="D1102" t="s">
        <v>3351</v>
      </c>
      <c r="E1102">
        <v>2</v>
      </c>
      <c r="F1102">
        <v>20</v>
      </c>
      <c r="G1102">
        <v>31</v>
      </c>
      <c r="H1102">
        <v>0</v>
      </c>
      <c r="I1102" t="s">
        <v>3352</v>
      </c>
      <c r="J1102" s="1">
        <v>40798.709456018521</v>
      </c>
      <c r="K1102">
        <v>27487</v>
      </c>
      <c r="L1102">
        <v>739</v>
      </c>
      <c r="M1102">
        <v>4448</v>
      </c>
      <c r="N1102">
        <v>5180</v>
      </c>
      <c r="O1102">
        <v>473</v>
      </c>
      <c r="P1102">
        <v>2490</v>
      </c>
      <c r="Q1102" t="s">
        <v>36</v>
      </c>
      <c r="R1102" t="b">
        <v>0</v>
      </c>
      <c r="S1102" t="b">
        <v>0</v>
      </c>
      <c r="T1102" t="s">
        <v>392</v>
      </c>
      <c r="U1102" t="s">
        <v>3353</v>
      </c>
    </row>
    <row r="1103" spans="1:21" x14ac:dyDescent="0.35">
      <c r="A1103" s="1">
        <v>45352.516261574077</v>
      </c>
      <c r="B1103">
        <v>1.763525444198871E+18</v>
      </c>
      <c r="C1103">
        <v>-1</v>
      </c>
      <c r="D1103" t="s">
        <v>3354</v>
      </c>
      <c r="E1103">
        <v>0</v>
      </c>
      <c r="F1103">
        <v>0</v>
      </c>
      <c r="G1103">
        <v>2</v>
      </c>
      <c r="H1103">
        <v>0</v>
      </c>
      <c r="I1103" t="s">
        <v>3355</v>
      </c>
      <c r="J1103" s="1">
        <v>40102.090671296297</v>
      </c>
      <c r="K1103">
        <v>11356</v>
      </c>
      <c r="L1103">
        <v>7999</v>
      </c>
      <c r="M1103">
        <v>213372</v>
      </c>
      <c r="N1103">
        <v>83793</v>
      </c>
      <c r="O1103">
        <v>102</v>
      </c>
      <c r="P1103">
        <v>13335</v>
      </c>
      <c r="Q1103" t="s">
        <v>3356</v>
      </c>
      <c r="R1103" t="b">
        <v>0</v>
      </c>
      <c r="S1103" t="b">
        <v>1</v>
      </c>
      <c r="T1103" t="s">
        <v>24</v>
      </c>
      <c r="U1103" t="s">
        <v>3357</v>
      </c>
    </row>
    <row r="1104" spans="1:21" x14ac:dyDescent="0.35">
      <c r="A1104" s="1">
        <v>45352.516053240739</v>
      </c>
      <c r="B1104">
        <v>1.763525367589909E+18</v>
      </c>
      <c r="C1104">
        <v>-1</v>
      </c>
      <c r="D1104" t="s">
        <v>3358</v>
      </c>
      <c r="E1104">
        <v>0</v>
      </c>
      <c r="F1104">
        <v>0</v>
      </c>
      <c r="G1104">
        <v>0</v>
      </c>
      <c r="H1104">
        <v>0</v>
      </c>
      <c r="I1104" t="s">
        <v>3359</v>
      </c>
      <c r="J1104" s="1">
        <v>45188.882800925923</v>
      </c>
      <c r="K1104">
        <v>78</v>
      </c>
      <c r="L1104">
        <v>277</v>
      </c>
      <c r="M1104">
        <v>1531</v>
      </c>
      <c r="N1104">
        <v>712</v>
      </c>
      <c r="O1104">
        <v>0</v>
      </c>
      <c r="P1104">
        <v>13</v>
      </c>
      <c r="Q1104" t="s">
        <v>36</v>
      </c>
      <c r="R1104" t="b">
        <v>0</v>
      </c>
      <c r="S1104" t="b">
        <v>0</v>
      </c>
      <c r="T1104" t="s">
        <v>24</v>
      </c>
      <c r="U1104" t="s">
        <v>3360</v>
      </c>
    </row>
    <row r="1105" spans="1:21" x14ac:dyDescent="0.35">
      <c r="A1105" s="1">
        <v>45352.511284722219</v>
      </c>
      <c r="B1105">
        <v>1.7635236433241746E+18</v>
      </c>
      <c r="C1105">
        <v>1</v>
      </c>
      <c r="D1105" t="s">
        <v>3361</v>
      </c>
      <c r="E1105">
        <v>0</v>
      </c>
      <c r="F1105">
        <v>0</v>
      </c>
      <c r="G1105">
        <v>2</v>
      </c>
      <c r="H1105">
        <v>0</v>
      </c>
      <c r="I1105" t="s">
        <v>3362</v>
      </c>
      <c r="J1105" s="1">
        <v>40934.589826388888</v>
      </c>
      <c r="K1105">
        <v>6598</v>
      </c>
      <c r="L1105">
        <v>1720</v>
      </c>
      <c r="M1105">
        <v>13951</v>
      </c>
      <c r="N1105">
        <v>9095</v>
      </c>
      <c r="O1105">
        <v>136</v>
      </c>
      <c r="P1105">
        <v>3363</v>
      </c>
      <c r="Q1105" t="s">
        <v>2429</v>
      </c>
      <c r="R1105" t="b">
        <v>0</v>
      </c>
      <c r="S1105" t="b">
        <v>0</v>
      </c>
      <c r="T1105" t="s">
        <v>24</v>
      </c>
      <c r="U1105" t="s">
        <v>3363</v>
      </c>
    </row>
    <row r="1106" spans="1:21" x14ac:dyDescent="0.35">
      <c r="A1106" s="1">
        <v>45352.459027777775</v>
      </c>
      <c r="B1106">
        <v>1.7635047037095242E+18</v>
      </c>
      <c r="C1106">
        <v>1</v>
      </c>
      <c r="D1106" t="s">
        <v>3364</v>
      </c>
      <c r="E1106">
        <v>1</v>
      </c>
      <c r="F1106">
        <v>49</v>
      </c>
      <c r="G1106">
        <v>85</v>
      </c>
      <c r="H1106">
        <v>5</v>
      </c>
      <c r="I1106" t="s">
        <v>3365</v>
      </c>
      <c r="J1106" s="1">
        <v>44084.725439814814</v>
      </c>
      <c r="K1106">
        <v>20495</v>
      </c>
      <c r="L1106">
        <v>689</v>
      </c>
      <c r="M1106">
        <v>3848</v>
      </c>
      <c r="N1106">
        <v>1939</v>
      </c>
      <c r="O1106">
        <v>158</v>
      </c>
      <c r="P1106">
        <v>2540</v>
      </c>
      <c r="Q1106" t="s">
        <v>3366</v>
      </c>
      <c r="R1106" t="b">
        <v>0</v>
      </c>
      <c r="S1106" t="b">
        <v>0</v>
      </c>
      <c r="T1106" t="s">
        <v>24</v>
      </c>
      <c r="U1106" t="s">
        <v>3367</v>
      </c>
    </row>
    <row r="1107" spans="1:21" x14ac:dyDescent="0.35">
      <c r="A1107" s="1">
        <v>45352.510844907411</v>
      </c>
      <c r="B1107">
        <v>1.7635234808410565E+18</v>
      </c>
      <c r="C1107">
        <v>-1</v>
      </c>
      <c r="D1107" t="s">
        <v>3368</v>
      </c>
      <c r="E1107">
        <v>0</v>
      </c>
      <c r="F1107">
        <v>0</v>
      </c>
      <c r="G1107">
        <v>6</v>
      </c>
      <c r="H1107">
        <v>0</v>
      </c>
      <c r="I1107" t="s">
        <v>3369</v>
      </c>
      <c r="J1107" s="1">
        <v>44412.984594907408</v>
      </c>
      <c r="K1107">
        <v>389</v>
      </c>
      <c r="L1107">
        <v>612</v>
      </c>
      <c r="M1107">
        <v>7863</v>
      </c>
      <c r="N1107">
        <v>10512</v>
      </c>
      <c r="O1107">
        <v>1</v>
      </c>
      <c r="P1107">
        <v>474</v>
      </c>
      <c r="Q1107" t="s">
        <v>3370</v>
      </c>
      <c r="R1107" t="b">
        <v>0</v>
      </c>
      <c r="S1107" t="b">
        <v>0</v>
      </c>
      <c r="T1107" t="s">
        <v>24</v>
      </c>
      <c r="U1107" t="s">
        <v>3371</v>
      </c>
    </row>
    <row r="1108" spans="1:21" x14ac:dyDescent="0.35">
      <c r="A1108" s="1">
        <v>45352.510520833333</v>
      </c>
      <c r="B1108">
        <v>1.7635233662861847E+18</v>
      </c>
      <c r="C1108">
        <v>-1</v>
      </c>
      <c r="D1108" t="s">
        <v>3372</v>
      </c>
      <c r="E1108">
        <v>0</v>
      </c>
      <c r="F1108">
        <v>0</v>
      </c>
      <c r="G1108">
        <v>0</v>
      </c>
      <c r="H1108">
        <v>0</v>
      </c>
      <c r="I1108" t="s">
        <v>3373</v>
      </c>
      <c r="J1108" s="1">
        <v>41583.916898148149</v>
      </c>
      <c r="K1108">
        <v>10763</v>
      </c>
      <c r="L1108">
        <v>1511</v>
      </c>
      <c r="M1108">
        <v>75046</v>
      </c>
      <c r="N1108">
        <v>5614</v>
      </c>
      <c r="O1108">
        <v>189</v>
      </c>
      <c r="P1108">
        <v>18077</v>
      </c>
      <c r="Q1108" t="s">
        <v>3374</v>
      </c>
      <c r="R1108" t="b">
        <v>0</v>
      </c>
      <c r="S1108" t="b">
        <v>0</v>
      </c>
      <c r="T1108" t="s">
        <v>24</v>
      </c>
      <c r="U1108" t="s">
        <v>3375</v>
      </c>
    </row>
    <row r="1109" spans="1:21" x14ac:dyDescent="0.35">
      <c r="A1109" s="1">
        <v>45352.509976851848</v>
      </c>
      <c r="B1109">
        <v>1.7635231662682158E+18</v>
      </c>
      <c r="C1109">
        <v>-1</v>
      </c>
      <c r="D1109" t="s">
        <v>3376</v>
      </c>
      <c r="E1109">
        <v>1</v>
      </c>
      <c r="F1109">
        <v>0</v>
      </c>
      <c r="G1109">
        <v>0</v>
      </c>
      <c r="H1109">
        <v>0</v>
      </c>
      <c r="I1109" t="s">
        <v>3377</v>
      </c>
      <c r="J1109" s="1">
        <v>40232.851215277777</v>
      </c>
      <c r="K1109">
        <v>455</v>
      </c>
      <c r="L1109">
        <v>1481</v>
      </c>
      <c r="M1109">
        <v>2141</v>
      </c>
      <c r="N1109">
        <v>2684</v>
      </c>
      <c r="O1109">
        <v>3</v>
      </c>
      <c r="P1109">
        <v>641</v>
      </c>
      <c r="Q1109" t="s">
        <v>698</v>
      </c>
      <c r="R1109" t="b">
        <v>0</v>
      </c>
      <c r="S1109" t="b">
        <v>0</v>
      </c>
      <c r="T1109" t="s">
        <v>24</v>
      </c>
      <c r="U1109" t="s">
        <v>3378</v>
      </c>
    </row>
    <row r="1110" spans="1:21" x14ac:dyDescent="0.35">
      <c r="A1110" s="1"/>
      <c r="J1110"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DFC33-E26E-41F9-892D-5EDB3631A56F}">
  <dimension ref="A1:U1095"/>
  <sheetViews>
    <sheetView topLeftCell="A541" workbookViewId="0">
      <selection activeCell="C571" sqref="C571"/>
    </sheetView>
  </sheetViews>
  <sheetFormatPr defaultRowHeight="14.5" x14ac:dyDescent="0.35"/>
  <cols>
    <col min="1" max="1" width="15.54296875" bestFit="1" customWidth="1"/>
    <col min="2" max="2" width="11.81640625" bestFit="1" customWidth="1"/>
    <col min="3" max="3" width="11.81640625" customWidth="1"/>
    <col min="4" max="4" width="255.54296875" bestFit="1" customWidth="1"/>
    <col min="5" max="5" width="13" bestFit="1" customWidth="1"/>
    <col min="6" max="6" width="15.54296875" bestFit="1" customWidth="1"/>
    <col min="7" max="7" width="11.7265625" bestFit="1" customWidth="1"/>
    <col min="8" max="8" width="13.54296875" bestFit="1" customWidth="1"/>
    <col min="9" max="9" width="18.26953125" bestFit="1" customWidth="1"/>
    <col min="10" max="10" width="15.54296875" bestFit="1" customWidth="1"/>
    <col min="11" max="11" width="16.7265625" bestFit="1" customWidth="1"/>
    <col min="12" max="12" width="14.54296875" bestFit="1" customWidth="1"/>
    <col min="13" max="13" width="15.54296875" bestFit="1" customWidth="1"/>
    <col min="14" max="14" width="17.26953125" bestFit="1" customWidth="1"/>
    <col min="15" max="15" width="13.26953125" bestFit="1" customWidth="1"/>
    <col min="16" max="16" width="13.7265625" bestFit="1" customWidth="1"/>
    <col min="17" max="17" width="38.1796875" bestFit="1" customWidth="1"/>
    <col min="18" max="18" width="10.26953125" bestFit="1" customWidth="1"/>
    <col min="19" max="19" width="7.1796875" bestFit="1" customWidth="1"/>
    <col min="20" max="20" width="11.54296875" bestFit="1" customWidth="1"/>
    <col min="21" max="21" width="80.72656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s="1">
        <v>45354.039942129632</v>
      </c>
      <c r="B2">
        <v>1.7640776075306931E+18</v>
      </c>
      <c r="C2">
        <v>-1</v>
      </c>
      <c r="D2" t="s">
        <v>3379</v>
      </c>
      <c r="E2">
        <v>0</v>
      </c>
      <c r="F2">
        <v>0</v>
      </c>
      <c r="G2">
        <v>5</v>
      </c>
      <c r="H2">
        <v>0</v>
      </c>
      <c r="I2" t="s">
        <v>3380</v>
      </c>
      <c r="J2" s="1">
        <v>44705.135995370372</v>
      </c>
      <c r="K2">
        <v>25</v>
      </c>
      <c r="L2">
        <v>192</v>
      </c>
      <c r="M2">
        <v>2496</v>
      </c>
      <c r="N2">
        <v>11776</v>
      </c>
      <c r="O2">
        <v>0</v>
      </c>
      <c r="P2">
        <v>69</v>
      </c>
      <c r="Q2" t="s">
        <v>3381</v>
      </c>
      <c r="R2" t="b">
        <v>0</v>
      </c>
      <c r="S2" t="b">
        <v>0</v>
      </c>
      <c r="T2" t="s">
        <v>24</v>
      </c>
      <c r="U2" t="s">
        <v>3382</v>
      </c>
    </row>
    <row r="3" spans="1:21" x14ac:dyDescent="0.35">
      <c r="A3" s="1">
        <v>45354.039849537039</v>
      </c>
      <c r="B3">
        <v>1.7640775732171082E+18</v>
      </c>
      <c r="C3">
        <v>-1</v>
      </c>
      <c r="D3" t="s">
        <v>3383</v>
      </c>
      <c r="E3">
        <v>0</v>
      </c>
      <c r="F3">
        <v>0</v>
      </c>
      <c r="G3">
        <v>0</v>
      </c>
      <c r="H3">
        <v>0</v>
      </c>
      <c r="I3" t="s">
        <v>3384</v>
      </c>
      <c r="J3" s="1">
        <v>44885.386608796296</v>
      </c>
      <c r="K3">
        <v>227</v>
      </c>
      <c r="L3">
        <v>449</v>
      </c>
      <c r="M3">
        <v>8060</v>
      </c>
      <c r="N3">
        <v>22440</v>
      </c>
      <c r="O3">
        <v>5</v>
      </c>
      <c r="P3">
        <v>296</v>
      </c>
      <c r="Q3" t="s">
        <v>3385</v>
      </c>
      <c r="R3" t="b">
        <v>0</v>
      </c>
      <c r="S3" t="b">
        <v>0</v>
      </c>
      <c r="T3" t="s">
        <v>24</v>
      </c>
      <c r="U3" t="s">
        <v>66</v>
      </c>
    </row>
    <row r="4" spans="1:21" x14ac:dyDescent="0.35">
      <c r="A4" s="1">
        <v>45354.039803240739</v>
      </c>
      <c r="B4">
        <v>1.7640775579120602E+18</v>
      </c>
      <c r="C4">
        <v>-1</v>
      </c>
      <c r="D4" t="s">
        <v>3386</v>
      </c>
      <c r="E4">
        <v>0</v>
      </c>
      <c r="F4">
        <v>0</v>
      </c>
      <c r="G4">
        <v>0</v>
      </c>
      <c r="H4">
        <v>0</v>
      </c>
      <c r="I4" t="s">
        <v>3387</v>
      </c>
      <c r="J4" s="1">
        <v>41758.156111111108</v>
      </c>
      <c r="K4">
        <v>70</v>
      </c>
      <c r="L4">
        <v>328</v>
      </c>
      <c r="M4">
        <v>4302</v>
      </c>
      <c r="N4">
        <v>8544</v>
      </c>
      <c r="O4">
        <v>0</v>
      </c>
      <c r="P4">
        <v>10</v>
      </c>
      <c r="Q4" t="s">
        <v>805</v>
      </c>
      <c r="R4" t="b">
        <v>0</v>
      </c>
      <c r="S4" t="b">
        <v>0</v>
      </c>
      <c r="T4" t="s">
        <v>24</v>
      </c>
      <c r="U4" t="s">
        <v>66</v>
      </c>
    </row>
    <row r="5" spans="1:21" x14ac:dyDescent="0.35">
      <c r="A5" s="1">
        <v>45354.039733796293</v>
      </c>
      <c r="B5">
        <v>1.7640775312111987E+18</v>
      </c>
      <c r="C5">
        <v>-1</v>
      </c>
      <c r="D5" t="s">
        <v>3388</v>
      </c>
      <c r="E5">
        <v>0</v>
      </c>
      <c r="F5">
        <v>0</v>
      </c>
      <c r="G5">
        <v>0</v>
      </c>
      <c r="H5">
        <v>0</v>
      </c>
      <c r="I5" t="s">
        <v>3389</v>
      </c>
      <c r="J5" s="1">
        <v>42199.792083333334</v>
      </c>
      <c r="K5">
        <v>27</v>
      </c>
      <c r="L5">
        <v>134</v>
      </c>
      <c r="M5">
        <v>3600</v>
      </c>
      <c r="N5">
        <v>3079</v>
      </c>
      <c r="O5">
        <v>0</v>
      </c>
      <c r="P5">
        <v>18</v>
      </c>
      <c r="Q5" t="s">
        <v>36</v>
      </c>
      <c r="R5" t="b">
        <v>0</v>
      </c>
      <c r="S5" t="b">
        <v>0</v>
      </c>
      <c r="T5" t="s">
        <v>24</v>
      </c>
      <c r="U5" t="s">
        <v>66</v>
      </c>
    </row>
    <row r="6" spans="1:21" x14ac:dyDescent="0.35">
      <c r="A6" s="1">
        <v>45354.036990740744</v>
      </c>
      <c r="B6">
        <v>1.7640765379538867E+18</v>
      </c>
      <c r="C6">
        <v>0</v>
      </c>
      <c r="D6" t="s">
        <v>3390</v>
      </c>
      <c r="E6">
        <v>0</v>
      </c>
      <c r="F6">
        <v>0</v>
      </c>
      <c r="G6">
        <v>6</v>
      </c>
      <c r="H6">
        <v>0</v>
      </c>
      <c r="I6" t="s">
        <v>3391</v>
      </c>
      <c r="J6" s="1">
        <v>43574.011099537034</v>
      </c>
      <c r="K6">
        <v>2413</v>
      </c>
      <c r="L6">
        <v>3404</v>
      </c>
      <c r="M6">
        <v>74785</v>
      </c>
      <c r="N6">
        <v>354178</v>
      </c>
      <c r="O6">
        <v>7</v>
      </c>
      <c r="P6">
        <v>1170</v>
      </c>
      <c r="Q6" t="s">
        <v>3392</v>
      </c>
      <c r="R6" t="b">
        <v>0</v>
      </c>
      <c r="S6" t="b">
        <v>0</v>
      </c>
      <c r="T6" t="s">
        <v>24</v>
      </c>
      <c r="U6" t="s">
        <v>3393</v>
      </c>
    </row>
    <row r="7" spans="1:21" x14ac:dyDescent="0.35">
      <c r="A7" s="1">
        <v>45354.036770833336</v>
      </c>
      <c r="B7">
        <v>1.7640764575783898E+18</v>
      </c>
      <c r="C7">
        <v>-1</v>
      </c>
      <c r="D7" t="s">
        <v>3394</v>
      </c>
      <c r="E7">
        <v>0</v>
      </c>
      <c r="F7">
        <v>0</v>
      </c>
      <c r="G7">
        <v>0</v>
      </c>
      <c r="H7">
        <v>0</v>
      </c>
      <c r="I7" t="s">
        <v>3395</v>
      </c>
      <c r="J7" s="1">
        <v>43763.00990740741</v>
      </c>
      <c r="K7">
        <v>1380</v>
      </c>
      <c r="L7">
        <v>1163</v>
      </c>
      <c r="M7">
        <v>63826</v>
      </c>
      <c r="N7">
        <v>8294</v>
      </c>
      <c r="O7">
        <v>3</v>
      </c>
      <c r="P7">
        <v>276</v>
      </c>
      <c r="Q7" t="s">
        <v>2363</v>
      </c>
      <c r="R7" t="b">
        <v>0</v>
      </c>
      <c r="S7" t="b">
        <v>0</v>
      </c>
      <c r="T7" t="s">
        <v>24</v>
      </c>
      <c r="U7" t="s">
        <v>3396</v>
      </c>
    </row>
    <row r="8" spans="1:21" x14ac:dyDescent="0.35">
      <c r="A8" s="1">
        <v>45354.036539351851</v>
      </c>
      <c r="B8">
        <v>1.7640763770686712E+18</v>
      </c>
      <c r="C8">
        <v>-1</v>
      </c>
      <c r="D8" t="s">
        <v>3397</v>
      </c>
      <c r="E8">
        <v>0</v>
      </c>
      <c r="F8">
        <v>0</v>
      </c>
      <c r="G8">
        <v>1</v>
      </c>
      <c r="H8">
        <v>0</v>
      </c>
      <c r="I8" t="s">
        <v>3398</v>
      </c>
      <c r="J8" s="1">
        <v>40842.981504629628</v>
      </c>
      <c r="K8">
        <v>414</v>
      </c>
      <c r="L8">
        <v>937</v>
      </c>
      <c r="M8">
        <v>24372</v>
      </c>
      <c r="N8">
        <v>25885</v>
      </c>
      <c r="O8">
        <v>4</v>
      </c>
      <c r="P8">
        <v>1696</v>
      </c>
      <c r="Q8" t="s">
        <v>36</v>
      </c>
      <c r="R8" t="b">
        <v>0</v>
      </c>
      <c r="S8" t="b">
        <v>0</v>
      </c>
      <c r="T8" t="s">
        <v>24</v>
      </c>
      <c r="U8" t="s">
        <v>3399</v>
      </c>
    </row>
    <row r="9" spans="1:21" x14ac:dyDescent="0.35">
      <c r="A9" s="1">
        <v>45354.034513888888</v>
      </c>
      <c r="B9">
        <v>1.7640756426418468E+18</v>
      </c>
      <c r="C9">
        <v>0</v>
      </c>
      <c r="D9" t="s">
        <v>3400</v>
      </c>
      <c r="E9">
        <v>0</v>
      </c>
      <c r="F9">
        <v>0</v>
      </c>
      <c r="G9">
        <v>0</v>
      </c>
      <c r="H9">
        <v>0</v>
      </c>
      <c r="I9" t="s">
        <v>3401</v>
      </c>
      <c r="J9" s="1">
        <v>40687.909733796296</v>
      </c>
      <c r="K9">
        <v>861</v>
      </c>
      <c r="L9">
        <v>502</v>
      </c>
      <c r="M9">
        <v>8054</v>
      </c>
      <c r="N9">
        <v>9710</v>
      </c>
      <c r="O9">
        <v>7</v>
      </c>
      <c r="P9">
        <v>342</v>
      </c>
      <c r="Q9" t="s">
        <v>2184</v>
      </c>
      <c r="R9" t="b">
        <v>0</v>
      </c>
      <c r="S9" t="b">
        <v>0</v>
      </c>
      <c r="T9" t="s">
        <v>24</v>
      </c>
      <c r="U9" t="s">
        <v>3402</v>
      </c>
    </row>
    <row r="10" spans="1:21" x14ac:dyDescent="0.35">
      <c r="A10" s="1">
        <v>45354.033993055556</v>
      </c>
      <c r="B10">
        <v>1.7640754508993457E+18</v>
      </c>
      <c r="C10">
        <v>0</v>
      </c>
      <c r="D10" t="s">
        <v>3403</v>
      </c>
      <c r="E10">
        <v>0</v>
      </c>
      <c r="F10">
        <v>0</v>
      </c>
      <c r="G10">
        <v>0</v>
      </c>
      <c r="H10">
        <v>0</v>
      </c>
      <c r="I10" t="s">
        <v>3404</v>
      </c>
      <c r="J10" s="1">
        <v>41230.122384259259</v>
      </c>
      <c r="K10">
        <v>93</v>
      </c>
      <c r="L10">
        <v>36</v>
      </c>
      <c r="M10">
        <v>21751</v>
      </c>
      <c r="N10">
        <v>3332</v>
      </c>
      <c r="O10">
        <v>2</v>
      </c>
      <c r="P10">
        <v>17023</v>
      </c>
      <c r="Q10" t="s">
        <v>243</v>
      </c>
      <c r="R10" t="b">
        <v>0</v>
      </c>
      <c r="S10" t="b">
        <v>0</v>
      </c>
      <c r="T10" t="s">
        <v>24</v>
      </c>
      <c r="U10" t="s">
        <v>66</v>
      </c>
    </row>
    <row r="11" spans="1:21" x14ac:dyDescent="0.35">
      <c r="A11" s="1">
        <v>45354.03329861111</v>
      </c>
      <c r="B11">
        <v>1.7640751998450652E+18</v>
      </c>
      <c r="C11">
        <v>1</v>
      </c>
      <c r="D11" t="s">
        <v>3405</v>
      </c>
      <c r="E11">
        <v>1</v>
      </c>
      <c r="F11">
        <v>0</v>
      </c>
      <c r="G11">
        <v>2</v>
      </c>
      <c r="H11">
        <v>0</v>
      </c>
      <c r="I11" t="s">
        <v>3406</v>
      </c>
      <c r="J11" s="1">
        <v>44183.66883101852</v>
      </c>
      <c r="K11">
        <v>509</v>
      </c>
      <c r="L11">
        <v>244</v>
      </c>
      <c r="M11">
        <v>729</v>
      </c>
      <c r="N11">
        <v>1125</v>
      </c>
      <c r="O11">
        <v>3</v>
      </c>
      <c r="P11">
        <v>168</v>
      </c>
      <c r="Q11" t="s">
        <v>36</v>
      </c>
      <c r="R11" t="b">
        <v>0</v>
      </c>
      <c r="S11" t="b">
        <v>0</v>
      </c>
      <c r="T11" t="s">
        <v>24</v>
      </c>
      <c r="U11" t="s">
        <v>3407</v>
      </c>
    </row>
    <row r="12" spans="1:21" x14ac:dyDescent="0.35">
      <c r="A12" s="1">
        <v>45354.03328703704</v>
      </c>
      <c r="B12">
        <v>1.7640751970180388E+18</v>
      </c>
      <c r="C12">
        <v>1</v>
      </c>
      <c r="D12" t="s">
        <v>3408</v>
      </c>
      <c r="E12">
        <v>1</v>
      </c>
      <c r="F12">
        <v>0</v>
      </c>
      <c r="G12">
        <v>2</v>
      </c>
      <c r="H12">
        <v>0</v>
      </c>
      <c r="I12" t="s">
        <v>3406</v>
      </c>
      <c r="J12" s="1">
        <v>44183.66883101852</v>
      </c>
      <c r="K12">
        <v>509</v>
      </c>
      <c r="L12">
        <v>244</v>
      </c>
      <c r="M12">
        <v>729</v>
      </c>
      <c r="N12">
        <v>1125</v>
      </c>
      <c r="O12">
        <v>3</v>
      </c>
      <c r="P12">
        <v>168</v>
      </c>
      <c r="Q12" t="s">
        <v>36</v>
      </c>
      <c r="R12" t="b">
        <v>0</v>
      </c>
      <c r="S12" t="b">
        <v>0</v>
      </c>
      <c r="T12" t="s">
        <v>24</v>
      </c>
      <c r="U12" t="s">
        <v>3407</v>
      </c>
    </row>
    <row r="13" spans="1:21" x14ac:dyDescent="0.35">
      <c r="A13" s="1">
        <v>45354.033275462964</v>
      </c>
      <c r="B13">
        <v>1.7640751942205197E+18</v>
      </c>
      <c r="C13">
        <v>0</v>
      </c>
      <c r="D13" t="s">
        <v>3409</v>
      </c>
      <c r="E13">
        <v>1</v>
      </c>
      <c r="F13">
        <v>0</v>
      </c>
      <c r="G13">
        <v>2</v>
      </c>
      <c r="H13">
        <v>0</v>
      </c>
      <c r="I13" t="s">
        <v>3406</v>
      </c>
      <c r="J13" s="1">
        <v>44183.66883101852</v>
      </c>
      <c r="K13">
        <v>509</v>
      </c>
      <c r="L13">
        <v>244</v>
      </c>
      <c r="M13">
        <v>729</v>
      </c>
      <c r="N13">
        <v>1125</v>
      </c>
      <c r="O13">
        <v>3</v>
      </c>
      <c r="P13">
        <v>168</v>
      </c>
      <c r="Q13" t="s">
        <v>36</v>
      </c>
      <c r="R13" t="b">
        <v>0</v>
      </c>
      <c r="S13" t="b">
        <v>0</v>
      </c>
      <c r="T13" t="s">
        <v>24</v>
      </c>
      <c r="U13" t="s">
        <v>3407</v>
      </c>
    </row>
    <row r="14" spans="1:21" x14ac:dyDescent="0.35">
      <c r="A14" s="1">
        <v>45354.033263888887</v>
      </c>
      <c r="B14">
        <v>1.7640751881974543E+18</v>
      </c>
      <c r="C14">
        <v>0</v>
      </c>
      <c r="D14" t="s">
        <v>3410</v>
      </c>
      <c r="E14">
        <v>1</v>
      </c>
      <c r="F14">
        <v>3</v>
      </c>
      <c r="G14">
        <v>4</v>
      </c>
      <c r="H14">
        <v>0</v>
      </c>
      <c r="I14" t="s">
        <v>3406</v>
      </c>
      <c r="J14" s="1">
        <v>44183.66883101852</v>
      </c>
      <c r="K14">
        <v>509</v>
      </c>
      <c r="L14">
        <v>244</v>
      </c>
      <c r="M14">
        <v>729</v>
      </c>
      <c r="N14">
        <v>1125</v>
      </c>
      <c r="O14">
        <v>3</v>
      </c>
      <c r="P14">
        <v>168</v>
      </c>
      <c r="Q14" t="s">
        <v>36</v>
      </c>
      <c r="R14" t="b">
        <v>0</v>
      </c>
      <c r="S14" t="b">
        <v>0</v>
      </c>
      <c r="T14" t="s">
        <v>24</v>
      </c>
      <c r="U14" t="s">
        <v>3407</v>
      </c>
    </row>
    <row r="15" spans="1:21" x14ac:dyDescent="0.35">
      <c r="A15" s="1">
        <v>45354.033217592594</v>
      </c>
      <c r="B15">
        <v>1.7640751701032637E+18</v>
      </c>
      <c r="C15">
        <v>0</v>
      </c>
      <c r="D15" t="s">
        <v>3411</v>
      </c>
      <c r="E15">
        <v>0</v>
      </c>
      <c r="F15">
        <v>0</v>
      </c>
      <c r="G15">
        <v>1</v>
      </c>
      <c r="H15">
        <v>0</v>
      </c>
      <c r="I15" t="s">
        <v>3404</v>
      </c>
      <c r="J15" s="1">
        <v>41230.122384259259</v>
      </c>
      <c r="K15">
        <v>93</v>
      </c>
      <c r="L15">
        <v>36</v>
      </c>
      <c r="M15">
        <v>21751</v>
      </c>
      <c r="N15">
        <v>3332</v>
      </c>
      <c r="O15">
        <v>2</v>
      </c>
      <c r="P15">
        <v>17023</v>
      </c>
      <c r="Q15" t="s">
        <v>243</v>
      </c>
      <c r="R15" t="b">
        <v>0</v>
      </c>
      <c r="S15" t="b">
        <v>0</v>
      </c>
      <c r="T15" t="s">
        <v>24</v>
      </c>
      <c r="U15" t="s">
        <v>66</v>
      </c>
    </row>
    <row r="16" spans="1:21" x14ac:dyDescent="0.35">
      <c r="A16" s="1">
        <v>45354.033009259256</v>
      </c>
      <c r="B16">
        <v>1.7640750952558308E+18</v>
      </c>
      <c r="C16">
        <v>-1</v>
      </c>
      <c r="D16" t="s">
        <v>3412</v>
      </c>
      <c r="E16">
        <v>496</v>
      </c>
      <c r="F16">
        <v>193</v>
      </c>
      <c r="G16">
        <v>1289</v>
      </c>
      <c r="H16">
        <v>55</v>
      </c>
      <c r="I16" t="s">
        <v>3413</v>
      </c>
      <c r="J16" s="1">
        <v>44684.086574074077</v>
      </c>
      <c r="K16">
        <v>66485</v>
      </c>
      <c r="L16">
        <v>556</v>
      </c>
      <c r="M16">
        <v>7422</v>
      </c>
      <c r="N16">
        <v>1345</v>
      </c>
      <c r="O16">
        <v>120</v>
      </c>
      <c r="P16">
        <v>1658</v>
      </c>
      <c r="Q16" t="s">
        <v>189</v>
      </c>
      <c r="R16" t="b">
        <v>0</v>
      </c>
      <c r="S16" t="b">
        <v>1</v>
      </c>
      <c r="T16" t="s">
        <v>24</v>
      </c>
      <c r="U16" t="s">
        <v>3414</v>
      </c>
    </row>
    <row r="17" spans="1:21" x14ac:dyDescent="0.35">
      <c r="A17" s="1">
        <v>45353.775509259256</v>
      </c>
      <c r="B17">
        <v>1.7639817829977339E+18</v>
      </c>
      <c r="C17">
        <v>-1</v>
      </c>
      <c r="D17" t="s">
        <v>3415</v>
      </c>
      <c r="E17">
        <v>1254</v>
      </c>
      <c r="F17">
        <v>1168</v>
      </c>
      <c r="G17">
        <v>4134</v>
      </c>
      <c r="H17">
        <v>116</v>
      </c>
      <c r="I17" t="s">
        <v>3413</v>
      </c>
      <c r="J17" s="1">
        <v>44684.086574074077</v>
      </c>
      <c r="K17">
        <v>66485</v>
      </c>
      <c r="L17">
        <v>556</v>
      </c>
      <c r="M17">
        <v>7422</v>
      </c>
      <c r="N17">
        <v>1345</v>
      </c>
      <c r="O17">
        <v>120</v>
      </c>
      <c r="P17">
        <v>1658</v>
      </c>
      <c r="Q17" t="s">
        <v>189</v>
      </c>
      <c r="R17" t="b">
        <v>0</v>
      </c>
      <c r="S17" t="b">
        <v>1</v>
      </c>
      <c r="T17" t="s">
        <v>24</v>
      </c>
      <c r="U17" t="s">
        <v>3414</v>
      </c>
    </row>
    <row r="18" spans="1:21" x14ac:dyDescent="0.35">
      <c r="A18" s="1">
        <v>45354.032210648147</v>
      </c>
      <c r="B18">
        <v>1.7640748065409398E+18</v>
      </c>
      <c r="C18">
        <v>-1</v>
      </c>
      <c r="D18" t="s">
        <v>3416</v>
      </c>
      <c r="E18">
        <v>4</v>
      </c>
      <c r="F18">
        <v>9</v>
      </c>
      <c r="G18">
        <v>31</v>
      </c>
      <c r="H18">
        <v>0</v>
      </c>
      <c r="I18" t="s">
        <v>3417</v>
      </c>
      <c r="J18" s="1">
        <v>43944.118101851855</v>
      </c>
      <c r="K18">
        <v>37213</v>
      </c>
      <c r="L18">
        <v>30291</v>
      </c>
      <c r="M18">
        <v>88223</v>
      </c>
      <c r="N18">
        <v>353928</v>
      </c>
      <c r="O18">
        <v>112</v>
      </c>
      <c r="P18">
        <v>34021</v>
      </c>
      <c r="Q18" t="s">
        <v>1527</v>
      </c>
      <c r="R18" t="b">
        <v>0</v>
      </c>
      <c r="S18" t="b">
        <v>0</v>
      </c>
      <c r="T18" t="s">
        <v>24</v>
      </c>
      <c r="U18" t="s">
        <v>3418</v>
      </c>
    </row>
    <row r="19" spans="1:21" x14ac:dyDescent="0.35">
      <c r="A19" s="1">
        <v>45354.031446759262</v>
      </c>
      <c r="B19">
        <v>1.7640745299056154E+18</v>
      </c>
      <c r="C19">
        <v>0</v>
      </c>
      <c r="D19" t="s">
        <v>3419</v>
      </c>
      <c r="E19">
        <v>0</v>
      </c>
      <c r="F19">
        <v>0</v>
      </c>
      <c r="G19">
        <v>1</v>
      </c>
      <c r="H19">
        <v>0</v>
      </c>
      <c r="I19" t="s">
        <v>3420</v>
      </c>
      <c r="J19" s="1">
        <v>45148.540196759262</v>
      </c>
      <c r="K19">
        <v>11</v>
      </c>
      <c r="L19">
        <v>171</v>
      </c>
      <c r="M19">
        <v>1218</v>
      </c>
      <c r="N19">
        <v>1398</v>
      </c>
      <c r="O19">
        <v>0</v>
      </c>
      <c r="P19">
        <v>1</v>
      </c>
      <c r="Q19" t="s">
        <v>36</v>
      </c>
      <c r="R19" t="b">
        <v>0</v>
      </c>
      <c r="S19" t="b">
        <v>0</v>
      </c>
      <c r="T19" t="s">
        <v>24</v>
      </c>
      <c r="U19" t="s">
        <v>3421</v>
      </c>
    </row>
    <row r="20" spans="1:21" x14ac:dyDescent="0.35">
      <c r="A20" s="1">
        <v>45354.03125</v>
      </c>
      <c r="B20">
        <v>1.764074457264489E+18</v>
      </c>
      <c r="C20">
        <v>1</v>
      </c>
      <c r="D20" t="s">
        <v>3422</v>
      </c>
      <c r="E20">
        <v>0</v>
      </c>
      <c r="F20">
        <v>20</v>
      </c>
      <c r="G20">
        <v>21</v>
      </c>
      <c r="H20">
        <v>1</v>
      </c>
      <c r="I20" t="s">
        <v>3423</v>
      </c>
      <c r="J20" s="1">
        <v>42802.137939814813</v>
      </c>
      <c r="K20">
        <v>541588</v>
      </c>
      <c r="L20">
        <v>1342</v>
      </c>
      <c r="M20">
        <v>341867</v>
      </c>
      <c r="N20">
        <v>127138</v>
      </c>
      <c r="O20">
        <v>564</v>
      </c>
      <c r="P20">
        <v>234025</v>
      </c>
      <c r="Q20" t="s">
        <v>137</v>
      </c>
      <c r="R20" t="b">
        <v>0</v>
      </c>
      <c r="S20" t="b">
        <v>0</v>
      </c>
      <c r="T20" t="s">
        <v>24</v>
      </c>
      <c r="U20" t="s">
        <v>3424</v>
      </c>
    </row>
    <row r="21" spans="1:21" x14ac:dyDescent="0.35">
      <c r="A21" s="1">
        <v>45354.030798611115</v>
      </c>
      <c r="B21">
        <v>1.7640742929399974E+18</v>
      </c>
      <c r="C21">
        <v>1</v>
      </c>
      <c r="D21" t="s">
        <v>3425</v>
      </c>
      <c r="E21">
        <v>0</v>
      </c>
      <c r="F21">
        <v>0</v>
      </c>
      <c r="G21">
        <v>1</v>
      </c>
      <c r="H21">
        <v>0</v>
      </c>
      <c r="I21" t="s">
        <v>3426</v>
      </c>
      <c r="J21" s="1">
        <v>40216.679143518515</v>
      </c>
      <c r="K21">
        <v>153</v>
      </c>
      <c r="L21">
        <v>172</v>
      </c>
      <c r="M21">
        <v>6972</v>
      </c>
      <c r="N21">
        <v>15062</v>
      </c>
      <c r="O21">
        <v>0</v>
      </c>
      <c r="P21">
        <v>224</v>
      </c>
      <c r="Q21" t="s">
        <v>2363</v>
      </c>
      <c r="R21" t="b">
        <v>0</v>
      </c>
      <c r="S21" t="b">
        <v>0</v>
      </c>
      <c r="T21" t="s">
        <v>24</v>
      </c>
      <c r="U21" t="s">
        <v>3427</v>
      </c>
    </row>
    <row r="22" spans="1:21" x14ac:dyDescent="0.35">
      <c r="A22" s="1">
        <v>45354.030092592591</v>
      </c>
      <c r="B22">
        <v>1.7640740388407421E+18</v>
      </c>
      <c r="C22">
        <v>0</v>
      </c>
      <c r="D22" t="s">
        <v>3428</v>
      </c>
      <c r="E22">
        <v>2</v>
      </c>
      <c r="F22">
        <v>0</v>
      </c>
      <c r="G22">
        <v>0</v>
      </c>
      <c r="H22">
        <v>0</v>
      </c>
      <c r="I22" t="s">
        <v>3429</v>
      </c>
      <c r="J22" s="1">
        <v>40943.030370370368</v>
      </c>
      <c r="K22">
        <v>297</v>
      </c>
      <c r="L22">
        <v>531</v>
      </c>
      <c r="M22">
        <v>50220</v>
      </c>
      <c r="N22">
        <v>51904</v>
      </c>
      <c r="O22">
        <v>1</v>
      </c>
      <c r="P22">
        <v>784</v>
      </c>
      <c r="Q22" t="s">
        <v>36</v>
      </c>
      <c r="R22" t="b">
        <v>0</v>
      </c>
      <c r="S22" t="b">
        <v>0</v>
      </c>
      <c r="T22" t="s">
        <v>24</v>
      </c>
      <c r="U22" t="s">
        <v>66</v>
      </c>
    </row>
    <row r="23" spans="1:21" x14ac:dyDescent="0.35">
      <c r="A23" s="1">
        <v>45354.029780092591</v>
      </c>
      <c r="B23">
        <v>1.7640739270918392E+18</v>
      </c>
      <c r="C23">
        <v>1</v>
      </c>
      <c r="D23" t="s">
        <v>3430</v>
      </c>
      <c r="E23">
        <v>0</v>
      </c>
      <c r="F23">
        <v>0</v>
      </c>
      <c r="G23">
        <v>0</v>
      </c>
      <c r="H23">
        <v>0</v>
      </c>
      <c r="I23" t="s">
        <v>3431</v>
      </c>
      <c r="J23" s="1">
        <v>40371.910324074073</v>
      </c>
      <c r="K23">
        <v>446</v>
      </c>
      <c r="L23">
        <v>329</v>
      </c>
      <c r="M23">
        <v>27986</v>
      </c>
      <c r="N23">
        <v>20238</v>
      </c>
      <c r="O23">
        <v>7</v>
      </c>
      <c r="P23">
        <v>1675</v>
      </c>
      <c r="Q23" t="s">
        <v>3212</v>
      </c>
      <c r="R23" t="b">
        <v>0</v>
      </c>
      <c r="S23" t="b">
        <v>0</v>
      </c>
      <c r="T23" t="s">
        <v>24</v>
      </c>
      <c r="U23" t="s">
        <v>3432</v>
      </c>
    </row>
    <row r="24" spans="1:21" x14ac:dyDescent="0.35">
      <c r="A24" s="1">
        <v>45354.029062499998</v>
      </c>
      <c r="B24">
        <v>1.7640736651744256E+18</v>
      </c>
      <c r="C24">
        <v>1</v>
      </c>
      <c r="D24" t="s">
        <v>3433</v>
      </c>
      <c r="E24">
        <v>0</v>
      </c>
      <c r="F24">
        <v>0</v>
      </c>
      <c r="G24">
        <v>3</v>
      </c>
      <c r="H24">
        <v>0</v>
      </c>
      <c r="I24" t="s">
        <v>3434</v>
      </c>
      <c r="J24" s="1">
        <v>44314.906319444446</v>
      </c>
      <c r="K24">
        <v>111</v>
      </c>
      <c r="L24">
        <v>320</v>
      </c>
      <c r="M24">
        <v>8806</v>
      </c>
      <c r="N24">
        <v>6069</v>
      </c>
      <c r="O24">
        <v>0</v>
      </c>
      <c r="P24">
        <v>463</v>
      </c>
      <c r="Q24" t="s">
        <v>2802</v>
      </c>
      <c r="R24" t="b">
        <v>0</v>
      </c>
      <c r="S24" t="b">
        <v>0</v>
      </c>
      <c r="T24" t="s">
        <v>24</v>
      </c>
      <c r="U24" t="s">
        <v>3435</v>
      </c>
    </row>
    <row r="25" spans="1:21" x14ac:dyDescent="0.35">
      <c r="A25" s="1">
        <v>45354.028865740744</v>
      </c>
      <c r="B25">
        <v>1.7640735942822548E+18</v>
      </c>
      <c r="C25">
        <v>1</v>
      </c>
      <c r="D25" t="s">
        <v>3436</v>
      </c>
      <c r="E25">
        <v>1</v>
      </c>
      <c r="F25">
        <v>0</v>
      </c>
      <c r="G25">
        <v>5</v>
      </c>
      <c r="H25">
        <v>0</v>
      </c>
      <c r="I25" t="s">
        <v>3437</v>
      </c>
      <c r="J25" s="1">
        <v>42187.773657407408</v>
      </c>
      <c r="K25">
        <v>576</v>
      </c>
      <c r="L25">
        <v>1245</v>
      </c>
      <c r="M25">
        <v>30984</v>
      </c>
      <c r="N25">
        <v>89632</v>
      </c>
      <c r="O25">
        <v>0</v>
      </c>
      <c r="P25">
        <v>2193</v>
      </c>
      <c r="Q25" t="s">
        <v>3438</v>
      </c>
      <c r="R25" t="b">
        <v>0</v>
      </c>
      <c r="S25" t="b">
        <v>0</v>
      </c>
      <c r="T25" t="s">
        <v>24</v>
      </c>
      <c r="U25" t="s">
        <v>66</v>
      </c>
    </row>
    <row r="26" spans="1:21" x14ac:dyDescent="0.35">
      <c r="A26" s="1">
        <v>45354.028553240743</v>
      </c>
      <c r="B26">
        <v>1.7640734799119611E+18</v>
      </c>
      <c r="C26">
        <v>0</v>
      </c>
      <c r="D26" t="s">
        <v>3439</v>
      </c>
      <c r="E26">
        <v>1</v>
      </c>
      <c r="F26">
        <v>0</v>
      </c>
      <c r="G26">
        <v>0</v>
      </c>
      <c r="H26">
        <v>0</v>
      </c>
      <c r="I26" t="s">
        <v>3440</v>
      </c>
      <c r="J26" s="1">
        <v>42872.054895833331</v>
      </c>
      <c r="K26">
        <v>109</v>
      </c>
      <c r="L26">
        <v>314</v>
      </c>
      <c r="M26">
        <v>1223</v>
      </c>
      <c r="N26">
        <v>986</v>
      </c>
      <c r="O26">
        <v>1</v>
      </c>
      <c r="P26">
        <v>318</v>
      </c>
      <c r="Q26" t="s">
        <v>3441</v>
      </c>
      <c r="R26" t="b">
        <v>0</v>
      </c>
      <c r="S26" t="b">
        <v>0</v>
      </c>
      <c r="T26" t="s">
        <v>24</v>
      </c>
      <c r="U26" t="s">
        <v>3442</v>
      </c>
    </row>
    <row r="27" spans="1:21" x14ac:dyDescent="0.35">
      <c r="A27" s="1">
        <v>45354.027916666666</v>
      </c>
      <c r="B27">
        <v>1.7640732522745367E+18</v>
      </c>
      <c r="C27">
        <v>0</v>
      </c>
      <c r="D27" t="s">
        <v>3443</v>
      </c>
      <c r="E27">
        <v>0</v>
      </c>
      <c r="F27">
        <v>0</v>
      </c>
      <c r="G27">
        <v>1</v>
      </c>
      <c r="H27">
        <v>0</v>
      </c>
      <c r="I27" t="s">
        <v>3444</v>
      </c>
      <c r="J27" s="1">
        <v>43942.770567129628</v>
      </c>
      <c r="K27">
        <v>7573</v>
      </c>
      <c r="L27">
        <v>7349</v>
      </c>
      <c r="M27">
        <v>201188</v>
      </c>
      <c r="N27">
        <v>289048</v>
      </c>
      <c r="O27">
        <v>18</v>
      </c>
      <c r="P27">
        <v>44845</v>
      </c>
      <c r="Q27" t="s">
        <v>3445</v>
      </c>
      <c r="R27" t="b">
        <v>0</v>
      </c>
      <c r="S27" t="b">
        <v>0</v>
      </c>
      <c r="T27" t="s">
        <v>24</v>
      </c>
      <c r="U27" t="s">
        <v>3446</v>
      </c>
    </row>
    <row r="28" spans="1:21" x14ac:dyDescent="0.35">
      <c r="A28" s="1">
        <v>45354.027777777781</v>
      </c>
      <c r="B28">
        <v>1.7640731990699628E+18</v>
      </c>
      <c r="C28">
        <v>1</v>
      </c>
      <c r="D28" t="s">
        <v>3447</v>
      </c>
      <c r="E28">
        <v>0</v>
      </c>
      <c r="F28">
        <v>0</v>
      </c>
      <c r="G28">
        <v>3</v>
      </c>
      <c r="H28">
        <v>0</v>
      </c>
      <c r="I28" t="s">
        <v>3448</v>
      </c>
      <c r="J28" s="1">
        <v>39174.730451388888</v>
      </c>
      <c r="K28">
        <v>962399</v>
      </c>
      <c r="L28">
        <v>19397</v>
      </c>
      <c r="M28">
        <v>333316</v>
      </c>
      <c r="N28">
        <v>2069</v>
      </c>
      <c r="O28">
        <v>2166</v>
      </c>
      <c r="P28">
        <v>178770</v>
      </c>
      <c r="Q28" t="s">
        <v>36</v>
      </c>
      <c r="R28" t="b">
        <v>0</v>
      </c>
      <c r="S28" t="b">
        <v>0</v>
      </c>
      <c r="T28" t="s">
        <v>24</v>
      </c>
      <c r="U28" t="s">
        <v>3449</v>
      </c>
    </row>
    <row r="29" spans="1:21" x14ac:dyDescent="0.35">
      <c r="A29" s="1">
        <v>45354.026261574072</v>
      </c>
      <c r="B29">
        <v>1.7640726495823588E+18</v>
      </c>
      <c r="C29">
        <v>0</v>
      </c>
      <c r="D29" t="s">
        <v>3450</v>
      </c>
      <c r="E29">
        <v>0</v>
      </c>
      <c r="F29">
        <v>0</v>
      </c>
      <c r="G29">
        <v>3</v>
      </c>
      <c r="H29">
        <v>0</v>
      </c>
      <c r="I29" t="s">
        <v>3451</v>
      </c>
      <c r="J29" s="1">
        <v>42326.778749999998</v>
      </c>
      <c r="K29">
        <v>825</v>
      </c>
      <c r="L29">
        <v>257</v>
      </c>
      <c r="M29">
        <v>123792</v>
      </c>
      <c r="N29">
        <v>230982</v>
      </c>
      <c r="O29">
        <v>0</v>
      </c>
      <c r="P29">
        <v>3086</v>
      </c>
      <c r="Q29" t="s">
        <v>3452</v>
      </c>
      <c r="R29" t="b">
        <v>0</v>
      </c>
      <c r="S29" t="b">
        <v>0</v>
      </c>
      <c r="T29" t="s">
        <v>24</v>
      </c>
      <c r="U29" t="s">
        <v>3453</v>
      </c>
    </row>
    <row r="30" spans="1:21" x14ac:dyDescent="0.35">
      <c r="A30" s="1">
        <v>45354.02447916667</v>
      </c>
      <c r="B30">
        <v>1.7640720068345861E+18</v>
      </c>
      <c r="C30">
        <v>-1</v>
      </c>
      <c r="D30" t="s">
        <v>3454</v>
      </c>
      <c r="E30">
        <v>0</v>
      </c>
      <c r="F30">
        <v>0</v>
      </c>
      <c r="G30">
        <v>1</v>
      </c>
      <c r="H30">
        <v>0</v>
      </c>
      <c r="I30" t="s">
        <v>3455</v>
      </c>
      <c r="J30" s="1">
        <v>45249.294733796298</v>
      </c>
      <c r="K30">
        <v>2</v>
      </c>
      <c r="L30">
        <v>192</v>
      </c>
      <c r="M30">
        <v>187</v>
      </c>
      <c r="N30">
        <v>375</v>
      </c>
      <c r="O30">
        <v>0</v>
      </c>
      <c r="P30">
        <v>13</v>
      </c>
      <c r="Q30" t="s">
        <v>36</v>
      </c>
      <c r="R30" t="b">
        <v>0</v>
      </c>
      <c r="S30" t="b">
        <v>0</v>
      </c>
      <c r="T30" t="s">
        <v>24</v>
      </c>
      <c r="U30" t="s">
        <v>3456</v>
      </c>
    </row>
    <row r="31" spans="1:21" x14ac:dyDescent="0.35">
      <c r="A31" s="1">
        <v>45354.023252314815</v>
      </c>
      <c r="B31">
        <v>1.7640715604348564E+18</v>
      </c>
      <c r="C31">
        <v>1</v>
      </c>
      <c r="D31" t="s">
        <v>3457</v>
      </c>
      <c r="E31">
        <v>0</v>
      </c>
      <c r="F31">
        <v>0</v>
      </c>
      <c r="G31">
        <v>0</v>
      </c>
      <c r="H31">
        <v>0</v>
      </c>
      <c r="I31" t="s">
        <v>3458</v>
      </c>
      <c r="J31" s="1">
        <v>43432.905914351853</v>
      </c>
      <c r="K31">
        <v>4</v>
      </c>
      <c r="L31">
        <v>15</v>
      </c>
      <c r="M31">
        <v>507</v>
      </c>
      <c r="N31">
        <v>34</v>
      </c>
      <c r="O31">
        <v>0</v>
      </c>
      <c r="P31">
        <v>4</v>
      </c>
      <c r="Q31" t="s">
        <v>36</v>
      </c>
      <c r="R31" t="b">
        <v>0</v>
      </c>
      <c r="S31" t="b">
        <v>0</v>
      </c>
      <c r="T31" t="s">
        <v>24</v>
      </c>
      <c r="U31" t="s">
        <v>66</v>
      </c>
    </row>
    <row r="32" spans="1:21" x14ac:dyDescent="0.35">
      <c r="A32" s="1">
        <v>45354.02239583333</v>
      </c>
      <c r="B32">
        <v>1.7640712515708111E+18</v>
      </c>
      <c r="C32">
        <v>-1</v>
      </c>
      <c r="D32" t="s">
        <v>3459</v>
      </c>
      <c r="E32">
        <v>0</v>
      </c>
      <c r="F32">
        <v>0</v>
      </c>
      <c r="G32">
        <v>0</v>
      </c>
      <c r="H32">
        <v>0</v>
      </c>
      <c r="I32" t="s">
        <v>3460</v>
      </c>
      <c r="J32" s="1">
        <v>43921.719027777777</v>
      </c>
      <c r="K32">
        <v>370</v>
      </c>
      <c r="L32">
        <v>48</v>
      </c>
      <c r="M32">
        <v>7188</v>
      </c>
      <c r="N32">
        <v>38</v>
      </c>
      <c r="O32">
        <v>1</v>
      </c>
      <c r="P32">
        <v>4460</v>
      </c>
      <c r="Q32" t="s">
        <v>36</v>
      </c>
      <c r="R32" t="b">
        <v>0</v>
      </c>
      <c r="S32" t="b">
        <v>0</v>
      </c>
      <c r="T32" t="s">
        <v>24</v>
      </c>
      <c r="U32" t="s">
        <v>3461</v>
      </c>
    </row>
    <row r="33" spans="1:21" x14ac:dyDescent="0.35">
      <c r="A33" s="1">
        <v>45354.021944444445</v>
      </c>
      <c r="B33">
        <v>1.7640710867133691E+18</v>
      </c>
      <c r="C33">
        <v>1</v>
      </c>
      <c r="D33" t="s">
        <v>3462</v>
      </c>
      <c r="E33">
        <v>0</v>
      </c>
      <c r="F33">
        <v>0</v>
      </c>
      <c r="G33">
        <v>0</v>
      </c>
      <c r="H33">
        <v>0</v>
      </c>
      <c r="I33" t="s">
        <v>3463</v>
      </c>
      <c r="J33" s="1">
        <v>45045.004733796297</v>
      </c>
      <c r="K33">
        <v>22</v>
      </c>
      <c r="L33">
        <v>517</v>
      </c>
      <c r="M33">
        <v>232</v>
      </c>
      <c r="N33">
        <v>121</v>
      </c>
      <c r="O33">
        <v>0</v>
      </c>
      <c r="P33">
        <v>3</v>
      </c>
      <c r="Q33" t="s">
        <v>36</v>
      </c>
      <c r="R33" t="b">
        <v>0</v>
      </c>
      <c r="S33" t="b">
        <v>0</v>
      </c>
      <c r="T33" t="s">
        <v>24</v>
      </c>
      <c r="U33" t="s">
        <v>3464</v>
      </c>
    </row>
    <row r="34" spans="1:21" x14ac:dyDescent="0.35">
      <c r="A34" s="1">
        <v>45354.020833333336</v>
      </c>
      <c r="B34">
        <v>1.7640706825670126E+18</v>
      </c>
      <c r="C34">
        <v>-1</v>
      </c>
      <c r="D34" t="s">
        <v>3465</v>
      </c>
      <c r="E34">
        <v>0</v>
      </c>
      <c r="F34">
        <v>0</v>
      </c>
      <c r="G34">
        <v>0</v>
      </c>
      <c r="H34">
        <v>0</v>
      </c>
      <c r="I34" t="s">
        <v>3466</v>
      </c>
      <c r="J34" s="1">
        <v>41566.171550925923</v>
      </c>
      <c r="K34">
        <v>91449</v>
      </c>
      <c r="L34">
        <v>1258</v>
      </c>
      <c r="M34">
        <v>368072</v>
      </c>
      <c r="N34">
        <v>6421</v>
      </c>
      <c r="O34">
        <v>329</v>
      </c>
      <c r="P34">
        <v>134444</v>
      </c>
      <c r="Q34" t="s">
        <v>1962</v>
      </c>
      <c r="R34" t="b">
        <v>0</v>
      </c>
      <c r="S34" t="b">
        <v>1</v>
      </c>
      <c r="T34" t="s">
        <v>24</v>
      </c>
      <c r="U34" t="s">
        <v>3467</v>
      </c>
    </row>
    <row r="35" spans="1:21" x14ac:dyDescent="0.35">
      <c r="A35" s="1">
        <v>45354.019907407404</v>
      </c>
      <c r="B35">
        <v>1.764070347156939E+18</v>
      </c>
      <c r="C35">
        <v>1</v>
      </c>
      <c r="D35" t="s">
        <v>3468</v>
      </c>
      <c r="E35">
        <v>0</v>
      </c>
      <c r="F35">
        <v>0</v>
      </c>
      <c r="G35">
        <v>2</v>
      </c>
      <c r="H35">
        <v>0</v>
      </c>
      <c r="I35" t="s">
        <v>3469</v>
      </c>
      <c r="J35" s="1">
        <v>40214.409837962965</v>
      </c>
      <c r="K35">
        <v>30378</v>
      </c>
      <c r="L35">
        <v>7845</v>
      </c>
      <c r="M35">
        <v>32546</v>
      </c>
      <c r="N35">
        <v>90</v>
      </c>
      <c r="O35">
        <v>577</v>
      </c>
      <c r="P35">
        <v>1469</v>
      </c>
      <c r="Q35" t="s">
        <v>3470</v>
      </c>
      <c r="R35" t="b">
        <v>0</v>
      </c>
      <c r="S35" t="b">
        <v>0</v>
      </c>
      <c r="T35" t="s">
        <v>24</v>
      </c>
      <c r="U35" t="s">
        <v>3471</v>
      </c>
    </row>
    <row r="36" spans="1:21" x14ac:dyDescent="0.35">
      <c r="A36" s="1">
        <v>45354.018958333334</v>
      </c>
      <c r="B36">
        <v>1.7640700044529871E+18</v>
      </c>
      <c r="C36">
        <v>-1</v>
      </c>
      <c r="D36" t="s">
        <v>3472</v>
      </c>
      <c r="E36">
        <v>0</v>
      </c>
      <c r="F36">
        <v>0</v>
      </c>
      <c r="G36">
        <v>0</v>
      </c>
      <c r="H36">
        <v>0</v>
      </c>
      <c r="I36" t="s">
        <v>3473</v>
      </c>
      <c r="J36" s="1">
        <v>44447.102870370371</v>
      </c>
      <c r="K36">
        <v>874</v>
      </c>
      <c r="L36">
        <v>1262</v>
      </c>
      <c r="M36">
        <v>43642</v>
      </c>
      <c r="N36">
        <v>78666</v>
      </c>
      <c r="O36">
        <v>5</v>
      </c>
      <c r="P36">
        <v>1084</v>
      </c>
      <c r="Q36" t="s">
        <v>3474</v>
      </c>
      <c r="R36" t="b">
        <v>0</v>
      </c>
      <c r="S36" t="b">
        <v>0</v>
      </c>
      <c r="T36" t="s">
        <v>24</v>
      </c>
      <c r="U36" t="s">
        <v>3475</v>
      </c>
    </row>
    <row r="37" spans="1:21" x14ac:dyDescent="0.35">
      <c r="A37" s="1">
        <v>45354.018252314818</v>
      </c>
      <c r="B37">
        <v>1.7640697498293046E+18</v>
      </c>
      <c r="C37">
        <v>-1</v>
      </c>
      <c r="D37" t="s">
        <v>3476</v>
      </c>
      <c r="E37">
        <v>0</v>
      </c>
      <c r="F37">
        <v>4</v>
      </c>
      <c r="G37">
        <v>11</v>
      </c>
      <c r="H37">
        <v>0</v>
      </c>
      <c r="I37" t="s">
        <v>3477</v>
      </c>
      <c r="J37" s="1">
        <v>43780.924745370372</v>
      </c>
      <c r="K37">
        <v>5023</v>
      </c>
      <c r="L37">
        <v>3592</v>
      </c>
      <c r="M37">
        <v>27864</v>
      </c>
      <c r="N37">
        <v>154518</v>
      </c>
      <c r="O37">
        <v>2</v>
      </c>
      <c r="P37">
        <v>2059</v>
      </c>
      <c r="Q37" t="s">
        <v>36</v>
      </c>
      <c r="R37" t="b">
        <v>0</v>
      </c>
      <c r="S37" t="b">
        <v>0</v>
      </c>
      <c r="T37" t="s">
        <v>24</v>
      </c>
      <c r="U37" t="s">
        <v>3478</v>
      </c>
    </row>
    <row r="38" spans="1:21" x14ac:dyDescent="0.35">
      <c r="A38" s="1">
        <v>45354.01761574074</v>
      </c>
      <c r="B38">
        <v>1.7640695196459587E+18</v>
      </c>
      <c r="C38">
        <v>0</v>
      </c>
      <c r="D38" t="s">
        <v>3479</v>
      </c>
      <c r="E38">
        <v>0</v>
      </c>
      <c r="F38">
        <v>0</v>
      </c>
      <c r="G38">
        <v>0</v>
      </c>
      <c r="H38">
        <v>0</v>
      </c>
      <c r="I38" t="s">
        <v>3469</v>
      </c>
      <c r="J38" s="1">
        <v>40214.409837962965</v>
      </c>
      <c r="K38">
        <v>30378</v>
      </c>
      <c r="L38">
        <v>7845</v>
      </c>
      <c r="M38">
        <v>32546</v>
      </c>
      <c r="N38">
        <v>90</v>
      </c>
      <c r="O38">
        <v>577</v>
      </c>
      <c r="P38">
        <v>1469</v>
      </c>
      <c r="Q38" t="s">
        <v>3470</v>
      </c>
      <c r="R38" t="b">
        <v>0</v>
      </c>
      <c r="S38" t="b">
        <v>0</v>
      </c>
      <c r="T38" t="s">
        <v>24</v>
      </c>
      <c r="U38" t="s">
        <v>3471</v>
      </c>
    </row>
    <row r="39" spans="1:21" x14ac:dyDescent="0.35">
      <c r="A39" s="1">
        <v>45354.017442129632</v>
      </c>
      <c r="B39">
        <v>1.764069454487454E+18</v>
      </c>
      <c r="C39">
        <v>-1</v>
      </c>
      <c r="D39" t="s">
        <v>3480</v>
      </c>
      <c r="E39">
        <v>0</v>
      </c>
      <c r="F39">
        <v>0</v>
      </c>
      <c r="G39">
        <v>2</v>
      </c>
      <c r="H39">
        <v>0</v>
      </c>
      <c r="I39" t="s">
        <v>3481</v>
      </c>
      <c r="J39" s="1">
        <v>40281.167534722219</v>
      </c>
      <c r="K39">
        <v>1871</v>
      </c>
      <c r="L39">
        <v>1469</v>
      </c>
      <c r="M39">
        <v>13615</v>
      </c>
      <c r="N39">
        <v>20589</v>
      </c>
      <c r="O39">
        <v>0</v>
      </c>
      <c r="P39">
        <v>1489</v>
      </c>
      <c r="Q39" t="s">
        <v>2363</v>
      </c>
      <c r="R39" t="b">
        <v>0</v>
      </c>
      <c r="S39" t="b">
        <v>0</v>
      </c>
      <c r="T39" t="s">
        <v>24</v>
      </c>
      <c r="U39" t="s">
        <v>3482</v>
      </c>
    </row>
    <row r="40" spans="1:21" x14ac:dyDescent="0.35">
      <c r="A40" s="1">
        <v>45354.015844907408</v>
      </c>
      <c r="B40">
        <v>1.764068876935938E+18</v>
      </c>
      <c r="C40">
        <v>1</v>
      </c>
      <c r="D40" t="s">
        <v>3483</v>
      </c>
      <c r="E40">
        <v>0</v>
      </c>
      <c r="F40">
        <v>0</v>
      </c>
      <c r="G40">
        <v>2</v>
      </c>
      <c r="H40">
        <v>0</v>
      </c>
      <c r="I40" t="s">
        <v>3484</v>
      </c>
      <c r="J40" s="1">
        <v>44280.659016203703</v>
      </c>
      <c r="K40">
        <v>1589</v>
      </c>
      <c r="L40">
        <v>1920</v>
      </c>
      <c r="M40">
        <v>3221</v>
      </c>
      <c r="N40">
        <v>42062</v>
      </c>
      <c r="O40">
        <v>0</v>
      </c>
      <c r="P40">
        <v>11</v>
      </c>
      <c r="Q40" t="s">
        <v>36</v>
      </c>
      <c r="R40" t="b">
        <v>0</v>
      </c>
      <c r="S40" t="b">
        <v>0</v>
      </c>
      <c r="T40" t="s">
        <v>24</v>
      </c>
      <c r="U40" t="s">
        <v>3485</v>
      </c>
    </row>
    <row r="41" spans="1:21" x14ac:dyDescent="0.35">
      <c r="A41" s="1">
        <v>45354.015740740739</v>
      </c>
      <c r="B41">
        <v>1.7640688380841006E+18</v>
      </c>
      <c r="C41">
        <v>0</v>
      </c>
      <c r="D41" t="s">
        <v>3486</v>
      </c>
      <c r="E41">
        <v>1</v>
      </c>
      <c r="F41">
        <v>0</v>
      </c>
      <c r="G41">
        <v>0</v>
      </c>
      <c r="H41">
        <v>0</v>
      </c>
      <c r="I41" t="s">
        <v>2644</v>
      </c>
      <c r="J41" s="1">
        <v>42203.208252314813</v>
      </c>
      <c r="K41">
        <v>5040</v>
      </c>
      <c r="L41">
        <v>2337</v>
      </c>
      <c r="M41">
        <v>35442</v>
      </c>
      <c r="N41">
        <v>40180</v>
      </c>
      <c r="O41">
        <v>45</v>
      </c>
      <c r="P41">
        <v>10764</v>
      </c>
      <c r="Q41" t="s">
        <v>2645</v>
      </c>
      <c r="R41" t="b">
        <v>0</v>
      </c>
      <c r="S41" t="b">
        <v>0</v>
      </c>
      <c r="T41" t="s">
        <v>24</v>
      </c>
      <c r="U41" t="s">
        <v>2646</v>
      </c>
    </row>
    <row r="42" spans="1:21" x14ac:dyDescent="0.35">
      <c r="A42" s="1">
        <v>45354.015729166669</v>
      </c>
      <c r="B42">
        <v>1.7640688327614835E+18</v>
      </c>
      <c r="C42">
        <v>-1</v>
      </c>
      <c r="D42" t="s">
        <v>3487</v>
      </c>
      <c r="E42">
        <v>0</v>
      </c>
      <c r="F42">
        <v>2</v>
      </c>
      <c r="G42">
        <v>2</v>
      </c>
      <c r="H42">
        <v>0</v>
      </c>
      <c r="I42" t="s">
        <v>1682</v>
      </c>
      <c r="J42" s="1">
        <v>43379.139918981484</v>
      </c>
      <c r="K42">
        <v>15738</v>
      </c>
      <c r="L42">
        <v>15323</v>
      </c>
      <c r="M42">
        <v>39075</v>
      </c>
      <c r="N42">
        <v>111</v>
      </c>
      <c r="O42">
        <v>11</v>
      </c>
      <c r="P42">
        <v>122</v>
      </c>
      <c r="Q42" t="s">
        <v>213</v>
      </c>
      <c r="R42" t="b">
        <v>0</v>
      </c>
      <c r="S42" t="b">
        <v>0</v>
      </c>
      <c r="T42" t="s">
        <v>24</v>
      </c>
      <c r="U42" t="s">
        <v>1683</v>
      </c>
    </row>
    <row r="43" spans="1:21" x14ac:dyDescent="0.35">
      <c r="A43" s="1">
        <v>45354.014791666668</v>
      </c>
      <c r="B43">
        <v>1.7640684955353541E+18</v>
      </c>
      <c r="C43">
        <v>0</v>
      </c>
      <c r="D43" t="s">
        <v>3488</v>
      </c>
      <c r="E43">
        <v>0</v>
      </c>
      <c r="F43">
        <v>0</v>
      </c>
      <c r="G43">
        <v>1</v>
      </c>
      <c r="H43">
        <v>0</v>
      </c>
      <c r="I43" t="s">
        <v>3489</v>
      </c>
      <c r="J43" s="1">
        <v>40749.085625</v>
      </c>
      <c r="K43">
        <v>401</v>
      </c>
      <c r="L43">
        <v>603</v>
      </c>
      <c r="M43">
        <v>4758</v>
      </c>
      <c r="N43">
        <v>12296</v>
      </c>
      <c r="O43">
        <v>2</v>
      </c>
      <c r="P43">
        <v>377</v>
      </c>
      <c r="Q43" t="s">
        <v>3490</v>
      </c>
      <c r="R43" t="b">
        <v>0</v>
      </c>
      <c r="S43" t="b">
        <v>0</v>
      </c>
      <c r="T43" t="s">
        <v>24</v>
      </c>
      <c r="U43" t="s">
        <v>3491</v>
      </c>
    </row>
    <row r="44" spans="1:21" x14ac:dyDescent="0.35">
      <c r="A44" s="1">
        <v>45354.014282407406</v>
      </c>
      <c r="B44">
        <v>1.7640683096773386E+18</v>
      </c>
      <c r="C44">
        <v>-1</v>
      </c>
      <c r="D44" t="s">
        <v>3492</v>
      </c>
      <c r="E44">
        <v>1</v>
      </c>
      <c r="F44">
        <v>0</v>
      </c>
      <c r="G44">
        <v>4</v>
      </c>
      <c r="H44">
        <v>0</v>
      </c>
      <c r="I44" t="s">
        <v>3493</v>
      </c>
      <c r="J44" s="1">
        <v>40552.854942129627</v>
      </c>
      <c r="K44">
        <v>1027</v>
      </c>
      <c r="L44">
        <v>2287</v>
      </c>
      <c r="M44">
        <v>21927</v>
      </c>
      <c r="N44">
        <v>36665</v>
      </c>
      <c r="O44">
        <v>2</v>
      </c>
      <c r="P44">
        <v>1842</v>
      </c>
      <c r="Q44" t="s">
        <v>2363</v>
      </c>
      <c r="R44" t="b">
        <v>0</v>
      </c>
      <c r="S44" t="b">
        <v>0</v>
      </c>
      <c r="T44" t="s">
        <v>24</v>
      </c>
      <c r="U44" t="s">
        <v>66</v>
      </c>
    </row>
    <row r="45" spans="1:21" x14ac:dyDescent="0.35">
      <c r="A45" s="1">
        <v>45353.982499999998</v>
      </c>
      <c r="B45">
        <v>1.7640567928106235E+18</v>
      </c>
      <c r="C45">
        <v>0</v>
      </c>
      <c r="D45" t="s">
        <v>3494</v>
      </c>
      <c r="E45">
        <v>445</v>
      </c>
      <c r="F45">
        <v>40</v>
      </c>
      <c r="G45">
        <v>269</v>
      </c>
      <c r="H45">
        <v>71</v>
      </c>
      <c r="I45" t="s">
        <v>3495</v>
      </c>
      <c r="J45" s="1">
        <v>39451.952430555553</v>
      </c>
      <c r="K45">
        <v>6874</v>
      </c>
      <c r="L45">
        <v>313</v>
      </c>
      <c r="M45">
        <v>19921</v>
      </c>
      <c r="N45">
        <v>12615</v>
      </c>
      <c r="O45">
        <v>138</v>
      </c>
      <c r="P45">
        <v>671</v>
      </c>
      <c r="Q45" t="s">
        <v>2363</v>
      </c>
      <c r="R45" t="b">
        <v>0</v>
      </c>
      <c r="S45" t="b">
        <v>0</v>
      </c>
      <c r="T45" t="s">
        <v>24</v>
      </c>
      <c r="U45" t="s">
        <v>3496</v>
      </c>
    </row>
    <row r="46" spans="1:21" x14ac:dyDescent="0.35">
      <c r="A46" s="1">
        <v>45354.014120370368</v>
      </c>
      <c r="B46">
        <v>1.7640682519552535E+18</v>
      </c>
      <c r="C46">
        <v>0</v>
      </c>
      <c r="D46" t="s">
        <v>3497</v>
      </c>
      <c r="E46">
        <v>1</v>
      </c>
      <c r="F46">
        <v>1</v>
      </c>
      <c r="G46">
        <v>3</v>
      </c>
      <c r="H46">
        <v>1</v>
      </c>
      <c r="I46" t="s">
        <v>3498</v>
      </c>
      <c r="J46" s="1">
        <v>41816.762662037036</v>
      </c>
      <c r="K46">
        <v>514</v>
      </c>
      <c r="L46">
        <v>769</v>
      </c>
      <c r="M46">
        <v>6633</v>
      </c>
      <c r="N46">
        <v>39165</v>
      </c>
      <c r="O46">
        <v>2</v>
      </c>
      <c r="P46">
        <v>112</v>
      </c>
      <c r="Q46" t="s">
        <v>36</v>
      </c>
      <c r="R46" t="b">
        <v>0</v>
      </c>
      <c r="S46" t="b">
        <v>0</v>
      </c>
      <c r="T46" t="s">
        <v>24</v>
      </c>
      <c r="U46" t="s">
        <v>3499</v>
      </c>
    </row>
    <row r="47" spans="1:21" x14ac:dyDescent="0.35">
      <c r="A47" s="1">
        <v>45354.013449074075</v>
      </c>
      <c r="B47">
        <v>1.7640680062864796E+18</v>
      </c>
      <c r="C47">
        <v>0</v>
      </c>
      <c r="D47" t="s">
        <v>3500</v>
      </c>
      <c r="E47">
        <v>0</v>
      </c>
      <c r="F47">
        <v>0</v>
      </c>
      <c r="G47">
        <v>0</v>
      </c>
      <c r="H47">
        <v>0</v>
      </c>
      <c r="I47" t="s">
        <v>3501</v>
      </c>
      <c r="J47" s="1">
        <v>45116.086747685185</v>
      </c>
      <c r="K47">
        <v>17</v>
      </c>
      <c r="L47">
        <v>83</v>
      </c>
      <c r="M47">
        <v>1549</v>
      </c>
      <c r="N47">
        <v>48</v>
      </c>
      <c r="O47">
        <v>0</v>
      </c>
      <c r="P47">
        <v>48</v>
      </c>
      <c r="Q47" t="s">
        <v>3502</v>
      </c>
      <c r="R47" t="b">
        <v>0</v>
      </c>
      <c r="S47" t="b">
        <v>0</v>
      </c>
      <c r="T47" t="s">
        <v>24</v>
      </c>
      <c r="U47" t="s">
        <v>66</v>
      </c>
    </row>
    <row r="48" spans="1:21" x14ac:dyDescent="0.35">
      <c r="A48" s="1">
        <v>45354.013368055559</v>
      </c>
      <c r="B48">
        <v>1.7640679782853962E+18</v>
      </c>
      <c r="C48">
        <v>-1</v>
      </c>
      <c r="D48" t="s">
        <v>3503</v>
      </c>
      <c r="E48">
        <v>0</v>
      </c>
      <c r="F48">
        <v>0</v>
      </c>
      <c r="G48">
        <v>0</v>
      </c>
      <c r="H48">
        <v>0</v>
      </c>
      <c r="I48" t="s">
        <v>3504</v>
      </c>
      <c r="J48" s="1">
        <v>44865.561990740738</v>
      </c>
      <c r="K48">
        <v>495</v>
      </c>
      <c r="L48">
        <v>779</v>
      </c>
      <c r="M48">
        <v>40712</v>
      </c>
      <c r="N48">
        <v>14933</v>
      </c>
      <c r="O48">
        <v>0</v>
      </c>
      <c r="P48">
        <v>1669</v>
      </c>
      <c r="Q48" t="s">
        <v>36</v>
      </c>
      <c r="R48" t="b">
        <v>0</v>
      </c>
      <c r="S48" t="b">
        <v>0</v>
      </c>
      <c r="T48" t="s">
        <v>24</v>
      </c>
      <c r="U48" t="s">
        <v>66</v>
      </c>
    </row>
    <row r="49" spans="1:21" x14ac:dyDescent="0.35">
      <c r="A49" s="1">
        <v>45354.013043981482</v>
      </c>
      <c r="B49">
        <v>1.7640678588525164E+18</v>
      </c>
      <c r="C49">
        <v>-1</v>
      </c>
      <c r="D49" t="s">
        <v>3505</v>
      </c>
      <c r="E49">
        <v>1</v>
      </c>
      <c r="F49">
        <v>8</v>
      </c>
      <c r="G49">
        <v>24</v>
      </c>
      <c r="H49">
        <v>2</v>
      </c>
      <c r="I49" t="s">
        <v>3493</v>
      </c>
      <c r="J49" s="1">
        <v>40552.854942129627</v>
      </c>
      <c r="K49">
        <v>1027</v>
      </c>
      <c r="L49">
        <v>2287</v>
      </c>
      <c r="M49">
        <v>21927</v>
      </c>
      <c r="N49">
        <v>36665</v>
      </c>
      <c r="O49">
        <v>2</v>
      </c>
      <c r="P49">
        <v>1842</v>
      </c>
      <c r="Q49" t="s">
        <v>2363</v>
      </c>
      <c r="R49" t="b">
        <v>0</v>
      </c>
      <c r="S49" t="b">
        <v>0</v>
      </c>
      <c r="T49" t="s">
        <v>24</v>
      </c>
      <c r="U49" t="s">
        <v>66</v>
      </c>
    </row>
    <row r="50" spans="1:21" x14ac:dyDescent="0.35">
      <c r="A50" s="1">
        <v>45353.85392361111</v>
      </c>
      <c r="B50">
        <v>1.7640101967649587E+18</v>
      </c>
      <c r="C50">
        <v>-1</v>
      </c>
      <c r="D50" t="s">
        <v>3506</v>
      </c>
      <c r="E50">
        <v>66</v>
      </c>
      <c r="F50">
        <v>132</v>
      </c>
      <c r="G50">
        <v>250</v>
      </c>
      <c r="H50">
        <v>33</v>
      </c>
      <c r="I50" t="s">
        <v>3507</v>
      </c>
      <c r="J50" s="1">
        <v>45187.067627314813</v>
      </c>
      <c r="K50">
        <v>4030</v>
      </c>
      <c r="L50">
        <v>2755</v>
      </c>
      <c r="M50">
        <v>4668</v>
      </c>
      <c r="N50">
        <v>63</v>
      </c>
      <c r="O50">
        <v>1</v>
      </c>
      <c r="P50">
        <v>2772</v>
      </c>
      <c r="Q50" t="s">
        <v>3508</v>
      </c>
      <c r="R50" t="b">
        <v>0</v>
      </c>
      <c r="S50" t="b">
        <v>1</v>
      </c>
      <c r="T50" t="s">
        <v>24</v>
      </c>
      <c r="U50" t="s">
        <v>3509</v>
      </c>
    </row>
    <row r="51" spans="1:21" x14ac:dyDescent="0.35">
      <c r="A51" s="1">
        <v>45354.012916666667</v>
      </c>
      <c r="B51">
        <v>1.7640678168424041E+18</v>
      </c>
      <c r="C51">
        <v>-1</v>
      </c>
      <c r="D51" t="s">
        <v>3510</v>
      </c>
      <c r="E51">
        <v>0</v>
      </c>
      <c r="F51">
        <v>0</v>
      </c>
      <c r="G51">
        <v>2</v>
      </c>
      <c r="H51">
        <v>0</v>
      </c>
      <c r="I51" t="s">
        <v>3511</v>
      </c>
      <c r="J51" s="1">
        <v>42523.131643518522</v>
      </c>
      <c r="K51">
        <v>666</v>
      </c>
      <c r="L51">
        <v>1313</v>
      </c>
      <c r="M51">
        <v>4888</v>
      </c>
      <c r="N51">
        <v>15527</v>
      </c>
      <c r="O51">
        <v>0</v>
      </c>
      <c r="P51">
        <v>276</v>
      </c>
      <c r="Q51" t="s">
        <v>3512</v>
      </c>
      <c r="R51" t="b">
        <v>0</v>
      </c>
      <c r="S51" t="b">
        <v>0</v>
      </c>
      <c r="T51" t="s">
        <v>24</v>
      </c>
      <c r="U51" t="s">
        <v>3513</v>
      </c>
    </row>
    <row r="52" spans="1:21" x14ac:dyDescent="0.35">
      <c r="A52" s="1">
        <v>45354.012349537035</v>
      </c>
      <c r="B52">
        <v>1.764067610683937E+18</v>
      </c>
      <c r="C52">
        <v>-1</v>
      </c>
      <c r="D52" t="s">
        <v>3514</v>
      </c>
      <c r="E52">
        <v>0</v>
      </c>
      <c r="F52">
        <v>0</v>
      </c>
      <c r="G52">
        <v>0</v>
      </c>
      <c r="H52">
        <v>0</v>
      </c>
      <c r="I52" t="s">
        <v>3515</v>
      </c>
      <c r="J52" s="1">
        <v>41321.816064814811</v>
      </c>
      <c r="K52">
        <v>266</v>
      </c>
      <c r="L52">
        <v>417</v>
      </c>
      <c r="M52">
        <v>8504</v>
      </c>
      <c r="N52">
        <v>44963</v>
      </c>
      <c r="O52">
        <v>0</v>
      </c>
      <c r="P52">
        <v>789</v>
      </c>
      <c r="Q52" t="s">
        <v>36</v>
      </c>
      <c r="R52" t="b">
        <v>0</v>
      </c>
      <c r="S52" t="b">
        <v>0</v>
      </c>
      <c r="T52" t="s">
        <v>24</v>
      </c>
      <c r="U52" t="s">
        <v>3516</v>
      </c>
    </row>
    <row r="53" spans="1:21" x14ac:dyDescent="0.35">
      <c r="A53" s="1">
        <v>45354.010358796295</v>
      </c>
      <c r="B53">
        <v>1.7640668895155817E+18</v>
      </c>
      <c r="C53">
        <v>-1</v>
      </c>
      <c r="D53" t="s">
        <v>3517</v>
      </c>
      <c r="E53">
        <v>0</v>
      </c>
      <c r="F53">
        <v>0</v>
      </c>
      <c r="G53">
        <v>0</v>
      </c>
      <c r="H53">
        <v>0</v>
      </c>
      <c r="I53" t="s">
        <v>3518</v>
      </c>
      <c r="J53" s="1">
        <v>40954.717164351852</v>
      </c>
      <c r="K53">
        <v>2491</v>
      </c>
      <c r="L53">
        <v>1094</v>
      </c>
      <c r="M53">
        <v>42650</v>
      </c>
      <c r="N53">
        <v>3292</v>
      </c>
      <c r="O53">
        <v>45</v>
      </c>
      <c r="P53">
        <v>1314</v>
      </c>
      <c r="Q53" t="s">
        <v>36</v>
      </c>
      <c r="R53" t="b">
        <v>0</v>
      </c>
      <c r="S53" t="b">
        <v>0</v>
      </c>
      <c r="T53" t="s">
        <v>24</v>
      </c>
      <c r="U53" t="s">
        <v>3519</v>
      </c>
    </row>
    <row r="54" spans="1:21" x14ac:dyDescent="0.35">
      <c r="A54" s="1">
        <v>45354.009872685187</v>
      </c>
      <c r="B54">
        <v>1.7640667111189545E+18</v>
      </c>
      <c r="C54">
        <v>-1</v>
      </c>
      <c r="D54" t="s">
        <v>3520</v>
      </c>
      <c r="E54">
        <v>0</v>
      </c>
      <c r="F54">
        <v>0</v>
      </c>
      <c r="G54">
        <v>1</v>
      </c>
      <c r="H54">
        <v>0</v>
      </c>
      <c r="I54" t="s">
        <v>3521</v>
      </c>
      <c r="J54" s="1">
        <v>40696.675462962965</v>
      </c>
      <c r="K54">
        <v>233</v>
      </c>
      <c r="L54">
        <v>191</v>
      </c>
      <c r="M54">
        <v>11287</v>
      </c>
      <c r="N54">
        <v>3302</v>
      </c>
      <c r="O54">
        <v>2</v>
      </c>
      <c r="P54">
        <v>261</v>
      </c>
      <c r="Q54" t="s">
        <v>3212</v>
      </c>
      <c r="R54" t="b">
        <v>0</v>
      </c>
      <c r="S54" t="b">
        <v>0</v>
      </c>
      <c r="T54" t="s">
        <v>24</v>
      </c>
      <c r="U54" t="s">
        <v>3522</v>
      </c>
    </row>
    <row r="55" spans="1:21" x14ac:dyDescent="0.35">
      <c r="A55" s="1">
        <v>45354.009641203702</v>
      </c>
      <c r="B55">
        <v>1.764066626888962E+18</v>
      </c>
      <c r="C55">
        <v>-1</v>
      </c>
      <c r="D55" t="s">
        <v>3523</v>
      </c>
      <c r="E55">
        <v>1</v>
      </c>
      <c r="F55">
        <v>0</v>
      </c>
      <c r="G55">
        <v>0</v>
      </c>
      <c r="H55">
        <v>0</v>
      </c>
      <c r="I55" t="s">
        <v>3524</v>
      </c>
      <c r="J55" s="1">
        <v>43579.942662037036</v>
      </c>
      <c r="K55">
        <v>361</v>
      </c>
      <c r="L55">
        <v>594</v>
      </c>
      <c r="M55">
        <v>46080</v>
      </c>
      <c r="N55">
        <v>61240</v>
      </c>
      <c r="O55">
        <v>4</v>
      </c>
      <c r="P55">
        <v>2882</v>
      </c>
      <c r="Q55" t="s">
        <v>3525</v>
      </c>
      <c r="R55" t="b">
        <v>0</v>
      </c>
      <c r="S55" t="b">
        <v>0</v>
      </c>
      <c r="T55" t="s">
        <v>24</v>
      </c>
      <c r="U55" t="s">
        <v>3526</v>
      </c>
    </row>
    <row r="56" spans="1:21" x14ac:dyDescent="0.35">
      <c r="A56" s="1">
        <v>45354.009456018517</v>
      </c>
      <c r="B56">
        <v>1.7640665613740076E+18</v>
      </c>
      <c r="C56">
        <v>1</v>
      </c>
      <c r="D56" t="s">
        <v>3527</v>
      </c>
      <c r="E56">
        <v>0</v>
      </c>
      <c r="F56">
        <v>9</v>
      </c>
      <c r="G56">
        <v>10</v>
      </c>
      <c r="H56">
        <v>1</v>
      </c>
      <c r="I56" t="s">
        <v>3528</v>
      </c>
      <c r="J56" s="1">
        <v>43251.884583333333</v>
      </c>
      <c r="K56">
        <v>54377</v>
      </c>
      <c r="L56">
        <v>1362</v>
      </c>
      <c r="M56">
        <v>21033</v>
      </c>
      <c r="N56">
        <v>18063</v>
      </c>
      <c r="O56">
        <v>278</v>
      </c>
      <c r="P56">
        <v>6116</v>
      </c>
      <c r="Q56" t="s">
        <v>36</v>
      </c>
      <c r="R56" t="b">
        <v>0</v>
      </c>
      <c r="S56" t="b">
        <v>1</v>
      </c>
      <c r="T56" t="s">
        <v>392</v>
      </c>
      <c r="U56" t="s">
        <v>3529</v>
      </c>
    </row>
    <row r="57" spans="1:21" x14ac:dyDescent="0.35">
      <c r="A57" s="1">
        <v>45354.008715277778</v>
      </c>
      <c r="B57">
        <v>1.7640662921164314E+18</v>
      </c>
      <c r="C57">
        <v>-1</v>
      </c>
      <c r="D57" t="s">
        <v>3530</v>
      </c>
      <c r="E57">
        <v>0</v>
      </c>
      <c r="F57">
        <v>0</v>
      </c>
      <c r="G57">
        <v>0</v>
      </c>
      <c r="H57">
        <v>0</v>
      </c>
      <c r="I57" t="s">
        <v>3531</v>
      </c>
      <c r="J57" s="1">
        <v>42498.168923611112</v>
      </c>
      <c r="K57">
        <v>562</v>
      </c>
      <c r="L57">
        <v>66</v>
      </c>
      <c r="M57">
        <v>74095</v>
      </c>
      <c r="N57">
        <v>30181</v>
      </c>
      <c r="O57">
        <v>4</v>
      </c>
      <c r="P57">
        <v>841</v>
      </c>
      <c r="Q57" t="s">
        <v>36</v>
      </c>
      <c r="R57" t="b">
        <v>0</v>
      </c>
      <c r="S57" t="b">
        <v>0</v>
      </c>
      <c r="T57" t="s">
        <v>24</v>
      </c>
      <c r="U57" t="s">
        <v>66</v>
      </c>
    </row>
    <row r="58" spans="1:21" x14ac:dyDescent="0.35">
      <c r="A58" s="1">
        <v>45354.008576388886</v>
      </c>
      <c r="B58">
        <v>1.7640662420238707E+18</v>
      </c>
      <c r="C58">
        <v>-1</v>
      </c>
      <c r="D58" t="s">
        <v>3532</v>
      </c>
      <c r="E58">
        <v>3</v>
      </c>
      <c r="F58">
        <v>20</v>
      </c>
      <c r="G58">
        <v>65</v>
      </c>
      <c r="H58">
        <v>2</v>
      </c>
      <c r="I58" t="s">
        <v>3533</v>
      </c>
      <c r="J58" s="1">
        <v>40775.052974537037</v>
      </c>
      <c r="K58">
        <v>40779</v>
      </c>
      <c r="L58">
        <v>14695</v>
      </c>
      <c r="M58">
        <v>168789</v>
      </c>
      <c r="N58">
        <v>126260</v>
      </c>
      <c r="O58">
        <v>37</v>
      </c>
      <c r="P58">
        <v>422</v>
      </c>
      <c r="Q58" t="s">
        <v>36</v>
      </c>
      <c r="R58" t="b">
        <v>0</v>
      </c>
      <c r="S58" t="b">
        <v>0</v>
      </c>
      <c r="T58" t="s">
        <v>24</v>
      </c>
      <c r="U58" t="s">
        <v>3534</v>
      </c>
    </row>
    <row r="59" spans="1:21" x14ac:dyDescent="0.35">
      <c r="A59" s="1">
        <v>45353.942152777781</v>
      </c>
      <c r="B59">
        <v>1.7640421687320909E+18</v>
      </c>
      <c r="C59">
        <v>-1</v>
      </c>
      <c r="D59" t="s">
        <v>3535</v>
      </c>
      <c r="E59">
        <v>537</v>
      </c>
      <c r="F59">
        <v>120</v>
      </c>
      <c r="G59">
        <v>542</v>
      </c>
      <c r="H59">
        <v>305</v>
      </c>
      <c r="I59" t="s">
        <v>756</v>
      </c>
      <c r="J59" s="1">
        <v>39780.522199074076</v>
      </c>
      <c r="K59">
        <v>138339</v>
      </c>
      <c r="L59">
        <v>519</v>
      </c>
      <c r="M59">
        <v>90385</v>
      </c>
      <c r="N59">
        <v>111</v>
      </c>
      <c r="O59">
        <v>612</v>
      </c>
      <c r="P59">
        <v>73761</v>
      </c>
      <c r="Q59" t="s">
        <v>391</v>
      </c>
      <c r="R59" t="b">
        <v>0</v>
      </c>
      <c r="S59" t="b">
        <v>1</v>
      </c>
      <c r="T59" t="s">
        <v>24</v>
      </c>
      <c r="U59" t="s">
        <v>757</v>
      </c>
    </row>
    <row r="60" spans="1:21" x14ac:dyDescent="0.35">
      <c r="A60" s="1">
        <v>45354.008472222224</v>
      </c>
      <c r="B60">
        <v>1.764066202945471E+18</v>
      </c>
      <c r="C60">
        <v>-1</v>
      </c>
      <c r="D60" t="s">
        <v>3536</v>
      </c>
      <c r="E60">
        <v>0</v>
      </c>
      <c r="F60">
        <v>0</v>
      </c>
      <c r="G60">
        <v>0</v>
      </c>
      <c r="H60">
        <v>0</v>
      </c>
      <c r="I60" t="s">
        <v>3537</v>
      </c>
      <c r="J60" s="1">
        <v>44926.436932870369</v>
      </c>
      <c r="K60">
        <v>20</v>
      </c>
      <c r="L60">
        <v>199</v>
      </c>
      <c r="M60">
        <v>662</v>
      </c>
      <c r="N60">
        <v>96</v>
      </c>
      <c r="O60">
        <v>0</v>
      </c>
      <c r="P60">
        <v>18</v>
      </c>
      <c r="Q60" t="s">
        <v>36</v>
      </c>
      <c r="R60" t="b">
        <v>0</v>
      </c>
      <c r="S60" t="b">
        <v>0</v>
      </c>
      <c r="T60" t="s">
        <v>24</v>
      </c>
      <c r="U60" t="s">
        <v>66</v>
      </c>
    </row>
    <row r="61" spans="1:21" x14ac:dyDescent="0.35">
      <c r="A61" s="1">
        <v>45354.008229166669</v>
      </c>
      <c r="B61">
        <v>1.7640661163122199E+18</v>
      </c>
      <c r="C61">
        <v>0</v>
      </c>
      <c r="D61" t="s">
        <v>3538</v>
      </c>
      <c r="E61">
        <v>0</v>
      </c>
      <c r="F61">
        <v>0</v>
      </c>
      <c r="G61">
        <v>0</v>
      </c>
      <c r="H61">
        <v>0</v>
      </c>
      <c r="I61" t="s">
        <v>3539</v>
      </c>
      <c r="J61" s="1">
        <v>43240.18986111111</v>
      </c>
      <c r="K61">
        <v>2503</v>
      </c>
      <c r="L61">
        <v>79</v>
      </c>
      <c r="M61">
        <v>114489</v>
      </c>
      <c r="N61">
        <v>2921</v>
      </c>
      <c r="O61">
        <v>18</v>
      </c>
      <c r="P61">
        <v>940</v>
      </c>
      <c r="Q61" t="s">
        <v>36</v>
      </c>
      <c r="R61" t="b">
        <v>0</v>
      </c>
      <c r="S61" t="b">
        <v>0</v>
      </c>
      <c r="T61" t="s">
        <v>24</v>
      </c>
      <c r="U61" t="s">
        <v>66</v>
      </c>
    </row>
    <row r="62" spans="1:21" x14ac:dyDescent="0.35">
      <c r="A62" s="1">
        <v>45354.007743055554</v>
      </c>
      <c r="B62">
        <v>1.7640659402436897E+18</v>
      </c>
      <c r="C62">
        <v>-1</v>
      </c>
      <c r="D62" t="s">
        <v>3540</v>
      </c>
      <c r="E62">
        <v>2</v>
      </c>
      <c r="F62">
        <v>15</v>
      </c>
      <c r="G62">
        <v>23</v>
      </c>
      <c r="H62">
        <v>0</v>
      </c>
      <c r="I62" t="s">
        <v>3541</v>
      </c>
      <c r="J62" s="1">
        <v>45097.129432870373</v>
      </c>
      <c r="K62">
        <v>4293</v>
      </c>
      <c r="L62">
        <v>4159</v>
      </c>
      <c r="M62">
        <v>11556</v>
      </c>
      <c r="N62">
        <v>22257</v>
      </c>
      <c r="O62">
        <v>1</v>
      </c>
      <c r="P62">
        <v>1314</v>
      </c>
      <c r="Q62" t="s">
        <v>36</v>
      </c>
      <c r="R62" t="b">
        <v>0</v>
      </c>
      <c r="S62" t="b">
        <v>0</v>
      </c>
      <c r="T62" t="s">
        <v>24</v>
      </c>
      <c r="U62" t="s">
        <v>3542</v>
      </c>
    </row>
    <row r="63" spans="1:21" x14ac:dyDescent="0.35">
      <c r="A63" s="1">
        <v>45353.895208333335</v>
      </c>
      <c r="B63">
        <v>1.7640251588665019E+18</v>
      </c>
      <c r="C63">
        <v>-1</v>
      </c>
      <c r="D63" t="s">
        <v>3543</v>
      </c>
      <c r="E63">
        <v>101</v>
      </c>
      <c r="F63">
        <v>959</v>
      </c>
      <c r="G63">
        <v>712</v>
      </c>
      <c r="H63">
        <v>61</v>
      </c>
      <c r="I63" t="s">
        <v>1926</v>
      </c>
      <c r="J63" s="1">
        <v>39571.718819444446</v>
      </c>
      <c r="K63">
        <v>4534802</v>
      </c>
      <c r="L63">
        <v>15219</v>
      </c>
      <c r="M63">
        <v>1008526</v>
      </c>
      <c r="N63">
        <v>11698</v>
      </c>
      <c r="O63">
        <v>10594</v>
      </c>
      <c r="P63">
        <v>211570</v>
      </c>
      <c r="Q63" t="s">
        <v>240</v>
      </c>
      <c r="R63" t="b">
        <v>0</v>
      </c>
      <c r="S63" t="b">
        <v>1</v>
      </c>
      <c r="T63" t="s">
        <v>24</v>
      </c>
      <c r="U63" t="s">
        <v>1927</v>
      </c>
    </row>
    <row r="64" spans="1:21" x14ac:dyDescent="0.35">
      <c r="A64" s="1">
        <v>45354.006909722222</v>
      </c>
      <c r="B64">
        <v>1.7640656383334692E+18</v>
      </c>
      <c r="C64">
        <v>0</v>
      </c>
      <c r="D64" t="s">
        <v>3544</v>
      </c>
      <c r="E64">
        <v>0</v>
      </c>
      <c r="F64">
        <v>0</v>
      </c>
      <c r="G64">
        <v>0</v>
      </c>
      <c r="H64">
        <v>0</v>
      </c>
      <c r="I64" t="s">
        <v>3545</v>
      </c>
      <c r="J64" s="1">
        <v>40874.564675925925</v>
      </c>
      <c r="K64">
        <v>244</v>
      </c>
      <c r="L64">
        <v>513</v>
      </c>
      <c r="M64">
        <v>29617</v>
      </c>
      <c r="N64">
        <v>3574</v>
      </c>
      <c r="O64">
        <v>0</v>
      </c>
      <c r="P64">
        <v>114</v>
      </c>
      <c r="Q64" t="s">
        <v>3546</v>
      </c>
      <c r="R64" t="b">
        <v>0</v>
      </c>
      <c r="S64" t="b">
        <v>0</v>
      </c>
      <c r="T64" t="s">
        <v>24</v>
      </c>
      <c r="U64" t="s">
        <v>3547</v>
      </c>
    </row>
    <row r="65" spans="1:21" x14ac:dyDescent="0.35">
      <c r="A65" s="1">
        <v>45354.006238425929</v>
      </c>
      <c r="B65">
        <v>1.7640653965150252E+18</v>
      </c>
      <c r="C65">
        <v>-1</v>
      </c>
      <c r="D65" t="s">
        <v>3548</v>
      </c>
      <c r="E65">
        <v>0</v>
      </c>
      <c r="F65">
        <v>0</v>
      </c>
      <c r="G65">
        <v>1</v>
      </c>
      <c r="H65">
        <v>0</v>
      </c>
      <c r="I65" t="s">
        <v>3531</v>
      </c>
      <c r="J65" s="1">
        <v>42498.168923611112</v>
      </c>
      <c r="K65">
        <v>562</v>
      </c>
      <c r="L65">
        <v>66</v>
      </c>
      <c r="M65">
        <v>74095</v>
      </c>
      <c r="N65">
        <v>30181</v>
      </c>
      <c r="O65">
        <v>4</v>
      </c>
      <c r="P65">
        <v>841</v>
      </c>
      <c r="Q65" t="s">
        <v>36</v>
      </c>
      <c r="R65" t="b">
        <v>0</v>
      </c>
      <c r="S65" t="b">
        <v>0</v>
      </c>
      <c r="T65" t="s">
        <v>24</v>
      </c>
      <c r="U65" t="s">
        <v>66</v>
      </c>
    </row>
    <row r="66" spans="1:21" x14ac:dyDescent="0.35">
      <c r="A66" s="1">
        <v>45354.003564814811</v>
      </c>
      <c r="B66">
        <v>1.7640644268800292E+18</v>
      </c>
      <c r="C66">
        <v>-1</v>
      </c>
      <c r="D66" t="s">
        <v>3549</v>
      </c>
      <c r="E66">
        <v>0</v>
      </c>
      <c r="F66">
        <v>0</v>
      </c>
      <c r="G66">
        <v>1</v>
      </c>
      <c r="H66">
        <v>0</v>
      </c>
      <c r="I66" t="s">
        <v>3550</v>
      </c>
      <c r="J66" s="1">
        <v>40348.090682870374</v>
      </c>
      <c r="K66">
        <v>1172</v>
      </c>
      <c r="L66">
        <v>1682</v>
      </c>
      <c r="M66">
        <v>32041</v>
      </c>
      <c r="N66">
        <v>103685</v>
      </c>
      <c r="O66">
        <v>0</v>
      </c>
      <c r="P66">
        <v>2056</v>
      </c>
      <c r="Q66" t="s">
        <v>805</v>
      </c>
      <c r="R66" t="b">
        <v>0</v>
      </c>
      <c r="S66" t="b">
        <v>0</v>
      </c>
      <c r="T66" t="s">
        <v>24</v>
      </c>
      <c r="U66" t="s">
        <v>66</v>
      </c>
    </row>
    <row r="67" spans="1:21" x14ac:dyDescent="0.35">
      <c r="A67" s="1">
        <v>45354.003379629627</v>
      </c>
      <c r="B67">
        <v>1.7640643583493614E+18</v>
      </c>
      <c r="C67">
        <v>0</v>
      </c>
      <c r="D67" t="s">
        <v>3551</v>
      </c>
      <c r="E67">
        <v>0</v>
      </c>
      <c r="F67">
        <v>0</v>
      </c>
      <c r="G67">
        <v>0</v>
      </c>
      <c r="H67">
        <v>0</v>
      </c>
      <c r="I67" t="s">
        <v>3552</v>
      </c>
      <c r="J67" s="1">
        <v>42978.852893518517</v>
      </c>
      <c r="K67">
        <v>3319</v>
      </c>
      <c r="L67">
        <v>276</v>
      </c>
      <c r="M67">
        <v>14325</v>
      </c>
      <c r="N67">
        <v>191</v>
      </c>
      <c r="O67">
        <v>13</v>
      </c>
      <c r="P67">
        <v>3051</v>
      </c>
      <c r="Q67" t="s">
        <v>3553</v>
      </c>
      <c r="R67" t="b">
        <v>0</v>
      </c>
      <c r="S67" t="b">
        <v>0</v>
      </c>
      <c r="T67" t="s">
        <v>24</v>
      </c>
      <c r="U67" t="s">
        <v>66</v>
      </c>
    </row>
    <row r="68" spans="1:21" x14ac:dyDescent="0.35">
      <c r="A68" s="1">
        <v>45354.001944444448</v>
      </c>
      <c r="B68">
        <v>1.7640638388302728E+18</v>
      </c>
      <c r="C68">
        <v>0</v>
      </c>
      <c r="D68" t="s">
        <v>3554</v>
      </c>
      <c r="E68">
        <v>0</v>
      </c>
      <c r="F68">
        <v>0</v>
      </c>
      <c r="G68">
        <v>0</v>
      </c>
      <c r="H68">
        <v>0</v>
      </c>
      <c r="I68" t="s">
        <v>3555</v>
      </c>
      <c r="J68" s="1">
        <v>41584.88480324074</v>
      </c>
      <c r="K68">
        <v>786</v>
      </c>
      <c r="L68">
        <v>1922</v>
      </c>
      <c r="M68">
        <v>17306</v>
      </c>
      <c r="N68">
        <v>22590</v>
      </c>
      <c r="O68">
        <v>8</v>
      </c>
      <c r="P68">
        <v>6236</v>
      </c>
      <c r="Q68" t="s">
        <v>3556</v>
      </c>
      <c r="R68" t="b">
        <v>0</v>
      </c>
      <c r="S68" t="b">
        <v>0</v>
      </c>
      <c r="T68" t="s">
        <v>24</v>
      </c>
      <c r="U68" t="s">
        <v>3557</v>
      </c>
    </row>
    <row r="69" spans="1:21" x14ac:dyDescent="0.35">
      <c r="A69" s="1">
        <v>45354.001828703702</v>
      </c>
      <c r="B69">
        <v>1.7640637971891653E+18</v>
      </c>
      <c r="C69">
        <v>-1</v>
      </c>
      <c r="D69" t="s">
        <v>3558</v>
      </c>
      <c r="E69">
        <v>5</v>
      </c>
      <c r="F69">
        <v>0</v>
      </c>
      <c r="G69">
        <v>6</v>
      </c>
      <c r="H69">
        <v>0</v>
      </c>
      <c r="I69" t="s">
        <v>3559</v>
      </c>
      <c r="J69" s="1">
        <v>41482.850740740738</v>
      </c>
      <c r="K69">
        <v>794</v>
      </c>
      <c r="L69">
        <v>214</v>
      </c>
      <c r="M69">
        <v>4061</v>
      </c>
      <c r="N69">
        <v>3050</v>
      </c>
      <c r="O69">
        <v>3</v>
      </c>
      <c r="P69">
        <v>296</v>
      </c>
      <c r="Q69" t="s">
        <v>36</v>
      </c>
      <c r="R69" t="b">
        <v>0</v>
      </c>
      <c r="S69" t="b">
        <v>0</v>
      </c>
      <c r="T69" t="s">
        <v>24</v>
      </c>
      <c r="U69" t="s">
        <v>3560</v>
      </c>
    </row>
    <row r="70" spans="1:21" x14ac:dyDescent="0.35">
      <c r="A70" s="1">
        <v>45354.001828703702</v>
      </c>
      <c r="B70">
        <v>1.764063796224512E+18</v>
      </c>
      <c r="C70">
        <v>-1</v>
      </c>
      <c r="D70" t="s">
        <v>3561</v>
      </c>
      <c r="E70">
        <v>0</v>
      </c>
      <c r="F70">
        <v>0</v>
      </c>
      <c r="G70">
        <v>2</v>
      </c>
      <c r="H70">
        <v>0</v>
      </c>
      <c r="I70" t="s">
        <v>3562</v>
      </c>
      <c r="J70" s="1">
        <v>44619.942511574074</v>
      </c>
      <c r="K70">
        <v>83</v>
      </c>
      <c r="L70">
        <v>72</v>
      </c>
      <c r="M70">
        <v>1895</v>
      </c>
      <c r="N70">
        <v>1644</v>
      </c>
      <c r="O70">
        <v>0</v>
      </c>
      <c r="P70">
        <v>80</v>
      </c>
      <c r="Q70" t="s">
        <v>3563</v>
      </c>
      <c r="R70" t="b">
        <v>0</v>
      </c>
      <c r="S70" t="b">
        <v>0</v>
      </c>
      <c r="T70" t="s">
        <v>24</v>
      </c>
      <c r="U70" t="s">
        <v>3564</v>
      </c>
    </row>
    <row r="71" spans="1:21" x14ac:dyDescent="0.35">
      <c r="A71" s="1">
        <v>45354.001134259262</v>
      </c>
      <c r="B71">
        <v>1.7640635433834373E+18</v>
      </c>
      <c r="C71">
        <v>1</v>
      </c>
      <c r="D71" t="s">
        <v>3565</v>
      </c>
      <c r="E71">
        <v>0</v>
      </c>
      <c r="F71">
        <v>0</v>
      </c>
      <c r="G71">
        <v>1</v>
      </c>
      <c r="H71">
        <v>0</v>
      </c>
      <c r="I71" t="s">
        <v>3566</v>
      </c>
      <c r="J71" s="1">
        <v>40925.587268518517</v>
      </c>
      <c r="K71">
        <v>2714</v>
      </c>
      <c r="L71">
        <v>4996</v>
      </c>
      <c r="M71">
        <v>12167</v>
      </c>
      <c r="N71">
        <v>5277</v>
      </c>
      <c r="O71">
        <v>19</v>
      </c>
      <c r="P71">
        <v>2851</v>
      </c>
      <c r="Q71" t="s">
        <v>391</v>
      </c>
      <c r="R71" t="b">
        <v>0</v>
      </c>
      <c r="S71" t="b">
        <v>0</v>
      </c>
      <c r="T71" t="s">
        <v>24</v>
      </c>
      <c r="U71" t="s">
        <v>3567</v>
      </c>
    </row>
    <row r="72" spans="1:21" x14ac:dyDescent="0.35">
      <c r="A72" s="1">
        <v>45354.001134259262</v>
      </c>
      <c r="B72">
        <v>1.7640635432409009E+18</v>
      </c>
      <c r="C72">
        <v>-1</v>
      </c>
      <c r="D72" t="s">
        <v>3568</v>
      </c>
      <c r="E72">
        <v>0</v>
      </c>
      <c r="F72">
        <v>0</v>
      </c>
      <c r="G72">
        <v>0</v>
      </c>
      <c r="H72">
        <v>0</v>
      </c>
      <c r="I72" t="s">
        <v>3569</v>
      </c>
      <c r="J72" s="1">
        <v>40409.944444444445</v>
      </c>
      <c r="K72">
        <v>23724</v>
      </c>
      <c r="L72">
        <v>240</v>
      </c>
      <c r="M72">
        <v>76669</v>
      </c>
      <c r="N72">
        <v>121</v>
      </c>
      <c r="O72">
        <v>162</v>
      </c>
      <c r="P72">
        <v>61174</v>
      </c>
      <c r="Q72" t="s">
        <v>3570</v>
      </c>
      <c r="R72" t="b">
        <v>0</v>
      </c>
      <c r="S72" t="b">
        <v>0</v>
      </c>
      <c r="T72" t="s">
        <v>24</v>
      </c>
      <c r="U72" t="s">
        <v>3571</v>
      </c>
    </row>
    <row r="73" spans="1:21" x14ac:dyDescent="0.35">
      <c r="A73" s="1">
        <v>45354.000613425924</v>
      </c>
      <c r="B73">
        <v>1.7640633548411128E+18</v>
      </c>
      <c r="C73">
        <v>-1</v>
      </c>
      <c r="D73" t="s">
        <v>3572</v>
      </c>
      <c r="E73">
        <v>1</v>
      </c>
      <c r="F73">
        <v>0</v>
      </c>
      <c r="G73">
        <v>1</v>
      </c>
      <c r="H73">
        <v>0</v>
      </c>
      <c r="I73" t="s">
        <v>3573</v>
      </c>
      <c r="J73" s="1">
        <v>44916.594583333332</v>
      </c>
      <c r="K73">
        <v>537</v>
      </c>
      <c r="L73">
        <v>561</v>
      </c>
      <c r="M73">
        <v>15405</v>
      </c>
      <c r="N73">
        <v>24915</v>
      </c>
      <c r="O73">
        <v>0</v>
      </c>
      <c r="P73">
        <v>686</v>
      </c>
      <c r="Q73" t="s">
        <v>36</v>
      </c>
      <c r="R73" t="b">
        <v>0</v>
      </c>
      <c r="S73" t="b">
        <v>0</v>
      </c>
      <c r="T73" t="s">
        <v>24</v>
      </c>
      <c r="U73" t="s">
        <v>3574</v>
      </c>
    </row>
    <row r="74" spans="1:21" x14ac:dyDescent="0.35">
      <c r="A74" s="1">
        <v>45354.000219907408</v>
      </c>
      <c r="B74">
        <v>1.7640632149946043E+18</v>
      </c>
      <c r="C74">
        <v>-1</v>
      </c>
      <c r="D74" t="s">
        <v>3575</v>
      </c>
      <c r="E74">
        <v>0</v>
      </c>
      <c r="F74">
        <v>0</v>
      </c>
      <c r="G74">
        <v>0</v>
      </c>
      <c r="H74">
        <v>0</v>
      </c>
      <c r="I74" t="s">
        <v>2017</v>
      </c>
      <c r="J74" s="1">
        <v>45045.015393518515</v>
      </c>
      <c r="K74">
        <v>59</v>
      </c>
      <c r="L74">
        <v>94</v>
      </c>
      <c r="M74">
        <v>5028</v>
      </c>
      <c r="N74">
        <v>1287</v>
      </c>
      <c r="O74">
        <v>1</v>
      </c>
      <c r="P74">
        <v>111</v>
      </c>
      <c r="Q74" t="s">
        <v>36</v>
      </c>
      <c r="R74" t="b">
        <v>0</v>
      </c>
      <c r="S74" t="b">
        <v>0</v>
      </c>
      <c r="T74" t="s">
        <v>24</v>
      </c>
      <c r="U74" t="s">
        <v>2018</v>
      </c>
    </row>
    <row r="75" spans="1:21" x14ac:dyDescent="0.35">
      <c r="A75" s="1">
        <v>45353.999282407407</v>
      </c>
      <c r="B75">
        <v>1.764062872911401E+18</v>
      </c>
      <c r="C75">
        <v>0</v>
      </c>
      <c r="D75" t="s">
        <v>3576</v>
      </c>
      <c r="E75">
        <v>0</v>
      </c>
      <c r="F75">
        <v>1</v>
      </c>
      <c r="G75">
        <v>2</v>
      </c>
      <c r="H75">
        <v>0</v>
      </c>
      <c r="I75" t="s">
        <v>3577</v>
      </c>
      <c r="J75" s="1">
        <v>43614.135208333333</v>
      </c>
      <c r="K75">
        <v>5466</v>
      </c>
      <c r="L75">
        <v>874</v>
      </c>
      <c r="M75">
        <v>57898</v>
      </c>
      <c r="N75">
        <v>72322</v>
      </c>
      <c r="O75">
        <v>46</v>
      </c>
      <c r="P75">
        <v>6040</v>
      </c>
      <c r="Q75" t="s">
        <v>36</v>
      </c>
      <c r="R75" t="b">
        <v>0</v>
      </c>
      <c r="S75" t="b">
        <v>0</v>
      </c>
      <c r="T75" t="s">
        <v>24</v>
      </c>
      <c r="U75" t="s">
        <v>3578</v>
      </c>
    </row>
    <row r="76" spans="1:21" x14ac:dyDescent="0.35">
      <c r="A76" s="1">
        <v>45353.998773148145</v>
      </c>
      <c r="B76">
        <v>1.7640626900229775E+18</v>
      </c>
      <c r="C76">
        <v>-1</v>
      </c>
      <c r="D76" t="s">
        <v>3579</v>
      </c>
      <c r="E76">
        <v>0</v>
      </c>
      <c r="F76">
        <v>0</v>
      </c>
      <c r="G76">
        <v>0</v>
      </c>
      <c r="H76">
        <v>0</v>
      </c>
      <c r="I76" t="s">
        <v>3395</v>
      </c>
      <c r="J76" s="1">
        <v>43763.00990740741</v>
      </c>
      <c r="K76">
        <v>1380</v>
      </c>
      <c r="L76">
        <v>1163</v>
      </c>
      <c r="M76">
        <v>63826</v>
      </c>
      <c r="N76">
        <v>8294</v>
      </c>
      <c r="O76">
        <v>3</v>
      </c>
      <c r="P76">
        <v>276</v>
      </c>
      <c r="Q76" t="s">
        <v>2363</v>
      </c>
      <c r="R76" t="b">
        <v>0</v>
      </c>
      <c r="S76" t="b">
        <v>0</v>
      </c>
      <c r="T76" t="s">
        <v>24</v>
      </c>
      <c r="U76" t="s">
        <v>3396</v>
      </c>
    </row>
    <row r="77" spans="1:21" x14ac:dyDescent="0.35">
      <c r="A77" s="1">
        <v>45353.906712962962</v>
      </c>
      <c r="B77">
        <v>1.764029326750569E+18</v>
      </c>
      <c r="C77">
        <v>-1</v>
      </c>
      <c r="D77" t="s">
        <v>3580</v>
      </c>
      <c r="E77">
        <v>31</v>
      </c>
      <c r="F77">
        <v>248</v>
      </c>
      <c r="G77">
        <v>529</v>
      </c>
      <c r="H77">
        <v>17</v>
      </c>
      <c r="I77" t="s">
        <v>3581</v>
      </c>
      <c r="J77" s="1">
        <v>39990.550451388888</v>
      </c>
      <c r="K77">
        <v>64641</v>
      </c>
      <c r="L77">
        <v>1219</v>
      </c>
      <c r="M77">
        <v>248918</v>
      </c>
      <c r="N77">
        <v>104458</v>
      </c>
      <c r="O77">
        <v>155</v>
      </c>
      <c r="P77">
        <v>6467</v>
      </c>
      <c r="Q77" t="s">
        <v>2363</v>
      </c>
      <c r="R77" t="b">
        <v>0</v>
      </c>
      <c r="S77" t="b">
        <v>0</v>
      </c>
      <c r="T77" t="s">
        <v>24</v>
      </c>
      <c r="U77" t="s">
        <v>3582</v>
      </c>
    </row>
    <row r="78" spans="1:21" x14ac:dyDescent="0.35">
      <c r="A78" s="1">
        <v>45353.997303240743</v>
      </c>
      <c r="B78">
        <v>1.7640621555805924E+18</v>
      </c>
      <c r="C78">
        <v>-1</v>
      </c>
      <c r="D78" t="s">
        <v>3583</v>
      </c>
      <c r="E78">
        <v>1</v>
      </c>
      <c r="F78">
        <v>0</v>
      </c>
      <c r="G78">
        <v>1</v>
      </c>
      <c r="H78">
        <v>0</v>
      </c>
      <c r="I78" t="s">
        <v>3584</v>
      </c>
      <c r="J78" s="1">
        <v>44527.786944444444</v>
      </c>
      <c r="K78">
        <v>454</v>
      </c>
      <c r="L78">
        <v>168</v>
      </c>
      <c r="M78">
        <v>22388</v>
      </c>
      <c r="N78">
        <v>3242</v>
      </c>
      <c r="O78">
        <v>2</v>
      </c>
      <c r="P78">
        <v>1204</v>
      </c>
      <c r="Q78" t="s">
        <v>36</v>
      </c>
      <c r="R78" t="b">
        <v>0</v>
      </c>
      <c r="S78" t="b">
        <v>0</v>
      </c>
      <c r="T78" t="s">
        <v>24</v>
      </c>
      <c r="U78" t="s">
        <v>3585</v>
      </c>
    </row>
    <row r="79" spans="1:21" x14ac:dyDescent="0.35">
      <c r="A79" s="1">
        <v>45353.997303240743</v>
      </c>
      <c r="B79">
        <v>1.7640621550017252E+18</v>
      </c>
      <c r="C79">
        <v>1</v>
      </c>
      <c r="D79" t="s">
        <v>3586</v>
      </c>
      <c r="E79">
        <v>0</v>
      </c>
      <c r="F79">
        <v>0</v>
      </c>
      <c r="G79">
        <v>1</v>
      </c>
      <c r="H79">
        <v>0</v>
      </c>
      <c r="I79" t="s">
        <v>3587</v>
      </c>
      <c r="J79" s="1">
        <v>40521.572592592594</v>
      </c>
      <c r="K79">
        <v>2935</v>
      </c>
      <c r="L79">
        <v>2447</v>
      </c>
      <c r="M79">
        <v>63741</v>
      </c>
      <c r="N79">
        <v>64196</v>
      </c>
      <c r="O79">
        <v>1</v>
      </c>
      <c r="P79">
        <v>6271</v>
      </c>
      <c r="Q79" t="s">
        <v>36</v>
      </c>
      <c r="R79" t="b">
        <v>0</v>
      </c>
      <c r="S79" t="b">
        <v>0</v>
      </c>
      <c r="T79" t="s">
        <v>24</v>
      </c>
      <c r="U79" t="s">
        <v>66</v>
      </c>
    </row>
    <row r="80" spans="1:21" x14ac:dyDescent="0.35">
      <c r="A80" s="1">
        <v>45353.996840277781</v>
      </c>
      <c r="B80">
        <v>1.7640619909121434E+18</v>
      </c>
      <c r="C80">
        <v>1</v>
      </c>
      <c r="D80" t="s">
        <v>3588</v>
      </c>
      <c r="E80">
        <v>0</v>
      </c>
      <c r="F80">
        <v>0</v>
      </c>
      <c r="G80">
        <v>0</v>
      </c>
      <c r="H80">
        <v>0</v>
      </c>
      <c r="I80" t="s">
        <v>3589</v>
      </c>
      <c r="J80" s="1">
        <v>40406.132534722223</v>
      </c>
      <c r="K80">
        <v>1606</v>
      </c>
      <c r="L80">
        <v>1153</v>
      </c>
      <c r="M80">
        <v>108836</v>
      </c>
      <c r="N80">
        <v>52</v>
      </c>
      <c r="O80">
        <v>15</v>
      </c>
      <c r="P80">
        <v>452</v>
      </c>
      <c r="Q80" t="s">
        <v>3590</v>
      </c>
      <c r="R80" t="b">
        <v>0</v>
      </c>
      <c r="S80" t="b">
        <v>0</v>
      </c>
      <c r="T80" t="s">
        <v>24</v>
      </c>
      <c r="U80" t="s">
        <v>3591</v>
      </c>
    </row>
    <row r="81" spans="1:21" x14ac:dyDescent="0.35">
      <c r="A81" s="1">
        <v>45353.99591435185</v>
      </c>
      <c r="B81">
        <v>1.7640616532161457E+18</v>
      </c>
      <c r="C81">
        <v>1</v>
      </c>
      <c r="D81" t="s">
        <v>3592</v>
      </c>
      <c r="E81">
        <v>4</v>
      </c>
      <c r="F81">
        <v>3</v>
      </c>
      <c r="G81">
        <v>6</v>
      </c>
      <c r="H81">
        <v>1</v>
      </c>
      <c r="I81" t="s">
        <v>3593</v>
      </c>
      <c r="J81" s="1">
        <v>45044.118391203701</v>
      </c>
      <c r="K81">
        <v>1093</v>
      </c>
      <c r="L81">
        <v>1789</v>
      </c>
      <c r="M81">
        <v>28578</v>
      </c>
      <c r="N81">
        <v>46464</v>
      </c>
      <c r="O81">
        <v>0</v>
      </c>
      <c r="P81">
        <v>92</v>
      </c>
      <c r="Q81" t="s">
        <v>36</v>
      </c>
      <c r="R81" t="b">
        <v>0</v>
      </c>
      <c r="S81" t="b">
        <v>0</v>
      </c>
      <c r="T81" t="s">
        <v>24</v>
      </c>
      <c r="U81" t="s">
        <v>66</v>
      </c>
    </row>
    <row r="82" spans="1:21" x14ac:dyDescent="0.35">
      <c r="A82" s="1">
        <v>45353.995358796295</v>
      </c>
      <c r="B82">
        <v>1.764061451025621E+18</v>
      </c>
      <c r="C82">
        <v>-1</v>
      </c>
      <c r="D82" t="s">
        <v>3594</v>
      </c>
      <c r="E82">
        <v>0</v>
      </c>
      <c r="F82">
        <v>0</v>
      </c>
      <c r="G82">
        <v>0</v>
      </c>
      <c r="H82">
        <v>0</v>
      </c>
      <c r="I82" t="s">
        <v>3595</v>
      </c>
      <c r="J82" s="1">
        <v>40364.152546296296</v>
      </c>
      <c r="K82">
        <v>1783</v>
      </c>
      <c r="L82">
        <v>3240</v>
      </c>
      <c r="M82">
        <v>63116</v>
      </c>
      <c r="N82">
        <v>84134</v>
      </c>
      <c r="O82">
        <v>8</v>
      </c>
      <c r="P82">
        <v>5913</v>
      </c>
      <c r="Q82" t="s">
        <v>2363</v>
      </c>
      <c r="R82" t="b">
        <v>0</v>
      </c>
      <c r="S82" t="b">
        <v>0</v>
      </c>
      <c r="T82" t="s">
        <v>24</v>
      </c>
      <c r="U82" t="s">
        <v>3596</v>
      </c>
    </row>
    <row r="83" spans="1:21" x14ac:dyDescent="0.35">
      <c r="A83" s="1">
        <v>45353.706990740742</v>
      </c>
      <c r="B83">
        <v>1.7639569494506867E+18</v>
      </c>
      <c r="C83">
        <v>-1</v>
      </c>
      <c r="D83" t="s">
        <v>3597</v>
      </c>
      <c r="E83">
        <v>48</v>
      </c>
      <c r="F83">
        <v>148</v>
      </c>
      <c r="G83">
        <v>293</v>
      </c>
      <c r="H83">
        <v>9</v>
      </c>
      <c r="I83" t="s">
        <v>3598</v>
      </c>
      <c r="J83" s="1">
        <v>42757.994328703702</v>
      </c>
      <c r="K83">
        <v>3112</v>
      </c>
      <c r="L83">
        <v>4510</v>
      </c>
      <c r="M83">
        <v>1129</v>
      </c>
      <c r="N83">
        <v>3018</v>
      </c>
      <c r="O83">
        <v>2</v>
      </c>
      <c r="P83">
        <v>329</v>
      </c>
      <c r="Q83" t="s">
        <v>2363</v>
      </c>
      <c r="R83" t="b">
        <v>0</v>
      </c>
      <c r="S83" t="b">
        <v>0</v>
      </c>
      <c r="T83" t="s">
        <v>24</v>
      </c>
      <c r="U83" t="s">
        <v>3599</v>
      </c>
    </row>
    <row r="84" spans="1:21" x14ac:dyDescent="0.35">
      <c r="A84" s="1">
        <v>45353.995046296295</v>
      </c>
      <c r="B84">
        <v>1.764061337896862E+18</v>
      </c>
      <c r="C84">
        <v>1</v>
      </c>
      <c r="D84" t="s">
        <v>3600</v>
      </c>
      <c r="E84">
        <v>0</v>
      </c>
      <c r="F84">
        <v>0</v>
      </c>
      <c r="G84">
        <v>0</v>
      </c>
      <c r="H84">
        <v>0</v>
      </c>
      <c r="I84" t="s">
        <v>3601</v>
      </c>
      <c r="J84" s="1">
        <v>40505.774548611109</v>
      </c>
      <c r="K84">
        <v>6810</v>
      </c>
      <c r="L84">
        <v>6528</v>
      </c>
      <c r="M84">
        <v>210231</v>
      </c>
      <c r="N84">
        <v>264355</v>
      </c>
      <c r="O84">
        <v>36</v>
      </c>
      <c r="P84">
        <v>2827</v>
      </c>
      <c r="Q84" t="s">
        <v>189</v>
      </c>
      <c r="R84" t="b">
        <v>0</v>
      </c>
      <c r="S84" t="b">
        <v>0</v>
      </c>
      <c r="T84" t="s">
        <v>24</v>
      </c>
      <c r="U84" t="s">
        <v>3602</v>
      </c>
    </row>
    <row r="85" spans="1:21" x14ac:dyDescent="0.35">
      <c r="A85" s="1">
        <v>45353.995011574072</v>
      </c>
      <c r="B85">
        <v>1.7640613274740165E+18</v>
      </c>
      <c r="C85">
        <v>-1</v>
      </c>
      <c r="D85" t="s">
        <v>3603</v>
      </c>
      <c r="E85">
        <v>10</v>
      </c>
      <c r="F85">
        <v>8</v>
      </c>
      <c r="G85">
        <v>42</v>
      </c>
      <c r="H85">
        <v>1</v>
      </c>
      <c r="I85" t="s">
        <v>650</v>
      </c>
      <c r="J85" s="1">
        <v>41889.588993055557</v>
      </c>
      <c r="K85">
        <v>290</v>
      </c>
      <c r="L85">
        <v>1087</v>
      </c>
      <c r="M85">
        <v>28590</v>
      </c>
      <c r="N85">
        <v>7322</v>
      </c>
      <c r="O85">
        <v>6</v>
      </c>
      <c r="P85">
        <v>548</v>
      </c>
      <c r="Q85" t="s">
        <v>651</v>
      </c>
      <c r="R85" t="b">
        <v>0</v>
      </c>
      <c r="S85" t="b">
        <v>0</v>
      </c>
      <c r="T85" t="s">
        <v>24</v>
      </c>
      <c r="U85" t="s">
        <v>652</v>
      </c>
    </row>
    <row r="86" spans="1:21" x14ac:dyDescent="0.35">
      <c r="A86" s="1">
        <v>45308.851782407408</v>
      </c>
      <c r="B86">
        <v>1.7477019664430451E+18</v>
      </c>
      <c r="C86">
        <v>-1</v>
      </c>
      <c r="D86" t="s">
        <v>3604</v>
      </c>
      <c r="E86">
        <v>5</v>
      </c>
      <c r="F86">
        <v>12</v>
      </c>
      <c r="G86">
        <v>17</v>
      </c>
      <c r="H86">
        <v>1</v>
      </c>
      <c r="I86" t="s">
        <v>650</v>
      </c>
      <c r="J86" s="1">
        <v>41889.588993055557</v>
      </c>
      <c r="K86">
        <v>290</v>
      </c>
      <c r="L86">
        <v>1087</v>
      </c>
      <c r="M86">
        <v>28590</v>
      </c>
      <c r="N86">
        <v>7322</v>
      </c>
      <c r="O86">
        <v>6</v>
      </c>
      <c r="P86">
        <v>548</v>
      </c>
      <c r="Q86" t="s">
        <v>651</v>
      </c>
      <c r="R86" t="b">
        <v>0</v>
      </c>
      <c r="S86" t="b">
        <v>0</v>
      </c>
      <c r="T86" t="s">
        <v>24</v>
      </c>
      <c r="U86" t="s">
        <v>652</v>
      </c>
    </row>
    <row r="87" spans="1:21" x14ac:dyDescent="0.35">
      <c r="A87" s="1">
        <v>45353.994733796295</v>
      </c>
      <c r="B87">
        <v>1.764061225200087E+18</v>
      </c>
      <c r="C87">
        <v>0</v>
      </c>
      <c r="D87" t="s">
        <v>3605</v>
      </c>
      <c r="E87">
        <v>0</v>
      </c>
      <c r="F87">
        <v>23</v>
      </c>
      <c r="G87">
        <v>39</v>
      </c>
      <c r="H87">
        <v>0</v>
      </c>
      <c r="I87" t="s">
        <v>3606</v>
      </c>
      <c r="J87" s="1">
        <v>41604.015034722222</v>
      </c>
      <c r="K87">
        <v>41674</v>
      </c>
      <c r="L87">
        <v>2232</v>
      </c>
      <c r="M87">
        <v>22951</v>
      </c>
      <c r="N87">
        <v>6020</v>
      </c>
      <c r="O87">
        <v>343</v>
      </c>
      <c r="P87">
        <v>1758</v>
      </c>
      <c r="Q87" t="s">
        <v>3607</v>
      </c>
      <c r="R87" t="b">
        <v>0</v>
      </c>
      <c r="S87" t="b">
        <v>0</v>
      </c>
      <c r="T87" t="s">
        <v>24</v>
      </c>
      <c r="U87" t="s">
        <v>3608</v>
      </c>
    </row>
    <row r="88" spans="1:21" x14ac:dyDescent="0.35">
      <c r="A88" s="1">
        <v>45353.994652777779</v>
      </c>
      <c r="B88">
        <v>1.764061194162156E+18</v>
      </c>
      <c r="C88">
        <v>1</v>
      </c>
      <c r="D88" t="s">
        <v>3609</v>
      </c>
      <c r="E88">
        <v>1</v>
      </c>
      <c r="F88">
        <v>3</v>
      </c>
      <c r="G88">
        <v>4</v>
      </c>
      <c r="H88">
        <v>0</v>
      </c>
      <c r="I88" t="s">
        <v>3610</v>
      </c>
      <c r="J88" s="1">
        <v>43021.261087962965</v>
      </c>
      <c r="K88">
        <v>4767</v>
      </c>
      <c r="L88">
        <v>4825</v>
      </c>
      <c r="M88">
        <v>57601</v>
      </c>
      <c r="N88">
        <v>88558</v>
      </c>
      <c r="O88">
        <v>3</v>
      </c>
      <c r="P88">
        <v>1750</v>
      </c>
      <c r="Q88" t="s">
        <v>240</v>
      </c>
      <c r="R88" t="b">
        <v>0</v>
      </c>
      <c r="S88" t="b">
        <v>0</v>
      </c>
      <c r="T88" t="s">
        <v>24</v>
      </c>
      <c r="U88" t="s">
        <v>3611</v>
      </c>
    </row>
    <row r="89" spans="1:21" x14ac:dyDescent="0.35">
      <c r="A89" s="1">
        <v>45353.973923611113</v>
      </c>
      <c r="B89">
        <v>1.7640536843028562E+18</v>
      </c>
      <c r="C89">
        <v>-1</v>
      </c>
      <c r="D89" t="s">
        <v>3612</v>
      </c>
      <c r="E89">
        <v>59</v>
      </c>
      <c r="F89">
        <v>118</v>
      </c>
      <c r="G89">
        <v>116</v>
      </c>
      <c r="H89">
        <v>19</v>
      </c>
      <c r="I89" t="s">
        <v>3613</v>
      </c>
      <c r="J89" s="1">
        <v>40132.849502314813</v>
      </c>
      <c r="K89">
        <v>4357437</v>
      </c>
      <c r="L89">
        <v>653</v>
      </c>
      <c r="M89">
        <v>961250</v>
      </c>
      <c r="N89">
        <v>3773</v>
      </c>
      <c r="O89">
        <v>8015</v>
      </c>
      <c r="P89">
        <v>484155</v>
      </c>
      <c r="Q89" t="s">
        <v>243</v>
      </c>
      <c r="R89" t="b">
        <v>0</v>
      </c>
      <c r="S89" t="b">
        <v>1</v>
      </c>
      <c r="T89" t="s">
        <v>24</v>
      </c>
      <c r="U89" t="s">
        <v>3614</v>
      </c>
    </row>
    <row r="90" spans="1:21" x14ac:dyDescent="0.35">
      <c r="A90" s="1">
        <v>45353.994513888887</v>
      </c>
      <c r="B90">
        <v>1.7640611456676498E+18</v>
      </c>
      <c r="C90">
        <v>-1</v>
      </c>
      <c r="D90" t="s">
        <v>3615</v>
      </c>
      <c r="E90">
        <v>0</v>
      </c>
      <c r="F90">
        <v>0</v>
      </c>
      <c r="G90">
        <v>1</v>
      </c>
      <c r="H90">
        <v>0</v>
      </c>
      <c r="I90" t="s">
        <v>3616</v>
      </c>
      <c r="J90" s="1">
        <v>40366.773333333331</v>
      </c>
      <c r="K90">
        <v>1723</v>
      </c>
      <c r="L90">
        <v>573</v>
      </c>
      <c r="M90">
        <v>78414</v>
      </c>
      <c r="N90">
        <v>99580</v>
      </c>
      <c r="O90">
        <v>15</v>
      </c>
      <c r="P90">
        <v>1015</v>
      </c>
      <c r="Q90" t="s">
        <v>36</v>
      </c>
      <c r="R90" t="b">
        <v>0</v>
      </c>
      <c r="S90" t="b">
        <v>0</v>
      </c>
      <c r="T90" t="s">
        <v>24</v>
      </c>
      <c r="U90" t="s">
        <v>66</v>
      </c>
    </row>
    <row r="91" spans="1:21" x14ac:dyDescent="0.35">
      <c r="A91" s="1">
        <v>45353.994409722225</v>
      </c>
      <c r="B91">
        <v>1.7640611079902579E+18</v>
      </c>
      <c r="C91">
        <v>-1</v>
      </c>
      <c r="D91" t="s">
        <v>3617</v>
      </c>
      <c r="E91">
        <v>0</v>
      </c>
      <c r="F91">
        <v>0</v>
      </c>
      <c r="G91">
        <v>0</v>
      </c>
      <c r="H91">
        <v>0</v>
      </c>
      <c r="I91" t="s">
        <v>3618</v>
      </c>
      <c r="J91" s="1">
        <v>44251.149027777778</v>
      </c>
      <c r="K91">
        <v>9</v>
      </c>
      <c r="L91">
        <v>24</v>
      </c>
      <c r="M91">
        <v>864</v>
      </c>
      <c r="N91">
        <v>131</v>
      </c>
      <c r="O91">
        <v>0</v>
      </c>
      <c r="P91">
        <v>12</v>
      </c>
      <c r="Q91" t="s">
        <v>36</v>
      </c>
      <c r="R91" t="b">
        <v>0</v>
      </c>
      <c r="S91" t="b">
        <v>0</v>
      </c>
      <c r="T91" t="s">
        <v>24</v>
      </c>
      <c r="U91" t="s">
        <v>66</v>
      </c>
    </row>
    <row r="92" spans="1:21" x14ac:dyDescent="0.35">
      <c r="A92" s="1">
        <v>45353.99422453704</v>
      </c>
      <c r="B92">
        <v>1.7640610419550538E+18</v>
      </c>
      <c r="C92">
        <v>0</v>
      </c>
      <c r="D92" t="s">
        <v>3619</v>
      </c>
      <c r="E92">
        <v>0</v>
      </c>
      <c r="F92">
        <v>0</v>
      </c>
      <c r="G92">
        <v>1</v>
      </c>
      <c r="H92">
        <v>0</v>
      </c>
      <c r="I92" t="s">
        <v>3620</v>
      </c>
      <c r="J92" s="1">
        <v>40369.156851851854</v>
      </c>
      <c r="K92">
        <v>425</v>
      </c>
      <c r="L92">
        <v>555</v>
      </c>
      <c r="M92">
        <v>12288</v>
      </c>
      <c r="N92">
        <v>29991</v>
      </c>
      <c r="O92">
        <v>2</v>
      </c>
      <c r="P92">
        <v>319</v>
      </c>
      <c r="Q92" t="s">
        <v>805</v>
      </c>
      <c r="R92" t="b">
        <v>0</v>
      </c>
      <c r="S92" t="b">
        <v>0</v>
      </c>
      <c r="T92" t="s">
        <v>24</v>
      </c>
      <c r="U92" t="s">
        <v>66</v>
      </c>
    </row>
    <row r="93" spans="1:21" x14ac:dyDescent="0.35">
      <c r="A93" s="1">
        <v>45353.99355324074</v>
      </c>
      <c r="B93">
        <v>1.7640607995872463E+18</v>
      </c>
      <c r="C93">
        <v>0</v>
      </c>
      <c r="D93" t="s">
        <v>3621</v>
      </c>
      <c r="E93">
        <v>0</v>
      </c>
      <c r="F93">
        <v>0</v>
      </c>
      <c r="G93">
        <v>3</v>
      </c>
      <c r="H93">
        <v>0</v>
      </c>
      <c r="I93" t="s">
        <v>3622</v>
      </c>
      <c r="J93" s="1">
        <v>40590.610358796293</v>
      </c>
      <c r="K93">
        <v>1569</v>
      </c>
      <c r="L93">
        <v>475</v>
      </c>
      <c r="M93">
        <v>113117</v>
      </c>
      <c r="N93">
        <v>173379</v>
      </c>
      <c r="O93">
        <v>4</v>
      </c>
      <c r="P93">
        <v>12723</v>
      </c>
      <c r="Q93" t="s">
        <v>36</v>
      </c>
      <c r="R93" t="b">
        <v>0</v>
      </c>
      <c r="S93" t="b">
        <v>0</v>
      </c>
      <c r="T93" t="s">
        <v>24</v>
      </c>
      <c r="U93" t="s">
        <v>66</v>
      </c>
    </row>
    <row r="94" spans="1:21" x14ac:dyDescent="0.35">
      <c r="A94" s="1">
        <v>45353.951643518521</v>
      </c>
      <c r="B94">
        <v>1.7640456111651717E+18</v>
      </c>
      <c r="C94">
        <v>0</v>
      </c>
      <c r="D94" t="s">
        <v>3623</v>
      </c>
      <c r="E94">
        <v>0</v>
      </c>
      <c r="F94">
        <v>4</v>
      </c>
      <c r="G94">
        <v>2</v>
      </c>
      <c r="H94">
        <v>1</v>
      </c>
      <c r="I94" t="s">
        <v>3493</v>
      </c>
      <c r="J94" s="1">
        <v>40552.854942129627</v>
      </c>
      <c r="K94">
        <v>1027</v>
      </c>
      <c r="L94">
        <v>2287</v>
      </c>
      <c r="M94">
        <v>21927</v>
      </c>
      <c r="N94">
        <v>36665</v>
      </c>
      <c r="O94">
        <v>2</v>
      </c>
      <c r="P94">
        <v>1842</v>
      </c>
      <c r="Q94" t="s">
        <v>2363</v>
      </c>
      <c r="R94" t="b">
        <v>0</v>
      </c>
      <c r="S94" t="b">
        <v>0</v>
      </c>
      <c r="T94" t="s">
        <v>24</v>
      </c>
      <c r="U94" t="s">
        <v>66</v>
      </c>
    </row>
    <row r="95" spans="1:21" x14ac:dyDescent="0.35">
      <c r="A95" s="1">
        <v>45353.993287037039</v>
      </c>
      <c r="B95">
        <v>1.7640607024345912E+18</v>
      </c>
      <c r="C95">
        <v>1</v>
      </c>
      <c r="D95" t="s">
        <v>3624</v>
      </c>
      <c r="E95">
        <v>1</v>
      </c>
      <c r="F95">
        <v>0</v>
      </c>
      <c r="G95">
        <v>0</v>
      </c>
      <c r="H95">
        <v>0</v>
      </c>
      <c r="I95" t="s">
        <v>3625</v>
      </c>
      <c r="J95" s="1">
        <v>43355.717523148145</v>
      </c>
      <c r="K95">
        <v>18742</v>
      </c>
      <c r="L95">
        <v>3834</v>
      </c>
      <c r="M95">
        <v>62385</v>
      </c>
      <c r="N95">
        <v>51444</v>
      </c>
      <c r="O95">
        <v>33</v>
      </c>
      <c r="P95">
        <v>2431</v>
      </c>
      <c r="Q95" t="s">
        <v>36</v>
      </c>
      <c r="R95" t="b">
        <v>0</v>
      </c>
      <c r="S95" t="b">
        <v>0</v>
      </c>
      <c r="T95" t="s">
        <v>24</v>
      </c>
      <c r="U95" t="s">
        <v>3626</v>
      </c>
    </row>
    <row r="96" spans="1:21" x14ac:dyDescent="0.35">
      <c r="A96" s="1">
        <v>45353.993090277778</v>
      </c>
      <c r="B96">
        <v>1.7640606319954783E+18</v>
      </c>
      <c r="C96">
        <v>-1</v>
      </c>
      <c r="D96" t="s">
        <v>3627</v>
      </c>
      <c r="E96">
        <v>0</v>
      </c>
      <c r="F96">
        <v>1</v>
      </c>
      <c r="G96">
        <v>3</v>
      </c>
      <c r="H96">
        <v>0</v>
      </c>
      <c r="I96" t="s">
        <v>3437</v>
      </c>
      <c r="J96" s="1">
        <v>42187.773657407408</v>
      </c>
      <c r="K96">
        <v>576</v>
      </c>
      <c r="L96">
        <v>1245</v>
      </c>
      <c r="M96">
        <v>30984</v>
      </c>
      <c r="N96">
        <v>89632</v>
      </c>
      <c r="O96">
        <v>0</v>
      </c>
      <c r="P96">
        <v>2193</v>
      </c>
      <c r="Q96" t="s">
        <v>3438</v>
      </c>
      <c r="R96" t="b">
        <v>0</v>
      </c>
      <c r="S96" t="b">
        <v>0</v>
      </c>
      <c r="T96" t="s">
        <v>24</v>
      </c>
      <c r="U96" t="s">
        <v>66</v>
      </c>
    </row>
    <row r="97" spans="1:21" x14ac:dyDescent="0.35">
      <c r="A97" s="1">
        <v>45353.993078703701</v>
      </c>
      <c r="B97">
        <v>1.7640606267442058E+18</v>
      </c>
      <c r="C97">
        <v>0</v>
      </c>
      <c r="D97" t="s">
        <v>3628</v>
      </c>
      <c r="E97">
        <v>0</v>
      </c>
      <c r="F97">
        <v>0</v>
      </c>
      <c r="G97">
        <v>0</v>
      </c>
      <c r="H97">
        <v>0</v>
      </c>
      <c r="I97" t="s">
        <v>3629</v>
      </c>
      <c r="J97" s="1">
        <v>40740.928703703707</v>
      </c>
      <c r="K97">
        <v>525</v>
      </c>
      <c r="L97">
        <v>517</v>
      </c>
      <c r="M97">
        <v>100444</v>
      </c>
      <c r="N97">
        <v>140311</v>
      </c>
      <c r="O97">
        <v>6</v>
      </c>
      <c r="P97">
        <v>18528</v>
      </c>
      <c r="Q97" t="s">
        <v>3630</v>
      </c>
      <c r="R97" t="b">
        <v>0</v>
      </c>
      <c r="S97" t="b">
        <v>0</v>
      </c>
      <c r="T97" t="s">
        <v>24</v>
      </c>
      <c r="U97" t="s">
        <v>3631</v>
      </c>
    </row>
    <row r="98" spans="1:21" x14ac:dyDescent="0.35">
      <c r="A98" s="1">
        <v>45353.992349537039</v>
      </c>
      <c r="B98">
        <v>1.7640603630776527E+18</v>
      </c>
      <c r="C98">
        <v>0</v>
      </c>
      <c r="D98" t="s">
        <v>3632</v>
      </c>
      <c r="E98">
        <v>3</v>
      </c>
      <c r="F98">
        <v>0</v>
      </c>
      <c r="G98">
        <v>2</v>
      </c>
      <c r="H98">
        <v>0</v>
      </c>
      <c r="I98" t="s">
        <v>3633</v>
      </c>
      <c r="J98" s="1">
        <v>42903.975011574075</v>
      </c>
      <c r="K98">
        <v>189</v>
      </c>
      <c r="L98">
        <v>221</v>
      </c>
      <c r="M98">
        <v>25466</v>
      </c>
      <c r="N98">
        <v>12373</v>
      </c>
      <c r="O98">
        <v>0</v>
      </c>
      <c r="P98">
        <v>12</v>
      </c>
      <c r="Q98" t="s">
        <v>1083</v>
      </c>
      <c r="R98" t="b">
        <v>0</v>
      </c>
      <c r="S98" t="b">
        <v>0</v>
      </c>
      <c r="T98" t="s">
        <v>24</v>
      </c>
      <c r="U98" t="s">
        <v>3634</v>
      </c>
    </row>
    <row r="99" spans="1:21" x14ac:dyDescent="0.35">
      <c r="A99" s="1">
        <v>45353.992303240739</v>
      </c>
      <c r="B99">
        <v>1.7640603448450335E+18</v>
      </c>
      <c r="C99">
        <v>0</v>
      </c>
      <c r="D99" t="s">
        <v>3635</v>
      </c>
      <c r="E99">
        <v>0</v>
      </c>
      <c r="F99">
        <v>0</v>
      </c>
      <c r="G99">
        <v>0</v>
      </c>
      <c r="H99">
        <v>0</v>
      </c>
      <c r="I99" t="s">
        <v>3636</v>
      </c>
      <c r="J99" s="1">
        <v>45003.717858796299</v>
      </c>
      <c r="K99">
        <v>79</v>
      </c>
      <c r="L99">
        <v>144</v>
      </c>
      <c r="M99">
        <v>4207</v>
      </c>
      <c r="N99">
        <v>7127</v>
      </c>
      <c r="O99">
        <v>0</v>
      </c>
      <c r="P99">
        <v>15</v>
      </c>
      <c r="Q99" t="s">
        <v>36</v>
      </c>
      <c r="R99" t="b">
        <v>0</v>
      </c>
      <c r="S99" t="b">
        <v>0</v>
      </c>
      <c r="T99" t="s">
        <v>24</v>
      </c>
      <c r="U99" t="s">
        <v>3637</v>
      </c>
    </row>
    <row r="100" spans="1:21" x14ac:dyDescent="0.35">
      <c r="A100" s="1">
        <v>45353.906712962962</v>
      </c>
      <c r="B100">
        <v>1.764029326750569E+18</v>
      </c>
      <c r="C100">
        <v>-1</v>
      </c>
      <c r="D100" t="s">
        <v>3580</v>
      </c>
      <c r="E100">
        <v>31</v>
      </c>
      <c r="F100">
        <v>248</v>
      </c>
      <c r="G100">
        <v>529</v>
      </c>
      <c r="H100">
        <v>17</v>
      </c>
      <c r="I100" t="s">
        <v>3581</v>
      </c>
      <c r="J100" s="1">
        <v>39990.550451388888</v>
      </c>
      <c r="K100">
        <v>64641</v>
      </c>
      <c r="L100">
        <v>1219</v>
      </c>
      <c r="M100">
        <v>248918</v>
      </c>
      <c r="N100">
        <v>104458</v>
      </c>
      <c r="O100">
        <v>155</v>
      </c>
      <c r="P100">
        <v>6467</v>
      </c>
      <c r="Q100" t="s">
        <v>2363</v>
      </c>
      <c r="R100" t="b">
        <v>0</v>
      </c>
      <c r="S100" t="b">
        <v>0</v>
      </c>
      <c r="T100" t="s">
        <v>24</v>
      </c>
      <c r="U100" t="s">
        <v>3582</v>
      </c>
    </row>
    <row r="101" spans="1:21" x14ac:dyDescent="0.35">
      <c r="A101" s="1">
        <v>45353.991284722222</v>
      </c>
      <c r="B101">
        <v>1.7640599758049324E+18</v>
      </c>
      <c r="C101">
        <v>0</v>
      </c>
      <c r="D101" t="s">
        <v>3638</v>
      </c>
      <c r="E101">
        <v>0</v>
      </c>
      <c r="F101">
        <v>0</v>
      </c>
      <c r="G101">
        <v>0</v>
      </c>
      <c r="H101">
        <v>0</v>
      </c>
      <c r="I101" t="s">
        <v>3639</v>
      </c>
      <c r="J101" s="1">
        <v>40685.938506944447</v>
      </c>
      <c r="K101">
        <v>65</v>
      </c>
      <c r="L101">
        <v>161</v>
      </c>
      <c r="M101">
        <v>4102</v>
      </c>
      <c r="N101">
        <v>7622</v>
      </c>
      <c r="O101">
        <v>0</v>
      </c>
      <c r="P101">
        <v>38</v>
      </c>
      <c r="Q101" t="s">
        <v>307</v>
      </c>
      <c r="R101" t="b">
        <v>0</v>
      </c>
      <c r="S101" t="b">
        <v>0</v>
      </c>
      <c r="T101" t="s">
        <v>24</v>
      </c>
      <c r="U101" t="s">
        <v>3640</v>
      </c>
    </row>
    <row r="102" spans="1:21" x14ac:dyDescent="0.35">
      <c r="A102" s="1">
        <v>45353.990381944444</v>
      </c>
      <c r="B102">
        <v>1.7640596481962516E+18</v>
      </c>
      <c r="C102">
        <v>0</v>
      </c>
      <c r="D102" t="s">
        <v>3641</v>
      </c>
      <c r="E102">
        <v>0</v>
      </c>
      <c r="F102">
        <v>0</v>
      </c>
      <c r="G102">
        <v>0</v>
      </c>
      <c r="H102">
        <v>0</v>
      </c>
      <c r="I102" t="s">
        <v>3642</v>
      </c>
      <c r="J102" s="1">
        <v>45225.061296296299</v>
      </c>
      <c r="K102">
        <v>213</v>
      </c>
      <c r="L102">
        <v>198</v>
      </c>
      <c r="M102">
        <v>15737</v>
      </c>
      <c r="N102">
        <v>1508</v>
      </c>
      <c r="O102">
        <v>5</v>
      </c>
      <c r="P102">
        <v>662</v>
      </c>
      <c r="Q102" t="s">
        <v>36</v>
      </c>
      <c r="R102" t="b">
        <v>0</v>
      </c>
      <c r="S102" t="b">
        <v>0</v>
      </c>
      <c r="T102" t="s">
        <v>24</v>
      </c>
      <c r="U102" t="s">
        <v>3643</v>
      </c>
    </row>
    <row r="103" spans="1:21" x14ac:dyDescent="0.35">
      <c r="A103" s="1">
        <v>45353.989872685182</v>
      </c>
      <c r="B103">
        <v>1.7640594630639048E+18</v>
      </c>
      <c r="C103">
        <v>0</v>
      </c>
      <c r="D103" t="s">
        <v>3644</v>
      </c>
      <c r="E103">
        <v>0</v>
      </c>
      <c r="F103">
        <v>0</v>
      </c>
      <c r="G103">
        <v>0</v>
      </c>
      <c r="H103">
        <v>0</v>
      </c>
      <c r="I103" t="s">
        <v>3645</v>
      </c>
      <c r="J103" s="1">
        <v>40877.757719907408</v>
      </c>
      <c r="K103">
        <v>19</v>
      </c>
      <c r="L103">
        <v>124</v>
      </c>
      <c r="M103">
        <v>1732</v>
      </c>
      <c r="N103">
        <v>3364</v>
      </c>
      <c r="O103">
        <v>0</v>
      </c>
      <c r="P103">
        <v>1</v>
      </c>
      <c r="Q103" t="s">
        <v>3646</v>
      </c>
      <c r="R103" t="b">
        <v>0</v>
      </c>
      <c r="S103" t="b">
        <v>0</v>
      </c>
      <c r="T103" t="s">
        <v>24</v>
      </c>
      <c r="U103" t="s">
        <v>66</v>
      </c>
    </row>
    <row r="104" spans="1:21" x14ac:dyDescent="0.35">
      <c r="A104" s="1">
        <v>45353.987349537034</v>
      </c>
      <c r="B104">
        <v>1.764058549414441E+18</v>
      </c>
      <c r="C104">
        <v>-1</v>
      </c>
      <c r="D104" t="s">
        <v>3647</v>
      </c>
      <c r="E104">
        <v>0</v>
      </c>
      <c r="F104">
        <v>0</v>
      </c>
      <c r="G104">
        <v>0</v>
      </c>
      <c r="H104">
        <v>0</v>
      </c>
      <c r="I104" t="s">
        <v>3648</v>
      </c>
      <c r="J104" s="1">
        <v>41168.863449074073</v>
      </c>
      <c r="K104">
        <v>43</v>
      </c>
      <c r="L104">
        <v>204</v>
      </c>
      <c r="M104">
        <v>979</v>
      </c>
      <c r="N104">
        <v>4436</v>
      </c>
      <c r="O104">
        <v>0</v>
      </c>
      <c r="P104">
        <v>19</v>
      </c>
      <c r="Q104" t="s">
        <v>805</v>
      </c>
      <c r="R104" t="b">
        <v>0</v>
      </c>
      <c r="S104" t="b">
        <v>0</v>
      </c>
      <c r="T104" t="s">
        <v>24</v>
      </c>
      <c r="U104" t="s">
        <v>3649</v>
      </c>
    </row>
    <row r="105" spans="1:21" x14ac:dyDescent="0.35">
      <c r="A105" s="1">
        <v>45353.986793981479</v>
      </c>
      <c r="B105">
        <v>1.7640583474712947E+18</v>
      </c>
      <c r="C105">
        <v>0</v>
      </c>
      <c r="D105" t="s">
        <v>3650</v>
      </c>
      <c r="E105">
        <v>0</v>
      </c>
      <c r="F105">
        <v>0</v>
      </c>
      <c r="G105">
        <v>1</v>
      </c>
      <c r="H105">
        <v>0</v>
      </c>
      <c r="I105" t="s">
        <v>3651</v>
      </c>
      <c r="J105" s="1">
        <v>41106.540196759262</v>
      </c>
      <c r="K105">
        <v>71</v>
      </c>
      <c r="L105">
        <v>134</v>
      </c>
      <c r="M105">
        <v>4611</v>
      </c>
      <c r="N105">
        <v>17715</v>
      </c>
      <c r="O105">
        <v>1</v>
      </c>
      <c r="P105">
        <v>86</v>
      </c>
      <c r="Q105" t="s">
        <v>36</v>
      </c>
      <c r="R105" t="b">
        <v>0</v>
      </c>
      <c r="S105" t="b">
        <v>0</v>
      </c>
      <c r="T105" t="s">
        <v>24</v>
      </c>
      <c r="U105" t="s">
        <v>3652</v>
      </c>
    </row>
    <row r="106" spans="1:21" x14ac:dyDescent="0.35">
      <c r="A106" s="1">
        <v>45353.986342592594</v>
      </c>
      <c r="B106">
        <v>1.7640581864561585E+18</v>
      </c>
      <c r="C106">
        <v>0</v>
      </c>
      <c r="D106" t="s">
        <v>3653</v>
      </c>
      <c r="E106">
        <v>1</v>
      </c>
      <c r="F106">
        <v>0</v>
      </c>
      <c r="G106">
        <v>0</v>
      </c>
      <c r="H106">
        <v>0</v>
      </c>
      <c r="I106" t="s">
        <v>3654</v>
      </c>
      <c r="J106" s="1">
        <v>43701.423576388886</v>
      </c>
      <c r="K106">
        <v>150</v>
      </c>
      <c r="L106">
        <v>69</v>
      </c>
      <c r="M106">
        <v>7866</v>
      </c>
      <c r="N106">
        <v>1923</v>
      </c>
      <c r="O106">
        <v>1</v>
      </c>
      <c r="P106">
        <v>514</v>
      </c>
      <c r="Q106" t="s">
        <v>3655</v>
      </c>
      <c r="R106" t="b">
        <v>0</v>
      </c>
      <c r="S106" t="b">
        <v>0</v>
      </c>
      <c r="T106" t="s">
        <v>24</v>
      </c>
      <c r="U106" t="s">
        <v>3656</v>
      </c>
    </row>
    <row r="107" spans="1:21" x14ac:dyDescent="0.35">
      <c r="A107" s="1">
        <v>45353.986307870371</v>
      </c>
      <c r="B107">
        <v>1.7640581700900088E+18</v>
      </c>
      <c r="C107">
        <v>-1</v>
      </c>
      <c r="D107" t="s">
        <v>3657</v>
      </c>
      <c r="E107">
        <v>0</v>
      </c>
      <c r="F107">
        <v>0</v>
      </c>
      <c r="G107">
        <v>0</v>
      </c>
      <c r="H107">
        <v>0</v>
      </c>
      <c r="I107" t="s">
        <v>3658</v>
      </c>
      <c r="J107" s="1">
        <v>45296.963541666664</v>
      </c>
      <c r="K107">
        <v>4</v>
      </c>
      <c r="L107">
        <v>16</v>
      </c>
      <c r="M107">
        <v>1424</v>
      </c>
      <c r="N107">
        <v>780</v>
      </c>
      <c r="O107">
        <v>0</v>
      </c>
      <c r="P107">
        <v>64</v>
      </c>
      <c r="Q107" t="s">
        <v>36</v>
      </c>
      <c r="R107" t="b">
        <v>0</v>
      </c>
      <c r="S107" t="b">
        <v>0</v>
      </c>
      <c r="T107" t="s">
        <v>24</v>
      </c>
      <c r="U107" t="s">
        <v>66</v>
      </c>
    </row>
    <row r="108" spans="1:21" x14ac:dyDescent="0.35">
      <c r="A108" s="1">
        <v>45353.986215277779</v>
      </c>
      <c r="B108">
        <v>1.7640581384481628E+18</v>
      </c>
      <c r="C108">
        <v>-1</v>
      </c>
      <c r="D108" t="s">
        <v>3659</v>
      </c>
      <c r="E108">
        <v>0</v>
      </c>
      <c r="F108">
        <v>0</v>
      </c>
      <c r="G108">
        <v>0</v>
      </c>
      <c r="H108">
        <v>0</v>
      </c>
      <c r="I108" t="s">
        <v>3660</v>
      </c>
      <c r="J108" s="1">
        <v>40186.753923611112</v>
      </c>
      <c r="K108">
        <v>179148</v>
      </c>
      <c r="L108">
        <v>718</v>
      </c>
      <c r="M108">
        <v>693015</v>
      </c>
      <c r="N108">
        <v>771</v>
      </c>
      <c r="O108">
        <v>2144</v>
      </c>
      <c r="P108">
        <v>283263</v>
      </c>
      <c r="Q108" t="s">
        <v>23</v>
      </c>
      <c r="R108" t="b">
        <v>0</v>
      </c>
      <c r="S108" t="b">
        <v>0</v>
      </c>
      <c r="T108" t="s">
        <v>24</v>
      </c>
      <c r="U108" t="s">
        <v>3661</v>
      </c>
    </row>
    <row r="109" spans="1:21" x14ac:dyDescent="0.35">
      <c r="A109" s="1">
        <v>45353.985671296294</v>
      </c>
      <c r="B109">
        <v>1.7640579427503844E+18</v>
      </c>
      <c r="C109">
        <v>-1</v>
      </c>
      <c r="D109" t="s">
        <v>3662</v>
      </c>
      <c r="E109">
        <v>1</v>
      </c>
      <c r="F109">
        <v>0</v>
      </c>
      <c r="G109">
        <v>0</v>
      </c>
      <c r="H109">
        <v>0</v>
      </c>
      <c r="I109" t="s">
        <v>3663</v>
      </c>
      <c r="J109" s="1">
        <v>43333.057534722226</v>
      </c>
      <c r="K109">
        <v>302</v>
      </c>
      <c r="L109">
        <v>240</v>
      </c>
      <c r="M109">
        <v>5028</v>
      </c>
      <c r="N109">
        <v>189692</v>
      </c>
      <c r="O109">
        <v>2</v>
      </c>
      <c r="P109">
        <v>89</v>
      </c>
      <c r="Q109" t="s">
        <v>3664</v>
      </c>
      <c r="R109" t="b">
        <v>0</v>
      </c>
      <c r="S109" t="b">
        <v>0</v>
      </c>
      <c r="T109" t="s">
        <v>24</v>
      </c>
      <c r="U109" t="s">
        <v>3665</v>
      </c>
    </row>
    <row r="110" spans="1:21" x14ac:dyDescent="0.35">
      <c r="A110" s="1">
        <v>45353.984490740739</v>
      </c>
      <c r="B110">
        <v>1.7640575150949294E+18</v>
      </c>
      <c r="C110">
        <v>0</v>
      </c>
      <c r="D110" t="s">
        <v>3666</v>
      </c>
      <c r="E110">
        <v>2</v>
      </c>
      <c r="F110">
        <v>2</v>
      </c>
      <c r="G110">
        <v>7</v>
      </c>
      <c r="H110">
        <v>0</v>
      </c>
      <c r="I110" t="s">
        <v>3395</v>
      </c>
      <c r="J110" s="1">
        <v>43763.00990740741</v>
      </c>
      <c r="K110">
        <v>1380</v>
      </c>
      <c r="L110">
        <v>1163</v>
      </c>
      <c r="M110">
        <v>63826</v>
      </c>
      <c r="N110">
        <v>8294</v>
      </c>
      <c r="O110">
        <v>3</v>
      </c>
      <c r="P110">
        <v>276</v>
      </c>
      <c r="Q110" t="s">
        <v>2363</v>
      </c>
      <c r="R110" t="b">
        <v>0</v>
      </c>
      <c r="S110" t="b">
        <v>0</v>
      </c>
      <c r="T110" t="s">
        <v>24</v>
      </c>
      <c r="U110" t="s">
        <v>3396</v>
      </c>
    </row>
    <row r="111" spans="1:21" x14ac:dyDescent="0.35">
      <c r="A111" s="1">
        <v>45353.895729166667</v>
      </c>
      <c r="B111">
        <v>1.7640253476060285E+18</v>
      </c>
      <c r="C111">
        <v>1</v>
      </c>
      <c r="D111" t="s">
        <v>3667</v>
      </c>
      <c r="E111">
        <v>64</v>
      </c>
      <c r="F111">
        <v>153</v>
      </c>
      <c r="G111">
        <v>534</v>
      </c>
      <c r="H111">
        <v>11</v>
      </c>
      <c r="I111" t="s">
        <v>3581</v>
      </c>
      <c r="J111" s="1">
        <v>39990.550451388888</v>
      </c>
      <c r="K111">
        <v>64641</v>
      </c>
      <c r="L111">
        <v>1219</v>
      </c>
      <c r="M111">
        <v>248918</v>
      </c>
      <c r="N111">
        <v>104458</v>
      </c>
      <c r="O111">
        <v>155</v>
      </c>
      <c r="P111">
        <v>6467</v>
      </c>
      <c r="Q111" t="s">
        <v>2363</v>
      </c>
      <c r="R111" t="b">
        <v>0</v>
      </c>
      <c r="S111" t="b">
        <v>0</v>
      </c>
      <c r="T111" t="s">
        <v>24</v>
      </c>
      <c r="U111" t="s">
        <v>3582</v>
      </c>
    </row>
    <row r="112" spans="1:21" x14ac:dyDescent="0.35">
      <c r="A112" s="1">
        <v>45353.984340277777</v>
      </c>
      <c r="B112">
        <v>1.7640574597469146E+18</v>
      </c>
      <c r="C112">
        <v>-1</v>
      </c>
      <c r="D112" t="s">
        <v>3668</v>
      </c>
      <c r="E112">
        <v>2</v>
      </c>
      <c r="F112">
        <v>1</v>
      </c>
      <c r="G112">
        <v>8</v>
      </c>
      <c r="H112">
        <v>0</v>
      </c>
      <c r="I112" t="s">
        <v>3669</v>
      </c>
      <c r="J112" s="1">
        <v>44497.857581018521</v>
      </c>
      <c r="K112">
        <v>614</v>
      </c>
      <c r="L112">
        <v>1742</v>
      </c>
      <c r="M112">
        <v>90620</v>
      </c>
      <c r="N112">
        <v>133507</v>
      </c>
      <c r="O112">
        <v>1</v>
      </c>
      <c r="P112">
        <v>4</v>
      </c>
      <c r="Q112" t="s">
        <v>36</v>
      </c>
      <c r="R112" t="b">
        <v>0</v>
      </c>
      <c r="S112" t="b">
        <v>0</v>
      </c>
      <c r="T112" t="s">
        <v>24</v>
      </c>
      <c r="U112" t="s">
        <v>66</v>
      </c>
    </row>
    <row r="113" spans="1:21" x14ac:dyDescent="0.35">
      <c r="A113" s="1">
        <v>45353.984016203707</v>
      </c>
      <c r="B113">
        <v>1.7640573423147871E+18</v>
      </c>
      <c r="C113">
        <v>-1</v>
      </c>
      <c r="D113" t="s">
        <v>3670</v>
      </c>
      <c r="E113">
        <v>0</v>
      </c>
      <c r="F113">
        <v>0</v>
      </c>
      <c r="G113">
        <v>1</v>
      </c>
      <c r="H113">
        <v>0</v>
      </c>
      <c r="I113" t="s">
        <v>3484</v>
      </c>
      <c r="J113" s="1">
        <v>44280.659016203703</v>
      </c>
      <c r="K113">
        <v>1589</v>
      </c>
      <c r="L113">
        <v>1920</v>
      </c>
      <c r="M113">
        <v>3221</v>
      </c>
      <c r="N113">
        <v>42062</v>
      </c>
      <c r="O113">
        <v>0</v>
      </c>
      <c r="P113">
        <v>11</v>
      </c>
      <c r="Q113" t="s">
        <v>36</v>
      </c>
      <c r="R113" t="b">
        <v>0</v>
      </c>
      <c r="S113" t="b">
        <v>0</v>
      </c>
      <c r="T113" t="s">
        <v>24</v>
      </c>
      <c r="U113" t="s">
        <v>3485</v>
      </c>
    </row>
    <row r="114" spans="1:21" x14ac:dyDescent="0.35">
      <c r="A114" s="1">
        <v>45353.983541666668</v>
      </c>
      <c r="B114">
        <v>1.7640571691948483E+18</v>
      </c>
      <c r="C114">
        <v>0</v>
      </c>
      <c r="D114" t="s">
        <v>3671</v>
      </c>
      <c r="E114">
        <v>0</v>
      </c>
      <c r="F114">
        <v>0</v>
      </c>
      <c r="G114">
        <v>1</v>
      </c>
      <c r="H114">
        <v>0</v>
      </c>
      <c r="I114" t="s">
        <v>3672</v>
      </c>
      <c r="J114" s="1">
        <v>39939.77715277778</v>
      </c>
      <c r="K114">
        <v>361</v>
      </c>
      <c r="L114">
        <v>589</v>
      </c>
      <c r="M114">
        <v>15200</v>
      </c>
      <c r="N114">
        <v>45428</v>
      </c>
      <c r="O114">
        <v>5</v>
      </c>
      <c r="P114">
        <v>5973</v>
      </c>
      <c r="Q114" t="s">
        <v>36</v>
      </c>
      <c r="R114" t="b">
        <v>0</v>
      </c>
      <c r="S114" t="b">
        <v>0</v>
      </c>
      <c r="T114" t="s">
        <v>24</v>
      </c>
      <c r="U114" t="s">
        <v>3673</v>
      </c>
    </row>
    <row r="115" spans="1:21" x14ac:dyDescent="0.35">
      <c r="A115" s="1">
        <v>45353.983449074076</v>
      </c>
      <c r="B115">
        <v>1.7640571347302072E+18</v>
      </c>
      <c r="C115">
        <v>-1</v>
      </c>
      <c r="D115" t="s">
        <v>3674</v>
      </c>
      <c r="E115">
        <v>1</v>
      </c>
      <c r="F115">
        <v>10</v>
      </c>
      <c r="G115">
        <v>210</v>
      </c>
      <c r="H115">
        <v>0</v>
      </c>
      <c r="I115" t="s">
        <v>3675</v>
      </c>
      <c r="J115" s="1">
        <v>42999.129363425927</v>
      </c>
      <c r="K115">
        <v>166</v>
      </c>
      <c r="L115">
        <v>593</v>
      </c>
      <c r="M115">
        <v>12904</v>
      </c>
      <c r="N115">
        <v>40620</v>
      </c>
      <c r="O115">
        <v>0</v>
      </c>
      <c r="P115">
        <v>808</v>
      </c>
      <c r="Q115" t="s">
        <v>36</v>
      </c>
      <c r="R115" t="b">
        <v>0</v>
      </c>
      <c r="S115" t="b">
        <v>0</v>
      </c>
      <c r="T115" t="s">
        <v>24</v>
      </c>
      <c r="U115" t="s">
        <v>3676</v>
      </c>
    </row>
    <row r="116" spans="1:21" x14ac:dyDescent="0.35">
      <c r="A116" s="1">
        <v>45353.98333333333</v>
      </c>
      <c r="B116">
        <v>1.7640570940915756E+18</v>
      </c>
      <c r="C116">
        <v>-1</v>
      </c>
      <c r="D116" t="s">
        <v>3677</v>
      </c>
      <c r="E116">
        <v>0</v>
      </c>
      <c r="F116">
        <v>0</v>
      </c>
      <c r="G116">
        <v>0</v>
      </c>
      <c r="H116">
        <v>0</v>
      </c>
      <c r="I116" t="s">
        <v>3678</v>
      </c>
      <c r="J116" s="1">
        <v>40241.041620370372</v>
      </c>
      <c r="K116">
        <v>586</v>
      </c>
      <c r="L116">
        <v>1172</v>
      </c>
      <c r="M116">
        <v>26681</v>
      </c>
      <c r="N116">
        <v>9333</v>
      </c>
      <c r="O116">
        <v>5</v>
      </c>
      <c r="P116">
        <v>382</v>
      </c>
      <c r="Q116" t="s">
        <v>3679</v>
      </c>
      <c r="R116" t="b">
        <v>0</v>
      </c>
      <c r="S116" t="b">
        <v>0</v>
      </c>
      <c r="T116" t="s">
        <v>24</v>
      </c>
      <c r="U116" t="s">
        <v>3680</v>
      </c>
    </row>
    <row r="117" spans="1:21" x14ac:dyDescent="0.35">
      <c r="A117" s="1">
        <v>45353.982291666667</v>
      </c>
      <c r="B117">
        <v>1.7640567185797286E+18</v>
      </c>
      <c r="C117">
        <v>-1</v>
      </c>
      <c r="D117" t="s">
        <v>3681</v>
      </c>
      <c r="E117">
        <v>1</v>
      </c>
      <c r="F117">
        <v>0</v>
      </c>
      <c r="G117">
        <v>0</v>
      </c>
      <c r="H117">
        <v>0</v>
      </c>
      <c r="I117" t="s">
        <v>3648</v>
      </c>
      <c r="J117" s="1">
        <v>41168.863449074073</v>
      </c>
      <c r="K117">
        <v>43</v>
      </c>
      <c r="L117">
        <v>204</v>
      </c>
      <c r="M117">
        <v>979</v>
      </c>
      <c r="N117">
        <v>4436</v>
      </c>
      <c r="O117">
        <v>0</v>
      </c>
      <c r="P117">
        <v>19</v>
      </c>
      <c r="Q117" t="s">
        <v>805</v>
      </c>
      <c r="R117" t="b">
        <v>0</v>
      </c>
      <c r="S117" t="b">
        <v>0</v>
      </c>
      <c r="T117" t="s">
        <v>24</v>
      </c>
      <c r="U117" t="s">
        <v>3649</v>
      </c>
    </row>
    <row r="118" spans="1:21" x14ac:dyDescent="0.35">
      <c r="A118" s="1">
        <v>45353.980729166666</v>
      </c>
      <c r="B118">
        <v>1.7640561489136684E+18</v>
      </c>
      <c r="C118">
        <v>1</v>
      </c>
      <c r="D118" t="s">
        <v>3682</v>
      </c>
      <c r="E118">
        <v>0</v>
      </c>
      <c r="F118">
        <v>0</v>
      </c>
      <c r="G118">
        <v>2</v>
      </c>
      <c r="H118">
        <v>0</v>
      </c>
      <c r="I118" t="s">
        <v>3683</v>
      </c>
      <c r="J118" s="1">
        <v>44413.882685185185</v>
      </c>
      <c r="K118">
        <v>275</v>
      </c>
      <c r="L118">
        <v>300</v>
      </c>
      <c r="M118">
        <v>16186</v>
      </c>
      <c r="N118">
        <v>11607</v>
      </c>
      <c r="O118">
        <v>0</v>
      </c>
      <c r="P118">
        <v>2458</v>
      </c>
      <c r="Q118" t="s">
        <v>3684</v>
      </c>
      <c r="R118" t="b">
        <v>0</v>
      </c>
      <c r="S118" t="b">
        <v>0</v>
      </c>
      <c r="T118" t="s">
        <v>24</v>
      </c>
      <c r="U118" t="s">
        <v>3685</v>
      </c>
    </row>
    <row r="119" spans="1:21" x14ac:dyDescent="0.35">
      <c r="A119" s="1">
        <v>45353.97960648148</v>
      </c>
      <c r="B119">
        <v>1.7640557433495923E+18</v>
      </c>
      <c r="C119">
        <v>-1</v>
      </c>
      <c r="D119" t="s">
        <v>3686</v>
      </c>
      <c r="E119">
        <v>0</v>
      </c>
      <c r="F119">
        <v>0</v>
      </c>
      <c r="G119">
        <v>0</v>
      </c>
      <c r="H119">
        <v>0</v>
      </c>
      <c r="I119" t="s">
        <v>3687</v>
      </c>
      <c r="J119" s="1">
        <v>41218.161168981482</v>
      </c>
      <c r="K119">
        <v>214</v>
      </c>
      <c r="L119">
        <v>187</v>
      </c>
      <c r="M119">
        <v>6739</v>
      </c>
      <c r="N119">
        <v>397</v>
      </c>
      <c r="O119">
        <v>2</v>
      </c>
      <c r="P119">
        <v>727</v>
      </c>
      <c r="Q119" t="s">
        <v>3688</v>
      </c>
      <c r="R119" t="b">
        <v>0</v>
      </c>
      <c r="S119" t="b">
        <v>0</v>
      </c>
      <c r="T119" t="s">
        <v>24</v>
      </c>
      <c r="U119" t="s">
        <v>66</v>
      </c>
    </row>
    <row r="120" spans="1:21" x14ac:dyDescent="0.35">
      <c r="A120" s="1">
        <v>45353.979560185187</v>
      </c>
      <c r="B120">
        <v>1.7640557248065454E+18</v>
      </c>
      <c r="C120">
        <v>-1</v>
      </c>
      <c r="D120" t="s">
        <v>3689</v>
      </c>
      <c r="E120">
        <v>0</v>
      </c>
      <c r="F120">
        <v>3</v>
      </c>
      <c r="G120">
        <v>3</v>
      </c>
      <c r="H120">
        <v>0</v>
      </c>
      <c r="I120" t="s">
        <v>3690</v>
      </c>
      <c r="J120" s="1">
        <v>41443.034513888888</v>
      </c>
      <c r="K120">
        <v>63</v>
      </c>
      <c r="L120">
        <v>156</v>
      </c>
      <c r="M120">
        <v>1099</v>
      </c>
      <c r="N120">
        <v>2352</v>
      </c>
      <c r="O120">
        <v>0</v>
      </c>
      <c r="P120">
        <v>365</v>
      </c>
      <c r="Q120" t="s">
        <v>3691</v>
      </c>
      <c r="R120" t="b">
        <v>0</v>
      </c>
      <c r="S120" t="b">
        <v>0</v>
      </c>
      <c r="T120" t="s">
        <v>24</v>
      </c>
      <c r="U120" t="s">
        <v>3692</v>
      </c>
    </row>
    <row r="121" spans="1:21" x14ac:dyDescent="0.35">
      <c r="A121" s="1">
        <v>45353.979351851849</v>
      </c>
      <c r="B121">
        <v>1.7640556500808991E+18</v>
      </c>
      <c r="C121">
        <v>0</v>
      </c>
      <c r="D121" t="s">
        <v>3693</v>
      </c>
      <c r="E121">
        <v>0</v>
      </c>
      <c r="F121">
        <v>1</v>
      </c>
      <c r="G121">
        <v>1</v>
      </c>
      <c r="H121">
        <v>0</v>
      </c>
      <c r="I121" t="s">
        <v>3694</v>
      </c>
      <c r="J121" s="1">
        <v>42276.227627314816</v>
      </c>
      <c r="K121">
        <v>99</v>
      </c>
      <c r="L121">
        <v>74</v>
      </c>
      <c r="M121">
        <v>1089</v>
      </c>
      <c r="N121">
        <v>4712</v>
      </c>
      <c r="O121">
        <v>0</v>
      </c>
      <c r="P121">
        <v>381</v>
      </c>
      <c r="Q121" t="s">
        <v>3695</v>
      </c>
      <c r="R121" t="b">
        <v>0</v>
      </c>
      <c r="S121" t="b">
        <v>0</v>
      </c>
      <c r="T121" t="s">
        <v>24</v>
      </c>
      <c r="U121" t="s">
        <v>66</v>
      </c>
    </row>
    <row r="122" spans="1:21" x14ac:dyDescent="0.35">
      <c r="A122" s="1">
        <v>45353.978159722225</v>
      </c>
      <c r="B122">
        <v>1.7640552200891395E+18</v>
      </c>
      <c r="C122">
        <v>0</v>
      </c>
      <c r="D122" t="s">
        <v>3696</v>
      </c>
      <c r="E122">
        <v>2</v>
      </c>
      <c r="F122">
        <v>0</v>
      </c>
      <c r="G122">
        <v>2</v>
      </c>
      <c r="H122">
        <v>0</v>
      </c>
      <c r="I122" t="s">
        <v>3697</v>
      </c>
      <c r="J122" s="1">
        <v>41244.858599537038</v>
      </c>
      <c r="K122">
        <v>294</v>
      </c>
      <c r="L122">
        <v>768</v>
      </c>
      <c r="M122">
        <v>4186</v>
      </c>
      <c r="N122">
        <v>5900</v>
      </c>
      <c r="O122">
        <v>1</v>
      </c>
      <c r="P122">
        <v>427</v>
      </c>
      <c r="Q122" t="s">
        <v>36</v>
      </c>
      <c r="R122" t="b">
        <v>0</v>
      </c>
      <c r="S122" t="b">
        <v>0</v>
      </c>
      <c r="T122" t="s">
        <v>24</v>
      </c>
      <c r="U122" t="s">
        <v>3698</v>
      </c>
    </row>
    <row r="123" spans="1:21" x14ac:dyDescent="0.35">
      <c r="A123" s="1">
        <v>45353.97797453704</v>
      </c>
      <c r="B123">
        <v>1.7640551504427707E+18</v>
      </c>
      <c r="C123">
        <v>-1</v>
      </c>
      <c r="D123" t="s">
        <v>3699</v>
      </c>
      <c r="E123">
        <v>0</v>
      </c>
      <c r="F123">
        <v>0</v>
      </c>
      <c r="G123">
        <v>6</v>
      </c>
      <c r="H123">
        <v>0</v>
      </c>
      <c r="I123" t="s">
        <v>3700</v>
      </c>
      <c r="J123" s="1">
        <v>42959.871886574074</v>
      </c>
      <c r="K123">
        <v>406</v>
      </c>
      <c r="L123">
        <v>772</v>
      </c>
      <c r="M123">
        <v>26827</v>
      </c>
      <c r="N123">
        <v>21636</v>
      </c>
      <c r="O123">
        <v>1</v>
      </c>
      <c r="P123">
        <v>463</v>
      </c>
      <c r="Q123" t="s">
        <v>3701</v>
      </c>
      <c r="R123" t="b">
        <v>0</v>
      </c>
      <c r="S123" t="b">
        <v>0</v>
      </c>
      <c r="T123" t="s">
        <v>24</v>
      </c>
      <c r="U123" t="s">
        <v>3702</v>
      </c>
    </row>
    <row r="124" spans="1:21" x14ac:dyDescent="0.35">
      <c r="A124" s="1">
        <v>45353.976898148147</v>
      </c>
      <c r="B124">
        <v>1.7640547640676518E+18</v>
      </c>
      <c r="C124">
        <v>1</v>
      </c>
      <c r="D124" t="s">
        <v>3703</v>
      </c>
      <c r="E124">
        <v>0</v>
      </c>
      <c r="F124">
        <v>0</v>
      </c>
      <c r="G124">
        <v>1</v>
      </c>
      <c r="H124">
        <v>0</v>
      </c>
      <c r="I124" t="s">
        <v>3704</v>
      </c>
      <c r="J124" s="1">
        <v>42191.967557870368</v>
      </c>
      <c r="K124">
        <v>65</v>
      </c>
      <c r="L124">
        <v>324</v>
      </c>
      <c r="M124">
        <v>809</v>
      </c>
      <c r="N124">
        <v>5360</v>
      </c>
      <c r="O124">
        <v>1</v>
      </c>
      <c r="P124">
        <v>25</v>
      </c>
      <c r="Q124" t="s">
        <v>36</v>
      </c>
      <c r="R124" t="b">
        <v>0</v>
      </c>
      <c r="S124" t="b">
        <v>0</v>
      </c>
      <c r="T124" t="s">
        <v>24</v>
      </c>
      <c r="U124" t="s">
        <v>3705</v>
      </c>
    </row>
    <row r="125" spans="1:21" x14ac:dyDescent="0.35">
      <c r="A125" s="1">
        <v>45353.975532407407</v>
      </c>
      <c r="B125">
        <v>1.7640542676088384E+18</v>
      </c>
      <c r="C125">
        <v>-1</v>
      </c>
      <c r="D125" t="s">
        <v>3706</v>
      </c>
      <c r="E125">
        <v>0</v>
      </c>
      <c r="F125">
        <v>0</v>
      </c>
      <c r="G125">
        <v>0</v>
      </c>
      <c r="H125">
        <v>0</v>
      </c>
      <c r="I125" t="s">
        <v>3707</v>
      </c>
      <c r="J125" s="1">
        <v>45104.060474537036</v>
      </c>
      <c r="K125">
        <v>84</v>
      </c>
      <c r="L125">
        <v>34</v>
      </c>
      <c r="M125">
        <v>6370</v>
      </c>
      <c r="N125">
        <v>8830</v>
      </c>
      <c r="O125">
        <v>0</v>
      </c>
      <c r="P125">
        <v>130</v>
      </c>
      <c r="Q125" t="s">
        <v>36</v>
      </c>
      <c r="R125" t="b">
        <v>0</v>
      </c>
      <c r="S125" t="b">
        <v>0</v>
      </c>
      <c r="T125" t="s">
        <v>24</v>
      </c>
      <c r="U125" t="s">
        <v>66</v>
      </c>
    </row>
    <row r="126" spans="1:21" x14ac:dyDescent="0.35">
      <c r="A126" s="1">
        <v>45353.975428240738</v>
      </c>
      <c r="B126">
        <v>1.7640542299272481E+18</v>
      </c>
      <c r="C126">
        <v>-1</v>
      </c>
      <c r="D126" t="s">
        <v>3708</v>
      </c>
      <c r="E126">
        <v>0</v>
      </c>
      <c r="F126">
        <v>0</v>
      </c>
      <c r="G126">
        <v>1</v>
      </c>
      <c r="H126">
        <v>0</v>
      </c>
      <c r="I126" t="s">
        <v>3709</v>
      </c>
      <c r="J126" s="1">
        <v>40952.982187499998</v>
      </c>
      <c r="K126">
        <v>547</v>
      </c>
      <c r="L126">
        <v>556</v>
      </c>
      <c r="M126">
        <v>28510</v>
      </c>
      <c r="N126">
        <v>51447</v>
      </c>
      <c r="O126">
        <v>1</v>
      </c>
      <c r="P126">
        <v>98</v>
      </c>
      <c r="Q126" t="s">
        <v>805</v>
      </c>
      <c r="R126" t="b">
        <v>0</v>
      </c>
      <c r="S126" t="b">
        <v>0</v>
      </c>
      <c r="T126" t="s">
        <v>24</v>
      </c>
      <c r="U126" t="s">
        <v>66</v>
      </c>
    </row>
    <row r="127" spans="1:21" x14ac:dyDescent="0.35">
      <c r="A127" s="1">
        <v>45353.974965277775</v>
      </c>
      <c r="B127">
        <v>1.7640540612029402E+18</v>
      </c>
      <c r="C127">
        <v>0</v>
      </c>
      <c r="D127" t="s">
        <v>3710</v>
      </c>
      <c r="E127">
        <v>1</v>
      </c>
      <c r="F127">
        <v>0</v>
      </c>
      <c r="G127">
        <v>1</v>
      </c>
      <c r="H127">
        <v>0</v>
      </c>
      <c r="I127" t="s">
        <v>3711</v>
      </c>
      <c r="J127" s="1">
        <v>40784.712384259263</v>
      </c>
      <c r="K127">
        <v>409</v>
      </c>
      <c r="L127">
        <v>503</v>
      </c>
      <c r="M127">
        <v>14573</v>
      </c>
      <c r="N127">
        <v>5374</v>
      </c>
      <c r="O127">
        <v>1</v>
      </c>
      <c r="P127">
        <v>355</v>
      </c>
      <c r="Q127" t="s">
        <v>36</v>
      </c>
      <c r="R127" t="b">
        <v>0</v>
      </c>
      <c r="S127" t="b">
        <v>0</v>
      </c>
      <c r="T127" t="s">
        <v>24</v>
      </c>
      <c r="U127" t="s">
        <v>66</v>
      </c>
    </row>
    <row r="128" spans="1:21" x14ac:dyDescent="0.35">
      <c r="A128" s="1">
        <v>45353.974849537037</v>
      </c>
      <c r="B128">
        <v>1.7640540208708119E+18</v>
      </c>
      <c r="C128">
        <v>-1</v>
      </c>
      <c r="D128" t="s">
        <v>3712</v>
      </c>
      <c r="E128">
        <v>0</v>
      </c>
      <c r="F128">
        <v>0</v>
      </c>
      <c r="G128">
        <v>0</v>
      </c>
      <c r="H128">
        <v>0</v>
      </c>
      <c r="I128" t="s">
        <v>3713</v>
      </c>
      <c r="J128" s="1">
        <v>44687.007430555554</v>
      </c>
      <c r="K128">
        <v>8</v>
      </c>
      <c r="L128">
        <v>92</v>
      </c>
      <c r="M128">
        <v>3207</v>
      </c>
      <c r="N128">
        <v>954</v>
      </c>
      <c r="O128">
        <v>0</v>
      </c>
      <c r="P128">
        <v>19</v>
      </c>
      <c r="Q128" t="s">
        <v>36</v>
      </c>
      <c r="R128" t="b">
        <v>0</v>
      </c>
      <c r="S128" t="b">
        <v>0</v>
      </c>
      <c r="T128" t="s">
        <v>24</v>
      </c>
      <c r="U128" t="s">
        <v>66</v>
      </c>
    </row>
    <row r="129" spans="1:21" x14ac:dyDescent="0.35">
      <c r="A129" s="1">
        <v>45353.974733796298</v>
      </c>
      <c r="B129">
        <v>1.7640539763818417E+18</v>
      </c>
      <c r="C129">
        <v>1</v>
      </c>
      <c r="D129" t="s">
        <v>3714</v>
      </c>
      <c r="E129">
        <v>0</v>
      </c>
      <c r="F129">
        <v>0</v>
      </c>
      <c r="G129">
        <v>0</v>
      </c>
      <c r="H129">
        <v>0</v>
      </c>
      <c r="I129" t="s">
        <v>3715</v>
      </c>
      <c r="J129" s="1">
        <v>44419.044849537036</v>
      </c>
      <c r="K129">
        <v>575</v>
      </c>
      <c r="L129">
        <v>36</v>
      </c>
      <c r="M129">
        <v>94374</v>
      </c>
      <c r="N129">
        <v>302</v>
      </c>
      <c r="O129">
        <v>10</v>
      </c>
      <c r="P129">
        <v>73680</v>
      </c>
      <c r="Q129" t="s">
        <v>3716</v>
      </c>
      <c r="R129" t="b">
        <v>0</v>
      </c>
      <c r="S129" t="b">
        <v>0</v>
      </c>
      <c r="T129" t="s">
        <v>24</v>
      </c>
      <c r="U129" t="s">
        <v>3717</v>
      </c>
    </row>
    <row r="130" spans="1:21" x14ac:dyDescent="0.35">
      <c r="A130" s="1">
        <v>45353.974675925929</v>
      </c>
      <c r="B130">
        <v>1.7640539552422467E+18</v>
      </c>
      <c r="C130">
        <v>-1</v>
      </c>
      <c r="D130" t="s">
        <v>3718</v>
      </c>
      <c r="E130">
        <v>0</v>
      </c>
      <c r="F130">
        <v>0</v>
      </c>
      <c r="G130">
        <v>2</v>
      </c>
      <c r="H130">
        <v>0</v>
      </c>
      <c r="I130" t="s">
        <v>3719</v>
      </c>
      <c r="J130" s="1">
        <v>44504.973692129628</v>
      </c>
      <c r="K130">
        <v>1547</v>
      </c>
      <c r="L130">
        <v>1447</v>
      </c>
      <c r="M130">
        <v>61559</v>
      </c>
      <c r="N130">
        <v>1642</v>
      </c>
      <c r="O130">
        <v>0</v>
      </c>
      <c r="P130">
        <v>210</v>
      </c>
      <c r="Q130" t="s">
        <v>2363</v>
      </c>
      <c r="R130" t="b">
        <v>0</v>
      </c>
      <c r="S130" t="b">
        <v>0</v>
      </c>
      <c r="T130" t="s">
        <v>24</v>
      </c>
      <c r="U130" t="s">
        <v>3720</v>
      </c>
    </row>
    <row r="131" spans="1:21" x14ac:dyDescent="0.35">
      <c r="A131" s="1">
        <v>45353.973414351851</v>
      </c>
      <c r="B131">
        <v>1.7640535009194767E+18</v>
      </c>
      <c r="C131">
        <v>1</v>
      </c>
      <c r="D131" t="s">
        <v>3721</v>
      </c>
      <c r="E131">
        <v>0</v>
      </c>
      <c r="F131">
        <v>5</v>
      </c>
      <c r="G131">
        <v>3</v>
      </c>
      <c r="H131">
        <v>0</v>
      </c>
      <c r="I131" t="s">
        <v>1238</v>
      </c>
      <c r="J131" s="1">
        <v>40239.030717592592</v>
      </c>
      <c r="K131">
        <v>2111441</v>
      </c>
      <c r="L131">
        <v>445</v>
      </c>
      <c r="M131">
        <v>1333446</v>
      </c>
      <c r="N131">
        <v>6221</v>
      </c>
      <c r="O131">
        <v>6155</v>
      </c>
      <c r="P131">
        <v>893144</v>
      </c>
      <c r="Q131" t="s">
        <v>137</v>
      </c>
      <c r="R131" t="b">
        <v>0</v>
      </c>
      <c r="S131" t="b">
        <v>1</v>
      </c>
      <c r="T131" t="s">
        <v>24</v>
      </c>
      <c r="U131" t="s">
        <v>1239</v>
      </c>
    </row>
    <row r="132" spans="1:21" x14ac:dyDescent="0.35">
      <c r="A132" s="1">
        <v>45353.973391203705</v>
      </c>
      <c r="B132">
        <v>1.7640534920484867E+18</v>
      </c>
      <c r="C132">
        <v>1</v>
      </c>
      <c r="D132" t="s">
        <v>3722</v>
      </c>
      <c r="E132">
        <v>0</v>
      </c>
      <c r="F132">
        <v>0</v>
      </c>
      <c r="G132">
        <v>5</v>
      </c>
      <c r="H132">
        <v>0</v>
      </c>
      <c r="I132" t="s">
        <v>192</v>
      </c>
      <c r="J132" s="1">
        <v>44695.903981481482</v>
      </c>
      <c r="K132">
        <v>89</v>
      </c>
      <c r="L132">
        <v>58</v>
      </c>
      <c r="M132">
        <v>8940</v>
      </c>
      <c r="N132">
        <v>4050</v>
      </c>
      <c r="O132">
        <v>5</v>
      </c>
      <c r="P132">
        <v>482</v>
      </c>
      <c r="Q132" t="s">
        <v>36</v>
      </c>
      <c r="R132" t="b">
        <v>0</v>
      </c>
      <c r="S132" t="b">
        <v>0</v>
      </c>
      <c r="T132" t="s">
        <v>24</v>
      </c>
      <c r="U132" t="s">
        <v>193</v>
      </c>
    </row>
    <row r="133" spans="1:21" x14ac:dyDescent="0.35">
      <c r="A133" s="1">
        <v>45353.972592592596</v>
      </c>
      <c r="B133">
        <v>1.7640532018110344E+18</v>
      </c>
      <c r="C133">
        <v>-1</v>
      </c>
      <c r="D133" t="s">
        <v>3723</v>
      </c>
      <c r="E133">
        <v>0</v>
      </c>
      <c r="F133">
        <v>0</v>
      </c>
      <c r="G133">
        <v>0</v>
      </c>
      <c r="H133">
        <v>0</v>
      </c>
      <c r="I133" t="s">
        <v>3724</v>
      </c>
      <c r="J133" s="1">
        <v>44571.198171296295</v>
      </c>
      <c r="K133">
        <v>9</v>
      </c>
      <c r="L133">
        <v>55</v>
      </c>
      <c r="M133">
        <v>6143</v>
      </c>
      <c r="N133">
        <v>180</v>
      </c>
      <c r="O133">
        <v>0</v>
      </c>
      <c r="P133">
        <v>6</v>
      </c>
      <c r="Q133" t="s">
        <v>3725</v>
      </c>
      <c r="R133" t="b">
        <v>0</v>
      </c>
      <c r="S133" t="b">
        <v>0</v>
      </c>
      <c r="T133" t="s">
        <v>24</v>
      </c>
      <c r="U133" t="s">
        <v>3726</v>
      </c>
    </row>
    <row r="134" spans="1:21" x14ac:dyDescent="0.35">
      <c r="A134" s="1">
        <v>45353.972488425927</v>
      </c>
      <c r="B134">
        <v>1.7640531637184433E+18</v>
      </c>
      <c r="C134">
        <v>0</v>
      </c>
      <c r="D134" t="s">
        <v>3727</v>
      </c>
      <c r="E134">
        <v>0</v>
      </c>
      <c r="F134">
        <v>0</v>
      </c>
      <c r="G134">
        <v>0</v>
      </c>
      <c r="H134">
        <v>0</v>
      </c>
      <c r="I134" t="s">
        <v>3728</v>
      </c>
      <c r="J134" s="1">
        <v>44754.949733796297</v>
      </c>
      <c r="K134">
        <v>15</v>
      </c>
      <c r="L134">
        <v>113</v>
      </c>
      <c r="M134">
        <v>524</v>
      </c>
      <c r="N134">
        <v>403</v>
      </c>
      <c r="O134">
        <v>0</v>
      </c>
      <c r="P134">
        <v>14</v>
      </c>
      <c r="Q134" t="s">
        <v>3729</v>
      </c>
      <c r="R134" t="b">
        <v>0</v>
      </c>
      <c r="S134" t="b">
        <v>0</v>
      </c>
      <c r="T134" t="s">
        <v>24</v>
      </c>
      <c r="U134" t="s">
        <v>3730</v>
      </c>
    </row>
    <row r="135" spans="1:21" x14ac:dyDescent="0.35">
      <c r="A135" s="1">
        <v>45353.971851851849</v>
      </c>
      <c r="B135">
        <v>1.764052932314485E+18</v>
      </c>
      <c r="C135">
        <v>-1</v>
      </c>
      <c r="D135" t="s">
        <v>3731</v>
      </c>
      <c r="E135">
        <v>0</v>
      </c>
      <c r="F135">
        <v>0</v>
      </c>
      <c r="G135">
        <v>1</v>
      </c>
      <c r="H135">
        <v>0</v>
      </c>
      <c r="I135" t="s">
        <v>3732</v>
      </c>
      <c r="J135" s="1">
        <v>44472.215914351851</v>
      </c>
      <c r="K135">
        <v>888</v>
      </c>
      <c r="L135">
        <v>1990</v>
      </c>
      <c r="M135">
        <v>47570</v>
      </c>
      <c r="N135">
        <v>126677</v>
      </c>
      <c r="O135">
        <v>1</v>
      </c>
      <c r="P135">
        <v>1488</v>
      </c>
      <c r="Q135" t="s">
        <v>36</v>
      </c>
      <c r="R135" t="b">
        <v>0</v>
      </c>
      <c r="S135" t="b">
        <v>0</v>
      </c>
      <c r="T135" t="s">
        <v>24</v>
      </c>
      <c r="U135" t="s">
        <v>3733</v>
      </c>
    </row>
    <row r="136" spans="1:21" x14ac:dyDescent="0.35">
      <c r="A136" s="1">
        <v>45353.970671296294</v>
      </c>
      <c r="B136">
        <v>1.7640525035014392E+18</v>
      </c>
      <c r="C136">
        <v>-1</v>
      </c>
      <c r="D136" t="s">
        <v>3734</v>
      </c>
      <c r="E136">
        <v>0</v>
      </c>
      <c r="F136">
        <v>0</v>
      </c>
      <c r="G136">
        <v>0</v>
      </c>
      <c r="H136">
        <v>0</v>
      </c>
      <c r="I136" t="s">
        <v>3735</v>
      </c>
      <c r="J136" s="1">
        <v>40238.917847222219</v>
      </c>
      <c r="K136">
        <v>688</v>
      </c>
      <c r="L136">
        <v>1004</v>
      </c>
      <c r="M136">
        <v>37601</v>
      </c>
      <c r="N136">
        <v>1675</v>
      </c>
      <c r="O136">
        <v>2</v>
      </c>
      <c r="P136">
        <v>328</v>
      </c>
      <c r="Q136" t="s">
        <v>240</v>
      </c>
      <c r="R136" t="b">
        <v>0</v>
      </c>
      <c r="S136" t="b">
        <v>0</v>
      </c>
      <c r="T136" t="s">
        <v>24</v>
      </c>
      <c r="U136" t="s">
        <v>3736</v>
      </c>
    </row>
    <row r="137" spans="1:21" x14ac:dyDescent="0.35">
      <c r="A137" s="1">
        <v>45353.970567129632</v>
      </c>
      <c r="B137">
        <v>1.7640524669355054E+18</v>
      </c>
      <c r="C137">
        <v>0</v>
      </c>
      <c r="D137" t="s">
        <v>3737</v>
      </c>
      <c r="E137">
        <v>0</v>
      </c>
      <c r="F137">
        <v>0</v>
      </c>
      <c r="G137">
        <v>1</v>
      </c>
      <c r="H137">
        <v>0</v>
      </c>
      <c r="I137" t="s">
        <v>3738</v>
      </c>
      <c r="J137" s="1">
        <v>42605.998032407406</v>
      </c>
      <c r="K137">
        <v>451</v>
      </c>
      <c r="L137">
        <v>714</v>
      </c>
      <c r="M137">
        <v>13064</v>
      </c>
      <c r="N137">
        <v>24484</v>
      </c>
      <c r="O137">
        <v>0</v>
      </c>
      <c r="P137">
        <v>292</v>
      </c>
      <c r="Q137" t="s">
        <v>36</v>
      </c>
      <c r="R137" t="b">
        <v>0</v>
      </c>
      <c r="S137" t="b">
        <v>0</v>
      </c>
      <c r="T137" t="s">
        <v>24</v>
      </c>
      <c r="U137" t="s">
        <v>3739</v>
      </c>
    </row>
    <row r="138" spans="1:21" x14ac:dyDescent="0.35">
      <c r="A138" s="1">
        <v>45353.969849537039</v>
      </c>
      <c r="B138">
        <v>1.764052206897058E+18</v>
      </c>
      <c r="C138">
        <v>-1</v>
      </c>
      <c r="D138" t="s">
        <v>3740</v>
      </c>
      <c r="E138">
        <v>1</v>
      </c>
      <c r="F138">
        <v>0</v>
      </c>
      <c r="G138">
        <v>0</v>
      </c>
      <c r="H138">
        <v>0</v>
      </c>
      <c r="I138" t="s">
        <v>3741</v>
      </c>
      <c r="J138" s="1">
        <v>41365.215729166666</v>
      </c>
      <c r="K138">
        <v>6439</v>
      </c>
      <c r="L138">
        <v>974</v>
      </c>
      <c r="M138">
        <v>340784</v>
      </c>
      <c r="N138">
        <v>6193</v>
      </c>
      <c r="O138">
        <v>13</v>
      </c>
      <c r="P138">
        <v>10761</v>
      </c>
      <c r="Q138" t="s">
        <v>36</v>
      </c>
      <c r="R138" t="b">
        <v>0</v>
      </c>
      <c r="S138" t="b">
        <v>0</v>
      </c>
      <c r="T138" t="s">
        <v>24</v>
      </c>
      <c r="U138" t="s">
        <v>3742</v>
      </c>
    </row>
    <row r="139" spans="1:21" x14ac:dyDescent="0.35">
      <c r="A139" s="1">
        <v>45353.968784722223</v>
      </c>
      <c r="B139">
        <v>1.7640518200985155E+18</v>
      </c>
      <c r="C139">
        <v>0</v>
      </c>
      <c r="D139" t="s">
        <v>3743</v>
      </c>
      <c r="E139">
        <v>1</v>
      </c>
      <c r="F139">
        <v>0</v>
      </c>
      <c r="G139">
        <v>0</v>
      </c>
      <c r="H139">
        <v>0</v>
      </c>
      <c r="I139" t="s">
        <v>3744</v>
      </c>
      <c r="J139" s="1">
        <v>43856.180543981478</v>
      </c>
      <c r="K139">
        <v>59</v>
      </c>
      <c r="L139">
        <v>349</v>
      </c>
      <c r="M139">
        <v>2279</v>
      </c>
      <c r="N139">
        <v>2684</v>
      </c>
      <c r="O139">
        <v>1</v>
      </c>
      <c r="P139">
        <v>5</v>
      </c>
      <c r="Q139" t="s">
        <v>3745</v>
      </c>
      <c r="R139" t="b">
        <v>0</v>
      </c>
      <c r="S139" t="b">
        <v>0</v>
      </c>
      <c r="T139" t="s">
        <v>24</v>
      </c>
      <c r="U139" t="s">
        <v>3746</v>
      </c>
    </row>
    <row r="140" spans="1:21" x14ac:dyDescent="0.35">
      <c r="A140" s="1">
        <v>45353.96875</v>
      </c>
      <c r="B140">
        <v>1.7640518084549514E+18</v>
      </c>
      <c r="C140">
        <v>1</v>
      </c>
      <c r="D140" t="s">
        <v>3747</v>
      </c>
      <c r="E140">
        <v>0</v>
      </c>
      <c r="F140">
        <v>4</v>
      </c>
      <c r="G140">
        <v>9</v>
      </c>
      <c r="H140">
        <v>0</v>
      </c>
      <c r="I140" t="s">
        <v>3748</v>
      </c>
      <c r="J140" s="1">
        <v>43033.052835648145</v>
      </c>
      <c r="K140">
        <v>7815</v>
      </c>
      <c r="L140">
        <v>2897</v>
      </c>
      <c r="M140">
        <v>7337</v>
      </c>
      <c r="N140">
        <v>4322</v>
      </c>
      <c r="O140">
        <v>72</v>
      </c>
      <c r="P140">
        <v>3505</v>
      </c>
      <c r="Q140" t="s">
        <v>3749</v>
      </c>
      <c r="R140" t="b">
        <v>0</v>
      </c>
      <c r="S140" t="b">
        <v>0</v>
      </c>
      <c r="T140" t="s">
        <v>24</v>
      </c>
      <c r="U140" t="s">
        <v>3750</v>
      </c>
    </row>
    <row r="141" spans="1:21" x14ac:dyDescent="0.35">
      <c r="A141" s="1">
        <v>45353.968136574076</v>
      </c>
      <c r="B141">
        <v>1.7640515868278702E+18</v>
      </c>
      <c r="C141">
        <v>-1</v>
      </c>
      <c r="D141" t="s">
        <v>3751</v>
      </c>
      <c r="E141">
        <v>0</v>
      </c>
      <c r="F141">
        <v>0</v>
      </c>
      <c r="G141">
        <v>1</v>
      </c>
      <c r="H141">
        <v>0</v>
      </c>
      <c r="I141" t="s">
        <v>3752</v>
      </c>
      <c r="J141" s="1">
        <v>43032.165358796294</v>
      </c>
      <c r="K141">
        <v>660</v>
      </c>
      <c r="L141">
        <v>291</v>
      </c>
      <c r="M141">
        <v>107619</v>
      </c>
      <c r="N141">
        <v>162434</v>
      </c>
      <c r="O141">
        <v>1</v>
      </c>
      <c r="P141">
        <v>145</v>
      </c>
      <c r="Q141" t="s">
        <v>2363</v>
      </c>
      <c r="R141" t="b">
        <v>0</v>
      </c>
      <c r="S141" t="b">
        <v>0</v>
      </c>
      <c r="T141" t="s">
        <v>24</v>
      </c>
      <c r="U141" t="s">
        <v>3753</v>
      </c>
    </row>
    <row r="142" spans="1:21" x14ac:dyDescent="0.35">
      <c r="A142" s="1">
        <v>45353.967789351853</v>
      </c>
      <c r="B142">
        <v>1.7640514610826079E+18</v>
      </c>
      <c r="C142">
        <v>0</v>
      </c>
      <c r="D142" t="s">
        <v>3754</v>
      </c>
      <c r="E142">
        <v>0</v>
      </c>
      <c r="F142">
        <v>0</v>
      </c>
      <c r="G142">
        <v>0</v>
      </c>
      <c r="H142">
        <v>0</v>
      </c>
      <c r="I142" t="s">
        <v>3755</v>
      </c>
      <c r="J142" s="1">
        <v>40775.536805555559</v>
      </c>
      <c r="K142">
        <v>139</v>
      </c>
      <c r="L142">
        <v>425</v>
      </c>
      <c r="M142">
        <v>1053</v>
      </c>
      <c r="N142">
        <v>5423</v>
      </c>
      <c r="O142">
        <v>1</v>
      </c>
      <c r="P142">
        <v>17</v>
      </c>
      <c r="Q142" t="s">
        <v>356</v>
      </c>
      <c r="R142" t="b">
        <v>0</v>
      </c>
      <c r="S142" t="b">
        <v>0</v>
      </c>
      <c r="T142" t="s">
        <v>24</v>
      </c>
      <c r="U142" t="s">
        <v>3756</v>
      </c>
    </row>
    <row r="143" spans="1:21" x14ac:dyDescent="0.35">
      <c r="A143" s="1">
        <v>45353.967372685183</v>
      </c>
      <c r="B143">
        <v>1.7640513119458222E+18</v>
      </c>
      <c r="C143">
        <v>-1</v>
      </c>
      <c r="D143" t="s">
        <v>3757</v>
      </c>
      <c r="E143">
        <v>1</v>
      </c>
      <c r="F143">
        <v>8</v>
      </c>
      <c r="G143">
        <v>10</v>
      </c>
      <c r="H143">
        <v>0</v>
      </c>
      <c r="I143" t="s">
        <v>3625</v>
      </c>
      <c r="J143" s="1">
        <v>43355.717523148145</v>
      </c>
      <c r="K143">
        <v>18742</v>
      </c>
      <c r="L143">
        <v>3834</v>
      </c>
      <c r="M143">
        <v>62385</v>
      </c>
      <c r="N143">
        <v>51444</v>
      </c>
      <c r="O143">
        <v>33</v>
      </c>
      <c r="P143">
        <v>2431</v>
      </c>
      <c r="Q143" t="s">
        <v>36</v>
      </c>
      <c r="R143" t="b">
        <v>0</v>
      </c>
      <c r="S143" t="b">
        <v>0</v>
      </c>
      <c r="T143" t="s">
        <v>24</v>
      </c>
      <c r="U143" t="s">
        <v>3626</v>
      </c>
    </row>
    <row r="144" spans="1:21" x14ac:dyDescent="0.35">
      <c r="A144" s="1">
        <v>45353.967141203706</v>
      </c>
      <c r="B144">
        <v>1.7640512249224074E+18</v>
      </c>
      <c r="C144">
        <v>0</v>
      </c>
      <c r="D144" t="s">
        <v>3758</v>
      </c>
      <c r="E144">
        <v>1</v>
      </c>
      <c r="F144">
        <v>4</v>
      </c>
      <c r="G144">
        <v>12</v>
      </c>
      <c r="H144">
        <v>0</v>
      </c>
      <c r="I144" t="s">
        <v>3759</v>
      </c>
      <c r="J144" s="1">
        <v>39957.725011574075</v>
      </c>
      <c r="K144">
        <v>9937</v>
      </c>
      <c r="L144">
        <v>6087</v>
      </c>
      <c r="M144">
        <v>19427</v>
      </c>
      <c r="N144">
        <v>16381</v>
      </c>
      <c r="O144">
        <v>73</v>
      </c>
      <c r="P144">
        <v>1148</v>
      </c>
      <c r="Q144" t="s">
        <v>3760</v>
      </c>
      <c r="R144" t="b">
        <v>0</v>
      </c>
      <c r="S144" t="b">
        <v>0</v>
      </c>
      <c r="T144" t="s">
        <v>24</v>
      </c>
      <c r="U144" t="s">
        <v>3761</v>
      </c>
    </row>
    <row r="145" spans="1:21" x14ac:dyDescent="0.35">
      <c r="A145" s="1">
        <v>45353.966956018521</v>
      </c>
      <c r="B145">
        <v>1.764051157322711E+18</v>
      </c>
      <c r="C145">
        <v>1</v>
      </c>
      <c r="D145" t="s">
        <v>3762</v>
      </c>
      <c r="E145">
        <v>0</v>
      </c>
      <c r="F145">
        <v>1</v>
      </c>
      <c r="G145">
        <v>4</v>
      </c>
      <c r="H145">
        <v>0</v>
      </c>
      <c r="I145" t="s">
        <v>3763</v>
      </c>
      <c r="J145" s="1">
        <v>39881.933252314811</v>
      </c>
      <c r="K145">
        <v>7498</v>
      </c>
      <c r="L145">
        <v>5073</v>
      </c>
      <c r="M145">
        <v>125208</v>
      </c>
      <c r="N145">
        <v>207859</v>
      </c>
      <c r="O145">
        <v>15</v>
      </c>
      <c r="P145">
        <v>12954</v>
      </c>
      <c r="Q145" t="s">
        <v>36</v>
      </c>
      <c r="R145" t="b">
        <v>0</v>
      </c>
      <c r="S145" t="b">
        <v>1</v>
      </c>
      <c r="T145" t="s">
        <v>24</v>
      </c>
      <c r="U145" t="s">
        <v>3764</v>
      </c>
    </row>
    <row r="146" spans="1:21" x14ac:dyDescent="0.35">
      <c r="A146" s="1">
        <v>45353.964189814818</v>
      </c>
      <c r="B146">
        <v>1.7640501575809925E+18</v>
      </c>
      <c r="C146">
        <v>-1</v>
      </c>
      <c r="D146" t="s">
        <v>3765</v>
      </c>
      <c r="E146">
        <v>101</v>
      </c>
      <c r="F146">
        <v>361</v>
      </c>
      <c r="G146">
        <v>210</v>
      </c>
      <c r="H146">
        <v>43</v>
      </c>
      <c r="I146" t="s">
        <v>3766</v>
      </c>
      <c r="J146" s="1">
        <v>39801.839907407404</v>
      </c>
      <c r="K146">
        <v>4222998</v>
      </c>
      <c r="L146">
        <v>931</v>
      </c>
      <c r="M146">
        <v>513082</v>
      </c>
      <c r="N146">
        <v>767</v>
      </c>
      <c r="O146">
        <v>9454</v>
      </c>
      <c r="P146">
        <v>264237</v>
      </c>
      <c r="Q146" t="s">
        <v>240</v>
      </c>
      <c r="R146" t="b">
        <v>0</v>
      </c>
      <c r="S146" t="b">
        <v>1</v>
      </c>
      <c r="T146" t="s">
        <v>24</v>
      </c>
      <c r="U146" t="s">
        <v>3767</v>
      </c>
    </row>
    <row r="147" spans="1:21" x14ac:dyDescent="0.35">
      <c r="A147" s="1">
        <v>45353.96670138889</v>
      </c>
      <c r="B147">
        <v>1.7640510674849505E+18</v>
      </c>
      <c r="C147">
        <v>1</v>
      </c>
      <c r="D147" t="s">
        <v>3768</v>
      </c>
      <c r="E147">
        <v>1</v>
      </c>
      <c r="F147">
        <v>0</v>
      </c>
      <c r="G147">
        <v>11</v>
      </c>
      <c r="H147">
        <v>0</v>
      </c>
      <c r="I147" t="s">
        <v>3763</v>
      </c>
      <c r="J147" s="1">
        <v>39881.933252314811</v>
      </c>
      <c r="K147">
        <v>7498</v>
      </c>
      <c r="L147">
        <v>5073</v>
      </c>
      <c r="M147">
        <v>125208</v>
      </c>
      <c r="N147">
        <v>207859</v>
      </c>
      <c r="O147">
        <v>15</v>
      </c>
      <c r="P147">
        <v>12954</v>
      </c>
      <c r="Q147" t="s">
        <v>36</v>
      </c>
      <c r="R147" t="b">
        <v>0</v>
      </c>
      <c r="S147" t="b">
        <v>1</v>
      </c>
      <c r="T147" t="s">
        <v>24</v>
      </c>
      <c r="U147" t="s">
        <v>3764</v>
      </c>
    </row>
    <row r="148" spans="1:21" x14ac:dyDescent="0.35">
      <c r="A148" s="1">
        <v>45353.96634259259</v>
      </c>
      <c r="B148">
        <v>1.764050936530338E+18</v>
      </c>
      <c r="C148">
        <v>-1</v>
      </c>
      <c r="D148" t="s">
        <v>3769</v>
      </c>
      <c r="E148">
        <v>0</v>
      </c>
      <c r="F148">
        <v>0</v>
      </c>
      <c r="G148">
        <v>3</v>
      </c>
      <c r="H148">
        <v>0</v>
      </c>
      <c r="I148" t="s">
        <v>3770</v>
      </c>
      <c r="J148" s="1">
        <v>44307.212418981479</v>
      </c>
      <c r="K148">
        <v>198</v>
      </c>
      <c r="L148">
        <v>750</v>
      </c>
      <c r="M148">
        <v>2545</v>
      </c>
      <c r="N148">
        <v>6408</v>
      </c>
      <c r="O148">
        <v>0</v>
      </c>
      <c r="P148">
        <v>111</v>
      </c>
      <c r="Q148" t="s">
        <v>36</v>
      </c>
      <c r="R148" t="b">
        <v>0</v>
      </c>
      <c r="S148" t="b">
        <v>0</v>
      </c>
      <c r="T148" t="s">
        <v>24</v>
      </c>
      <c r="U148" t="s">
        <v>66</v>
      </c>
    </row>
    <row r="149" spans="1:21" x14ac:dyDescent="0.35">
      <c r="A149" s="1">
        <v>45353.966006944444</v>
      </c>
      <c r="B149">
        <v>1.7640508167201219E+18</v>
      </c>
      <c r="C149">
        <v>-1</v>
      </c>
      <c r="D149" t="s">
        <v>3771</v>
      </c>
      <c r="E149">
        <v>0</v>
      </c>
      <c r="F149">
        <v>0</v>
      </c>
      <c r="G149">
        <v>0</v>
      </c>
      <c r="H149">
        <v>0</v>
      </c>
      <c r="I149" t="s">
        <v>3772</v>
      </c>
      <c r="J149" s="1">
        <v>45184.785810185182</v>
      </c>
      <c r="K149">
        <v>260</v>
      </c>
      <c r="L149">
        <v>318</v>
      </c>
      <c r="M149">
        <v>2201</v>
      </c>
      <c r="N149">
        <v>3379</v>
      </c>
      <c r="O149">
        <v>0</v>
      </c>
      <c r="P149">
        <v>14</v>
      </c>
      <c r="Q149" t="s">
        <v>36</v>
      </c>
      <c r="R149" t="b">
        <v>0</v>
      </c>
      <c r="S149" t="b">
        <v>0</v>
      </c>
      <c r="T149" t="s">
        <v>24</v>
      </c>
      <c r="U149" t="s">
        <v>66</v>
      </c>
    </row>
    <row r="150" spans="1:21" x14ac:dyDescent="0.35">
      <c r="A150" s="1">
        <v>45353.965937499997</v>
      </c>
      <c r="B150">
        <v>1.7640507914368576E+18</v>
      </c>
      <c r="C150">
        <v>-1</v>
      </c>
      <c r="D150" t="s">
        <v>3773</v>
      </c>
      <c r="E150">
        <v>0</v>
      </c>
      <c r="F150">
        <v>3</v>
      </c>
      <c r="G150">
        <v>6</v>
      </c>
      <c r="H150">
        <v>0</v>
      </c>
      <c r="I150" t="s">
        <v>3774</v>
      </c>
      <c r="J150" s="1">
        <v>45034.119745370372</v>
      </c>
      <c r="K150">
        <v>1089</v>
      </c>
      <c r="L150">
        <v>5000</v>
      </c>
      <c r="M150">
        <v>8904</v>
      </c>
      <c r="N150">
        <v>1844</v>
      </c>
      <c r="O150">
        <v>2</v>
      </c>
      <c r="P150">
        <v>641</v>
      </c>
      <c r="Q150" t="s">
        <v>3775</v>
      </c>
      <c r="R150" t="b">
        <v>0</v>
      </c>
      <c r="S150" t="b">
        <v>0</v>
      </c>
      <c r="T150" t="s">
        <v>24</v>
      </c>
      <c r="U150" t="s">
        <v>3776</v>
      </c>
    </row>
    <row r="151" spans="1:21" x14ac:dyDescent="0.35">
      <c r="A151" s="1">
        <v>45353.965775462966</v>
      </c>
      <c r="B151">
        <v>1.7640507297721715E+18</v>
      </c>
      <c r="C151">
        <v>-1</v>
      </c>
      <c r="D151" t="s">
        <v>3777</v>
      </c>
      <c r="E151">
        <v>0</v>
      </c>
      <c r="F151">
        <v>0</v>
      </c>
      <c r="G151">
        <v>0</v>
      </c>
      <c r="H151">
        <v>0</v>
      </c>
      <c r="I151" t="s">
        <v>2640</v>
      </c>
      <c r="J151" s="1">
        <v>40970.915347222224</v>
      </c>
      <c r="K151">
        <v>49479</v>
      </c>
      <c r="L151">
        <v>17579</v>
      </c>
      <c r="M151">
        <v>455749</v>
      </c>
      <c r="N151">
        <v>28755</v>
      </c>
      <c r="O151">
        <v>75</v>
      </c>
      <c r="P151">
        <v>37033</v>
      </c>
      <c r="Q151" t="s">
        <v>2641</v>
      </c>
      <c r="R151" t="b">
        <v>0</v>
      </c>
      <c r="S151" t="b">
        <v>1</v>
      </c>
      <c r="T151" t="s">
        <v>24</v>
      </c>
      <c r="U151" t="s">
        <v>2642</v>
      </c>
    </row>
    <row r="152" spans="1:21" x14ac:dyDescent="0.35">
      <c r="A152" s="1">
        <v>45353.96570601852</v>
      </c>
      <c r="B152">
        <v>1.7640507063805586E+18</v>
      </c>
      <c r="C152">
        <v>1</v>
      </c>
      <c r="D152" t="s">
        <v>3778</v>
      </c>
      <c r="E152">
        <v>0</v>
      </c>
      <c r="F152">
        <v>0</v>
      </c>
      <c r="G152">
        <v>0</v>
      </c>
      <c r="H152">
        <v>0</v>
      </c>
      <c r="I152" t="s">
        <v>3779</v>
      </c>
      <c r="J152" s="1">
        <v>44913.133576388886</v>
      </c>
      <c r="K152">
        <v>52</v>
      </c>
      <c r="L152">
        <v>13</v>
      </c>
      <c r="M152">
        <v>7773</v>
      </c>
      <c r="N152">
        <v>3283</v>
      </c>
      <c r="O152">
        <v>2</v>
      </c>
      <c r="P152">
        <v>123</v>
      </c>
      <c r="Q152" t="s">
        <v>356</v>
      </c>
      <c r="R152" t="b">
        <v>0</v>
      </c>
      <c r="S152" t="b">
        <v>0</v>
      </c>
      <c r="T152" t="s">
        <v>24</v>
      </c>
      <c r="U152" t="s">
        <v>3780</v>
      </c>
    </row>
    <row r="153" spans="1:21" x14ac:dyDescent="0.35">
      <c r="A153" s="1">
        <v>45353.964479166665</v>
      </c>
      <c r="B153">
        <v>1.7640502630719491E+18</v>
      </c>
      <c r="C153">
        <v>-1</v>
      </c>
      <c r="D153" t="s">
        <v>3781</v>
      </c>
      <c r="E153">
        <v>0</v>
      </c>
      <c r="F153">
        <v>0</v>
      </c>
      <c r="G153">
        <v>0</v>
      </c>
      <c r="H153">
        <v>0</v>
      </c>
      <c r="I153" t="s">
        <v>3782</v>
      </c>
      <c r="J153" s="1">
        <v>43635.033449074072</v>
      </c>
      <c r="K153">
        <v>1193</v>
      </c>
      <c r="L153">
        <v>1142</v>
      </c>
      <c r="M153">
        <v>32140</v>
      </c>
      <c r="N153">
        <v>40232</v>
      </c>
      <c r="O153">
        <v>1</v>
      </c>
      <c r="P153">
        <v>124</v>
      </c>
      <c r="Q153" t="s">
        <v>36</v>
      </c>
      <c r="R153" t="b">
        <v>0</v>
      </c>
      <c r="S153" t="b">
        <v>0</v>
      </c>
      <c r="T153" t="s">
        <v>24</v>
      </c>
      <c r="U153" t="s">
        <v>3783</v>
      </c>
    </row>
    <row r="154" spans="1:21" x14ac:dyDescent="0.35">
      <c r="A154" s="1">
        <v>45353.82408564815</v>
      </c>
      <c r="B154">
        <v>1.7639993827251121E+18</v>
      </c>
      <c r="C154">
        <v>-1</v>
      </c>
      <c r="D154" t="s">
        <v>3784</v>
      </c>
      <c r="E154">
        <v>44</v>
      </c>
      <c r="F154">
        <v>86</v>
      </c>
      <c r="G154">
        <v>166</v>
      </c>
      <c r="H154">
        <v>18</v>
      </c>
      <c r="I154" t="s">
        <v>804</v>
      </c>
      <c r="J154" s="1">
        <v>40122.817743055559</v>
      </c>
      <c r="K154">
        <v>634709</v>
      </c>
      <c r="L154">
        <v>799</v>
      </c>
      <c r="M154">
        <v>553279</v>
      </c>
      <c r="N154">
        <v>627</v>
      </c>
      <c r="O154">
        <v>1062</v>
      </c>
      <c r="P154">
        <v>109244</v>
      </c>
      <c r="Q154" t="s">
        <v>805</v>
      </c>
      <c r="R154" t="b">
        <v>0</v>
      </c>
      <c r="S154" t="b">
        <v>1</v>
      </c>
      <c r="T154" t="s">
        <v>24</v>
      </c>
      <c r="U154" t="s">
        <v>806</v>
      </c>
    </row>
    <row r="155" spans="1:21" x14ac:dyDescent="0.35">
      <c r="A155" s="1">
        <v>45353.96429398148</v>
      </c>
      <c r="B155">
        <v>1.764050193408811E+18</v>
      </c>
      <c r="C155">
        <v>-1</v>
      </c>
      <c r="D155" t="s">
        <v>3785</v>
      </c>
      <c r="E155">
        <v>7</v>
      </c>
      <c r="F155">
        <v>67</v>
      </c>
      <c r="G155">
        <v>84</v>
      </c>
      <c r="H155">
        <v>0</v>
      </c>
      <c r="I155" t="s">
        <v>3786</v>
      </c>
      <c r="J155" s="1">
        <v>42857.020694444444</v>
      </c>
      <c r="K155">
        <v>39845</v>
      </c>
      <c r="L155">
        <v>11388</v>
      </c>
      <c r="M155">
        <v>82125</v>
      </c>
      <c r="N155">
        <v>236070</v>
      </c>
      <c r="O155">
        <v>30</v>
      </c>
      <c r="P155">
        <v>1860</v>
      </c>
      <c r="Q155" t="s">
        <v>36</v>
      </c>
      <c r="R155" t="b">
        <v>0</v>
      </c>
      <c r="S155" t="b">
        <v>1</v>
      </c>
      <c r="T155" t="s">
        <v>24</v>
      </c>
      <c r="U155" t="s">
        <v>3787</v>
      </c>
    </row>
    <row r="156" spans="1:21" x14ac:dyDescent="0.35">
      <c r="A156" s="1">
        <v>45353.963321759256</v>
      </c>
      <c r="B156">
        <v>1.7640498409617083E+18</v>
      </c>
      <c r="C156">
        <v>-1</v>
      </c>
      <c r="D156" t="s">
        <v>3788</v>
      </c>
      <c r="E156">
        <v>0</v>
      </c>
      <c r="F156">
        <v>1</v>
      </c>
      <c r="G156">
        <v>0</v>
      </c>
      <c r="H156">
        <v>0</v>
      </c>
      <c r="I156" t="s">
        <v>3789</v>
      </c>
      <c r="J156" s="1">
        <v>41812.634409722225</v>
      </c>
      <c r="K156">
        <v>454</v>
      </c>
      <c r="L156">
        <v>323</v>
      </c>
      <c r="M156">
        <v>24837</v>
      </c>
      <c r="N156">
        <v>284</v>
      </c>
      <c r="O156">
        <v>7</v>
      </c>
      <c r="P156">
        <v>4000</v>
      </c>
      <c r="Q156" t="s">
        <v>36</v>
      </c>
      <c r="R156" t="b">
        <v>0</v>
      </c>
      <c r="S156" t="b">
        <v>0</v>
      </c>
      <c r="T156" t="s">
        <v>24</v>
      </c>
      <c r="U156" t="s">
        <v>3790</v>
      </c>
    </row>
    <row r="157" spans="1:21" x14ac:dyDescent="0.35">
      <c r="A157" s="1">
        <v>45353.963194444441</v>
      </c>
      <c r="B157">
        <v>1.7640497948788086E+18</v>
      </c>
      <c r="C157">
        <v>1</v>
      </c>
      <c r="D157" t="s">
        <v>3791</v>
      </c>
      <c r="E157">
        <v>0</v>
      </c>
      <c r="F157">
        <v>0</v>
      </c>
      <c r="G157">
        <v>0</v>
      </c>
      <c r="H157">
        <v>0</v>
      </c>
      <c r="I157" t="s">
        <v>3792</v>
      </c>
      <c r="J157" s="1">
        <v>40400.757210648146</v>
      </c>
      <c r="K157">
        <v>150</v>
      </c>
      <c r="L157">
        <v>343</v>
      </c>
      <c r="M157">
        <v>5187</v>
      </c>
      <c r="N157">
        <v>4</v>
      </c>
      <c r="O157">
        <v>0</v>
      </c>
      <c r="P157">
        <v>4432</v>
      </c>
      <c r="Q157" t="s">
        <v>2781</v>
      </c>
      <c r="R157" t="b">
        <v>0</v>
      </c>
      <c r="S157" t="b">
        <v>0</v>
      </c>
      <c r="T157" t="s">
        <v>24</v>
      </c>
      <c r="U157" t="s">
        <v>66</v>
      </c>
    </row>
    <row r="158" spans="1:21" x14ac:dyDescent="0.35">
      <c r="A158" s="1">
        <v>45353.963055555556</v>
      </c>
      <c r="B158">
        <v>1.7640497458388337E+18</v>
      </c>
      <c r="C158">
        <v>-1</v>
      </c>
      <c r="D158" t="s">
        <v>3793</v>
      </c>
      <c r="E158">
        <v>0</v>
      </c>
      <c r="F158">
        <v>1</v>
      </c>
      <c r="G158">
        <v>7</v>
      </c>
      <c r="H158">
        <v>1</v>
      </c>
      <c r="I158" t="s">
        <v>3719</v>
      </c>
      <c r="J158" s="1">
        <v>44504.973692129628</v>
      </c>
      <c r="K158">
        <v>1547</v>
      </c>
      <c r="L158">
        <v>1447</v>
      </c>
      <c r="M158">
        <v>61559</v>
      </c>
      <c r="N158">
        <v>1642</v>
      </c>
      <c r="O158">
        <v>0</v>
      </c>
      <c r="P158">
        <v>210</v>
      </c>
      <c r="Q158" t="s">
        <v>2363</v>
      </c>
      <c r="R158" t="b">
        <v>0</v>
      </c>
      <c r="S158" t="b">
        <v>0</v>
      </c>
      <c r="T158" t="s">
        <v>24</v>
      </c>
      <c r="U158" t="s">
        <v>3720</v>
      </c>
    </row>
    <row r="159" spans="1:21" x14ac:dyDescent="0.35">
      <c r="A159" s="1">
        <v>45353.962893518517</v>
      </c>
      <c r="B159">
        <v>1.7640496878399491E+18</v>
      </c>
      <c r="C159">
        <v>1</v>
      </c>
      <c r="D159" t="s">
        <v>3794</v>
      </c>
      <c r="E159">
        <v>0</v>
      </c>
      <c r="F159">
        <v>0</v>
      </c>
      <c r="G159">
        <v>0</v>
      </c>
      <c r="H159">
        <v>0</v>
      </c>
      <c r="I159" t="s">
        <v>3795</v>
      </c>
      <c r="J159" s="1">
        <v>44691.608217592591</v>
      </c>
      <c r="K159">
        <v>199</v>
      </c>
      <c r="L159">
        <v>314</v>
      </c>
      <c r="M159">
        <v>939</v>
      </c>
      <c r="N159">
        <v>17407</v>
      </c>
      <c r="O159">
        <v>0</v>
      </c>
      <c r="P159">
        <v>243</v>
      </c>
      <c r="Q159" t="s">
        <v>3796</v>
      </c>
      <c r="R159" t="b">
        <v>0</v>
      </c>
      <c r="S159" t="b">
        <v>0</v>
      </c>
      <c r="T159" t="s">
        <v>24</v>
      </c>
      <c r="U159" t="s">
        <v>3797</v>
      </c>
    </row>
    <row r="160" spans="1:21" x14ac:dyDescent="0.35">
      <c r="A160" s="1">
        <v>45353.961840277778</v>
      </c>
      <c r="B160">
        <v>1.7640493065525701E+18</v>
      </c>
      <c r="C160">
        <v>1</v>
      </c>
      <c r="D160" t="s">
        <v>3798</v>
      </c>
      <c r="E160">
        <v>0</v>
      </c>
      <c r="F160">
        <v>0</v>
      </c>
      <c r="G160">
        <v>2</v>
      </c>
      <c r="H160">
        <v>0</v>
      </c>
      <c r="I160" t="s">
        <v>3799</v>
      </c>
      <c r="J160" s="1">
        <v>41021.846932870372</v>
      </c>
      <c r="K160">
        <v>558</v>
      </c>
      <c r="L160">
        <v>916</v>
      </c>
      <c r="M160">
        <v>24876</v>
      </c>
      <c r="N160">
        <v>18655</v>
      </c>
      <c r="O160">
        <v>6</v>
      </c>
      <c r="P160">
        <v>1881</v>
      </c>
      <c r="Q160" t="s">
        <v>3800</v>
      </c>
      <c r="R160" t="b">
        <v>0</v>
      </c>
      <c r="S160" t="b">
        <v>0</v>
      </c>
      <c r="T160" t="s">
        <v>24</v>
      </c>
      <c r="U160" t="s">
        <v>3801</v>
      </c>
    </row>
    <row r="161" spans="1:21" x14ac:dyDescent="0.35">
      <c r="A161" s="1">
        <v>45353.959849537037</v>
      </c>
      <c r="B161">
        <v>1.7640485854845916E+18</v>
      </c>
      <c r="C161">
        <v>-1</v>
      </c>
      <c r="D161" t="s">
        <v>3802</v>
      </c>
      <c r="E161">
        <v>0</v>
      </c>
      <c r="F161">
        <v>0</v>
      </c>
      <c r="G161">
        <v>0</v>
      </c>
      <c r="H161">
        <v>0</v>
      </c>
      <c r="I161" t="s">
        <v>3803</v>
      </c>
      <c r="J161" s="1">
        <v>43404.171655092592</v>
      </c>
      <c r="K161">
        <v>2711</v>
      </c>
      <c r="L161">
        <v>1064</v>
      </c>
      <c r="M161">
        <v>14448</v>
      </c>
      <c r="N161">
        <v>13318</v>
      </c>
      <c r="O161">
        <v>23</v>
      </c>
      <c r="P161">
        <v>1863</v>
      </c>
      <c r="Q161" t="s">
        <v>2165</v>
      </c>
      <c r="R161" t="b">
        <v>0</v>
      </c>
      <c r="S161" t="b">
        <v>0</v>
      </c>
      <c r="T161" t="s">
        <v>24</v>
      </c>
      <c r="U161" t="s">
        <v>3804</v>
      </c>
    </row>
    <row r="162" spans="1:21" x14ac:dyDescent="0.35">
      <c r="A162" s="1">
        <v>45353.959039351852</v>
      </c>
      <c r="B162">
        <v>1.7640482903188851E+18</v>
      </c>
      <c r="C162">
        <v>-1</v>
      </c>
      <c r="D162" t="s">
        <v>3805</v>
      </c>
      <c r="E162">
        <v>1</v>
      </c>
      <c r="F162">
        <v>8</v>
      </c>
      <c r="G162">
        <v>11</v>
      </c>
      <c r="H162">
        <v>0</v>
      </c>
      <c r="I162" t="s">
        <v>3741</v>
      </c>
      <c r="J162" s="1">
        <v>41365.215729166666</v>
      </c>
      <c r="K162">
        <v>6439</v>
      </c>
      <c r="L162">
        <v>974</v>
      </c>
      <c r="M162">
        <v>340784</v>
      </c>
      <c r="N162">
        <v>6193</v>
      </c>
      <c r="O162">
        <v>13</v>
      </c>
      <c r="P162">
        <v>10761</v>
      </c>
      <c r="Q162" t="s">
        <v>36</v>
      </c>
      <c r="R162" t="b">
        <v>0</v>
      </c>
      <c r="S162" t="b">
        <v>0</v>
      </c>
      <c r="T162" t="s">
        <v>24</v>
      </c>
      <c r="U162" t="s">
        <v>3742</v>
      </c>
    </row>
    <row r="163" spans="1:21" x14ac:dyDescent="0.35">
      <c r="A163" s="1">
        <v>45353.958993055552</v>
      </c>
      <c r="B163">
        <v>1.7640482753032361E+18</v>
      </c>
      <c r="C163">
        <v>-1</v>
      </c>
      <c r="D163" t="s">
        <v>3806</v>
      </c>
      <c r="E163">
        <v>0</v>
      </c>
      <c r="F163">
        <v>0</v>
      </c>
      <c r="G163">
        <v>1</v>
      </c>
      <c r="H163">
        <v>0</v>
      </c>
      <c r="I163" t="s">
        <v>3807</v>
      </c>
      <c r="J163" s="1">
        <v>42128.902233796296</v>
      </c>
      <c r="K163">
        <v>25798</v>
      </c>
      <c r="L163">
        <v>277</v>
      </c>
      <c r="M163">
        <v>38317</v>
      </c>
      <c r="N163">
        <v>72018</v>
      </c>
      <c r="O163">
        <v>35</v>
      </c>
      <c r="P163">
        <v>4890</v>
      </c>
      <c r="Q163" t="s">
        <v>805</v>
      </c>
      <c r="R163" t="b">
        <v>0</v>
      </c>
      <c r="S163" t="b">
        <v>0</v>
      </c>
      <c r="T163" t="s">
        <v>24</v>
      </c>
      <c r="U163" t="s">
        <v>3808</v>
      </c>
    </row>
    <row r="164" spans="1:21" x14ac:dyDescent="0.35">
      <c r="A164" s="1">
        <v>45353.958819444444</v>
      </c>
      <c r="B164">
        <v>1.7640482112100726E+18</v>
      </c>
      <c r="C164">
        <v>0</v>
      </c>
      <c r="D164" t="s">
        <v>3809</v>
      </c>
      <c r="E164">
        <v>5</v>
      </c>
      <c r="F164">
        <v>19</v>
      </c>
      <c r="G164">
        <v>93</v>
      </c>
      <c r="H164">
        <v>1</v>
      </c>
      <c r="I164" t="s">
        <v>3810</v>
      </c>
      <c r="J164" s="1">
        <v>40595.58326388889</v>
      </c>
      <c r="K164">
        <v>5361</v>
      </c>
      <c r="L164">
        <v>1295</v>
      </c>
      <c r="M164">
        <v>116004</v>
      </c>
      <c r="N164">
        <v>54375</v>
      </c>
      <c r="O164">
        <v>18</v>
      </c>
      <c r="P164">
        <v>10846</v>
      </c>
      <c r="Q164" t="s">
        <v>2363</v>
      </c>
      <c r="R164" t="b">
        <v>0</v>
      </c>
      <c r="S164" t="b">
        <v>1</v>
      </c>
      <c r="T164" t="s">
        <v>24</v>
      </c>
      <c r="U164" t="s">
        <v>3811</v>
      </c>
    </row>
    <row r="165" spans="1:21" x14ac:dyDescent="0.35">
      <c r="A165" s="1">
        <v>45353.958796296298</v>
      </c>
      <c r="B165">
        <v>1.7640482036855235E+18</v>
      </c>
      <c r="C165">
        <v>-1</v>
      </c>
      <c r="D165" t="s">
        <v>3812</v>
      </c>
      <c r="E165">
        <v>7</v>
      </c>
      <c r="F165">
        <v>18</v>
      </c>
      <c r="G165">
        <v>69</v>
      </c>
      <c r="H165">
        <v>0</v>
      </c>
      <c r="I165" t="s">
        <v>3813</v>
      </c>
      <c r="J165" s="1">
        <v>40289.615347222221</v>
      </c>
      <c r="K165">
        <v>36338</v>
      </c>
      <c r="L165">
        <v>34975</v>
      </c>
      <c r="M165">
        <v>190419</v>
      </c>
      <c r="N165">
        <v>365928</v>
      </c>
      <c r="O165">
        <v>27</v>
      </c>
      <c r="P165">
        <v>8244</v>
      </c>
      <c r="Q165" t="s">
        <v>3814</v>
      </c>
      <c r="R165" t="b">
        <v>0</v>
      </c>
      <c r="S165" t="b">
        <v>0</v>
      </c>
      <c r="T165" t="s">
        <v>24</v>
      </c>
      <c r="U165" t="s">
        <v>3815</v>
      </c>
    </row>
    <row r="166" spans="1:21" x14ac:dyDescent="0.35">
      <c r="A166" s="1">
        <v>45353.958738425928</v>
      </c>
      <c r="B166">
        <v>1.7640481820721851E+18</v>
      </c>
      <c r="C166">
        <v>0</v>
      </c>
      <c r="D166" t="s">
        <v>3816</v>
      </c>
      <c r="E166">
        <v>1</v>
      </c>
      <c r="F166">
        <v>0</v>
      </c>
      <c r="G166">
        <v>1</v>
      </c>
      <c r="H166">
        <v>0</v>
      </c>
      <c r="I166" t="s">
        <v>3817</v>
      </c>
      <c r="J166" s="1">
        <v>42373.78392361111</v>
      </c>
      <c r="K166">
        <v>1094</v>
      </c>
      <c r="L166">
        <v>1167</v>
      </c>
      <c r="M166">
        <v>218519</v>
      </c>
      <c r="N166">
        <v>304447</v>
      </c>
      <c r="O166">
        <v>21</v>
      </c>
      <c r="P166">
        <v>2973</v>
      </c>
      <c r="Q166" t="s">
        <v>3818</v>
      </c>
      <c r="R166" t="b">
        <v>0</v>
      </c>
      <c r="S166" t="b">
        <v>0</v>
      </c>
      <c r="T166" t="s">
        <v>24</v>
      </c>
      <c r="U166" t="s">
        <v>3819</v>
      </c>
    </row>
    <row r="167" spans="1:21" x14ac:dyDescent="0.35">
      <c r="A167" s="1">
        <v>45353.958692129629</v>
      </c>
      <c r="B167">
        <v>1.764048166016447E+18</v>
      </c>
      <c r="C167">
        <v>1</v>
      </c>
      <c r="D167" t="s">
        <v>3820</v>
      </c>
      <c r="E167">
        <v>0</v>
      </c>
      <c r="F167">
        <v>0</v>
      </c>
      <c r="G167">
        <v>1</v>
      </c>
      <c r="H167">
        <v>0</v>
      </c>
      <c r="I167" t="s">
        <v>3821</v>
      </c>
      <c r="J167" s="1">
        <v>42414.236539351848</v>
      </c>
      <c r="K167">
        <v>1463</v>
      </c>
      <c r="L167">
        <v>2448</v>
      </c>
      <c r="M167">
        <v>61374</v>
      </c>
      <c r="N167">
        <v>59579</v>
      </c>
      <c r="O167">
        <v>3</v>
      </c>
      <c r="P167">
        <v>3962</v>
      </c>
      <c r="Q167" t="s">
        <v>3822</v>
      </c>
      <c r="R167" t="b">
        <v>0</v>
      </c>
      <c r="S167" t="b">
        <v>0</v>
      </c>
      <c r="T167" t="s">
        <v>24</v>
      </c>
      <c r="U167" t="s">
        <v>3823</v>
      </c>
    </row>
    <row r="168" spans="1:21" x14ac:dyDescent="0.35">
      <c r="A168" s="1">
        <v>45353.958611111113</v>
      </c>
      <c r="B168">
        <v>1.7640481342320069E+18</v>
      </c>
      <c r="C168">
        <v>1</v>
      </c>
      <c r="D168" t="s">
        <v>3824</v>
      </c>
      <c r="E168">
        <v>0</v>
      </c>
      <c r="F168">
        <v>1</v>
      </c>
      <c r="G168">
        <v>5</v>
      </c>
      <c r="H168">
        <v>0</v>
      </c>
      <c r="I168" t="s">
        <v>3825</v>
      </c>
      <c r="J168" s="1">
        <v>41920.005509259259</v>
      </c>
      <c r="K168">
        <v>2482</v>
      </c>
      <c r="L168">
        <v>339</v>
      </c>
      <c r="M168">
        <v>5091</v>
      </c>
      <c r="N168">
        <v>1695</v>
      </c>
      <c r="O168">
        <v>34</v>
      </c>
      <c r="P168">
        <v>3978</v>
      </c>
      <c r="Q168" t="s">
        <v>3826</v>
      </c>
      <c r="R168" t="b">
        <v>0</v>
      </c>
      <c r="S168" t="b">
        <v>0</v>
      </c>
      <c r="T168" t="s">
        <v>24</v>
      </c>
      <c r="U168" t="s">
        <v>3827</v>
      </c>
    </row>
    <row r="169" spans="1:21" x14ac:dyDescent="0.35">
      <c r="A169" s="1">
        <v>45353.958414351851</v>
      </c>
      <c r="B169">
        <v>1.7640480645478362E+18</v>
      </c>
      <c r="C169">
        <v>1</v>
      </c>
      <c r="D169" t="s">
        <v>3828</v>
      </c>
      <c r="E169">
        <v>0</v>
      </c>
      <c r="F169">
        <v>0</v>
      </c>
      <c r="G169">
        <v>1</v>
      </c>
      <c r="H169">
        <v>0</v>
      </c>
      <c r="I169" t="s">
        <v>3829</v>
      </c>
      <c r="J169" s="1">
        <v>41238.705277777779</v>
      </c>
      <c r="K169">
        <v>2335</v>
      </c>
      <c r="L169">
        <v>2398</v>
      </c>
      <c r="M169">
        <v>9248</v>
      </c>
      <c r="N169">
        <v>45389</v>
      </c>
      <c r="O169">
        <v>4</v>
      </c>
      <c r="P169">
        <v>213</v>
      </c>
      <c r="Q169" t="s">
        <v>3830</v>
      </c>
      <c r="R169" t="b">
        <v>0</v>
      </c>
      <c r="S169" t="b">
        <v>0</v>
      </c>
      <c r="T169" t="s">
        <v>24</v>
      </c>
      <c r="U169" t="s">
        <v>3831</v>
      </c>
    </row>
    <row r="170" spans="1:21" x14ac:dyDescent="0.35">
      <c r="A170" s="1">
        <v>45353.958344907405</v>
      </c>
      <c r="B170">
        <v>1.7640480404389768E+18</v>
      </c>
      <c r="C170">
        <v>-1</v>
      </c>
      <c r="D170" t="s">
        <v>3832</v>
      </c>
      <c r="E170">
        <v>69</v>
      </c>
      <c r="F170">
        <v>716</v>
      </c>
      <c r="G170">
        <v>551</v>
      </c>
      <c r="H170">
        <v>19</v>
      </c>
      <c r="I170" t="s">
        <v>3833</v>
      </c>
      <c r="J170" s="1">
        <v>44237.104664351849</v>
      </c>
      <c r="K170">
        <v>15305</v>
      </c>
      <c r="L170">
        <v>15272</v>
      </c>
      <c r="M170">
        <v>12242</v>
      </c>
      <c r="N170">
        <v>13559</v>
      </c>
      <c r="O170">
        <v>26</v>
      </c>
      <c r="P170">
        <v>3033</v>
      </c>
      <c r="Q170" t="s">
        <v>36</v>
      </c>
      <c r="R170" t="b">
        <v>0</v>
      </c>
      <c r="S170" t="b">
        <v>0</v>
      </c>
      <c r="T170" t="s">
        <v>24</v>
      </c>
      <c r="U170" t="s">
        <v>3834</v>
      </c>
    </row>
    <row r="171" spans="1:21" x14ac:dyDescent="0.35">
      <c r="A171" s="1">
        <v>45353.958333333336</v>
      </c>
      <c r="B171">
        <v>1.7640480357329185E+18</v>
      </c>
      <c r="C171">
        <v>-1</v>
      </c>
      <c r="D171" t="s">
        <v>3835</v>
      </c>
      <c r="E171">
        <v>0</v>
      </c>
      <c r="F171">
        <v>12</v>
      </c>
      <c r="G171">
        <v>14</v>
      </c>
      <c r="H171">
        <v>0</v>
      </c>
      <c r="I171" t="s">
        <v>1371</v>
      </c>
      <c r="J171" s="1">
        <v>40025.965567129628</v>
      </c>
      <c r="K171">
        <v>27095</v>
      </c>
      <c r="L171">
        <v>2544</v>
      </c>
      <c r="M171">
        <v>61275</v>
      </c>
      <c r="N171">
        <v>4170</v>
      </c>
      <c r="O171">
        <v>389</v>
      </c>
      <c r="P171">
        <v>31099</v>
      </c>
      <c r="Q171" t="s">
        <v>1372</v>
      </c>
      <c r="R171" t="b">
        <v>0</v>
      </c>
      <c r="S171" t="b">
        <v>1</v>
      </c>
      <c r="T171" t="s">
        <v>24</v>
      </c>
      <c r="U171" t="s">
        <v>1373</v>
      </c>
    </row>
    <row r="172" spans="1:21" x14ac:dyDescent="0.35">
      <c r="A172" s="1">
        <v>45353.957395833335</v>
      </c>
      <c r="B172">
        <v>1.7640476938762445E+18</v>
      </c>
      <c r="C172">
        <v>-1</v>
      </c>
      <c r="D172" t="s">
        <v>3836</v>
      </c>
      <c r="E172">
        <v>0</v>
      </c>
      <c r="F172">
        <v>0</v>
      </c>
      <c r="G172">
        <v>0</v>
      </c>
      <c r="H172">
        <v>0</v>
      </c>
      <c r="I172" t="s">
        <v>3837</v>
      </c>
      <c r="J172" s="1">
        <v>44191.586481481485</v>
      </c>
      <c r="K172">
        <v>13</v>
      </c>
      <c r="L172">
        <v>31</v>
      </c>
      <c r="M172">
        <v>389</v>
      </c>
      <c r="N172">
        <v>39</v>
      </c>
      <c r="O172">
        <v>0</v>
      </c>
      <c r="P172">
        <v>137</v>
      </c>
      <c r="Q172" t="s">
        <v>3838</v>
      </c>
      <c r="R172" t="b">
        <v>0</v>
      </c>
      <c r="S172" t="b">
        <v>0</v>
      </c>
      <c r="T172" t="s">
        <v>24</v>
      </c>
      <c r="U172" t="s">
        <v>3839</v>
      </c>
    </row>
    <row r="173" spans="1:21" x14ac:dyDescent="0.35">
      <c r="A173" s="1">
        <v>45353.955243055556</v>
      </c>
      <c r="B173">
        <v>1.7640469132785055E+18</v>
      </c>
      <c r="C173">
        <v>1</v>
      </c>
      <c r="D173" t="s">
        <v>3840</v>
      </c>
      <c r="E173">
        <v>0</v>
      </c>
      <c r="F173">
        <v>0</v>
      </c>
      <c r="G173">
        <v>0</v>
      </c>
      <c r="H173">
        <v>0</v>
      </c>
      <c r="I173" t="s">
        <v>3841</v>
      </c>
      <c r="J173" s="1">
        <v>44588.783495370371</v>
      </c>
      <c r="K173">
        <v>9</v>
      </c>
      <c r="L173">
        <v>32</v>
      </c>
      <c r="M173">
        <v>337</v>
      </c>
      <c r="N173">
        <v>1768</v>
      </c>
      <c r="O173">
        <v>0</v>
      </c>
      <c r="P173">
        <v>2</v>
      </c>
      <c r="Q173" t="s">
        <v>36</v>
      </c>
      <c r="R173" t="b">
        <v>0</v>
      </c>
      <c r="S173" t="b">
        <v>0</v>
      </c>
      <c r="T173" t="s">
        <v>24</v>
      </c>
      <c r="U173" t="s">
        <v>66</v>
      </c>
    </row>
    <row r="174" spans="1:21" x14ac:dyDescent="0.35">
      <c r="A174" s="1">
        <v>45353.954953703702</v>
      </c>
      <c r="B174">
        <v>1.7640468098008599E+18</v>
      </c>
      <c r="C174">
        <v>-1</v>
      </c>
      <c r="D174" t="s">
        <v>3842</v>
      </c>
      <c r="E174">
        <v>0</v>
      </c>
      <c r="F174">
        <v>0</v>
      </c>
      <c r="G174">
        <v>0</v>
      </c>
      <c r="H174">
        <v>0</v>
      </c>
      <c r="I174" t="s">
        <v>3843</v>
      </c>
      <c r="J174" s="1">
        <v>45105.038553240738</v>
      </c>
      <c r="K174">
        <v>25</v>
      </c>
      <c r="L174">
        <v>23</v>
      </c>
      <c r="M174">
        <v>387</v>
      </c>
      <c r="N174">
        <v>1389</v>
      </c>
      <c r="O174">
        <v>0</v>
      </c>
      <c r="P174">
        <v>45</v>
      </c>
      <c r="Q174" t="s">
        <v>406</v>
      </c>
      <c r="R174" t="b">
        <v>0</v>
      </c>
      <c r="S174" t="b">
        <v>0</v>
      </c>
      <c r="T174" t="s">
        <v>24</v>
      </c>
      <c r="U174" t="s">
        <v>3844</v>
      </c>
    </row>
    <row r="175" spans="1:21" x14ac:dyDescent="0.35">
      <c r="A175" s="1">
        <v>45352.661446759259</v>
      </c>
      <c r="B175">
        <v>1.7635780586178437E+18</v>
      </c>
      <c r="C175">
        <v>-1</v>
      </c>
      <c r="D175" t="s">
        <v>2357</v>
      </c>
      <c r="E175">
        <v>10</v>
      </c>
      <c r="F175">
        <v>191</v>
      </c>
      <c r="G175">
        <v>531</v>
      </c>
      <c r="H175">
        <v>2</v>
      </c>
      <c r="I175" t="s">
        <v>2325</v>
      </c>
      <c r="J175" s="1">
        <v>41125.92046296296</v>
      </c>
      <c r="K175">
        <v>7537</v>
      </c>
      <c r="L175">
        <v>888</v>
      </c>
      <c r="M175">
        <v>13407</v>
      </c>
      <c r="N175">
        <v>22314</v>
      </c>
      <c r="O175">
        <v>20</v>
      </c>
      <c r="P175">
        <v>5957</v>
      </c>
      <c r="Q175" t="s">
        <v>406</v>
      </c>
      <c r="R175" t="b">
        <v>0</v>
      </c>
      <c r="S175" t="b">
        <v>0</v>
      </c>
      <c r="T175" t="s">
        <v>24</v>
      </c>
      <c r="U175" t="s">
        <v>2326</v>
      </c>
    </row>
    <row r="176" spans="1:21" x14ac:dyDescent="0.35">
      <c r="A176" s="1">
        <v>45353.954155092593</v>
      </c>
      <c r="B176">
        <v>1.7640465213417923E+18</v>
      </c>
      <c r="C176">
        <v>1</v>
      </c>
      <c r="D176" t="s">
        <v>3845</v>
      </c>
      <c r="E176">
        <v>0</v>
      </c>
      <c r="F176">
        <v>0</v>
      </c>
      <c r="G176">
        <v>0</v>
      </c>
      <c r="H176">
        <v>0</v>
      </c>
      <c r="I176" t="s">
        <v>3846</v>
      </c>
      <c r="J176" s="1">
        <v>44601.232673611114</v>
      </c>
      <c r="K176">
        <v>1905</v>
      </c>
      <c r="L176">
        <v>1677</v>
      </c>
      <c r="M176">
        <v>148929</v>
      </c>
      <c r="N176">
        <v>217291</v>
      </c>
      <c r="O176">
        <v>1</v>
      </c>
      <c r="P176">
        <v>343</v>
      </c>
      <c r="Q176" t="s">
        <v>36</v>
      </c>
      <c r="R176" t="b">
        <v>0</v>
      </c>
      <c r="S176" t="b">
        <v>0</v>
      </c>
      <c r="T176" t="s">
        <v>24</v>
      </c>
      <c r="U176" t="s">
        <v>3847</v>
      </c>
    </row>
    <row r="177" spans="1:21" x14ac:dyDescent="0.35">
      <c r="A177" s="1">
        <v>45353.953506944446</v>
      </c>
      <c r="B177">
        <v>1.7640462870060483E+18</v>
      </c>
      <c r="C177">
        <v>0</v>
      </c>
      <c r="D177" t="s">
        <v>3848</v>
      </c>
      <c r="E177">
        <v>0</v>
      </c>
      <c r="F177">
        <v>0</v>
      </c>
      <c r="G177">
        <v>0</v>
      </c>
      <c r="H177">
        <v>0</v>
      </c>
      <c r="I177" t="s">
        <v>3849</v>
      </c>
      <c r="J177" s="1">
        <v>44764.944780092592</v>
      </c>
      <c r="K177">
        <v>5</v>
      </c>
      <c r="L177">
        <v>5</v>
      </c>
      <c r="M177">
        <v>967</v>
      </c>
      <c r="N177">
        <v>785</v>
      </c>
      <c r="O177">
        <v>0</v>
      </c>
      <c r="P177">
        <v>83</v>
      </c>
      <c r="Q177" t="s">
        <v>36</v>
      </c>
      <c r="R177" t="b">
        <v>0</v>
      </c>
      <c r="S177" t="b">
        <v>0</v>
      </c>
      <c r="T177" t="s">
        <v>24</v>
      </c>
      <c r="U177" t="s">
        <v>3850</v>
      </c>
    </row>
    <row r="178" spans="1:21" x14ac:dyDescent="0.35">
      <c r="A178" s="1">
        <v>45353.953159722223</v>
      </c>
      <c r="B178">
        <v>1.7640461615963057E+18</v>
      </c>
      <c r="C178">
        <v>-1</v>
      </c>
      <c r="D178" t="s">
        <v>3851</v>
      </c>
      <c r="E178">
        <v>0</v>
      </c>
      <c r="F178">
        <v>0</v>
      </c>
      <c r="G178">
        <v>0</v>
      </c>
      <c r="H178">
        <v>0</v>
      </c>
      <c r="I178" t="s">
        <v>3852</v>
      </c>
      <c r="J178" s="1">
        <v>43197.59747685185</v>
      </c>
      <c r="K178">
        <v>1261</v>
      </c>
      <c r="L178">
        <v>497</v>
      </c>
      <c r="M178">
        <v>83215</v>
      </c>
      <c r="N178">
        <v>126</v>
      </c>
      <c r="O178">
        <v>12</v>
      </c>
      <c r="P178">
        <v>70958</v>
      </c>
      <c r="Q178" t="s">
        <v>3853</v>
      </c>
      <c r="R178" t="b">
        <v>0</v>
      </c>
      <c r="S178" t="b">
        <v>1</v>
      </c>
      <c r="T178" t="s">
        <v>24</v>
      </c>
      <c r="U178" t="s">
        <v>3854</v>
      </c>
    </row>
    <row r="179" spans="1:21" x14ac:dyDescent="0.35">
      <c r="A179" s="1">
        <v>45353.95244212963</v>
      </c>
      <c r="B179">
        <v>1.7640458988399826E+18</v>
      </c>
      <c r="C179">
        <v>-1</v>
      </c>
      <c r="D179" t="s">
        <v>3855</v>
      </c>
      <c r="E179">
        <v>0</v>
      </c>
      <c r="F179">
        <v>0</v>
      </c>
      <c r="G179">
        <v>0</v>
      </c>
      <c r="H179">
        <v>0</v>
      </c>
      <c r="I179" t="s">
        <v>3856</v>
      </c>
      <c r="J179" s="1">
        <v>40846.475972222222</v>
      </c>
      <c r="K179">
        <v>531</v>
      </c>
      <c r="L179">
        <v>524</v>
      </c>
      <c r="M179">
        <v>106782</v>
      </c>
      <c r="N179">
        <v>142201</v>
      </c>
      <c r="O179">
        <v>7</v>
      </c>
      <c r="P179">
        <v>748</v>
      </c>
      <c r="Q179" t="s">
        <v>36</v>
      </c>
      <c r="R179" t="b">
        <v>0</v>
      </c>
      <c r="S179" t="b">
        <v>0</v>
      </c>
      <c r="T179" t="s">
        <v>24</v>
      </c>
      <c r="U179" t="s">
        <v>3857</v>
      </c>
    </row>
    <row r="180" spans="1:21" x14ac:dyDescent="0.35">
      <c r="A180" s="1">
        <v>45353.808865740742</v>
      </c>
      <c r="B180">
        <v>1.7639938700506685E+18</v>
      </c>
      <c r="C180">
        <v>1</v>
      </c>
      <c r="D180" t="s">
        <v>3858</v>
      </c>
      <c r="E180">
        <v>0</v>
      </c>
      <c r="F180">
        <v>3</v>
      </c>
      <c r="G180">
        <v>11</v>
      </c>
      <c r="H180">
        <v>2</v>
      </c>
      <c r="I180" t="s">
        <v>3859</v>
      </c>
      <c r="J180" s="1">
        <v>44926.687731481485</v>
      </c>
      <c r="K180">
        <v>1388</v>
      </c>
      <c r="L180">
        <v>28</v>
      </c>
      <c r="M180">
        <v>2367</v>
      </c>
      <c r="N180">
        <v>79</v>
      </c>
      <c r="O180">
        <v>9</v>
      </c>
      <c r="P180">
        <v>1596</v>
      </c>
      <c r="Q180" t="s">
        <v>36</v>
      </c>
      <c r="R180" t="b">
        <v>0</v>
      </c>
      <c r="S180" t="b">
        <v>0</v>
      </c>
      <c r="T180" t="s">
        <v>24</v>
      </c>
      <c r="U180" t="s">
        <v>3860</v>
      </c>
    </row>
    <row r="181" spans="1:21" x14ac:dyDescent="0.35">
      <c r="A181" s="1">
        <v>45353.95212962963</v>
      </c>
      <c r="B181">
        <v>1.7640457878082767E+18</v>
      </c>
      <c r="C181">
        <v>1</v>
      </c>
      <c r="D181" t="s">
        <v>3861</v>
      </c>
      <c r="E181">
        <v>0</v>
      </c>
      <c r="F181">
        <v>0</v>
      </c>
      <c r="G181">
        <v>0</v>
      </c>
      <c r="H181">
        <v>0</v>
      </c>
      <c r="I181" t="s">
        <v>1670</v>
      </c>
      <c r="J181" s="1">
        <v>41988.312604166669</v>
      </c>
      <c r="K181">
        <v>3730</v>
      </c>
      <c r="L181">
        <v>52</v>
      </c>
      <c r="M181">
        <v>2391</v>
      </c>
      <c r="N181">
        <v>110</v>
      </c>
      <c r="O181">
        <v>37</v>
      </c>
      <c r="P181">
        <v>1275</v>
      </c>
      <c r="Q181" t="s">
        <v>1671</v>
      </c>
      <c r="R181" t="b">
        <v>0</v>
      </c>
      <c r="S181" t="b">
        <v>0</v>
      </c>
      <c r="T181" t="s">
        <v>392</v>
      </c>
      <c r="U181" t="s">
        <v>1672</v>
      </c>
    </row>
    <row r="182" spans="1:21" x14ac:dyDescent="0.35">
      <c r="A182" s="1">
        <v>45353.951527777775</v>
      </c>
      <c r="B182">
        <v>1.7640455684672515E+18</v>
      </c>
      <c r="C182">
        <v>-1</v>
      </c>
      <c r="D182" t="s">
        <v>3862</v>
      </c>
      <c r="E182">
        <v>0</v>
      </c>
      <c r="F182">
        <v>0</v>
      </c>
      <c r="G182">
        <v>1</v>
      </c>
      <c r="H182">
        <v>0</v>
      </c>
      <c r="I182" t="s">
        <v>3493</v>
      </c>
      <c r="J182" s="1">
        <v>40552.854942129627</v>
      </c>
      <c r="K182">
        <v>1027</v>
      </c>
      <c r="L182">
        <v>2287</v>
      </c>
      <c r="M182">
        <v>21927</v>
      </c>
      <c r="N182">
        <v>36665</v>
      </c>
      <c r="O182">
        <v>2</v>
      </c>
      <c r="P182">
        <v>1842</v>
      </c>
      <c r="Q182" t="s">
        <v>2363</v>
      </c>
      <c r="R182" t="b">
        <v>0</v>
      </c>
      <c r="S182" t="b">
        <v>0</v>
      </c>
      <c r="T182" t="s">
        <v>24</v>
      </c>
      <c r="U182" t="s">
        <v>66</v>
      </c>
    </row>
    <row r="183" spans="1:21" x14ac:dyDescent="0.35">
      <c r="A183" s="1">
        <v>45353.951516203706</v>
      </c>
      <c r="B183">
        <v>1.7640455660386429E+18</v>
      </c>
      <c r="C183">
        <v>1</v>
      </c>
      <c r="D183" t="s">
        <v>3863</v>
      </c>
      <c r="E183">
        <v>0</v>
      </c>
      <c r="F183">
        <v>0</v>
      </c>
      <c r="G183">
        <v>0</v>
      </c>
      <c r="H183">
        <v>0</v>
      </c>
      <c r="I183" t="s">
        <v>3864</v>
      </c>
      <c r="J183" s="1">
        <v>40436.167951388888</v>
      </c>
      <c r="K183">
        <v>363</v>
      </c>
      <c r="L183">
        <v>1057</v>
      </c>
      <c r="M183">
        <v>37188</v>
      </c>
      <c r="N183">
        <v>113601</v>
      </c>
      <c r="O183">
        <v>2</v>
      </c>
      <c r="P183">
        <v>15931</v>
      </c>
      <c r="Q183" t="s">
        <v>36</v>
      </c>
      <c r="R183" t="b">
        <v>0</v>
      </c>
      <c r="S183" t="b">
        <v>0</v>
      </c>
      <c r="T183" t="s">
        <v>24</v>
      </c>
      <c r="U183" t="s">
        <v>66</v>
      </c>
    </row>
    <row r="184" spans="1:21" x14ac:dyDescent="0.35">
      <c r="A184" s="1">
        <v>45353.951238425929</v>
      </c>
      <c r="B184">
        <v>1.7640454637899535E+18</v>
      </c>
      <c r="C184">
        <v>-1</v>
      </c>
      <c r="D184" t="s">
        <v>3865</v>
      </c>
      <c r="E184">
        <v>0</v>
      </c>
      <c r="F184">
        <v>0</v>
      </c>
      <c r="G184">
        <v>0</v>
      </c>
      <c r="H184">
        <v>0</v>
      </c>
      <c r="I184" t="s">
        <v>3866</v>
      </c>
      <c r="J184" s="1">
        <v>41598.915868055556</v>
      </c>
      <c r="K184">
        <v>489</v>
      </c>
      <c r="L184">
        <v>545</v>
      </c>
      <c r="M184">
        <v>2020</v>
      </c>
      <c r="N184">
        <v>141898</v>
      </c>
      <c r="O184">
        <v>4</v>
      </c>
      <c r="P184">
        <v>229</v>
      </c>
      <c r="Q184" t="s">
        <v>3867</v>
      </c>
      <c r="R184" t="b">
        <v>0</v>
      </c>
      <c r="S184" t="b">
        <v>0</v>
      </c>
      <c r="T184" t="s">
        <v>24</v>
      </c>
      <c r="U184" t="s">
        <v>3868</v>
      </c>
    </row>
    <row r="185" spans="1:21" x14ac:dyDescent="0.35">
      <c r="A185" s="1">
        <v>45353.942152777781</v>
      </c>
      <c r="B185">
        <v>1.7640421687320909E+18</v>
      </c>
      <c r="C185">
        <v>-1</v>
      </c>
      <c r="D185" t="s">
        <v>3535</v>
      </c>
      <c r="E185">
        <v>537</v>
      </c>
      <c r="F185">
        <v>120</v>
      </c>
      <c r="G185">
        <v>542</v>
      </c>
      <c r="H185">
        <v>305</v>
      </c>
      <c r="I185" t="s">
        <v>756</v>
      </c>
      <c r="J185" s="1">
        <v>39780.522199074076</v>
      </c>
      <c r="K185">
        <v>138339</v>
      </c>
      <c r="L185">
        <v>519</v>
      </c>
      <c r="M185">
        <v>90385</v>
      </c>
      <c r="N185">
        <v>111</v>
      </c>
      <c r="O185">
        <v>612</v>
      </c>
      <c r="P185">
        <v>73761</v>
      </c>
      <c r="Q185" t="s">
        <v>391</v>
      </c>
      <c r="R185" t="b">
        <v>0</v>
      </c>
      <c r="S185" t="b">
        <v>1</v>
      </c>
      <c r="T185" t="s">
        <v>24</v>
      </c>
      <c r="U185" t="s">
        <v>757</v>
      </c>
    </row>
    <row r="186" spans="1:21" x14ac:dyDescent="0.35">
      <c r="A186" s="1">
        <v>45353.950983796298</v>
      </c>
      <c r="B186">
        <v>1.7640453691077307E+18</v>
      </c>
      <c r="C186">
        <v>-1</v>
      </c>
      <c r="D186" t="s">
        <v>3869</v>
      </c>
      <c r="E186">
        <v>0</v>
      </c>
      <c r="F186">
        <v>0</v>
      </c>
      <c r="G186">
        <v>0</v>
      </c>
      <c r="H186">
        <v>0</v>
      </c>
      <c r="I186" t="s">
        <v>3870</v>
      </c>
      <c r="J186" s="1">
        <v>44479.054178240738</v>
      </c>
      <c r="K186">
        <v>84</v>
      </c>
      <c r="L186">
        <v>228</v>
      </c>
      <c r="M186">
        <v>951</v>
      </c>
      <c r="N186">
        <v>15481</v>
      </c>
      <c r="O186">
        <v>0</v>
      </c>
      <c r="P186">
        <v>87</v>
      </c>
      <c r="Q186" t="s">
        <v>36</v>
      </c>
      <c r="R186" t="b">
        <v>0</v>
      </c>
      <c r="S186" t="b">
        <v>0</v>
      </c>
      <c r="T186" t="s">
        <v>24</v>
      </c>
      <c r="U186" t="s">
        <v>66</v>
      </c>
    </row>
    <row r="187" spans="1:21" x14ac:dyDescent="0.35">
      <c r="A187" s="1">
        <v>45353.949178240742</v>
      </c>
      <c r="B187">
        <v>1.7640447182440448E+18</v>
      </c>
      <c r="C187">
        <v>-1</v>
      </c>
      <c r="D187" t="s">
        <v>3871</v>
      </c>
      <c r="E187">
        <v>0</v>
      </c>
      <c r="F187">
        <v>0</v>
      </c>
      <c r="G187">
        <v>3</v>
      </c>
      <c r="H187">
        <v>0</v>
      </c>
      <c r="I187" t="s">
        <v>3872</v>
      </c>
      <c r="J187" s="1">
        <v>45203.16847222222</v>
      </c>
      <c r="K187">
        <v>334</v>
      </c>
      <c r="L187">
        <v>353</v>
      </c>
      <c r="M187">
        <v>5762</v>
      </c>
      <c r="N187">
        <v>46333</v>
      </c>
      <c r="O187">
        <v>1</v>
      </c>
      <c r="P187">
        <v>287</v>
      </c>
      <c r="Q187" t="s">
        <v>893</v>
      </c>
      <c r="R187" t="b">
        <v>0</v>
      </c>
      <c r="S187" t="b">
        <v>0</v>
      </c>
      <c r="T187" t="s">
        <v>24</v>
      </c>
      <c r="U187" t="s">
        <v>3873</v>
      </c>
    </row>
    <row r="188" spans="1:21" x14ac:dyDescent="0.35">
      <c r="A188" s="1">
        <v>45353.948645833334</v>
      </c>
      <c r="B188">
        <v>1.76404452572543E+18</v>
      </c>
      <c r="C188">
        <v>-1</v>
      </c>
      <c r="D188" t="s">
        <v>3874</v>
      </c>
      <c r="E188">
        <v>0</v>
      </c>
      <c r="F188">
        <v>0</v>
      </c>
      <c r="G188">
        <v>0</v>
      </c>
      <c r="H188">
        <v>0</v>
      </c>
      <c r="I188" t="s">
        <v>3875</v>
      </c>
      <c r="J188" s="1">
        <v>44603.950740740744</v>
      </c>
      <c r="K188">
        <v>22</v>
      </c>
      <c r="L188">
        <v>39</v>
      </c>
      <c r="M188">
        <v>2967</v>
      </c>
      <c r="N188">
        <v>48</v>
      </c>
      <c r="O188">
        <v>0</v>
      </c>
      <c r="P188">
        <v>18</v>
      </c>
      <c r="Q188" t="s">
        <v>36</v>
      </c>
      <c r="R188" t="b">
        <v>0</v>
      </c>
      <c r="S188" t="b">
        <v>0</v>
      </c>
      <c r="T188" t="s">
        <v>24</v>
      </c>
      <c r="U188" t="s">
        <v>3876</v>
      </c>
    </row>
    <row r="189" spans="1:21" x14ac:dyDescent="0.35">
      <c r="A189" s="1">
        <v>45353.948194444441</v>
      </c>
      <c r="B189">
        <v>1.7640443598448886E+18</v>
      </c>
      <c r="C189">
        <v>0</v>
      </c>
      <c r="D189" t="s">
        <v>3877</v>
      </c>
      <c r="E189">
        <v>0</v>
      </c>
      <c r="F189">
        <v>0</v>
      </c>
      <c r="G189">
        <v>1</v>
      </c>
      <c r="H189">
        <v>0</v>
      </c>
      <c r="I189" t="s">
        <v>3878</v>
      </c>
      <c r="J189" s="1">
        <v>40898.892094907409</v>
      </c>
      <c r="K189">
        <v>363</v>
      </c>
      <c r="L189">
        <v>614</v>
      </c>
      <c r="M189">
        <v>63016</v>
      </c>
      <c r="N189">
        <v>64078</v>
      </c>
      <c r="O189">
        <v>7</v>
      </c>
      <c r="P189">
        <v>1155</v>
      </c>
      <c r="Q189" t="s">
        <v>2429</v>
      </c>
      <c r="R189" t="b">
        <v>0</v>
      </c>
      <c r="S189" t="b">
        <v>0</v>
      </c>
      <c r="T189" t="s">
        <v>24</v>
      </c>
      <c r="U189" t="s">
        <v>3879</v>
      </c>
    </row>
    <row r="190" spans="1:21" x14ac:dyDescent="0.35">
      <c r="A190" s="1">
        <v>45353.948182870372</v>
      </c>
      <c r="B190">
        <v>1.7640443569676086E+18</v>
      </c>
      <c r="C190">
        <v>-1</v>
      </c>
      <c r="D190" t="s">
        <v>3880</v>
      </c>
      <c r="E190">
        <v>0</v>
      </c>
      <c r="F190">
        <v>0</v>
      </c>
      <c r="G190">
        <v>0</v>
      </c>
      <c r="H190">
        <v>0</v>
      </c>
      <c r="I190" t="s">
        <v>3881</v>
      </c>
      <c r="J190" s="1">
        <v>40330.061921296299</v>
      </c>
      <c r="K190">
        <v>4305</v>
      </c>
      <c r="L190">
        <v>5000</v>
      </c>
      <c r="M190">
        <v>518848</v>
      </c>
      <c r="N190">
        <v>260702</v>
      </c>
      <c r="O190">
        <v>27</v>
      </c>
      <c r="P190">
        <v>7501</v>
      </c>
      <c r="Q190" t="s">
        <v>3882</v>
      </c>
      <c r="R190" t="b">
        <v>0</v>
      </c>
      <c r="S190" t="b">
        <v>0</v>
      </c>
      <c r="T190" t="s">
        <v>24</v>
      </c>
      <c r="U190" t="s">
        <v>66</v>
      </c>
    </row>
    <row r="191" spans="1:21" x14ac:dyDescent="0.35">
      <c r="A191" s="1">
        <v>45353.931689814817</v>
      </c>
      <c r="B191">
        <v>1.7640383795434048E+18</v>
      </c>
      <c r="C191">
        <v>0</v>
      </c>
      <c r="D191" t="s">
        <v>3883</v>
      </c>
      <c r="E191">
        <v>1</v>
      </c>
      <c r="F191">
        <v>1</v>
      </c>
      <c r="G191">
        <v>2</v>
      </c>
      <c r="H191">
        <v>1</v>
      </c>
      <c r="I191" t="s">
        <v>3884</v>
      </c>
      <c r="J191" s="1">
        <v>40613.587743055556</v>
      </c>
      <c r="K191">
        <v>13482</v>
      </c>
      <c r="L191">
        <v>3271</v>
      </c>
      <c r="M191">
        <v>140854</v>
      </c>
      <c r="N191">
        <v>71165</v>
      </c>
      <c r="O191">
        <v>64</v>
      </c>
      <c r="P191">
        <v>20885</v>
      </c>
      <c r="Q191" t="s">
        <v>3885</v>
      </c>
      <c r="R191" t="b">
        <v>0</v>
      </c>
      <c r="S191" t="b">
        <v>0</v>
      </c>
      <c r="T191" t="s">
        <v>24</v>
      </c>
      <c r="U191" t="s">
        <v>3886</v>
      </c>
    </row>
    <row r="192" spans="1:21" x14ac:dyDescent="0.35">
      <c r="A192" s="1">
        <v>45353.948101851849</v>
      </c>
      <c r="B192">
        <v>1.7640443262652951E+18</v>
      </c>
      <c r="C192">
        <v>0</v>
      </c>
      <c r="D192" t="s">
        <v>3887</v>
      </c>
      <c r="E192">
        <v>1</v>
      </c>
      <c r="F192">
        <v>0</v>
      </c>
      <c r="G192">
        <v>2</v>
      </c>
      <c r="H192">
        <v>0</v>
      </c>
      <c r="I192" t="s">
        <v>3888</v>
      </c>
      <c r="J192" s="1">
        <v>44658.439143518517</v>
      </c>
      <c r="K192">
        <v>33853</v>
      </c>
      <c r="L192">
        <v>31209</v>
      </c>
      <c r="M192">
        <v>25197</v>
      </c>
      <c r="N192">
        <v>41430</v>
      </c>
      <c r="O192">
        <v>101</v>
      </c>
      <c r="P192">
        <v>12248</v>
      </c>
      <c r="Q192" t="s">
        <v>3889</v>
      </c>
      <c r="R192" t="b">
        <v>0</v>
      </c>
      <c r="S192" t="b">
        <v>0</v>
      </c>
      <c r="T192" t="s">
        <v>24</v>
      </c>
      <c r="U192" t="s">
        <v>3890</v>
      </c>
    </row>
    <row r="193" spans="1:21" x14ac:dyDescent="0.35">
      <c r="A193" s="1">
        <v>45353.947789351849</v>
      </c>
      <c r="B193">
        <v>1.7640442130107763E+18</v>
      </c>
      <c r="C193">
        <v>-1</v>
      </c>
      <c r="D193" t="s">
        <v>3891</v>
      </c>
      <c r="E193">
        <v>0</v>
      </c>
      <c r="F193">
        <v>0</v>
      </c>
      <c r="G193">
        <v>0</v>
      </c>
      <c r="H193">
        <v>0</v>
      </c>
      <c r="I193" t="s">
        <v>3892</v>
      </c>
      <c r="J193" s="1">
        <v>41619.383981481478</v>
      </c>
      <c r="K193">
        <v>632</v>
      </c>
      <c r="L193">
        <v>4984</v>
      </c>
      <c r="M193">
        <v>13223</v>
      </c>
      <c r="N193">
        <v>14393</v>
      </c>
      <c r="O193">
        <v>35</v>
      </c>
      <c r="P193">
        <v>750</v>
      </c>
      <c r="Q193" t="s">
        <v>3893</v>
      </c>
      <c r="R193" t="b">
        <v>0</v>
      </c>
      <c r="S193" t="b">
        <v>0</v>
      </c>
      <c r="T193" t="s">
        <v>24</v>
      </c>
      <c r="U193" t="s">
        <v>3894</v>
      </c>
    </row>
    <row r="194" spans="1:21" x14ac:dyDescent="0.35">
      <c r="A194" s="1">
        <v>45349.6875</v>
      </c>
      <c r="B194">
        <v>1.7625003350742674E+18</v>
      </c>
      <c r="C194">
        <v>-1</v>
      </c>
      <c r="D194" t="s">
        <v>3895</v>
      </c>
      <c r="E194">
        <v>38</v>
      </c>
      <c r="F194">
        <v>205</v>
      </c>
      <c r="G194">
        <v>514</v>
      </c>
      <c r="H194">
        <v>15</v>
      </c>
      <c r="I194" t="s">
        <v>3896</v>
      </c>
      <c r="J194" s="1">
        <v>40393.877881944441</v>
      </c>
      <c r="K194">
        <v>881417</v>
      </c>
      <c r="L194">
        <v>3764</v>
      </c>
      <c r="M194">
        <v>24717</v>
      </c>
      <c r="N194">
        <v>5053</v>
      </c>
      <c r="O194">
        <v>2847</v>
      </c>
      <c r="P194">
        <v>7266</v>
      </c>
      <c r="Q194" t="s">
        <v>36</v>
      </c>
      <c r="R194" t="b">
        <v>0</v>
      </c>
      <c r="S194" t="b">
        <v>0</v>
      </c>
      <c r="T194" t="s">
        <v>392</v>
      </c>
      <c r="U194" t="s">
        <v>3897</v>
      </c>
    </row>
    <row r="195" spans="1:21" x14ac:dyDescent="0.35">
      <c r="A195" s="1">
        <v>45353.94730324074</v>
      </c>
      <c r="B195">
        <v>1.7640440357091167E+18</v>
      </c>
      <c r="C195">
        <v>-1</v>
      </c>
      <c r="D195" t="s">
        <v>3898</v>
      </c>
      <c r="E195">
        <v>0</v>
      </c>
      <c r="F195">
        <v>2</v>
      </c>
      <c r="G195">
        <v>4</v>
      </c>
      <c r="H195">
        <v>0</v>
      </c>
      <c r="I195" t="s">
        <v>3899</v>
      </c>
      <c r="J195" s="1">
        <v>44469.608715277776</v>
      </c>
      <c r="K195">
        <v>381</v>
      </c>
      <c r="L195">
        <v>224</v>
      </c>
      <c r="M195">
        <v>3572</v>
      </c>
      <c r="N195">
        <v>3297</v>
      </c>
      <c r="O195">
        <v>0</v>
      </c>
      <c r="P195">
        <v>417</v>
      </c>
      <c r="Q195" t="s">
        <v>3900</v>
      </c>
      <c r="R195" t="b">
        <v>0</v>
      </c>
      <c r="S195" t="b">
        <v>0</v>
      </c>
      <c r="T195" t="s">
        <v>24</v>
      </c>
      <c r="U195" t="s">
        <v>3901</v>
      </c>
    </row>
    <row r="196" spans="1:21" x14ac:dyDescent="0.35">
      <c r="A196" s="1">
        <v>45353.946770833332</v>
      </c>
      <c r="B196">
        <v>1.7640438463362747E+18</v>
      </c>
      <c r="C196">
        <v>1</v>
      </c>
      <c r="D196" t="s">
        <v>3902</v>
      </c>
      <c r="E196">
        <v>0</v>
      </c>
      <c r="F196">
        <v>0</v>
      </c>
      <c r="G196">
        <v>2</v>
      </c>
      <c r="H196">
        <v>0</v>
      </c>
      <c r="I196" t="s">
        <v>3903</v>
      </c>
      <c r="J196" s="1">
        <v>44879.53</v>
      </c>
      <c r="K196">
        <v>806</v>
      </c>
      <c r="L196">
        <v>1620</v>
      </c>
      <c r="M196">
        <v>31822</v>
      </c>
      <c r="N196">
        <v>57354</v>
      </c>
      <c r="O196">
        <v>1</v>
      </c>
      <c r="P196">
        <v>194</v>
      </c>
      <c r="Q196" t="s">
        <v>3904</v>
      </c>
      <c r="R196" t="b">
        <v>0</v>
      </c>
      <c r="S196" t="b">
        <v>0</v>
      </c>
      <c r="T196" t="s">
        <v>24</v>
      </c>
      <c r="U196" t="s">
        <v>3905</v>
      </c>
    </row>
    <row r="197" spans="1:21" x14ac:dyDescent="0.35">
      <c r="A197" s="1">
        <v>45353.94635416667</v>
      </c>
      <c r="B197">
        <v>1.7640436945779633E+18</v>
      </c>
      <c r="C197">
        <v>-1</v>
      </c>
      <c r="D197" t="s">
        <v>3906</v>
      </c>
      <c r="E197">
        <v>0</v>
      </c>
      <c r="F197">
        <v>0</v>
      </c>
      <c r="G197">
        <v>0</v>
      </c>
      <c r="H197">
        <v>0</v>
      </c>
      <c r="I197" t="s">
        <v>3907</v>
      </c>
      <c r="J197" s="1">
        <v>40619.584594907406</v>
      </c>
      <c r="K197">
        <v>1623</v>
      </c>
      <c r="L197">
        <v>3653</v>
      </c>
      <c r="M197">
        <v>16951</v>
      </c>
      <c r="N197">
        <v>21095</v>
      </c>
      <c r="O197">
        <v>8</v>
      </c>
      <c r="P197">
        <v>1587</v>
      </c>
      <c r="Q197" t="s">
        <v>3908</v>
      </c>
      <c r="R197" t="b">
        <v>0</v>
      </c>
      <c r="S197" t="b">
        <v>0</v>
      </c>
      <c r="T197" t="s">
        <v>24</v>
      </c>
      <c r="U197" t="s">
        <v>3909</v>
      </c>
    </row>
    <row r="198" spans="1:21" x14ac:dyDescent="0.35">
      <c r="A198" s="1">
        <v>45353.946261574078</v>
      </c>
      <c r="B198">
        <v>1.7640436587292388E+18</v>
      </c>
      <c r="C198">
        <v>-1</v>
      </c>
      <c r="D198" t="s">
        <v>3910</v>
      </c>
      <c r="E198">
        <v>1</v>
      </c>
      <c r="F198">
        <v>2</v>
      </c>
      <c r="G198">
        <v>12</v>
      </c>
      <c r="H198">
        <v>1</v>
      </c>
      <c r="I198" t="s">
        <v>3911</v>
      </c>
      <c r="J198" s="1">
        <v>40286.714872685188</v>
      </c>
      <c r="K198">
        <v>5628</v>
      </c>
      <c r="L198">
        <v>5115</v>
      </c>
      <c r="M198">
        <v>54398</v>
      </c>
      <c r="N198">
        <v>55110</v>
      </c>
      <c r="O198">
        <v>6</v>
      </c>
      <c r="P198">
        <v>5970</v>
      </c>
      <c r="Q198" t="s">
        <v>3912</v>
      </c>
      <c r="R198" t="b">
        <v>0</v>
      </c>
      <c r="S198" t="b">
        <v>0</v>
      </c>
      <c r="T198" t="s">
        <v>24</v>
      </c>
      <c r="U198" t="s">
        <v>3913</v>
      </c>
    </row>
    <row r="199" spans="1:21" x14ac:dyDescent="0.35">
      <c r="A199" s="1">
        <v>45353.946192129632</v>
      </c>
      <c r="B199">
        <v>1.7640436331482644E+18</v>
      </c>
      <c r="C199">
        <v>-1</v>
      </c>
      <c r="D199" t="s">
        <v>3914</v>
      </c>
      <c r="E199">
        <v>0</v>
      </c>
      <c r="F199">
        <v>3</v>
      </c>
      <c r="G199">
        <v>16</v>
      </c>
      <c r="H199">
        <v>0</v>
      </c>
      <c r="I199" t="s">
        <v>3915</v>
      </c>
      <c r="J199" s="1">
        <v>40108.689756944441</v>
      </c>
      <c r="K199">
        <v>1387</v>
      </c>
      <c r="L199">
        <v>1247</v>
      </c>
      <c r="M199">
        <v>35902</v>
      </c>
      <c r="N199">
        <v>84662</v>
      </c>
      <c r="O199">
        <v>6</v>
      </c>
      <c r="P199">
        <v>2730</v>
      </c>
      <c r="Q199" t="s">
        <v>3916</v>
      </c>
      <c r="R199" t="b">
        <v>0</v>
      </c>
      <c r="S199" t="b">
        <v>0</v>
      </c>
      <c r="T199" t="s">
        <v>24</v>
      </c>
      <c r="U199" t="s">
        <v>3917</v>
      </c>
    </row>
    <row r="200" spans="1:21" x14ac:dyDescent="0.35">
      <c r="A200" s="1">
        <v>45353.680717592593</v>
      </c>
      <c r="B200">
        <v>1.7639474290474437E+18</v>
      </c>
      <c r="C200">
        <v>0</v>
      </c>
      <c r="D200" t="s">
        <v>3918</v>
      </c>
      <c r="E200">
        <v>0</v>
      </c>
      <c r="F200">
        <v>5</v>
      </c>
      <c r="G200">
        <v>22</v>
      </c>
      <c r="H200">
        <v>4</v>
      </c>
      <c r="I200" t="s">
        <v>3919</v>
      </c>
      <c r="J200" s="1">
        <v>42748.468680555554</v>
      </c>
      <c r="K200">
        <v>16352</v>
      </c>
      <c r="L200">
        <v>660</v>
      </c>
      <c r="M200">
        <v>30213</v>
      </c>
      <c r="N200">
        <v>4298</v>
      </c>
      <c r="O200">
        <v>121</v>
      </c>
      <c r="P200">
        <v>22664</v>
      </c>
      <c r="Q200" t="s">
        <v>3920</v>
      </c>
      <c r="R200" t="b">
        <v>0</v>
      </c>
      <c r="S200" t="b">
        <v>0</v>
      </c>
      <c r="T200" t="s">
        <v>24</v>
      </c>
      <c r="U200" t="s">
        <v>3921</v>
      </c>
    </row>
    <row r="201" spans="1:21" x14ac:dyDescent="0.35">
      <c r="A201" s="1">
        <v>45353.946180555555</v>
      </c>
      <c r="B201">
        <v>1.7640436289497787E+18</v>
      </c>
      <c r="C201">
        <v>1</v>
      </c>
      <c r="D201" t="s">
        <v>3922</v>
      </c>
      <c r="E201">
        <v>0</v>
      </c>
      <c r="F201">
        <v>6</v>
      </c>
      <c r="G201">
        <v>6</v>
      </c>
      <c r="H201">
        <v>0</v>
      </c>
      <c r="I201" t="s">
        <v>3923</v>
      </c>
      <c r="J201" s="1">
        <v>40298.567372685182</v>
      </c>
      <c r="K201">
        <v>24517</v>
      </c>
      <c r="L201">
        <v>23166</v>
      </c>
      <c r="M201">
        <v>116758</v>
      </c>
      <c r="N201">
        <v>14251</v>
      </c>
      <c r="O201">
        <v>42</v>
      </c>
      <c r="P201">
        <v>293</v>
      </c>
      <c r="Q201" t="s">
        <v>3924</v>
      </c>
      <c r="R201" t="b">
        <v>0</v>
      </c>
      <c r="S201" t="b">
        <v>0</v>
      </c>
      <c r="T201" t="s">
        <v>24</v>
      </c>
      <c r="U201" t="s">
        <v>3925</v>
      </c>
    </row>
    <row r="202" spans="1:21" x14ac:dyDescent="0.35">
      <c r="A202" s="1">
        <v>45353.842523148145</v>
      </c>
      <c r="B202">
        <v>1.7640060665456602E+18</v>
      </c>
      <c r="C202">
        <v>-1</v>
      </c>
      <c r="D202" t="s">
        <v>3926</v>
      </c>
      <c r="E202">
        <v>148</v>
      </c>
      <c r="F202">
        <v>338</v>
      </c>
      <c r="G202">
        <v>821</v>
      </c>
      <c r="H202">
        <v>66</v>
      </c>
      <c r="I202" t="s">
        <v>3507</v>
      </c>
      <c r="J202" s="1">
        <v>45187.067627314813</v>
      </c>
      <c r="K202">
        <v>4030</v>
      </c>
      <c r="L202">
        <v>2755</v>
      </c>
      <c r="M202">
        <v>4668</v>
      </c>
      <c r="N202">
        <v>63</v>
      </c>
      <c r="O202">
        <v>1</v>
      </c>
      <c r="P202">
        <v>2772</v>
      </c>
      <c r="Q202" t="s">
        <v>3508</v>
      </c>
      <c r="R202" t="b">
        <v>0</v>
      </c>
      <c r="S202" t="b">
        <v>1</v>
      </c>
      <c r="T202" t="s">
        <v>24</v>
      </c>
      <c r="U202" t="s">
        <v>3509</v>
      </c>
    </row>
    <row r="203" spans="1:21" x14ac:dyDescent="0.35">
      <c r="A203" s="1">
        <v>45353.945462962962</v>
      </c>
      <c r="B203">
        <v>1.7640433686343969E+18</v>
      </c>
      <c r="C203">
        <v>0</v>
      </c>
      <c r="D203" t="s">
        <v>3927</v>
      </c>
      <c r="E203">
        <v>0</v>
      </c>
      <c r="F203">
        <v>0</v>
      </c>
      <c r="G203">
        <v>0</v>
      </c>
      <c r="H203">
        <v>0</v>
      </c>
      <c r="I203" t="s">
        <v>3928</v>
      </c>
      <c r="J203" s="1">
        <v>44826.613634259258</v>
      </c>
      <c r="K203">
        <v>81</v>
      </c>
      <c r="L203">
        <v>66</v>
      </c>
      <c r="M203">
        <v>3110</v>
      </c>
      <c r="N203">
        <v>2091</v>
      </c>
      <c r="O203">
        <v>0</v>
      </c>
      <c r="P203">
        <v>118</v>
      </c>
      <c r="Q203" t="s">
        <v>3929</v>
      </c>
      <c r="R203" t="b">
        <v>0</v>
      </c>
      <c r="S203" t="b">
        <v>0</v>
      </c>
      <c r="T203" t="s">
        <v>24</v>
      </c>
      <c r="U203" t="s">
        <v>3930</v>
      </c>
    </row>
    <row r="204" spans="1:21" x14ac:dyDescent="0.35">
      <c r="A204" s="1">
        <v>45353.944594907407</v>
      </c>
      <c r="B204">
        <v>1.7640430547034115E+18</v>
      </c>
      <c r="C204">
        <v>-1</v>
      </c>
      <c r="D204" t="s">
        <v>3931</v>
      </c>
      <c r="E204">
        <v>0</v>
      </c>
      <c r="F204">
        <v>0</v>
      </c>
      <c r="G204">
        <v>0</v>
      </c>
      <c r="H204">
        <v>0</v>
      </c>
      <c r="I204" t="s">
        <v>3932</v>
      </c>
      <c r="J204" s="1">
        <v>43381.996678240743</v>
      </c>
      <c r="K204">
        <v>5</v>
      </c>
      <c r="L204">
        <v>229</v>
      </c>
      <c r="M204">
        <v>1090</v>
      </c>
      <c r="N204">
        <v>2911</v>
      </c>
      <c r="O204">
        <v>0</v>
      </c>
      <c r="P204">
        <v>20</v>
      </c>
      <c r="Q204" t="s">
        <v>36</v>
      </c>
      <c r="R204" t="b">
        <v>0</v>
      </c>
      <c r="S204" t="b">
        <v>0</v>
      </c>
      <c r="T204" t="s">
        <v>24</v>
      </c>
      <c r="U204" t="s">
        <v>66</v>
      </c>
    </row>
    <row r="205" spans="1:21" x14ac:dyDescent="0.35">
      <c r="A205" s="1">
        <v>45353.94390046296</v>
      </c>
      <c r="B205">
        <v>1.7640428029863898E+18</v>
      </c>
      <c r="C205">
        <v>-1</v>
      </c>
      <c r="D205" t="s">
        <v>3933</v>
      </c>
      <c r="E205">
        <v>1</v>
      </c>
      <c r="F205">
        <v>1</v>
      </c>
      <c r="G205">
        <v>3</v>
      </c>
      <c r="H205">
        <v>0</v>
      </c>
      <c r="I205" t="s">
        <v>3934</v>
      </c>
      <c r="J205" s="1">
        <v>40666.643750000003</v>
      </c>
      <c r="K205">
        <v>676</v>
      </c>
      <c r="L205">
        <v>881</v>
      </c>
      <c r="M205">
        <v>8651</v>
      </c>
      <c r="N205">
        <v>126752</v>
      </c>
      <c r="O205">
        <v>1</v>
      </c>
      <c r="P205">
        <v>311</v>
      </c>
      <c r="Q205" t="s">
        <v>2363</v>
      </c>
      <c r="R205" t="b">
        <v>0</v>
      </c>
      <c r="S205" t="b">
        <v>0</v>
      </c>
      <c r="T205" t="s">
        <v>24</v>
      </c>
      <c r="U205" t="s">
        <v>3935</v>
      </c>
    </row>
    <row r="206" spans="1:21" x14ac:dyDescent="0.35">
      <c r="A206" s="1">
        <v>45353.94295138889</v>
      </c>
      <c r="B206">
        <v>1.7640424619517548E+18</v>
      </c>
      <c r="C206">
        <v>1</v>
      </c>
      <c r="D206" t="s">
        <v>3936</v>
      </c>
      <c r="E206">
        <v>0</v>
      </c>
      <c r="F206">
        <v>0</v>
      </c>
      <c r="G206">
        <v>0</v>
      </c>
      <c r="H206">
        <v>0</v>
      </c>
      <c r="I206" t="s">
        <v>3937</v>
      </c>
      <c r="J206" s="1">
        <v>42040.475613425922</v>
      </c>
      <c r="K206">
        <v>607</v>
      </c>
      <c r="L206">
        <v>559</v>
      </c>
      <c r="M206">
        <v>7283</v>
      </c>
      <c r="N206">
        <v>40881</v>
      </c>
      <c r="O206">
        <v>0</v>
      </c>
      <c r="P206">
        <v>30</v>
      </c>
      <c r="Q206" t="s">
        <v>2363</v>
      </c>
      <c r="R206" t="b">
        <v>0</v>
      </c>
      <c r="S206" t="b">
        <v>0</v>
      </c>
      <c r="T206" t="s">
        <v>24</v>
      </c>
      <c r="U206" t="s">
        <v>3938</v>
      </c>
    </row>
    <row r="207" spans="1:21" x14ac:dyDescent="0.35">
      <c r="A207" s="1">
        <v>45353.895451388889</v>
      </c>
      <c r="B207">
        <v>1.7640252481422625E+18</v>
      </c>
      <c r="C207">
        <v>1</v>
      </c>
      <c r="D207" t="s">
        <v>3939</v>
      </c>
      <c r="E207">
        <v>31</v>
      </c>
      <c r="F207">
        <v>226</v>
      </c>
      <c r="G207">
        <v>567</v>
      </c>
      <c r="H207">
        <v>12</v>
      </c>
      <c r="I207" t="s">
        <v>3940</v>
      </c>
      <c r="J207" s="1">
        <v>43989.969409722224</v>
      </c>
      <c r="K207">
        <v>4707</v>
      </c>
      <c r="L207">
        <v>4203</v>
      </c>
      <c r="M207">
        <v>11911</v>
      </c>
      <c r="N207">
        <v>21286</v>
      </c>
      <c r="O207">
        <v>2</v>
      </c>
      <c r="P207">
        <v>1182</v>
      </c>
      <c r="Q207" t="s">
        <v>3941</v>
      </c>
      <c r="R207" t="b">
        <v>0</v>
      </c>
      <c r="S207" t="b">
        <v>0</v>
      </c>
      <c r="T207" t="s">
        <v>24</v>
      </c>
      <c r="U207" t="s">
        <v>3942</v>
      </c>
    </row>
    <row r="208" spans="1:21" x14ac:dyDescent="0.35">
      <c r="A208" s="1">
        <v>45353.941481481481</v>
      </c>
      <c r="B208">
        <v>1.76404192826846E+18</v>
      </c>
      <c r="C208">
        <v>-1</v>
      </c>
      <c r="D208" t="s">
        <v>3943</v>
      </c>
      <c r="E208">
        <v>0</v>
      </c>
      <c r="F208">
        <v>0</v>
      </c>
      <c r="G208">
        <v>20</v>
      </c>
      <c r="H208">
        <v>0</v>
      </c>
      <c r="I208" t="s">
        <v>3944</v>
      </c>
      <c r="J208" s="1">
        <v>44245.024965277778</v>
      </c>
      <c r="K208">
        <v>1867</v>
      </c>
      <c r="L208">
        <v>1651</v>
      </c>
      <c r="M208">
        <v>21136</v>
      </c>
      <c r="N208">
        <v>33874</v>
      </c>
      <c r="O208">
        <v>2</v>
      </c>
      <c r="P208">
        <v>2713</v>
      </c>
      <c r="Q208" t="s">
        <v>329</v>
      </c>
      <c r="R208" t="b">
        <v>0</v>
      </c>
      <c r="S208" t="b">
        <v>0</v>
      </c>
      <c r="T208" t="s">
        <v>24</v>
      </c>
      <c r="U208" t="s">
        <v>3945</v>
      </c>
    </row>
    <row r="209" spans="1:21" x14ac:dyDescent="0.35">
      <c r="A209" s="1">
        <v>45353.941365740742</v>
      </c>
      <c r="B209">
        <v>1.7640418869714084E+18</v>
      </c>
      <c r="C209">
        <v>-1</v>
      </c>
      <c r="D209" t="s">
        <v>3946</v>
      </c>
      <c r="E209">
        <v>11</v>
      </c>
      <c r="F209">
        <v>20</v>
      </c>
      <c r="G209">
        <v>87</v>
      </c>
      <c r="H209">
        <v>2</v>
      </c>
      <c r="I209" t="s">
        <v>3947</v>
      </c>
      <c r="J209" s="1">
        <v>44678.141180555554</v>
      </c>
      <c r="K209">
        <v>4760</v>
      </c>
      <c r="L209">
        <v>23</v>
      </c>
      <c r="M209">
        <v>1488</v>
      </c>
      <c r="N209">
        <v>2852</v>
      </c>
      <c r="O209">
        <v>4</v>
      </c>
      <c r="P209">
        <v>435</v>
      </c>
      <c r="Q209" t="s">
        <v>2363</v>
      </c>
      <c r="R209" t="b">
        <v>0</v>
      </c>
      <c r="S209" t="b">
        <v>1</v>
      </c>
      <c r="T209" t="s">
        <v>24</v>
      </c>
      <c r="U209" t="s">
        <v>3948</v>
      </c>
    </row>
    <row r="210" spans="1:21" x14ac:dyDescent="0.35">
      <c r="A210" s="1">
        <v>45353.941111111111</v>
      </c>
      <c r="B210">
        <v>1.7640417918277716E+18</v>
      </c>
      <c r="C210">
        <v>0</v>
      </c>
      <c r="D210" t="s">
        <v>3949</v>
      </c>
      <c r="E210">
        <v>2</v>
      </c>
      <c r="F210">
        <v>0</v>
      </c>
      <c r="G210">
        <v>0</v>
      </c>
      <c r="H210">
        <v>0</v>
      </c>
      <c r="I210" t="s">
        <v>3950</v>
      </c>
      <c r="J210" s="1">
        <v>45240.019861111112</v>
      </c>
      <c r="K210">
        <v>4</v>
      </c>
      <c r="L210">
        <v>43</v>
      </c>
      <c r="M210">
        <v>11</v>
      </c>
      <c r="N210">
        <v>74</v>
      </c>
      <c r="O210">
        <v>0</v>
      </c>
      <c r="P210">
        <v>0</v>
      </c>
      <c r="Q210" t="s">
        <v>36</v>
      </c>
      <c r="R210" t="b">
        <v>0</v>
      </c>
      <c r="S210" t="b">
        <v>0</v>
      </c>
      <c r="T210" t="s">
        <v>24</v>
      </c>
      <c r="U210" t="s">
        <v>66</v>
      </c>
    </row>
    <row r="211" spans="1:21" x14ac:dyDescent="0.35">
      <c r="A211" s="1">
        <v>45353.940104166664</v>
      </c>
      <c r="B211">
        <v>1.7640414276195538E+18</v>
      </c>
      <c r="C211">
        <v>-1</v>
      </c>
      <c r="D211" t="s">
        <v>3951</v>
      </c>
      <c r="E211">
        <v>2</v>
      </c>
      <c r="F211">
        <v>0</v>
      </c>
      <c r="G211">
        <v>3</v>
      </c>
      <c r="H211">
        <v>0</v>
      </c>
      <c r="I211" t="s">
        <v>3952</v>
      </c>
      <c r="J211" s="1">
        <v>42517.918854166666</v>
      </c>
      <c r="K211">
        <v>2513</v>
      </c>
      <c r="L211">
        <v>4638</v>
      </c>
      <c r="M211">
        <v>60474</v>
      </c>
      <c r="N211">
        <v>161706</v>
      </c>
      <c r="O211">
        <v>2</v>
      </c>
      <c r="P211">
        <v>3458</v>
      </c>
      <c r="Q211" t="s">
        <v>2363</v>
      </c>
      <c r="R211" t="b">
        <v>0</v>
      </c>
      <c r="S211" t="b">
        <v>0</v>
      </c>
      <c r="T211" t="s">
        <v>24</v>
      </c>
      <c r="U211" t="s">
        <v>3953</v>
      </c>
    </row>
    <row r="212" spans="1:21" x14ac:dyDescent="0.35">
      <c r="A212" s="1">
        <v>45353.93990740741</v>
      </c>
      <c r="B212">
        <v>1.7640413580864845E+18</v>
      </c>
      <c r="C212">
        <v>1</v>
      </c>
      <c r="D212" t="s">
        <v>3954</v>
      </c>
      <c r="E212">
        <v>0</v>
      </c>
      <c r="F212">
        <v>0</v>
      </c>
      <c r="G212">
        <v>0</v>
      </c>
      <c r="H212">
        <v>0</v>
      </c>
      <c r="I212" t="s">
        <v>3955</v>
      </c>
      <c r="J212" s="1">
        <v>44450.781226851854</v>
      </c>
      <c r="K212">
        <v>449</v>
      </c>
      <c r="L212">
        <v>95</v>
      </c>
      <c r="M212">
        <v>16959</v>
      </c>
      <c r="N212">
        <v>14705</v>
      </c>
      <c r="O212">
        <v>2</v>
      </c>
      <c r="P212">
        <v>542</v>
      </c>
      <c r="Q212" t="s">
        <v>36</v>
      </c>
      <c r="R212" t="b">
        <v>0</v>
      </c>
      <c r="S212" t="b">
        <v>0</v>
      </c>
      <c r="T212" t="s">
        <v>24</v>
      </c>
      <c r="U212" t="s">
        <v>3956</v>
      </c>
    </row>
    <row r="213" spans="1:21" x14ac:dyDescent="0.35">
      <c r="A213" s="1">
        <v>45353.939305555556</v>
      </c>
      <c r="B213">
        <v>1.764041137898058E+18</v>
      </c>
      <c r="C213">
        <v>1</v>
      </c>
      <c r="D213" t="s">
        <v>3957</v>
      </c>
      <c r="E213">
        <v>0</v>
      </c>
      <c r="F213">
        <v>1</v>
      </c>
      <c r="G213">
        <v>3</v>
      </c>
      <c r="H213">
        <v>0</v>
      </c>
      <c r="I213" t="s">
        <v>3107</v>
      </c>
      <c r="J213" s="1">
        <v>41214.601053240738</v>
      </c>
      <c r="K213">
        <v>82443</v>
      </c>
      <c r="L213">
        <v>77002</v>
      </c>
      <c r="M213">
        <v>262258</v>
      </c>
      <c r="N213">
        <v>4512</v>
      </c>
      <c r="O213">
        <v>230</v>
      </c>
      <c r="P213">
        <v>36836</v>
      </c>
      <c r="Q213" t="s">
        <v>3108</v>
      </c>
      <c r="R213" t="b">
        <v>0</v>
      </c>
      <c r="S213" t="b">
        <v>1</v>
      </c>
      <c r="T213" t="s">
        <v>24</v>
      </c>
      <c r="U213" t="s">
        <v>3109</v>
      </c>
    </row>
    <row r="214" spans="1:21" x14ac:dyDescent="0.35">
      <c r="A214" s="1">
        <v>45353.93891203704</v>
      </c>
      <c r="B214">
        <v>1.7640409948723162E+18</v>
      </c>
      <c r="C214">
        <v>-1</v>
      </c>
      <c r="D214" t="s">
        <v>3958</v>
      </c>
      <c r="E214">
        <v>0</v>
      </c>
      <c r="F214">
        <v>0</v>
      </c>
      <c r="G214">
        <v>1</v>
      </c>
      <c r="H214">
        <v>0</v>
      </c>
      <c r="I214" t="s">
        <v>3959</v>
      </c>
      <c r="J214" s="1">
        <v>44925.171203703707</v>
      </c>
      <c r="K214">
        <v>56</v>
      </c>
      <c r="L214">
        <v>145</v>
      </c>
      <c r="M214">
        <v>52</v>
      </c>
      <c r="N214">
        <v>17763</v>
      </c>
      <c r="O214">
        <v>0</v>
      </c>
      <c r="P214">
        <v>0</v>
      </c>
      <c r="Q214" t="s">
        <v>36</v>
      </c>
      <c r="R214" t="b">
        <v>0</v>
      </c>
      <c r="S214" t="b">
        <v>0</v>
      </c>
      <c r="T214" t="s">
        <v>24</v>
      </c>
      <c r="U214" t="s">
        <v>66</v>
      </c>
    </row>
    <row r="215" spans="1:21" x14ac:dyDescent="0.35">
      <c r="A215" s="1">
        <v>45353.938125000001</v>
      </c>
      <c r="B215">
        <v>1.7640407124026493E+18</v>
      </c>
      <c r="C215">
        <v>-1</v>
      </c>
      <c r="D215" t="s">
        <v>3960</v>
      </c>
      <c r="E215">
        <v>2</v>
      </c>
      <c r="F215">
        <v>0</v>
      </c>
      <c r="G215">
        <v>1</v>
      </c>
      <c r="H215">
        <v>0</v>
      </c>
      <c r="I215" t="s">
        <v>3950</v>
      </c>
      <c r="J215" s="1">
        <v>45240.019861111112</v>
      </c>
      <c r="K215">
        <v>4</v>
      </c>
      <c r="L215">
        <v>43</v>
      </c>
      <c r="M215">
        <v>11</v>
      </c>
      <c r="N215">
        <v>74</v>
      </c>
      <c r="O215">
        <v>0</v>
      </c>
      <c r="P215">
        <v>0</v>
      </c>
      <c r="Q215" t="s">
        <v>36</v>
      </c>
      <c r="R215" t="b">
        <v>0</v>
      </c>
      <c r="S215" t="b">
        <v>0</v>
      </c>
      <c r="T215" t="s">
        <v>24</v>
      </c>
      <c r="U215" t="s">
        <v>66</v>
      </c>
    </row>
    <row r="216" spans="1:21" x14ac:dyDescent="0.35">
      <c r="A216" s="1">
        <v>45353.937962962962</v>
      </c>
      <c r="B216">
        <v>1.7640406523360668E+18</v>
      </c>
      <c r="C216">
        <v>-1</v>
      </c>
      <c r="D216" t="s">
        <v>3961</v>
      </c>
      <c r="E216">
        <v>3</v>
      </c>
      <c r="F216">
        <v>6</v>
      </c>
      <c r="G216">
        <v>11</v>
      </c>
      <c r="H216">
        <v>0</v>
      </c>
      <c r="I216" t="s">
        <v>3962</v>
      </c>
      <c r="J216" s="1">
        <v>40208.535844907405</v>
      </c>
      <c r="K216">
        <v>840</v>
      </c>
      <c r="L216">
        <v>841</v>
      </c>
      <c r="M216">
        <v>28001</v>
      </c>
      <c r="N216">
        <v>39328</v>
      </c>
      <c r="O216">
        <v>1</v>
      </c>
      <c r="P216">
        <v>1126</v>
      </c>
      <c r="Q216" t="s">
        <v>1458</v>
      </c>
      <c r="R216" t="b">
        <v>0</v>
      </c>
      <c r="S216" t="b">
        <v>0</v>
      </c>
      <c r="T216" t="s">
        <v>24</v>
      </c>
      <c r="U216" t="s">
        <v>3963</v>
      </c>
    </row>
    <row r="217" spans="1:21" x14ac:dyDescent="0.35">
      <c r="A217" s="1">
        <v>45352.79824074074</v>
      </c>
      <c r="B217">
        <v>1.7636276308158098E+18</v>
      </c>
      <c r="C217">
        <v>1</v>
      </c>
      <c r="D217" t="s">
        <v>1456</v>
      </c>
      <c r="E217">
        <v>0</v>
      </c>
      <c r="F217">
        <v>3</v>
      </c>
      <c r="G217">
        <v>7</v>
      </c>
      <c r="H217">
        <v>2</v>
      </c>
      <c r="I217" t="s">
        <v>1457</v>
      </c>
      <c r="J217" s="1">
        <v>41321.177615740744</v>
      </c>
      <c r="K217">
        <v>1603</v>
      </c>
      <c r="L217">
        <v>2517</v>
      </c>
      <c r="M217">
        <v>20329</v>
      </c>
      <c r="N217">
        <v>38936</v>
      </c>
      <c r="O217">
        <v>1</v>
      </c>
      <c r="P217">
        <v>2732</v>
      </c>
      <c r="Q217" t="s">
        <v>1458</v>
      </c>
      <c r="R217" t="b">
        <v>0</v>
      </c>
      <c r="S217" t="b">
        <v>0</v>
      </c>
      <c r="T217" t="s">
        <v>24</v>
      </c>
      <c r="U217" t="s">
        <v>1459</v>
      </c>
    </row>
    <row r="218" spans="1:21" x14ac:dyDescent="0.35">
      <c r="A218" s="1">
        <v>45353.9377662037</v>
      </c>
      <c r="B218">
        <v>1.7640405800430106E+18</v>
      </c>
      <c r="C218">
        <v>1</v>
      </c>
      <c r="D218" t="s">
        <v>3964</v>
      </c>
      <c r="E218">
        <v>0</v>
      </c>
      <c r="F218">
        <v>1</v>
      </c>
      <c r="G218">
        <v>1</v>
      </c>
      <c r="H218">
        <v>0</v>
      </c>
      <c r="I218" t="s">
        <v>3965</v>
      </c>
      <c r="J218" s="1">
        <v>41792.772696759261</v>
      </c>
      <c r="K218">
        <v>19783</v>
      </c>
      <c r="L218">
        <v>1773</v>
      </c>
      <c r="M218">
        <v>10430</v>
      </c>
      <c r="N218">
        <v>6009</v>
      </c>
      <c r="O218">
        <v>187</v>
      </c>
      <c r="P218">
        <v>5676</v>
      </c>
      <c r="Q218" t="s">
        <v>3966</v>
      </c>
      <c r="R218" t="b">
        <v>0</v>
      </c>
      <c r="S218" t="b">
        <v>0</v>
      </c>
      <c r="T218" t="s">
        <v>392</v>
      </c>
      <c r="U218" t="s">
        <v>3967</v>
      </c>
    </row>
    <row r="219" spans="1:21" x14ac:dyDescent="0.35">
      <c r="A219" s="1">
        <v>45353.937627314815</v>
      </c>
      <c r="B219">
        <v>1.7640405288305626E+18</v>
      </c>
      <c r="C219">
        <v>-1</v>
      </c>
      <c r="D219" t="s">
        <v>3968</v>
      </c>
      <c r="E219">
        <v>22</v>
      </c>
      <c r="F219">
        <v>23</v>
      </c>
      <c r="G219">
        <v>151</v>
      </c>
      <c r="H219">
        <v>0</v>
      </c>
      <c r="I219" t="s">
        <v>3697</v>
      </c>
      <c r="J219" s="1">
        <v>41244.858599537038</v>
      </c>
      <c r="K219">
        <v>294</v>
      </c>
      <c r="L219">
        <v>768</v>
      </c>
      <c r="M219">
        <v>4186</v>
      </c>
      <c r="N219">
        <v>5900</v>
      </c>
      <c r="O219">
        <v>1</v>
      </c>
      <c r="P219">
        <v>427</v>
      </c>
      <c r="Q219" t="s">
        <v>36</v>
      </c>
      <c r="R219" t="b">
        <v>0</v>
      </c>
      <c r="S219" t="b">
        <v>0</v>
      </c>
      <c r="T219" t="s">
        <v>24</v>
      </c>
      <c r="U219" t="s">
        <v>3698</v>
      </c>
    </row>
    <row r="220" spans="1:21" x14ac:dyDescent="0.35">
      <c r="A220" s="1">
        <v>45353.937604166669</v>
      </c>
      <c r="B220">
        <v>1.764040523042423E+18</v>
      </c>
      <c r="C220">
        <v>-1</v>
      </c>
      <c r="D220" t="s">
        <v>3969</v>
      </c>
      <c r="E220">
        <v>1</v>
      </c>
      <c r="F220">
        <v>0</v>
      </c>
      <c r="G220">
        <v>1</v>
      </c>
      <c r="H220">
        <v>0</v>
      </c>
      <c r="I220" t="s">
        <v>3970</v>
      </c>
      <c r="J220" s="1">
        <v>45113.69327546296</v>
      </c>
      <c r="K220">
        <v>107</v>
      </c>
      <c r="L220">
        <v>162</v>
      </c>
      <c r="M220">
        <v>1342</v>
      </c>
      <c r="N220">
        <v>559</v>
      </c>
      <c r="O220">
        <v>0</v>
      </c>
      <c r="P220">
        <v>11</v>
      </c>
      <c r="Q220" t="s">
        <v>3971</v>
      </c>
      <c r="R220" t="b">
        <v>0</v>
      </c>
      <c r="S220" t="b">
        <v>0</v>
      </c>
      <c r="T220" t="s">
        <v>24</v>
      </c>
      <c r="U220" t="s">
        <v>3972</v>
      </c>
    </row>
    <row r="221" spans="1:21" x14ac:dyDescent="0.35">
      <c r="A221" s="1">
        <v>45353.936203703706</v>
      </c>
      <c r="B221">
        <v>1.7640400168235213E+18</v>
      </c>
      <c r="C221">
        <v>-1</v>
      </c>
      <c r="D221" t="s">
        <v>3973</v>
      </c>
      <c r="E221">
        <v>0</v>
      </c>
      <c r="F221">
        <v>0</v>
      </c>
      <c r="G221">
        <v>0</v>
      </c>
      <c r="H221">
        <v>0</v>
      </c>
      <c r="I221" t="s">
        <v>3974</v>
      </c>
      <c r="J221" s="1">
        <v>43509.08384259259</v>
      </c>
      <c r="K221">
        <v>82</v>
      </c>
      <c r="L221">
        <v>295</v>
      </c>
      <c r="M221">
        <v>1881</v>
      </c>
      <c r="N221">
        <v>2311</v>
      </c>
      <c r="O221">
        <v>1</v>
      </c>
      <c r="P221">
        <v>72</v>
      </c>
      <c r="Q221" t="s">
        <v>805</v>
      </c>
      <c r="R221" t="b">
        <v>0</v>
      </c>
      <c r="S221" t="b">
        <v>0</v>
      </c>
      <c r="T221" t="s">
        <v>24</v>
      </c>
      <c r="U221" t="s">
        <v>3975</v>
      </c>
    </row>
    <row r="222" spans="1:21" x14ac:dyDescent="0.35">
      <c r="A222" s="1">
        <v>45353.93608796296</v>
      </c>
      <c r="B222">
        <v>1.7640399742471826E+18</v>
      </c>
      <c r="C222">
        <v>-1</v>
      </c>
      <c r="D222" t="s">
        <v>3976</v>
      </c>
      <c r="E222">
        <v>0</v>
      </c>
      <c r="F222">
        <v>0</v>
      </c>
      <c r="G222">
        <v>0</v>
      </c>
      <c r="H222">
        <v>0</v>
      </c>
      <c r="I222" t="s">
        <v>2060</v>
      </c>
      <c r="J222" s="1">
        <v>40974.770486111112</v>
      </c>
      <c r="K222">
        <v>2352</v>
      </c>
      <c r="L222">
        <v>3442</v>
      </c>
      <c r="M222">
        <v>108837</v>
      </c>
      <c r="N222">
        <v>77754</v>
      </c>
      <c r="O222">
        <v>4</v>
      </c>
      <c r="P222">
        <v>7451</v>
      </c>
      <c r="Q222" t="s">
        <v>2061</v>
      </c>
      <c r="R222" t="b">
        <v>0</v>
      </c>
      <c r="S222" t="b">
        <v>0</v>
      </c>
      <c r="T222" t="s">
        <v>24</v>
      </c>
      <c r="U222" t="s">
        <v>66</v>
      </c>
    </row>
    <row r="223" spans="1:21" x14ac:dyDescent="0.35">
      <c r="A223" s="1">
        <v>45353.678240740737</v>
      </c>
      <c r="B223">
        <v>1.763946531978142E+18</v>
      </c>
      <c r="C223">
        <v>-1</v>
      </c>
      <c r="D223" t="s">
        <v>3977</v>
      </c>
      <c r="E223">
        <v>574</v>
      </c>
      <c r="F223">
        <v>593</v>
      </c>
      <c r="G223">
        <v>1056</v>
      </c>
      <c r="H223">
        <v>84</v>
      </c>
      <c r="I223" t="s">
        <v>3978</v>
      </c>
      <c r="J223" s="1">
        <v>42088.949456018519</v>
      </c>
      <c r="K223">
        <v>47996</v>
      </c>
      <c r="L223">
        <v>5133</v>
      </c>
      <c r="M223">
        <v>131930</v>
      </c>
      <c r="N223">
        <v>279617</v>
      </c>
      <c r="O223">
        <v>50</v>
      </c>
      <c r="P223">
        <v>45870</v>
      </c>
      <c r="Q223" t="s">
        <v>36</v>
      </c>
      <c r="R223" t="b">
        <v>0</v>
      </c>
      <c r="S223" t="b">
        <v>0</v>
      </c>
      <c r="T223" t="s">
        <v>24</v>
      </c>
      <c r="U223" t="s">
        <v>3979</v>
      </c>
    </row>
    <row r="224" spans="1:21" x14ac:dyDescent="0.35">
      <c r="A224" s="1">
        <v>45353.935752314814</v>
      </c>
      <c r="B224">
        <v>1.7640398515553364E+18</v>
      </c>
      <c r="C224">
        <v>-1</v>
      </c>
      <c r="D224" t="s">
        <v>3980</v>
      </c>
      <c r="E224">
        <v>4</v>
      </c>
      <c r="F224">
        <v>0</v>
      </c>
      <c r="G224">
        <v>5</v>
      </c>
      <c r="H224">
        <v>0</v>
      </c>
      <c r="I224" t="s">
        <v>3981</v>
      </c>
      <c r="J224" s="1">
        <v>44710.81045138889</v>
      </c>
      <c r="K224">
        <v>25</v>
      </c>
      <c r="L224">
        <v>137</v>
      </c>
      <c r="M224">
        <v>2690</v>
      </c>
      <c r="N224">
        <v>2042</v>
      </c>
      <c r="O224">
        <v>0</v>
      </c>
      <c r="P224">
        <v>67</v>
      </c>
      <c r="Q224" t="s">
        <v>1910</v>
      </c>
      <c r="R224" t="b">
        <v>0</v>
      </c>
      <c r="S224" t="b">
        <v>0</v>
      </c>
      <c r="T224" t="s">
        <v>24</v>
      </c>
      <c r="U224" t="s">
        <v>3982</v>
      </c>
    </row>
    <row r="225" spans="1:21" x14ac:dyDescent="0.35">
      <c r="A225" s="1">
        <v>45353.935416666667</v>
      </c>
      <c r="B225">
        <v>1.764039727676523E+18</v>
      </c>
      <c r="C225">
        <v>-1</v>
      </c>
      <c r="D225" t="s">
        <v>3983</v>
      </c>
      <c r="E225">
        <v>1</v>
      </c>
      <c r="F225">
        <v>0</v>
      </c>
      <c r="G225">
        <v>3</v>
      </c>
      <c r="H225">
        <v>0</v>
      </c>
      <c r="I225" t="s">
        <v>3984</v>
      </c>
      <c r="J225" s="1">
        <v>43952.827013888891</v>
      </c>
      <c r="K225">
        <v>744</v>
      </c>
      <c r="L225">
        <v>2950</v>
      </c>
      <c r="M225">
        <v>14877</v>
      </c>
      <c r="N225">
        <v>98559</v>
      </c>
      <c r="O225">
        <v>1</v>
      </c>
      <c r="P225">
        <v>405</v>
      </c>
      <c r="Q225" t="s">
        <v>3985</v>
      </c>
      <c r="R225" t="b">
        <v>0</v>
      </c>
      <c r="S225" t="b">
        <v>0</v>
      </c>
      <c r="T225" t="s">
        <v>24</v>
      </c>
      <c r="U225" t="s">
        <v>3986</v>
      </c>
    </row>
    <row r="226" spans="1:21" x14ac:dyDescent="0.35">
      <c r="A226" s="1">
        <v>45353.935300925928</v>
      </c>
      <c r="B226">
        <v>1.7640396887324388E+18</v>
      </c>
      <c r="C226">
        <v>-1</v>
      </c>
      <c r="D226" t="s">
        <v>3987</v>
      </c>
      <c r="E226">
        <v>0</v>
      </c>
      <c r="F226">
        <v>1</v>
      </c>
      <c r="G226">
        <v>10</v>
      </c>
      <c r="H226">
        <v>0</v>
      </c>
      <c r="I226" t="s">
        <v>3988</v>
      </c>
      <c r="J226" s="1">
        <v>40362.102094907408</v>
      </c>
      <c r="K226">
        <v>2371</v>
      </c>
      <c r="L226">
        <v>544</v>
      </c>
      <c r="M226">
        <v>20952</v>
      </c>
      <c r="N226">
        <v>54119</v>
      </c>
      <c r="O226">
        <v>3</v>
      </c>
      <c r="P226">
        <v>2221</v>
      </c>
      <c r="Q226" t="s">
        <v>3989</v>
      </c>
      <c r="R226" t="b">
        <v>0</v>
      </c>
      <c r="S226" t="b">
        <v>1</v>
      </c>
      <c r="T226" t="s">
        <v>24</v>
      </c>
      <c r="U226" t="s">
        <v>3990</v>
      </c>
    </row>
    <row r="227" spans="1:21" x14ac:dyDescent="0.35">
      <c r="A227" s="1">
        <v>45353.935208333336</v>
      </c>
      <c r="B227">
        <v>1.7640396551822625E+18</v>
      </c>
      <c r="C227">
        <v>-1</v>
      </c>
      <c r="D227" t="s">
        <v>3991</v>
      </c>
      <c r="E227">
        <v>0</v>
      </c>
      <c r="F227">
        <v>0</v>
      </c>
      <c r="G227">
        <v>0</v>
      </c>
      <c r="H227">
        <v>0</v>
      </c>
      <c r="I227" t="s">
        <v>1850</v>
      </c>
      <c r="J227" s="1">
        <v>42014.875601851854</v>
      </c>
      <c r="K227">
        <v>253</v>
      </c>
      <c r="L227">
        <v>23</v>
      </c>
      <c r="M227">
        <v>33037</v>
      </c>
      <c r="N227">
        <v>17369</v>
      </c>
      <c r="O227">
        <v>2</v>
      </c>
      <c r="P227">
        <v>502</v>
      </c>
      <c r="Q227" t="s">
        <v>36</v>
      </c>
      <c r="R227" t="b">
        <v>0</v>
      </c>
      <c r="S227" t="b">
        <v>0</v>
      </c>
      <c r="T227" t="s">
        <v>24</v>
      </c>
      <c r="U227" t="s">
        <v>1851</v>
      </c>
    </row>
    <row r="228" spans="1:21" x14ac:dyDescent="0.35">
      <c r="A228" s="1">
        <v>45353.935208333336</v>
      </c>
      <c r="B228">
        <v>1.7640396523300948E+18</v>
      </c>
      <c r="C228">
        <v>-1</v>
      </c>
      <c r="D228" t="s">
        <v>3992</v>
      </c>
      <c r="E228">
        <v>0</v>
      </c>
      <c r="F228">
        <v>0</v>
      </c>
      <c r="G228">
        <v>0</v>
      </c>
      <c r="H228">
        <v>0</v>
      </c>
      <c r="I228" t="s">
        <v>3993</v>
      </c>
      <c r="J228" s="1">
        <v>45216.536076388889</v>
      </c>
      <c r="K228">
        <v>6</v>
      </c>
      <c r="L228">
        <v>40</v>
      </c>
      <c r="M228">
        <v>190</v>
      </c>
      <c r="N228">
        <v>217</v>
      </c>
      <c r="O228">
        <v>0</v>
      </c>
      <c r="P228">
        <v>0</v>
      </c>
      <c r="Q228" t="s">
        <v>3994</v>
      </c>
      <c r="R228" t="b">
        <v>0</v>
      </c>
      <c r="S228" t="b">
        <v>0</v>
      </c>
      <c r="T228" t="s">
        <v>24</v>
      </c>
      <c r="U228" t="s">
        <v>66</v>
      </c>
    </row>
    <row r="229" spans="1:21" x14ac:dyDescent="0.35">
      <c r="A229" s="1">
        <v>45353.93509259259</v>
      </c>
      <c r="B229">
        <v>1.7640396123794028E+18</v>
      </c>
      <c r="C229">
        <v>1</v>
      </c>
      <c r="D229" t="s">
        <v>3995</v>
      </c>
      <c r="E229">
        <v>1</v>
      </c>
      <c r="F229">
        <v>9</v>
      </c>
      <c r="G229">
        <v>54</v>
      </c>
      <c r="H229">
        <v>1</v>
      </c>
      <c r="I229" t="s">
        <v>3996</v>
      </c>
      <c r="J229" s="1">
        <v>43283.631805555553</v>
      </c>
      <c r="K229">
        <v>6105</v>
      </c>
      <c r="L229">
        <v>1636</v>
      </c>
      <c r="M229">
        <v>6274</v>
      </c>
      <c r="N229">
        <v>5924</v>
      </c>
      <c r="O229">
        <v>58</v>
      </c>
      <c r="P229">
        <v>1058</v>
      </c>
      <c r="Q229" t="s">
        <v>189</v>
      </c>
      <c r="R229" t="b">
        <v>0</v>
      </c>
      <c r="S229" t="b">
        <v>1</v>
      </c>
      <c r="T229" t="s">
        <v>24</v>
      </c>
      <c r="U229" t="s">
        <v>3997</v>
      </c>
    </row>
    <row r="230" spans="1:21" x14ac:dyDescent="0.35">
      <c r="A230" s="1">
        <v>45353.934351851851</v>
      </c>
      <c r="B230">
        <v>1.764039344061334E+18</v>
      </c>
      <c r="C230">
        <v>0</v>
      </c>
      <c r="D230" t="s">
        <v>3998</v>
      </c>
      <c r="E230">
        <v>2</v>
      </c>
      <c r="F230">
        <v>0</v>
      </c>
      <c r="G230">
        <v>0</v>
      </c>
      <c r="H230">
        <v>1</v>
      </c>
      <c r="I230" t="s">
        <v>3999</v>
      </c>
      <c r="J230" s="1">
        <v>41971.43577546296</v>
      </c>
      <c r="K230">
        <v>5075</v>
      </c>
      <c r="L230">
        <v>5590</v>
      </c>
      <c r="M230">
        <v>19238</v>
      </c>
      <c r="N230">
        <v>28949</v>
      </c>
      <c r="O230">
        <v>32</v>
      </c>
      <c r="P230">
        <v>343</v>
      </c>
      <c r="Q230" t="s">
        <v>36</v>
      </c>
      <c r="R230" t="b">
        <v>0</v>
      </c>
      <c r="S230" t="b">
        <v>1</v>
      </c>
      <c r="T230" t="s">
        <v>24</v>
      </c>
      <c r="U230" t="s">
        <v>4000</v>
      </c>
    </row>
    <row r="231" spans="1:21" x14ac:dyDescent="0.35">
      <c r="A231" s="1">
        <v>45353.934247685182</v>
      </c>
      <c r="B231">
        <v>1.7640393051926735E+18</v>
      </c>
      <c r="C231">
        <v>1</v>
      </c>
      <c r="D231" t="s">
        <v>4001</v>
      </c>
      <c r="E231">
        <v>1</v>
      </c>
      <c r="F231">
        <v>0</v>
      </c>
      <c r="G231">
        <v>1</v>
      </c>
      <c r="H231">
        <v>0</v>
      </c>
      <c r="I231" t="s">
        <v>4002</v>
      </c>
      <c r="J231" s="1">
        <v>40837.515555555554</v>
      </c>
      <c r="K231">
        <v>1398</v>
      </c>
      <c r="L231">
        <v>2379</v>
      </c>
      <c r="M231">
        <v>51965</v>
      </c>
      <c r="N231">
        <v>105174</v>
      </c>
      <c r="O231">
        <v>12</v>
      </c>
      <c r="P231">
        <v>3447</v>
      </c>
      <c r="Q231" t="s">
        <v>2429</v>
      </c>
      <c r="R231" t="b">
        <v>0</v>
      </c>
      <c r="S231" t="b">
        <v>0</v>
      </c>
      <c r="T231" t="s">
        <v>24</v>
      </c>
      <c r="U231" t="s">
        <v>4003</v>
      </c>
    </row>
    <row r="232" spans="1:21" x14ac:dyDescent="0.35">
      <c r="A232" s="1">
        <v>45353.933437500003</v>
      </c>
      <c r="B232">
        <v>1.7640390133404431E+18</v>
      </c>
      <c r="C232">
        <v>-1</v>
      </c>
      <c r="D232" t="s">
        <v>4004</v>
      </c>
      <c r="E232">
        <v>1</v>
      </c>
      <c r="F232">
        <v>58</v>
      </c>
      <c r="G232">
        <v>85</v>
      </c>
      <c r="H232">
        <v>0</v>
      </c>
      <c r="I232" t="s">
        <v>4005</v>
      </c>
      <c r="J232" s="1">
        <v>45115.978263888886</v>
      </c>
      <c r="K232">
        <v>9817</v>
      </c>
      <c r="L232">
        <v>8765</v>
      </c>
      <c r="M232">
        <v>6616</v>
      </c>
      <c r="N232">
        <v>30431</v>
      </c>
      <c r="O232">
        <v>30</v>
      </c>
      <c r="P232">
        <v>3720</v>
      </c>
      <c r="Q232" t="s">
        <v>36</v>
      </c>
      <c r="R232" t="b">
        <v>0</v>
      </c>
      <c r="S232" t="b">
        <v>0</v>
      </c>
      <c r="T232" t="s">
        <v>24</v>
      </c>
      <c r="U232" t="s">
        <v>66</v>
      </c>
    </row>
    <row r="233" spans="1:21" x14ac:dyDescent="0.35">
      <c r="A233" s="1">
        <v>45353.931018518517</v>
      </c>
      <c r="B233">
        <v>1.7640381365757138E+18</v>
      </c>
      <c r="C233">
        <v>-1</v>
      </c>
      <c r="D233" t="s">
        <v>4006</v>
      </c>
      <c r="E233">
        <v>0</v>
      </c>
      <c r="F233">
        <v>0</v>
      </c>
      <c r="G233">
        <v>0</v>
      </c>
      <c r="H233">
        <v>0</v>
      </c>
      <c r="I233" t="s">
        <v>4007</v>
      </c>
      <c r="J233" s="1">
        <v>42033.642407407409</v>
      </c>
      <c r="K233">
        <v>704</v>
      </c>
      <c r="L233">
        <v>1635</v>
      </c>
      <c r="M233">
        <v>9713</v>
      </c>
      <c r="N233">
        <v>38836</v>
      </c>
      <c r="O233">
        <v>3</v>
      </c>
      <c r="P233">
        <v>621</v>
      </c>
      <c r="Q233" t="s">
        <v>4008</v>
      </c>
      <c r="R233" t="b">
        <v>0</v>
      </c>
      <c r="S233" t="b">
        <v>0</v>
      </c>
      <c r="T233" t="s">
        <v>24</v>
      </c>
      <c r="U233" t="s">
        <v>4009</v>
      </c>
    </row>
    <row r="234" spans="1:21" x14ac:dyDescent="0.35">
      <c r="A234" s="1">
        <v>45353.930775462963</v>
      </c>
      <c r="B234">
        <v>1.7640380480968461E+18</v>
      </c>
      <c r="C234">
        <v>-1</v>
      </c>
      <c r="D234" t="s">
        <v>4010</v>
      </c>
      <c r="E234">
        <v>0</v>
      </c>
      <c r="F234">
        <v>0</v>
      </c>
      <c r="G234">
        <v>4</v>
      </c>
      <c r="H234">
        <v>0</v>
      </c>
      <c r="I234" t="s">
        <v>4011</v>
      </c>
      <c r="J234" s="1">
        <v>42063.968043981484</v>
      </c>
      <c r="K234">
        <v>25</v>
      </c>
      <c r="L234">
        <v>55</v>
      </c>
      <c r="M234">
        <v>3868</v>
      </c>
      <c r="N234">
        <v>435</v>
      </c>
      <c r="O234">
        <v>1</v>
      </c>
      <c r="P234">
        <v>700</v>
      </c>
      <c r="Q234" t="s">
        <v>36</v>
      </c>
      <c r="R234" t="b">
        <v>0</v>
      </c>
      <c r="S234" t="b">
        <v>0</v>
      </c>
      <c r="T234" t="s">
        <v>24</v>
      </c>
      <c r="U234" t="s">
        <v>66</v>
      </c>
    </row>
    <row r="235" spans="1:21" x14ac:dyDescent="0.35">
      <c r="A235" s="1">
        <v>45353.93041666667</v>
      </c>
      <c r="B235">
        <v>1.7640379197931523E+18</v>
      </c>
      <c r="C235">
        <v>0</v>
      </c>
      <c r="D235" t="s">
        <v>4012</v>
      </c>
      <c r="E235">
        <v>0</v>
      </c>
      <c r="F235">
        <v>0</v>
      </c>
      <c r="G235">
        <v>1</v>
      </c>
      <c r="H235">
        <v>0</v>
      </c>
      <c r="I235" t="s">
        <v>4013</v>
      </c>
      <c r="J235" s="1">
        <v>40800.3825</v>
      </c>
      <c r="K235">
        <v>410</v>
      </c>
      <c r="L235">
        <v>763</v>
      </c>
      <c r="M235">
        <v>7830</v>
      </c>
      <c r="N235">
        <v>18087</v>
      </c>
      <c r="O235">
        <v>0</v>
      </c>
      <c r="P235">
        <v>745</v>
      </c>
      <c r="Q235" t="s">
        <v>36</v>
      </c>
      <c r="R235" t="b">
        <v>0</v>
      </c>
      <c r="S235" t="b">
        <v>0</v>
      </c>
      <c r="T235" t="s">
        <v>24</v>
      </c>
      <c r="U235" t="s">
        <v>66</v>
      </c>
    </row>
    <row r="236" spans="1:21" x14ac:dyDescent="0.35">
      <c r="A236" s="1">
        <v>45353.930081018516</v>
      </c>
      <c r="B236">
        <v>1.7640377961073257E+18</v>
      </c>
      <c r="C236">
        <v>0</v>
      </c>
      <c r="D236" t="s">
        <v>4014</v>
      </c>
      <c r="E236">
        <v>0</v>
      </c>
      <c r="F236">
        <v>0</v>
      </c>
      <c r="G236">
        <v>3</v>
      </c>
      <c r="H236">
        <v>0</v>
      </c>
      <c r="I236" t="s">
        <v>4015</v>
      </c>
      <c r="J236" s="1">
        <v>43477.977060185185</v>
      </c>
      <c r="K236">
        <v>9004</v>
      </c>
      <c r="L236">
        <v>8724</v>
      </c>
      <c r="M236">
        <v>32342</v>
      </c>
      <c r="N236">
        <v>333910</v>
      </c>
      <c r="O236">
        <v>6</v>
      </c>
      <c r="P236">
        <v>10440</v>
      </c>
      <c r="Q236" t="s">
        <v>4016</v>
      </c>
      <c r="R236" t="b">
        <v>0</v>
      </c>
      <c r="S236" t="b">
        <v>0</v>
      </c>
      <c r="T236" t="s">
        <v>24</v>
      </c>
      <c r="U236" t="s">
        <v>4017</v>
      </c>
    </row>
    <row r="237" spans="1:21" x14ac:dyDescent="0.35">
      <c r="A237" s="1">
        <v>45353.930069444446</v>
      </c>
      <c r="B237">
        <v>1.7640377906966815E+18</v>
      </c>
      <c r="C237">
        <v>0</v>
      </c>
      <c r="D237" t="s">
        <v>4018</v>
      </c>
      <c r="E237">
        <v>0</v>
      </c>
      <c r="F237">
        <v>0</v>
      </c>
      <c r="G237">
        <v>1</v>
      </c>
      <c r="H237">
        <v>0</v>
      </c>
      <c r="I237" t="s">
        <v>4019</v>
      </c>
      <c r="J237" s="1">
        <v>43898.827974537038</v>
      </c>
      <c r="K237">
        <v>299</v>
      </c>
      <c r="L237">
        <v>268</v>
      </c>
      <c r="M237">
        <v>5440</v>
      </c>
      <c r="N237">
        <v>17811</v>
      </c>
      <c r="O237">
        <v>0</v>
      </c>
      <c r="P237">
        <v>81</v>
      </c>
      <c r="Q237" t="s">
        <v>36</v>
      </c>
      <c r="R237" t="b">
        <v>0</v>
      </c>
      <c r="S237" t="b">
        <v>0</v>
      </c>
      <c r="T237" t="s">
        <v>24</v>
      </c>
      <c r="U237" t="s">
        <v>4020</v>
      </c>
    </row>
    <row r="238" spans="1:21" x14ac:dyDescent="0.35">
      <c r="A238" s="1">
        <v>45353.851921296293</v>
      </c>
      <c r="B238">
        <v>1.7640094726812388E+18</v>
      </c>
      <c r="C238">
        <v>1</v>
      </c>
      <c r="D238" t="s">
        <v>4021</v>
      </c>
      <c r="E238">
        <v>72</v>
      </c>
      <c r="F238">
        <v>329</v>
      </c>
      <c r="G238">
        <v>932</v>
      </c>
      <c r="H238">
        <v>28</v>
      </c>
      <c r="I238" t="s">
        <v>4022</v>
      </c>
      <c r="J238" s="1">
        <v>44349.203449074077</v>
      </c>
      <c r="K238">
        <v>14718</v>
      </c>
      <c r="L238">
        <v>11500</v>
      </c>
      <c r="M238">
        <v>10682</v>
      </c>
      <c r="N238">
        <v>92563</v>
      </c>
      <c r="O238">
        <v>9</v>
      </c>
      <c r="P238">
        <v>2725</v>
      </c>
      <c r="Q238" t="s">
        <v>36</v>
      </c>
      <c r="R238" t="b">
        <v>0</v>
      </c>
      <c r="S238" t="b">
        <v>1</v>
      </c>
      <c r="T238" t="s">
        <v>24</v>
      </c>
      <c r="U238" t="s">
        <v>4023</v>
      </c>
    </row>
    <row r="239" spans="1:21" x14ac:dyDescent="0.35">
      <c r="A239" s="1">
        <v>45353.930034722223</v>
      </c>
      <c r="B239">
        <v>1.7640377777824238E+18</v>
      </c>
      <c r="C239">
        <v>0</v>
      </c>
      <c r="D239" t="s">
        <v>4024</v>
      </c>
      <c r="E239">
        <v>1</v>
      </c>
      <c r="F239">
        <v>0</v>
      </c>
      <c r="G239">
        <v>3</v>
      </c>
      <c r="H239">
        <v>0</v>
      </c>
      <c r="I239" t="s">
        <v>4025</v>
      </c>
      <c r="J239" s="1">
        <v>41136.637118055558</v>
      </c>
      <c r="K239">
        <v>178</v>
      </c>
      <c r="L239">
        <v>641</v>
      </c>
      <c r="M239">
        <v>3348</v>
      </c>
      <c r="N239">
        <v>332</v>
      </c>
      <c r="O239">
        <v>5</v>
      </c>
      <c r="P239">
        <v>12</v>
      </c>
      <c r="Q239" t="s">
        <v>4026</v>
      </c>
      <c r="R239" t="b">
        <v>0</v>
      </c>
      <c r="S239" t="b">
        <v>0</v>
      </c>
      <c r="T239" t="s">
        <v>24</v>
      </c>
      <c r="U239" t="s">
        <v>4027</v>
      </c>
    </row>
    <row r="240" spans="1:21" x14ac:dyDescent="0.35">
      <c r="A240" s="1">
        <v>45353.929988425924</v>
      </c>
      <c r="B240">
        <v>1.7640377611226568E+18</v>
      </c>
      <c r="C240">
        <v>0</v>
      </c>
      <c r="D240" t="s">
        <v>4028</v>
      </c>
      <c r="E240">
        <v>0</v>
      </c>
      <c r="F240">
        <v>0</v>
      </c>
      <c r="G240">
        <v>0</v>
      </c>
      <c r="H240">
        <v>0</v>
      </c>
      <c r="I240" t="s">
        <v>4029</v>
      </c>
      <c r="J240" s="1">
        <v>44287.866493055553</v>
      </c>
      <c r="K240">
        <v>65</v>
      </c>
      <c r="L240">
        <v>127</v>
      </c>
      <c r="M240">
        <v>4952</v>
      </c>
      <c r="N240">
        <v>8114</v>
      </c>
      <c r="O240">
        <v>0</v>
      </c>
      <c r="P240">
        <v>43</v>
      </c>
      <c r="Q240" t="s">
        <v>189</v>
      </c>
      <c r="R240" t="b">
        <v>0</v>
      </c>
      <c r="S240" t="b">
        <v>0</v>
      </c>
      <c r="T240" t="s">
        <v>24</v>
      </c>
      <c r="U240" t="s">
        <v>4030</v>
      </c>
    </row>
    <row r="241" spans="1:21" x14ac:dyDescent="0.35">
      <c r="A241" s="1">
        <v>45353.929965277777</v>
      </c>
      <c r="B241">
        <v>1.7640377522642988E+18</v>
      </c>
      <c r="C241">
        <v>-1</v>
      </c>
      <c r="D241" t="s">
        <v>4031</v>
      </c>
      <c r="E241">
        <v>0</v>
      </c>
      <c r="F241">
        <v>0</v>
      </c>
      <c r="G241">
        <v>0</v>
      </c>
      <c r="H241">
        <v>0</v>
      </c>
      <c r="I241" t="s">
        <v>4032</v>
      </c>
      <c r="J241" s="1">
        <v>42974.288773148146</v>
      </c>
      <c r="K241">
        <v>102</v>
      </c>
      <c r="L241">
        <v>95</v>
      </c>
      <c r="M241">
        <v>9579</v>
      </c>
      <c r="N241">
        <v>34738</v>
      </c>
      <c r="O241">
        <v>0</v>
      </c>
      <c r="P241">
        <v>453</v>
      </c>
      <c r="Q241" t="s">
        <v>329</v>
      </c>
      <c r="R241" t="b">
        <v>0</v>
      </c>
      <c r="S241" t="b">
        <v>0</v>
      </c>
      <c r="T241" t="s">
        <v>24</v>
      </c>
      <c r="U241" t="s">
        <v>4033</v>
      </c>
    </row>
    <row r="242" spans="1:21" x14ac:dyDescent="0.35">
      <c r="A242" s="1">
        <v>45353.9297337963</v>
      </c>
      <c r="B242">
        <v>1.7640376683529956E+18</v>
      </c>
      <c r="C242">
        <v>-1</v>
      </c>
      <c r="D242" t="s">
        <v>4034</v>
      </c>
      <c r="E242">
        <v>2</v>
      </c>
      <c r="F242">
        <v>1</v>
      </c>
      <c r="G242">
        <v>11</v>
      </c>
      <c r="H242">
        <v>0</v>
      </c>
      <c r="I242" t="s">
        <v>4019</v>
      </c>
      <c r="J242" s="1">
        <v>43898.827974537038</v>
      </c>
      <c r="K242">
        <v>299</v>
      </c>
      <c r="L242">
        <v>268</v>
      </c>
      <c r="M242">
        <v>5440</v>
      </c>
      <c r="N242">
        <v>17811</v>
      </c>
      <c r="O242">
        <v>0</v>
      </c>
      <c r="P242">
        <v>81</v>
      </c>
      <c r="Q242" t="s">
        <v>36</v>
      </c>
      <c r="R242" t="b">
        <v>0</v>
      </c>
      <c r="S242" t="b">
        <v>0</v>
      </c>
      <c r="T242" t="s">
        <v>24</v>
      </c>
      <c r="U242" t="s">
        <v>4020</v>
      </c>
    </row>
    <row r="243" spans="1:21" x14ac:dyDescent="0.35">
      <c r="A243" s="1">
        <v>45353.929606481484</v>
      </c>
      <c r="B243">
        <v>1.7640376238681664E+18</v>
      </c>
      <c r="C243">
        <v>-1</v>
      </c>
      <c r="D243" t="s">
        <v>4035</v>
      </c>
      <c r="E243">
        <v>0</v>
      </c>
      <c r="F243">
        <v>13</v>
      </c>
      <c r="G243">
        <v>32</v>
      </c>
      <c r="H243">
        <v>0</v>
      </c>
      <c r="I243" t="s">
        <v>4036</v>
      </c>
      <c r="J243" s="1">
        <v>44548.87462962963</v>
      </c>
      <c r="K243">
        <v>23957</v>
      </c>
      <c r="L243">
        <v>250</v>
      </c>
      <c r="M243">
        <v>3551</v>
      </c>
      <c r="N243">
        <v>46371</v>
      </c>
      <c r="O243">
        <v>54</v>
      </c>
      <c r="P243">
        <v>1752</v>
      </c>
      <c r="Q243" t="s">
        <v>356</v>
      </c>
      <c r="R243" t="b">
        <v>0</v>
      </c>
      <c r="S243" t="b">
        <v>0</v>
      </c>
      <c r="T243" t="s">
        <v>24</v>
      </c>
      <c r="U243" t="s">
        <v>4037</v>
      </c>
    </row>
    <row r="244" spans="1:21" x14ac:dyDescent="0.35">
      <c r="A244" s="1">
        <v>45353.929490740738</v>
      </c>
      <c r="B244">
        <v>1.764037581967094E+18</v>
      </c>
      <c r="C244">
        <v>-1</v>
      </c>
      <c r="D244" t="s">
        <v>4038</v>
      </c>
      <c r="E244">
        <v>1</v>
      </c>
      <c r="F244">
        <v>0</v>
      </c>
      <c r="G244">
        <v>4</v>
      </c>
      <c r="H244">
        <v>0</v>
      </c>
      <c r="I244" t="s">
        <v>4011</v>
      </c>
      <c r="J244" s="1">
        <v>42063.968043981484</v>
      </c>
      <c r="K244">
        <v>25</v>
      </c>
      <c r="L244">
        <v>55</v>
      </c>
      <c r="M244">
        <v>3868</v>
      </c>
      <c r="N244">
        <v>435</v>
      </c>
      <c r="O244">
        <v>1</v>
      </c>
      <c r="P244">
        <v>700</v>
      </c>
      <c r="Q244" t="s">
        <v>36</v>
      </c>
      <c r="R244" t="b">
        <v>0</v>
      </c>
      <c r="S244" t="b">
        <v>0</v>
      </c>
      <c r="T244" t="s">
        <v>24</v>
      </c>
      <c r="U244" t="s">
        <v>66</v>
      </c>
    </row>
    <row r="245" spans="1:21" x14ac:dyDescent="0.35">
      <c r="A245" s="1">
        <v>45353.929259259261</v>
      </c>
      <c r="B245">
        <v>1.7640374992344888E+18</v>
      </c>
      <c r="C245">
        <v>-1</v>
      </c>
      <c r="D245" t="s">
        <v>4039</v>
      </c>
      <c r="E245">
        <v>0</v>
      </c>
      <c r="F245">
        <v>0</v>
      </c>
      <c r="G245">
        <v>11</v>
      </c>
      <c r="H245">
        <v>0</v>
      </c>
      <c r="I245" t="s">
        <v>4040</v>
      </c>
      <c r="J245" s="1">
        <v>44441.040081018517</v>
      </c>
      <c r="K245">
        <v>811</v>
      </c>
      <c r="L245">
        <v>1864</v>
      </c>
      <c r="M245">
        <v>116516</v>
      </c>
      <c r="N245">
        <v>136905</v>
      </c>
      <c r="O245">
        <v>2</v>
      </c>
      <c r="P245">
        <v>2400</v>
      </c>
      <c r="Q245" t="s">
        <v>36</v>
      </c>
      <c r="R245" t="b">
        <v>0</v>
      </c>
      <c r="S245" t="b">
        <v>0</v>
      </c>
      <c r="T245" t="s">
        <v>24</v>
      </c>
      <c r="U245" t="s">
        <v>4041</v>
      </c>
    </row>
    <row r="246" spans="1:21" x14ac:dyDescent="0.35">
      <c r="A246" s="1">
        <v>45353.928263888891</v>
      </c>
      <c r="B246">
        <v>1.764037137962324E+18</v>
      </c>
      <c r="C246">
        <v>0</v>
      </c>
      <c r="D246" t="s">
        <v>4042</v>
      </c>
      <c r="E246">
        <v>2</v>
      </c>
      <c r="F246">
        <v>0</v>
      </c>
      <c r="G246">
        <v>1</v>
      </c>
      <c r="H246">
        <v>0</v>
      </c>
      <c r="I246" t="s">
        <v>4043</v>
      </c>
      <c r="J246" s="1">
        <v>42966.859756944446</v>
      </c>
      <c r="K246">
        <v>169</v>
      </c>
      <c r="L246">
        <v>74</v>
      </c>
      <c r="M246">
        <v>30977</v>
      </c>
      <c r="N246">
        <v>249</v>
      </c>
      <c r="O246">
        <v>0</v>
      </c>
      <c r="P246">
        <v>19</v>
      </c>
      <c r="Q246" t="s">
        <v>36</v>
      </c>
      <c r="R246" t="b">
        <v>0</v>
      </c>
      <c r="S246" t="b">
        <v>0</v>
      </c>
      <c r="T246" t="s">
        <v>24</v>
      </c>
      <c r="U246" t="s">
        <v>4044</v>
      </c>
    </row>
    <row r="247" spans="1:21" x14ac:dyDescent="0.35">
      <c r="A247" s="1">
        <v>45353.927673611113</v>
      </c>
      <c r="B247">
        <v>1.7640369232642993E+18</v>
      </c>
      <c r="C247">
        <v>0</v>
      </c>
      <c r="D247" t="s">
        <v>4045</v>
      </c>
      <c r="E247">
        <v>0</v>
      </c>
      <c r="F247">
        <v>0</v>
      </c>
      <c r="G247">
        <v>1</v>
      </c>
      <c r="H247">
        <v>0</v>
      </c>
      <c r="I247" t="s">
        <v>4046</v>
      </c>
      <c r="J247" s="1">
        <v>40338.416608796295</v>
      </c>
      <c r="K247">
        <v>252</v>
      </c>
      <c r="L247">
        <v>560</v>
      </c>
      <c r="M247">
        <v>7386</v>
      </c>
      <c r="N247">
        <v>13044</v>
      </c>
      <c r="O247">
        <v>17</v>
      </c>
      <c r="P247">
        <v>181</v>
      </c>
      <c r="Q247" t="s">
        <v>356</v>
      </c>
      <c r="R247" t="b">
        <v>0</v>
      </c>
      <c r="S247" t="b">
        <v>0</v>
      </c>
      <c r="T247" t="s">
        <v>24</v>
      </c>
      <c r="U247" t="s">
        <v>4047</v>
      </c>
    </row>
    <row r="248" spans="1:21" x14ac:dyDescent="0.35">
      <c r="A248" s="1">
        <v>45353.927569444444</v>
      </c>
      <c r="B248">
        <v>1.7640368878139561E+18</v>
      </c>
      <c r="C248">
        <v>1</v>
      </c>
      <c r="D248" t="s">
        <v>4048</v>
      </c>
      <c r="E248">
        <v>0</v>
      </c>
      <c r="F248">
        <v>0</v>
      </c>
      <c r="G248">
        <v>2</v>
      </c>
      <c r="H248">
        <v>0</v>
      </c>
      <c r="I248" t="s">
        <v>4049</v>
      </c>
      <c r="J248" s="1">
        <v>44705.853819444441</v>
      </c>
      <c r="K248">
        <v>457</v>
      </c>
      <c r="L248">
        <v>1242</v>
      </c>
      <c r="M248">
        <v>13716</v>
      </c>
      <c r="N248">
        <v>9651</v>
      </c>
      <c r="O248">
        <v>6</v>
      </c>
      <c r="P248">
        <v>598</v>
      </c>
      <c r="Q248" t="s">
        <v>36</v>
      </c>
      <c r="R248" t="b">
        <v>0</v>
      </c>
      <c r="S248" t="b">
        <v>0</v>
      </c>
      <c r="T248" t="s">
        <v>24</v>
      </c>
      <c r="U248" t="s">
        <v>4050</v>
      </c>
    </row>
    <row r="249" spans="1:21" x14ac:dyDescent="0.35">
      <c r="A249" s="1">
        <v>45353.926851851851</v>
      </c>
      <c r="B249">
        <v>1.7640366276119557E+18</v>
      </c>
      <c r="C249">
        <v>-1</v>
      </c>
      <c r="D249" t="s">
        <v>4051</v>
      </c>
      <c r="E249">
        <v>2</v>
      </c>
      <c r="F249">
        <v>44</v>
      </c>
      <c r="G249">
        <v>50</v>
      </c>
      <c r="H249">
        <v>0</v>
      </c>
      <c r="I249" t="s">
        <v>4052</v>
      </c>
      <c r="J249" s="1">
        <v>44603.790856481479</v>
      </c>
      <c r="K249">
        <v>29113</v>
      </c>
      <c r="L249">
        <v>25608</v>
      </c>
      <c r="M249">
        <v>30476</v>
      </c>
      <c r="N249">
        <v>8774</v>
      </c>
      <c r="O249">
        <v>71</v>
      </c>
      <c r="P249">
        <v>11105</v>
      </c>
      <c r="Q249" t="s">
        <v>36</v>
      </c>
      <c r="R249" t="b">
        <v>0</v>
      </c>
      <c r="S249" t="b">
        <v>0</v>
      </c>
      <c r="T249" t="s">
        <v>24</v>
      </c>
      <c r="U249" t="s">
        <v>4053</v>
      </c>
    </row>
    <row r="250" spans="1:21" x14ac:dyDescent="0.35">
      <c r="A250" s="1">
        <v>45353.811423611114</v>
      </c>
      <c r="B250">
        <v>1.7639947965724183E+18</v>
      </c>
      <c r="C250">
        <v>0</v>
      </c>
      <c r="D250" t="s">
        <v>4054</v>
      </c>
      <c r="E250">
        <v>24</v>
      </c>
      <c r="F250">
        <v>21</v>
      </c>
      <c r="G250">
        <v>73</v>
      </c>
      <c r="H250">
        <v>9</v>
      </c>
      <c r="I250" t="s">
        <v>4055</v>
      </c>
      <c r="J250" s="1">
        <v>40255.794641203705</v>
      </c>
      <c r="K250">
        <v>920498</v>
      </c>
      <c r="L250">
        <v>429</v>
      </c>
      <c r="M250">
        <v>231939</v>
      </c>
      <c r="N250">
        <v>4</v>
      </c>
      <c r="O250">
        <v>1097</v>
      </c>
      <c r="P250">
        <v>72062</v>
      </c>
      <c r="Q250" t="s">
        <v>2363</v>
      </c>
      <c r="R250" t="b">
        <v>0</v>
      </c>
      <c r="S250" t="b">
        <v>1</v>
      </c>
      <c r="T250" t="s">
        <v>24</v>
      </c>
      <c r="U250" t="s">
        <v>4056</v>
      </c>
    </row>
    <row r="251" spans="1:21" x14ac:dyDescent="0.35">
      <c r="A251" s="1">
        <v>45353.925150462965</v>
      </c>
      <c r="B251">
        <v>1.764036010613023E+18</v>
      </c>
      <c r="C251">
        <v>0</v>
      </c>
      <c r="D251" t="s">
        <v>4057</v>
      </c>
      <c r="E251">
        <v>0</v>
      </c>
      <c r="F251">
        <v>16</v>
      </c>
      <c r="G251">
        <v>21</v>
      </c>
      <c r="H251">
        <v>0</v>
      </c>
      <c r="I251" t="s">
        <v>4052</v>
      </c>
      <c r="J251" s="1">
        <v>44603.790856481479</v>
      </c>
      <c r="K251">
        <v>29113</v>
      </c>
      <c r="L251">
        <v>25608</v>
      </c>
      <c r="M251">
        <v>30476</v>
      </c>
      <c r="N251">
        <v>8774</v>
      </c>
      <c r="O251">
        <v>71</v>
      </c>
      <c r="P251">
        <v>11105</v>
      </c>
      <c r="Q251" t="s">
        <v>36</v>
      </c>
      <c r="R251" t="b">
        <v>0</v>
      </c>
      <c r="S251" t="b">
        <v>0</v>
      </c>
      <c r="T251" t="s">
        <v>24</v>
      </c>
      <c r="U251" t="s">
        <v>4053</v>
      </c>
    </row>
    <row r="252" spans="1:21" x14ac:dyDescent="0.35">
      <c r="A252" s="1">
        <v>45353.85528935185</v>
      </c>
      <c r="B252">
        <v>1.7640106940750932E+18</v>
      </c>
      <c r="C252">
        <v>1</v>
      </c>
      <c r="D252" t="s">
        <v>4058</v>
      </c>
      <c r="E252">
        <v>0</v>
      </c>
      <c r="F252">
        <v>1</v>
      </c>
      <c r="G252">
        <v>3</v>
      </c>
      <c r="H252">
        <v>1</v>
      </c>
      <c r="I252" t="s">
        <v>4059</v>
      </c>
      <c r="J252" s="1">
        <v>45010.068402777775</v>
      </c>
      <c r="K252">
        <v>231</v>
      </c>
      <c r="L252">
        <v>462</v>
      </c>
      <c r="M252">
        <v>6621</v>
      </c>
      <c r="N252">
        <v>1874</v>
      </c>
      <c r="O252">
        <v>0</v>
      </c>
      <c r="P252">
        <v>3121</v>
      </c>
      <c r="Q252" t="s">
        <v>2363</v>
      </c>
      <c r="R252" t="b">
        <v>0</v>
      </c>
      <c r="S252" t="b">
        <v>0</v>
      </c>
      <c r="T252" t="s">
        <v>24</v>
      </c>
      <c r="U252" t="s">
        <v>4060</v>
      </c>
    </row>
    <row r="253" spans="1:21" x14ac:dyDescent="0.35">
      <c r="A253" s="1">
        <v>45353.925011574072</v>
      </c>
      <c r="B253">
        <v>1.7640359585198408E+18</v>
      </c>
      <c r="C253">
        <v>0</v>
      </c>
      <c r="D253" t="s">
        <v>4061</v>
      </c>
      <c r="E253">
        <v>0</v>
      </c>
      <c r="F253">
        <v>0</v>
      </c>
      <c r="G253">
        <v>1</v>
      </c>
      <c r="H253">
        <v>0</v>
      </c>
      <c r="I253" t="s">
        <v>4062</v>
      </c>
      <c r="J253" s="1">
        <v>45123.087905092594</v>
      </c>
      <c r="K253">
        <v>258</v>
      </c>
      <c r="L253">
        <v>709</v>
      </c>
      <c r="M253">
        <v>11429</v>
      </c>
      <c r="N253">
        <v>68887</v>
      </c>
      <c r="O253">
        <v>1</v>
      </c>
      <c r="P253">
        <v>747</v>
      </c>
      <c r="Q253" t="s">
        <v>36</v>
      </c>
      <c r="R253" t="b">
        <v>0</v>
      </c>
      <c r="S253" t="b">
        <v>0</v>
      </c>
      <c r="T253" t="s">
        <v>24</v>
      </c>
      <c r="U253" t="s">
        <v>4063</v>
      </c>
    </row>
    <row r="254" spans="1:21" x14ac:dyDescent="0.35">
      <c r="A254" s="1">
        <v>45353.924456018518</v>
      </c>
      <c r="B254">
        <v>1.7640357574575022E+18</v>
      </c>
      <c r="C254">
        <v>0</v>
      </c>
      <c r="D254" t="s">
        <v>4064</v>
      </c>
      <c r="E254">
        <v>1</v>
      </c>
      <c r="F254">
        <v>0</v>
      </c>
      <c r="G254">
        <v>1</v>
      </c>
      <c r="H254">
        <v>0</v>
      </c>
      <c r="I254" t="s">
        <v>4065</v>
      </c>
      <c r="J254" s="1">
        <v>44140.673356481479</v>
      </c>
      <c r="K254">
        <v>63</v>
      </c>
      <c r="L254">
        <v>143</v>
      </c>
      <c r="M254">
        <v>3409</v>
      </c>
      <c r="N254">
        <v>6427</v>
      </c>
      <c r="O254">
        <v>0</v>
      </c>
      <c r="P254">
        <v>404</v>
      </c>
      <c r="Q254" t="s">
        <v>36</v>
      </c>
      <c r="R254" t="b">
        <v>0</v>
      </c>
      <c r="S254" t="b">
        <v>0</v>
      </c>
      <c r="T254" t="s">
        <v>24</v>
      </c>
      <c r="U254" t="s">
        <v>66</v>
      </c>
    </row>
    <row r="255" spans="1:21" x14ac:dyDescent="0.35">
      <c r="A255" s="1">
        <v>45353.92423611111</v>
      </c>
      <c r="B255">
        <v>1.7640356771827185E+18</v>
      </c>
      <c r="C255">
        <v>1</v>
      </c>
      <c r="D255" t="s">
        <v>4066</v>
      </c>
      <c r="E255">
        <v>1</v>
      </c>
      <c r="F255">
        <v>1</v>
      </c>
      <c r="G255">
        <v>0</v>
      </c>
      <c r="H255">
        <v>1</v>
      </c>
      <c r="I255" t="s">
        <v>4067</v>
      </c>
      <c r="J255" s="1">
        <v>41293.526458333334</v>
      </c>
      <c r="K255">
        <v>2911</v>
      </c>
      <c r="L255">
        <v>2858</v>
      </c>
      <c r="M255">
        <v>72948</v>
      </c>
      <c r="N255">
        <v>29575</v>
      </c>
      <c r="O255">
        <v>18</v>
      </c>
      <c r="P255">
        <v>26754</v>
      </c>
      <c r="Q255" t="s">
        <v>4068</v>
      </c>
      <c r="R255" t="b">
        <v>0</v>
      </c>
      <c r="S255" t="b">
        <v>0</v>
      </c>
      <c r="T255" t="s">
        <v>24</v>
      </c>
      <c r="U255" t="s">
        <v>4069</v>
      </c>
    </row>
    <row r="256" spans="1:21" x14ac:dyDescent="0.35">
      <c r="A256" s="1">
        <v>45353.923900462964</v>
      </c>
      <c r="B256">
        <v>1.764035555547808E+18</v>
      </c>
      <c r="C256">
        <v>-1</v>
      </c>
      <c r="D256" t="s">
        <v>4070</v>
      </c>
      <c r="E256">
        <v>0</v>
      </c>
      <c r="F256">
        <v>0</v>
      </c>
      <c r="G256">
        <v>0</v>
      </c>
      <c r="H256">
        <v>0</v>
      </c>
      <c r="I256" t="s">
        <v>4071</v>
      </c>
      <c r="J256" s="1">
        <v>42830.623749999999</v>
      </c>
      <c r="K256">
        <v>31</v>
      </c>
      <c r="L256">
        <v>48</v>
      </c>
      <c r="M256">
        <v>1589</v>
      </c>
      <c r="N256">
        <v>3492</v>
      </c>
      <c r="O256">
        <v>0</v>
      </c>
      <c r="P256">
        <v>11</v>
      </c>
      <c r="Q256" t="s">
        <v>2363</v>
      </c>
      <c r="R256" t="b">
        <v>0</v>
      </c>
      <c r="S256" t="b">
        <v>0</v>
      </c>
      <c r="T256" t="s">
        <v>24</v>
      </c>
      <c r="U256" t="s">
        <v>4072</v>
      </c>
    </row>
    <row r="257" spans="1:21" x14ac:dyDescent="0.35">
      <c r="A257" s="1">
        <v>45353.923807870371</v>
      </c>
      <c r="B257">
        <v>1.7640355238347448E+18</v>
      </c>
      <c r="C257">
        <v>-1</v>
      </c>
      <c r="D257" t="s">
        <v>4073</v>
      </c>
      <c r="E257">
        <v>0</v>
      </c>
      <c r="F257">
        <v>0</v>
      </c>
      <c r="G257">
        <v>0</v>
      </c>
      <c r="H257">
        <v>0</v>
      </c>
      <c r="I257" t="s">
        <v>4074</v>
      </c>
      <c r="J257" s="1">
        <v>42041.944872685184</v>
      </c>
      <c r="K257">
        <v>10</v>
      </c>
      <c r="L257">
        <v>33</v>
      </c>
      <c r="M257">
        <v>2389</v>
      </c>
      <c r="N257">
        <v>450</v>
      </c>
      <c r="O257">
        <v>1</v>
      </c>
      <c r="P257">
        <v>3</v>
      </c>
      <c r="Q257" t="s">
        <v>4075</v>
      </c>
      <c r="R257" t="b">
        <v>0</v>
      </c>
      <c r="S257" t="b">
        <v>0</v>
      </c>
      <c r="T257" t="s">
        <v>24</v>
      </c>
      <c r="U257" t="s">
        <v>66</v>
      </c>
    </row>
    <row r="258" spans="1:21" x14ac:dyDescent="0.35">
      <c r="A258" s="1">
        <v>45353.922789351855</v>
      </c>
      <c r="B258">
        <v>1.7640351535364344E+18</v>
      </c>
      <c r="C258">
        <v>1</v>
      </c>
      <c r="D258" t="s">
        <v>4076</v>
      </c>
      <c r="E258">
        <v>0</v>
      </c>
      <c r="F258">
        <v>0</v>
      </c>
      <c r="G258">
        <v>1</v>
      </c>
      <c r="H258">
        <v>0</v>
      </c>
      <c r="I258" t="s">
        <v>4077</v>
      </c>
      <c r="J258" s="1">
        <v>44583.162511574075</v>
      </c>
      <c r="K258">
        <v>632</v>
      </c>
      <c r="L258">
        <v>704</v>
      </c>
      <c r="M258">
        <v>59269</v>
      </c>
      <c r="N258">
        <v>17678</v>
      </c>
      <c r="O258">
        <v>0</v>
      </c>
      <c r="P258">
        <v>2993</v>
      </c>
      <c r="Q258" t="s">
        <v>36</v>
      </c>
      <c r="R258" t="b">
        <v>0</v>
      </c>
      <c r="S258" t="b">
        <v>0</v>
      </c>
      <c r="T258" t="s">
        <v>24</v>
      </c>
      <c r="U258" t="s">
        <v>4078</v>
      </c>
    </row>
    <row r="259" spans="1:21" x14ac:dyDescent="0.35">
      <c r="A259" s="1">
        <v>45353.922650462962</v>
      </c>
      <c r="B259">
        <v>1.7640351018123021E+18</v>
      </c>
      <c r="C259">
        <v>-1</v>
      </c>
      <c r="D259" t="s">
        <v>4079</v>
      </c>
      <c r="E259">
        <v>0</v>
      </c>
      <c r="F259">
        <v>0</v>
      </c>
      <c r="G259">
        <v>0</v>
      </c>
      <c r="H259">
        <v>0</v>
      </c>
      <c r="I259" t="s">
        <v>4080</v>
      </c>
      <c r="J259" s="1">
        <v>40279.983391203707</v>
      </c>
      <c r="K259">
        <v>29</v>
      </c>
      <c r="L259">
        <v>88</v>
      </c>
      <c r="M259">
        <v>1950</v>
      </c>
      <c r="N259">
        <v>264</v>
      </c>
      <c r="O259">
        <v>0</v>
      </c>
      <c r="P259">
        <v>155</v>
      </c>
      <c r="Q259" t="s">
        <v>4081</v>
      </c>
      <c r="R259" t="b">
        <v>0</v>
      </c>
      <c r="S259" t="b">
        <v>0</v>
      </c>
      <c r="T259" t="s">
        <v>24</v>
      </c>
      <c r="U259" t="s">
        <v>66</v>
      </c>
    </row>
    <row r="260" spans="1:21" x14ac:dyDescent="0.35">
      <c r="A260" s="1">
        <v>45353.922326388885</v>
      </c>
      <c r="B260">
        <v>1.7640349847827748E+18</v>
      </c>
      <c r="C260">
        <v>1</v>
      </c>
      <c r="D260" t="s">
        <v>4082</v>
      </c>
      <c r="E260">
        <v>0</v>
      </c>
      <c r="F260">
        <v>0</v>
      </c>
      <c r="G260">
        <v>2</v>
      </c>
      <c r="H260">
        <v>0</v>
      </c>
      <c r="I260" t="s">
        <v>4083</v>
      </c>
      <c r="J260" s="1">
        <v>41962.839791666665</v>
      </c>
      <c r="K260">
        <v>724</v>
      </c>
      <c r="L260">
        <v>704</v>
      </c>
      <c r="M260">
        <v>24453</v>
      </c>
      <c r="N260">
        <v>52005</v>
      </c>
      <c r="O260">
        <v>12</v>
      </c>
      <c r="P260">
        <v>1774</v>
      </c>
      <c r="Q260" t="s">
        <v>1910</v>
      </c>
      <c r="R260" t="b">
        <v>0</v>
      </c>
      <c r="S260" t="b">
        <v>0</v>
      </c>
      <c r="T260" t="s">
        <v>24</v>
      </c>
      <c r="U260" t="s">
        <v>66</v>
      </c>
    </row>
    <row r="261" spans="1:21" x14ac:dyDescent="0.35">
      <c r="A261" s="1">
        <v>45353.921574074076</v>
      </c>
      <c r="B261">
        <v>1.7640347118929183E+18</v>
      </c>
      <c r="C261">
        <v>0</v>
      </c>
      <c r="D261" t="s">
        <v>4084</v>
      </c>
      <c r="E261">
        <v>0</v>
      </c>
      <c r="F261">
        <v>0</v>
      </c>
      <c r="G261">
        <v>0</v>
      </c>
      <c r="H261">
        <v>0</v>
      </c>
      <c r="I261" t="s">
        <v>4085</v>
      </c>
      <c r="J261" s="1">
        <v>43238.926504629628</v>
      </c>
      <c r="K261">
        <v>1651</v>
      </c>
      <c r="L261">
        <v>1344</v>
      </c>
      <c r="M261">
        <v>23780</v>
      </c>
      <c r="N261">
        <v>150522</v>
      </c>
      <c r="O261">
        <v>1</v>
      </c>
      <c r="P261">
        <v>2500</v>
      </c>
      <c r="Q261" t="s">
        <v>4086</v>
      </c>
      <c r="R261" t="b">
        <v>0</v>
      </c>
      <c r="S261" t="b">
        <v>0</v>
      </c>
      <c r="T261" t="s">
        <v>24</v>
      </c>
      <c r="U261" t="s">
        <v>4087</v>
      </c>
    </row>
    <row r="262" spans="1:21" x14ac:dyDescent="0.35">
      <c r="A262" s="1">
        <v>45353.921342592592</v>
      </c>
      <c r="B262">
        <v>1.7640346302089219E+18</v>
      </c>
      <c r="C262">
        <v>-1</v>
      </c>
      <c r="D262" t="s">
        <v>4088</v>
      </c>
      <c r="E262">
        <v>0</v>
      </c>
      <c r="F262">
        <v>5</v>
      </c>
      <c r="G262">
        <v>3</v>
      </c>
      <c r="H262">
        <v>0</v>
      </c>
      <c r="I262" t="s">
        <v>4089</v>
      </c>
      <c r="J262" s="1">
        <v>41943.775902777779</v>
      </c>
      <c r="K262">
        <v>21524</v>
      </c>
      <c r="L262">
        <v>14850</v>
      </c>
      <c r="M262">
        <v>117190</v>
      </c>
      <c r="N262">
        <v>24692</v>
      </c>
      <c r="O262">
        <v>78</v>
      </c>
      <c r="P262">
        <v>6406</v>
      </c>
      <c r="Q262" t="s">
        <v>4090</v>
      </c>
      <c r="R262" t="b">
        <v>0</v>
      </c>
      <c r="S262" t="b">
        <v>1</v>
      </c>
      <c r="T262" t="s">
        <v>24</v>
      </c>
      <c r="U262" t="s">
        <v>4091</v>
      </c>
    </row>
    <row r="263" spans="1:21" x14ac:dyDescent="0.35">
      <c r="A263" s="1">
        <v>45353.921157407407</v>
      </c>
      <c r="B263">
        <v>1.7640345637375555E+18</v>
      </c>
      <c r="C263">
        <v>-1</v>
      </c>
      <c r="D263" t="s">
        <v>4092</v>
      </c>
      <c r="E263">
        <v>0</v>
      </c>
      <c r="F263">
        <v>0</v>
      </c>
      <c r="G263">
        <v>0</v>
      </c>
      <c r="H263">
        <v>0</v>
      </c>
      <c r="I263" t="s">
        <v>4093</v>
      </c>
      <c r="J263" s="1">
        <v>43193.669374999998</v>
      </c>
      <c r="K263">
        <v>782</v>
      </c>
      <c r="L263">
        <v>577</v>
      </c>
      <c r="M263">
        <v>24421</v>
      </c>
      <c r="N263">
        <v>22049</v>
      </c>
      <c r="O263">
        <v>2</v>
      </c>
      <c r="P263">
        <v>2014</v>
      </c>
      <c r="Q263" t="s">
        <v>36</v>
      </c>
      <c r="R263" t="b">
        <v>0</v>
      </c>
      <c r="S263" t="b">
        <v>0</v>
      </c>
      <c r="T263" t="s">
        <v>24</v>
      </c>
      <c r="U263" t="s">
        <v>4094</v>
      </c>
    </row>
    <row r="264" spans="1:21" x14ac:dyDescent="0.35">
      <c r="A264" s="1">
        <v>45353.921030092592</v>
      </c>
      <c r="B264">
        <v>1.7640345166481574E+18</v>
      </c>
      <c r="C264">
        <v>0</v>
      </c>
      <c r="D264" t="s">
        <v>4095</v>
      </c>
      <c r="E264">
        <v>2</v>
      </c>
      <c r="F264">
        <v>0</v>
      </c>
      <c r="G264">
        <v>2</v>
      </c>
      <c r="H264">
        <v>0</v>
      </c>
      <c r="I264" t="s">
        <v>4096</v>
      </c>
      <c r="J264" s="1">
        <v>43038.298125000001</v>
      </c>
      <c r="K264">
        <v>514</v>
      </c>
      <c r="L264">
        <v>1094</v>
      </c>
      <c r="M264">
        <v>39006</v>
      </c>
      <c r="N264">
        <v>21354</v>
      </c>
      <c r="O264">
        <v>3</v>
      </c>
      <c r="P264">
        <v>2023</v>
      </c>
      <c r="Q264" t="s">
        <v>36</v>
      </c>
      <c r="R264" t="b">
        <v>0</v>
      </c>
      <c r="S264" t="b">
        <v>0</v>
      </c>
      <c r="T264" t="s">
        <v>24</v>
      </c>
      <c r="U264" t="s">
        <v>4097</v>
      </c>
    </row>
    <row r="265" spans="1:21" x14ac:dyDescent="0.35">
      <c r="A265" s="1">
        <v>45353.920358796298</v>
      </c>
      <c r="B265">
        <v>1.7640342711009364E+18</v>
      </c>
      <c r="C265">
        <v>0</v>
      </c>
      <c r="D265" t="s">
        <v>4098</v>
      </c>
      <c r="E265">
        <v>1</v>
      </c>
      <c r="F265">
        <v>0</v>
      </c>
      <c r="G265">
        <v>1</v>
      </c>
      <c r="H265">
        <v>0</v>
      </c>
      <c r="I265" t="s">
        <v>4099</v>
      </c>
      <c r="J265" s="1">
        <v>41086.889861111114</v>
      </c>
      <c r="K265">
        <v>193</v>
      </c>
      <c r="L265">
        <v>626</v>
      </c>
      <c r="M265">
        <v>10731</v>
      </c>
      <c r="N265">
        <v>25700</v>
      </c>
      <c r="O265">
        <v>1</v>
      </c>
      <c r="P265">
        <v>214</v>
      </c>
      <c r="Q265" t="s">
        <v>307</v>
      </c>
      <c r="R265" t="b">
        <v>0</v>
      </c>
      <c r="S265" t="b">
        <v>0</v>
      </c>
      <c r="T265" t="s">
        <v>24</v>
      </c>
      <c r="U265" t="s">
        <v>4100</v>
      </c>
    </row>
    <row r="266" spans="1:21" x14ac:dyDescent="0.35">
      <c r="A266" s="1">
        <v>45353.920081018521</v>
      </c>
      <c r="B266">
        <v>1.7640341731472182E+18</v>
      </c>
      <c r="C266">
        <v>-1</v>
      </c>
      <c r="D266" t="s">
        <v>4101</v>
      </c>
      <c r="E266">
        <v>1</v>
      </c>
      <c r="F266">
        <v>0</v>
      </c>
      <c r="G266">
        <v>1</v>
      </c>
      <c r="H266">
        <v>0</v>
      </c>
      <c r="I266" t="s">
        <v>4102</v>
      </c>
      <c r="J266" s="1">
        <v>44219.069224537037</v>
      </c>
      <c r="K266">
        <v>196</v>
      </c>
      <c r="L266">
        <v>356</v>
      </c>
      <c r="M266">
        <v>1071</v>
      </c>
      <c r="N266">
        <v>5684</v>
      </c>
      <c r="O266">
        <v>18</v>
      </c>
      <c r="P266">
        <v>11</v>
      </c>
      <c r="Q266" t="s">
        <v>1879</v>
      </c>
      <c r="R266" t="b">
        <v>0</v>
      </c>
      <c r="S266" t="b">
        <v>0</v>
      </c>
      <c r="T266" t="s">
        <v>24</v>
      </c>
      <c r="U266" t="s">
        <v>4103</v>
      </c>
    </row>
    <row r="267" spans="1:21" x14ac:dyDescent="0.35">
      <c r="A267" s="1">
        <v>45353.919618055559</v>
      </c>
      <c r="B267">
        <v>1.7640340029172285E+18</v>
      </c>
      <c r="C267">
        <v>1</v>
      </c>
      <c r="D267" t="s">
        <v>4104</v>
      </c>
      <c r="E267">
        <v>1</v>
      </c>
      <c r="F267">
        <v>1</v>
      </c>
      <c r="G267">
        <v>12</v>
      </c>
      <c r="H267">
        <v>0</v>
      </c>
      <c r="I267" t="s">
        <v>4105</v>
      </c>
      <c r="J267" s="1">
        <v>40946.468414351853</v>
      </c>
      <c r="K267">
        <v>2622</v>
      </c>
      <c r="L267">
        <v>1003</v>
      </c>
      <c r="M267">
        <v>106180</v>
      </c>
      <c r="N267">
        <v>105169</v>
      </c>
      <c r="O267">
        <v>36</v>
      </c>
      <c r="P267">
        <v>6735</v>
      </c>
      <c r="Q267" t="s">
        <v>1449</v>
      </c>
      <c r="R267" t="b">
        <v>0</v>
      </c>
      <c r="S267" t="b">
        <v>0</v>
      </c>
      <c r="T267" t="s">
        <v>24</v>
      </c>
      <c r="U267" t="s">
        <v>4106</v>
      </c>
    </row>
    <row r="268" spans="1:21" x14ac:dyDescent="0.35">
      <c r="A268" s="1">
        <v>45353.865763888891</v>
      </c>
      <c r="B268">
        <v>1.7640144892407729E+18</v>
      </c>
      <c r="C268">
        <v>0</v>
      </c>
      <c r="D268" t="s">
        <v>4107</v>
      </c>
      <c r="E268">
        <v>53</v>
      </c>
      <c r="F268">
        <v>1464</v>
      </c>
      <c r="G268">
        <v>12818</v>
      </c>
      <c r="H268">
        <v>107</v>
      </c>
      <c r="I268" t="s">
        <v>4108</v>
      </c>
      <c r="J268" s="1">
        <v>40791.563738425924</v>
      </c>
      <c r="K268">
        <v>165905</v>
      </c>
      <c r="L268">
        <v>1847</v>
      </c>
      <c r="M268">
        <v>33317</v>
      </c>
      <c r="N268">
        <v>45046</v>
      </c>
      <c r="O268">
        <v>981</v>
      </c>
      <c r="P268">
        <v>6635</v>
      </c>
      <c r="Q268" t="s">
        <v>2459</v>
      </c>
      <c r="R268" t="b">
        <v>0</v>
      </c>
      <c r="S268" t="b">
        <v>0</v>
      </c>
      <c r="T268" t="s">
        <v>24</v>
      </c>
      <c r="U268" t="s">
        <v>4109</v>
      </c>
    </row>
    <row r="269" spans="1:21" x14ac:dyDescent="0.35">
      <c r="A269" s="1">
        <v>45353.919212962966</v>
      </c>
      <c r="B269">
        <v>1.7640338570645053E+18</v>
      </c>
      <c r="C269">
        <v>-1</v>
      </c>
      <c r="D269" t="s">
        <v>4110</v>
      </c>
      <c r="E269">
        <v>0</v>
      </c>
      <c r="F269">
        <v>0</v>
      </c>
      <c r="G269">
        <v>1</v>
      </c>
      <c r="H269">
        <v>0</v>
      </c>
      <c r="I269" t="s">
        <v>4111</v>
      </c>
      <c r="J269" s="1">
        <v>44225.951851851853</v>
      </c>
      <c r="K269">
        <v>1389</v>
      </c>
      <c r="L269">
        <v>2718</v>
      </c>
      <c r="M269">
        <v>29802</v>
      </c>
      <c r="N269">
        <v>67207</v>
      </c>
      <c r="O269">
        <v>3</v>
      </c>
      <c r="P269">
        <v>1927</v>
      </c>
      <c r="Q269" t="s">
        <v>36</v>
      </c>
      <c r="R269" t="b">
        <v>0</v>
      </c>
      <c r="S269" t="b">
        <v>0</v>
      </c>
      <c r="T269" t="s">
        <v>24</v>
      </c>
      <c r="U269" t="s">
        <v>4112</v>
      </c>
    </row>
    <row r="270" spans="1:21" x14ac:dyDescent="0.35">
      <c r="A270" s="1">
        <v>45353.917638888888</v>
      </c>
      <c r="B270">
        <v>1.7640332874402412E+18</v>
      </c>
      <c r="C270">
        <v>1</v>
      </c>
      <c r="D270" t="s">
        <v>4113</v>
      </c>
      <c r="E270">
        <v>0</v>
      </c>
      <c r="F270">
        <v>1</v>
      </c>
      <c r="G270">
        <v>2</v>
      </c>
      <c r="H270">
        <v>0</v>
      </c>
      <c r="I270" t="s">
        <v>4114</v>
      </c>
      <c r="J270" s="1">
        <v>40109.683356481481</v>
      </c>
      <c r="K270">
        <v>28116</v>
      </c>
      <c r="L270">
        <v>7622</v>
      </c>
      <c r="M270">
        <v>42783</v>
      </c>
      <c r="N270">
        <v>11841</v>
      </c>
      <c r="O270">
        <v>223</v>
      </c>
      <c r="P270">
        <v>13511</v>
      </c>
      <c r="Q270" t="s">
        <v>4115</v>
      </c>
      <c r="R270" t="b">
        <v>0</v>
      </c>
      <c r="S270" t="b">
        <v>0</v>
      </c>
      <c r="T270" t="s">
        <v>24</v>
      </c>
      <c r="U270" t="s">
        <v>4116</v>
      </c>
    </row>
    <row r="271" spans="1:21" x14ac:dyDescent="0.35">
      <c r="A271" s="1">
        <v>45353.917094907411</v>
      </c>
      <c r="B271">
        <v>1.7640330900482092E+18</v>
      </c>
      <c r="C271">
        <v>-1</v>
      </c>
      <c r="D271" t="s">
        <v>4117</v>
      </c>
      <c r="E271">
        <v>0</v>
      </c>
      <c r="F271">
        <v>1</v>
      </c>
      <c r="G271">
        <v>1</v>
      </c>
      <c r="H271">
        <v>0</v>
      </c>
      <c r="I271" t="s">
        <v>1494</v>
      </c>
      <c r="J271" s="1">
        <v>40199.97115740741</v>
      </c>
      <c r="K271">
        <v>22171</v>
      </c>
      <c r="L271">
        <v>167</v>
      </c>
      <c r="M271">
        <v>167668</v>
      </c>
      <c r="N271">
        <v>1128</v>
      </c>
      <c r="O271">
        <v>303</v>
      </c>
      <c r="P271">
        <v>314</v>
      </c>
      <c r="Q271" t="s">
        <v>1231</v>
      </c>
      <c r="R271" t="b">
        <v>0</v>
      </c>
      <c r="S271" t="b">
        <v>0</v>
      </c>
      <c r="T271" t="s">
        <v>24</v>
      </c>
      <c r="U271" t="s">
        <v>1495</v>
      </c>
    </row>
    <row r="272" spans="1:21" x14ac:dyDescent="0.35">
      <c r="A272" s="1">
        <v>45353.916875000003</v>
      </c>
      <c r="B272">
        <v>1.7640330089636457E+18</v>
      </c>
      <c r="C272">
        <v>-1</v>
      </c>
      <c r="D272" t="s">
        <v>4118</v>
      </c>
      <c r="E272">
        <v>1</v>
      </c>
      <c r="F272">
        <v>0</v>
      </c>
      <c r="G272">
        <v>1</v>
      </c>
      <c r="H272">
        <v>0</v>
      </c>
      <c r="I272" t="s">
        <v>4119</v>
      </c>
      <c r="J272" s="1">
        <v>42453.908819444441</v>
      </c>
      <c r="K272">
        <v>39</v>
      </c>
      <c r="L272">
        <v>193</v>
      </c>
      <c r="M272">
        <v>1555</v>
      </c>
      <c r="N272">
        <v>1398</v>
      </c>
      <c r="O272">
        <v>5</v>
      </c>
      <c r="P272">
        <v>32</v>
      </c>
      <c r="Q272" t="s">
        <v>36</v>
      </c>
      <c r="R272" t="b">
        <v>0</v>
      </c>
      <c r="S272" t="b">
        <v>0</v>
      </c>
      <c r="T272" t="s">
        <v>24</v>
      </c>
      <c r="U272" t="s">
        <v>66</v>
      </c>
    </row>
    <row r="273" spans="1:21" x14ac:dyDescent="0.35">
      <c r="A273" s="1">
        <v>45353.916678240741</v>
      </c>
      <c r="B273">
        <v>1.7640329376606904E+18</v>
      </c>
      <c r="C273">
        <v>0</v>
      </c>
      <c r="D273" t="s">
        <v>4120</v>
      </c>
      <c r="E273">
        <v>0</v>
      </c>
      <c r="F273">
        <v>0</v>
      </c>
      <c r="G273">
        <v>1</v>
      </c>
      <c r="H273">
        <v>0</v>
      </c>
      <c r="I273" t="s">
        <v>4121</v>
      </c>
      <c r="J273" s="1">
        <v>40849.765787037039</v>
      </c>
      <c r="K273">
        <v>11813</v>
      </c>
      <c r="L273">
        <v>4015</v>
      </c>
      <c r="M273">
        <v>46861</v>
      </c>
      <c r="N273">
        <v>16473</v>
      </c>
      <c r="O273">
        <v>76</v>
      </c>
      <c r="P273">
        <v>2291</v>
      </c>
      <c r="Q273" t="s">
        <v>2363</v>
      </c>
      <c r="R273" t="b">
        <v>0</v>
      </c>
      <c r="S273" t="b">
        <v>0</v>
      </c>
      <c r="T273" t="s">
        <v>24</v>
      </c>
      <c r="U273" t="s">
        <v>4122</v>
      </c>
    </row>
    <row r="274" spans="1:21" x14ac:dyDescent="0.35">
      <c r="A274" s="1">
        <v>45353.916666666664</v>
      </c>
      <c r="B274">
        <v>1.76403293373907E+18</v>
      </c>
      <c r="C274">
        <v>1</v>
      </c>
      <c r="D274" t="s">
        <v>4123</v>
      </c>
      <c r="E274">
        <v>0</v>
      </c>
      <c r="F274">
        <v>0</v>
      </c>
      <c r="G274">
        <v>0</v>
      </c>
      <c r="H274">
        <v>0</v>
      </c>
      <c r="I274" t="s">
        <v>4124</v>
      </c>
      <c r="J274" s="1">
        <v>44723.102048611108</v>
      </c>
      <c r="K274">
        <v>4745</v>
      </c>
      <c r="L274">
        <v>2</v>
      </c>
      <c r="M274">
        <v>10636</v>
      </c>
      <c r="N274">
        <v>79</v>
      </c>
      <c r="O274">
        <v>72</v>
      </c>
      <c r="P274">
        <v>273</v>
      </c>
      <c r="Q274" t="s">
        <v>36</v>
      </c>
      <c r="R274" t="b">
        <v>0</v>
      </c>
      <c r="S274" t="b">
        <v>0</v>
      </c>
      <c r="T274" t="s">
        <v>24</v>
      </c>
      <c r="U274" t="s">
        <v>4125</v>
      </c>
    </row>
    <row r="275" spans="1:21" x14ac:dyDescent="0.35">
      <c r="A275" s="1">
        <v>45353.916435185187</v>
      </c>
      <c r="B275">
        <v>1.7640328522308326E+18</v>
      </c>
      <c r="C275">
        <v>0</v>
      </c>
      <c r="D275" t="s">
        <v>4126</v>
      </c>
      <c r="E275">
        <v>0</v>
      </c>
      <c r="F275">
        <v>0</v>
      </c>
      <c r="G275">
        <v>0</v>
      </c>
      <c r="H275">
        <v>0</v>
      </c>
      <c r="I275" t="s">
        <v>4127</v>
      </c>
      <c r="J275" s="1">
        <v>43787.982372685183</v>
      </c>
      <c r="K275">
        <v>12</v>
      </c>
      <c r="L275">
        <v>52</v>
      </c>
      <c r="M275">
        <v>1848</v>
      </c>
      <c r="N275">
        <v>211</v>
      </c>
      <c r="O275">
        <v>0</v>
      </c>
      <c r="P275">
        <v>66</v>
      </c>
      <c r="Q275" t="s">
        <v>36</v>
      </c>
      <c r="R275" t="b">
        <v>0</v>
      </c>
      <c r="S275" t="b">
        <v>0</v>
      </c>
      <c r="T275" t="s">
        <v>24</v>
      </c>
      <c r="U275" t="s">
        <v>66</v>
      </c>
    </row>
    <row r="276" spans="1:21" x14ac:dyDescent="0.35">
      <c r="A276" s="1">
        <v>45353.915416666663</v>
      </c>
      <c r="B276">
        <v>1.7640324833795241E+18</v>
      </c>
      <c r="C276">
        <v>-1</v>
      </c>
      <c r="D276" t="s">
        <v>4128</v>
      </c>
      <c r="E276">
        <v>12</v>
      </c>
      <c r="F276">
        <v>31</v>
      </c>
      <c r="G276">
        <v>166</v>
      </c>
      <c r="H276">
        <v>2</v>
      </c>
      <c r="I276" t="s">
        <v>4129</v>
      </c>
      <c r="J276" s="1">
        <v>43923.06826388889</v>
      </c>
      <c r="K276">
        <v>16252</v>
      </c>
      <c r="L276">
        <v>8446</v>
      </c>
      <c r="M276">
        <v>74717</v>
      </c>
      <c r="N276">
        <v>108560</v>
      </c>
      <c r="O276">
        <v>38</v>
      </c>
      <c r="P276">
        <v>15655</v>
      </c>
      <c r="Q276" t="s">
        <v>4130</v>
      </c>
      <c r="R276" t="b">
        <v>0</v>
      </c>
      <c r="S276" t="b">
        <v>0</v>
      </c>
      <c r="T276" t="s">
        <v>24</v>
      </c>
      <c r="U276" t="s">
        <v>4131</v>
      </c>
    </row>
    <row r="277" spans="1:21" x14ac:dyDescent="0.35">
      <c r="A277" s="1">
        <v>45353.915046296293</v>
      </c>
      <c r="B277">
        <v>1.7640323477399557E+18</v>
      </c>
      <c r="C277">
        <v>-1</v>
      </c>
      <c r="D277" t="s">
        <v>4132</v>
      </c>
      <c r="E277">
        <v>0</v>
      </c>
      <c r="F277">
        <v>0</v>
      </c>
      <c r="G277">
        <v>0</v>
      </c>
      <c r="H277">
        <v>0</v>
      </c>
      <c r="I277" t="s">
        <v>4133</v>
      </c>
      <c r="J277" s="1">
        <v>41390.229201388887</v>
      </c>
      <c r="K277">
        <v>351</v>
      </c>
      <c r="L277">
        <v>157</v>
      </c>
      <c r="M277">
        <v>14801</v>
      </c>
      <c r="N277">
        <v>9551</v>
      </c>
      <c r="O277">
        <v>3</v>
      </c>
      <c r="P277">
        <v>1081</v>
      </c>
      <c r="Q277" t="s">
        <v>4134</v>
      </c>
      <c r="R277" t="b">
        <v>0</v>
      </c>
      <c r="S277" t="b">
        <v>0</v>
      </c>
      <c r="T277" t="s">
        <v>24</v>
      </c>
      <c r="U277" t="s">
        <v>4135</v>
      </c>
    </row>
    <row r="278" spans="1:21" x14ac:dyDescent="0.35">
      <c r="A278" s="1">
        <v>45353.914965277778</v>
      </c>
      <c r="B278">
        <v>1.7640323195500918E+18</v>
      </c>
      <c r="C278">
        <v>1</v>
      </c>
      <c r="D278" t="s">
        <v>4136</v>
      </c>
      <c r="E278">
        <v>0</v>
      </c>
      <c r="F278">
        <v>0</v>
      </c>
      <c r="G278">
        <v>0</v>
      </c>
      <c r="H278">
        <v>0</v>
      </c>
      <c r="I278" t="s">
        <v>4137</v>
      </c>
      <c r="J278" s="1">
        <v>45078.460543981484</v>
      </c>
      <c r="K278">
        <v>151</v>
      </c>
      <c r="L278">
        <v>231</v>
      </c>
      <c r="M278">
        <v>9437</v>
      </c>
      <c r="N278">
        <v>19846</v>
      </c>
      <c r="O278">
        <v>0</v>
      </c>
      <c r="P278">
        <v>142</v>
      </c>
      <c r="Q278" t="s">
        <v>3065</v>
      </c>
      <c r="R278" t="b">
        <v>0</v>
      </c>
      <c r="S278" t="b">
        <v>0</v>
      </c>
      <c r="T278" t="s">
        <v>24</v>
      </c>
      <c r="U278" t="s">
        <v>4138</v>
      </c>
    </row>
    <row r="279" spans="1:21" x14ac:dyDescent="0.35">
      <c r="A279" s="1">
        <v>45353.914236111108</v>
      </c>
      <c r="B279">
        <v>1.76403205564448E+18</v>
      </c>
      <c r="C279">
        <v>-1</v>
      </c>
      <c r="D279" t="s">
        <v>4139</v>
      </c>
      <c r="E279">
        <v>0</v>
      </c>
      <c r="F279">
        <v>0</v>
      </c>
      <c r="G279">
        <v>0</v>
      </c>
      <c r="H279">
        <v>0</v>
      </c>
      <c r="I279" t="s">
        <v>4140</v>
      </c>
      <c r="J279" s="1">
        <v>45139.903182870374</v>
      </c>
      <c r="K279">
        <v>279</v>
      </c>
      <c r="L279">
        <v>11</v>
      </c>
      <c r="M279">
        <v>6361</v>
      </c>
      <c r="N279">
        <v>11</v>
      </c>
      <c r="O279">
        <v>1</v>
      </c>
      <c r="P279">
        <v>2161</v>
      </c>
      <c r="Q279" t="s">
        <v>4141</v>
      </c>
      <c r="R279" t="b">
        <v>0</v>
      </c>
      <c r="S279" t="b">
        <v>1</v>
      </c>
      <c r="T279" t="s">
        <v>24</v>
      </c>
      <c r="U279" t="s">
        <v>4142</v>
      </c>
    </row>
    <row r="280" spans="1:21" x14ac:dyDescent="0.35">
      <c r="A280" s="1">
        <v>45353.914178240739</v>
      </c>
      <c r="B280">
        <v>1.7640320352433523E+18</v>
      </c>
      <c r="C280">
        <v>-1</v>
      </c>
      <c r="D280" t="s">
        <v>4143</v>
      </c>
      <c r="E280">
        <v>0</v>
      </c>
      <c r="F280">
        <v>1</v>
      </c>
      <c r="G280">
        <v>0</v>
      </c>
      <c r="H280">
        <v>0</v>
      </c>
      <c r="I280" t="s">
        <v>4144</v>
      </c>
      <c r="J280" s="1">
        <v>40621.722222222219</v>
      </c>
      <c r="K280">
        <v>31433</v>
      </c>
      <c r="L280">
        <v>1056</v>
      </c>
      <c r="M280">
        <v>404579</v>
      </c>
      <c r="N280">
        <v>818</v>
      </c>
      <c r="O280">
        <v>210</v>
      </c>
      <c r="P280">
        <v>117351</v>
      </c>
      <c r="Q280" t="s">
        <v>4145</v>
      </c>
      <c r="R280" t="b">
        <v>0</v>
      </c>
      <c r="S280" t="b">
        <v>0</v>
      </c>
      <c r="T280" t="s">
        <v>24</v>
      </c>
      <c r="U280" t="s">
        <v>4146</v>
      </c>
    </row>
    <row r="281" spans="1:21" x14ac:dyDescent="0.35">
      <c r="A281" s="1">
        <v>45353.914178240739</v>
      </c>
      <c r="B281">
        <v>1.7640320336536701E+18</v>
      </c>
      <c r="C281">
        <v>-1</v>
      </c>
      <c r="D281" t="s">
        <v>4147</v>
      </c>
      <c r="E281">
        <v>0</v>
      </c>
      <c r="F281">
        <v>0</v>
      </c>
      <c r="G281">
        <v>0</v>
      </c>
      <c r="H281">
        <v>0</v>
      </c>
      <c r="I281" t="s">
        <v>4071</v>
      </c>
      <c r="J281" s="1">
        <v>42830.623749999999</v>
      </c>
      <c r="K281">
        <v>31</v>
      </c>
      <c r="L281">
        <v>48</v>
      </c>
      <c r="M281">
        <v>1589</v>
      </c>
      <c r="N281">
        <v>3492</v>
      </c>
      <c r="O281">
        <v>0</v>
      </c>
      <c r="P281">
        <v>11</v>
      </c>
      <c r="Q281" t="s">
        <v>2363</v>
      </c>
      <c r="R281" t="b">
        <v>0</v>
      </c>
      <c r="S281" t="b">
        <v>0</v>
      </c>
      <c r="T281" t="s">
        <v>24</v>
      </c>
      <c r="U281" t="s">
        <v>4072</v>
      </c>
    </row>
    <row r="282" spans="1:21" x14ac:dyDescent="0.35">
      <c r="A282" s="1">
        <v>45353.919120370374</v>
      </c>
      <c r="B282">
        <v>1.7640338259133235E+18</v>
      </c>
      <c r="C282">
        <v>0</v>
      </c>
      <c r="D282" t="s">
        <v>4148</v>
      </c>
      <c r="E282">
        <v>0</v>
      </c>
      <c r="F282">
        <v>0</v>
      </c>
      <c r="G282">
        <v>0</v>
      </c>
      <c r="H282">
        <v>0</v>
      </c>
      <c r="I282" t="s">
        <v>4149</v>
      </c>
      <c r="J282" s="1">
        <v>40893.433865740742</v>
      </c>
      <c r="K282">
        <v>135</v>
      </c>
      <c r="L282">
        <v>159</v>
      </c>
      <c r="M282">
        <v>8766</v>
      </c>
      <c r="N282">
        <v>11053</v>
      </c>
      <c r="O282">
        <v>1</v>
      </c>
      <c r="P282">
        <v>234</v>
      </c>
      <c r="Q282" t="s">
        <v>4150</v>
      </c>
      <c r="R282" t="b">
        <v>0</v>
      </c>
      <c r="S282" t="b">
        <v>0</v>
      </c>
      <c r="T282" t="s">
        <v>24</v>
      </c>
      <c r="U282" t="s">
        <v>4151</v>
      </c>
    </row>
    <row r="283" spans="1:21" x14ac:dyDescent="0.35">
      <c r="A283" s="1">
        <v>45353.913958333331</v>
      </c>
      <c r="B283">
        <v>1.7640319533915057E+18</v>
      </c>
      <c r="C283">
        <v>-1</v>
      </c>
      <c r="D283" t="s">
        <v>4152</v>
      </c>
      <c r="E283">
        <v>0</v>
      </c>
      <c r="F283">
        <v>0</v>
      </c>
      <c r="G283">
        <v>0</v>
      </c>
      <c r="H283">
        <v>0</v>
      </c>
      <c r="I283" t="s">
        <v>4153</v>
      </c>
      <c r="J283" s="1">
        <v>44919.172685185185</v>
      </c>
      <c r="K283">
        <v>288</v>
      </c>
      <c r="L283">
        <v>146</v>
      </c>
      <c r="M283">
        <v>12229</v>
      </c>
      <c r="N283">
        <v>16439</v>
      </c>
      <c r="O283">
        <v>1</v>
      </c>
      <c r="P283">
        <v>1694</v>
      </c>
      <c r="Q283" t="s">
        <v>4154</v>
      </c>
      <c r="R283" t="b">
        <v>0</v>
      </c>
      <c r="S283" t="b">
        <v>0</v>
      </c>
      <c r="T283" t="s">
        <v>24</v>
      </c>
      <c r="U283" t="s">
        <v>4155</v>
      </c>
    </row>
    <row r="284" spans="1:21" x14ac:dyDescent="0.35">
      <c r="A284" s="1">
        <v>45353.913530092592</v>
      </c>
      <c r="B284">
        <v>1.7640317992215227E+18</v>
      </c>
      <c r="C284">
        <v>1</v>
      </c>
      <c r="D284" t="s">
        <v>4156</v>
      </c>
      <c r="E284">
        <v>0</v>
      </c>
      <c r="F284">
        <v>0</v>
      </c>
      <c r="G284">
        <v>30</v>
      </c>
      <c r="H284">
        <v>0</v>
      </c>
      <c r="I284" t="s">
        <v>4157</v>
      </c>
      <c r="J284" s="1">
        <v>42810.589861111112</v>
      </c>
      <c r="K284">
        <v>4152</v>
      </c>
      <c r="L284">
        <v>627</v>
      </c>
      <c r="M284">
        <v>18011</v>
      </c>
      <c r="N284">
        <v>69947</v>
      </c>
      <c r="O284">
        <v>11</v>
      </c>
      <c r="P284">
        <v>4432</v>
      </c>
      <c r="Q284" t="s">
        <v>4158</v>
      </c>
      <c r="R284" t="b">
        <v>0</v>
      </c>
      <c r="S284" t="b">
        <v>0</v>
      </c>
      <c r="T284" t="s">
        <v>24</v>
      </c>
      <c r="U284" t="s">
        <v>4159</v>
      </c>
    </row>
    <row r="285" spans="1:21" x14ac:dyDescent="0.35">
      <c r="A285" s="1">
        <v>45353.913530092592</v>
      </c>
      <c r="B285">
        <v>1.7640317987811082E+18</v>
      </c>
      <c r="C285">
        <v>0</v>
      </c>
      <c r="D285" t="s">
        <v>4160</v>
      </c>
      <c r="E285">
        <v>1</v>
      </c>
      <c r="F285">
        <v>0</v>
      </c>
      <c r="G285">
        <v>5</v>
      </c>
      <c r="H285">
        <v>0</v>
      </c>
      <c r="I285" t="s">
        <v>4161</v>
      </c>
      <c r="J285" s="1">
        <v>42213.044189814813</v>
      </c>
      <c r="K285">
        <v>1755</v>
      </c>
      <c r="L285">
        <v>2491</v>
      </c>
      <c r="M285">
        <v>126253</v>
      </c>
      <c r="N285">
        <v>99600</v>
      </c>
      <c r="O285">
        <v>11</v>
      </c>
      <c r="P285">
        <v>26825</v>
      </c>
      <c r="Q285" t="s">
        <v>4162</v>
      </c>
      <c r="R285" t="b">
        <v>0</v>
      </c>
      <c r="S285" t="b">
        <v>0</v>
      </c>
      <c r="T285" t="s">
        <v>24</v>
      </c>
      <c r="U285" t="s">
        <v>4163</v>
      </c>
    </row>
    <row r="286" spans="1:21" x14ac:dyDescent="0.35">
      <c r="A286" s="1">
        <v>45353.912974537037</v>
      </c>
      <c r="B286">
        <v>1.7640315985240722E+18</v>
      </c>
      <c r="C286">
        <v>1</v>
      </c>
      <c r="D286" t="s">
        <v>4164</v>
      </c>
      <c r="E286">
        <v>1</v>
      </c>
      <c r="F286">
        <v>0</v>
      </c>
      <c r="G286">
        <v>1</v>
      </c>
      <c r="H286">
        <v>0</v>
      </c>
      <c r="I286" t="s">
        <v>4165</v>
      </c>
      <c r="J286" s="1">
        <v>44879.908425925925</v>
      </c>
      <c r="K286">
        <v>66</v>
      </c>
      <c r="L286">
        <v>125</v>
      </c>
      <c r="M286">
        <v>7240</v>
      </c>
      <c r="N286">
        <v>322</v>
      </c>
      <c r="O286">
        <v>1</v>
      </c>
      <c r="P286">
        <v>267</v>
      </c>
      <c r="Q286" t="s">
        <v>36</v>
      </c>
      <c r="R286" t="b">
        <v>0</v>
      </c>
      <c r="S286" t="b">
        <v>0</v>
      </c>
      <c r="T286" t="s">
        <v>24</v>
      </c>
      <c r="U286" t="s">
        <v>66</v>
      </c>
    </row>
    <row r="287" spans="1:21" x14ac:dyDescent="0.35">
      <c r="A287" s="1">
        <v>45353.912789351853</v>
      </c>
      <c r="B287">
        <v>1.7640315313313096E+18</v>
      </c>
      <c r="C287">
        <v>0</v>
      </c>
      <c r="D287" t="s">
        <v>4166</v>
      </c>
      <c r="E287">
        <v>10</v>
      </c>
      <c r="F287">
        <v>0</v>
      </c>
      <c r="G287">
        <v>68</v>
      </c>
      <c r="H287">
        <v>0</v>
      </c>
      <c r="I287" t="s">
        <v>4167</v>
      </c>
      <c r="J287" s="1">
        <v>40330.622210648151</v>
      </c>
      <c r="K287">
        <v>1217</v>
      </c>
      <c r="L287">
        <v>2513</v>
      </c>
      <c r="M287">
        <v>16970</v>
      </c>
      <c r="N287">
        <v>13153</v>
      </c>
      <c r="O287">
        <v>1</v>
      </c>
      <c r="P287">
        <v>3682</v>
      </c>
      <c r="Q287" t="s">
        <v>356</v>
      </c>
      <c r="R287" t="b">
        <v>0</v>
      </c>
      <c r="S287" t="b">
        <v>0</v>
      </c>
      <c r="T287" t="s">
        <v>24</v>
      </c>
      <c r="U287" t="s">
        <v>4168</v>
      </c>
    </row>
    <row r="288" spans="1:21" x14ac:dyDescent="0.35">
      <c r="A288" s="1">
        <v>45353.912569444445</v>
      </c>
      <c r="B288">
        <v>1.764031450641314E+18</v>
      </c>
      <c r="C288">
        <v>-1</v>
      </c>
      <c r="D288" t="s">
        <v>4169</v>
      </c>
      <c r="E288">
        <v>0</v>
      </c>
      <c r="F288">
        <v>0</v>
      </c>
      <c r="G288">
        <v>0</v>
      </c>
      <c r="H288">
        <v>0</v>
      </c>
      <c r="I288" t="s">
        <v>4040</v>
      </c>
      <c r="J288" s="1">
        <v>44441.040081018517</v>
      </c>
      <c r="K288">
        <v>811</v>
      </c>
      <c r="L288">
        <v>1864</v>
      </c>
      <c r="M288">
        <v>116516</v>
      </c>
      <c r="N288">
        <v>136905</v>
      </c>
      <c r="O288">
        <v>2</v>
      </c>
      <c r="P288">
        <v>2400</v>
      </c>
      <c r="Q288" t="s">
        <v>36</v>
      </c>
      <c r="R288" t="b">
        <v>0</v>
      </c>
      <c r="S288" t="b">
        <v>0</v>
      </c>
      <c r="T288" t="s">
        <v>24</v>
      </c>
      <c r="U288" t="s">
        <v>4041</v>
      </c>
    </row>
    <row r="289" spans="1:21" x14ac:dyDescent="0.35">
      <c r="A289" s="1">
        <v>45353.910937499997</v>
      </c>
      <c r="B289">
        <v>1.7640308607920745E+18</v>
      </c>
      <c r="C289">
        <v>1</v>
      </c>
      <c r="D289" t="s">
        <v>4170</v>
      </c>
      <c r="E289">
        <v>0</v>
      </c>
      <c r="F289">
        <v>0</v>
      </c>
      <c r="G289">
        <v>0</v>
      </c>
      <c r="H289">
        <v>0</v>
      </c>
      <c r="I289" t="s">
        <v>4171</v>
      </c>
      <c r="J289" s="1">
        <v>40674.83353009259</v>
      </c>
      <c r="K289">
        <v>37</v>
      </c>
      <c r="L289">
        <v>35</v>
      </c>
      <c r="M289">
        <v>3756</v>
      </c>
      <c r="N289">
        <v>304</v>
      </c>
      <c r="O289">
        <v>1</v>
      </c>
      <c r="P289">
        <v>45</v>
      </c>
      <c r="Q289" t="s">
        <v>36</v>
      </c>
      <c r="R289" t="b">
        <v>0</v>
      </c>
      <c r="S289" t="b">
        <v>0</v>
      </c>
      <c r="T289" t="s">
        <v>24</v>
      </c>
      <c r="U289" t="s">
        <v>66</v>
      </c>
    </row>
    <row r="290" spans="1:21" x14ac:dyDescent="0.35">
      <c r="A290" s="1">
        <v>45353.907719907409</v>
      </c>
      <c r="B290">
        <v>1.764029693869642E+18</v>
      </c>
      <c r="C290">
        <v>1</v>
      </c>
      <c r="D290" t="s">
        <v>4172</v>
      </c>
      <c r="E290">
        <v>0</v>
      </c>
      <c r="F290">
        <v>0</v>
      </c>
      <c r="G290">
        <v>1</v>
      </c>
      <c r="H290">
        <v>0</v>
      </c>
      <c r="I290" t="s">
        <v>4173</v>
      </c>
      <c r="J290" s="1">
        <v>45049.662534722222</v>
      </c>
      <c r="K290">
        <v>36</v>
      </c>
      <c r="L290">
        <v>264</v>
      </c>
      <c r="M290">
        <v>234</v>
      </c>
      <c r="N290">
        <v>73</v>
      </c>
      <c r="O290">
        <v>0</v>
      </c>
      <c r="P290">
        <v>34</v>
      </c>
      <c r="Q290" t="s">
        <v>72</v>
      </c>
      <c r="R290" t="b">
        <v>0</v>
      </c>
      <c r="S290" t="b">
        <v>0</v>
      </c>
      <c r="T290" t="s">
        <v>24</v>
      </c>
      <c r="U290" t="s">
        <v>4174</v>
      </c>
    </row>
    <row r="291" spans="1:21" x14ac:dyDescent="0.35">
      <c r="A291" s="1">
        <v>45353.907569444447</v>
      </c>
      <c r="B291">
        <v>1.7640296377246682E+18</v>
      </c>
      <c r="C291">
        <v>-1</v>
      </c>
      <c r="D291" t="s">
        <v>4175</v>
      </c>
      <c r="E291">
        <v>0</v>
      </c>
      <c r="F291">
        <v>0</v>
      </c>
      <c r="G291">
        <v>2</v>
      </c>
      <c r="H291">
        <v>0</v>
      </c>
      <c r="I291" t="s">
        <v>4071</v>
      </c>
      <c r="J291" s="1">
        <v>42830.623749999999</v>
      </c>
      <c r="K291">
        <v>31</v>
      </c>
      <c r="L291">
        <v>48</v>
      </c>
      <c r="M291">
        <v>1589</v>
      </c>
      <c r="N291">
        <v>3492</v>
      </c>
      <c r="O291">
        <v>0</v>
      </c>
      <c r="P291">
        <v>11</v>
      </c>
      <c r="Q291" t="s">
        <v>2363</v>
      </c>
      <c r="R291" t="b">
        <v>0</v>
      </c>
      <c r="S291" t="b">
        <v>0</v>
      </c>
      <c r="T291" t="s">
        <v>24</v>
      </c>
      <c r="U291" t="s">
        <v>4072</v>
      </c>
    </row>
    <row r="292" spans="1:21" x14ac:dyDescent="0.35">
      <c r="A292" s="1">
        <v>45353.907268518517</v>
      </c>
      <c r="B292">
        <v>1.7640295309712878E+18</v>
      </c>
      <c r="C292">
        <v>-1</v>
      </c>
      <c r="D292" t="s">
        <v>529</v>
      </c>
      <c r="E292">
        <v>0</v>
      </c>
      <c r="F292">
        <v>2</v>
      </c>
      <c r="G292">
        <v>0</v>
      </c>
      <c r="H292">
        <v>0</v>
      </c>
      <c r="I292" t="s">
        <v>530</v>
      </c>
      <c r="J292" s="1">
        <v>41999.180532407408</v>
      </c>
      <c r="K292">
        <v>823372</v>
      </c>
      <c r="L292">
        <v>2920</v>
      </c>
      <c r="M292">
        <v>785730</v>
      </c>
      <c r="N292">
        <v>5904</v>
      </c>
      <c r="O292">
        <v>2751</v>
      </c>
      <c r="P292">
        <v>325100</v>
      </c>
      <c r="Q292" t="s">
        <v>414</v>
      </c>
      <c r="R292" t="b">
        <v>0</v>
      </c>
      <c r="S292" t="b">
        <v>0</v>
      </c>
      <c r="T292" t="s">
        <v>24</v>
      </c>
      <c r="U292" t="s">
        <v>531</v>
      </c>
    </row>
    <row r="293" spans="1:21" x14ac:dyDescent="0.35">
      <c r="A293" s="1">
        <v>45353.906712962962</v>
      </c>
      <c r="B293">
        <v>1.764029326750569E+18</v>
      </c>
      <c r="C293">
        <v>-1</v>
      </c>
      <c r="D293" t="s">
        <v>3580</v>
      </c>
      <c r="E293">
        <v>31</v>
      </c>
      <c r="F293">
        <v>248</v>
      </c>
      <c r="G293">
        <v>529</v>
      </c>
      <c r="H293">
        <v>17</v>
      </c>
      <c r="I293" t="s">
        <v>3581</v>
      </c>
      <c r="J293" s="1">
        <v>39990.550451388888</v>
      </c>
      <c r="K293">
        <v>64641</v>
      </c>
      <c r="L293">
        <v>1219</v>
      </c>
      <c r="M293">
        <v>248918</v>
      </c>
      <c r="N293">
        <v>104458</v>
      </c>
      <c r="O293">
        <v>155</v>
      </c>
      <c r="P293">
        <v>6467</v>
      </c>
      <c r="Q293" t="s">
        <v>2363</v>
      </c>
      <c r="R293" t="b">
        <v>0</v>
      </c>
      <c r="S293" t="b">
        <v>0</v>
      </c>
      <c r="T293" t="s">
        <v>24</v>
      </c>
      <c r="U293" t="s">
        <v>3582</v>
      </c>
    </row>
    <row r="294" spans="1:21" x14ac:dyDescent="0.35">
      <c r="A294" s="1">
        <v>45353.906122685185</v>
      </c>
      <c r="B294">
        <v>1.7640291126439775E+18</v>
      </c>
      <c r="C294">
        <v>-1</v>
      </c>
      <c r="D294" t="s">
        <v>4176</v>
      </c>
      <c r="E294">
        <v>0</v>
      </c>
      <c r="F294">
        <v>0</v>
      </c>
      <c r="G294">
        <v>0</v>
      </c>
      <c r="H294">
        <v>0</v>
      </c>
      <c r="I294" t="s">
        <v>4177</v>
      </c>
      <c r="J294" s="1">
        <v>45304.859201388892</v>
      </c>
      <c r="K294">
        <v>29</v>
      </c>
      <c r="L294">
        <v>94</v>
      </c>
      <c r="M294">
        <v>1229</v>
      </c>
      <c r="N294">
        <v>425</v>
      </c>
      <c r="O294">
        <v>0</v>
      </c>
      <c r="P294">
        <v>136</v>
      </c>
      <c r="Q294" t="s">
        <v>36</v>
      </c>
      <c r="R294" t="b">
        <v>0</v>
      </c>
      <c r="S294" t="b">
        <v>0</v>
      </c>
      <c r="T294" t="s">
        <v>24</v>
      </c>
      <c r="U294" t="s">
        <v>66</v>
      </c>
    </row>
    <row r="295" spans="1:21" x14ac:dyDescent="0.35">
      <c r="A295" s="1">
        <v>45353.905347222222</v>
      </c>
      <c r="B295">
        <v>1.764028830908363E+18</v>
      </c>
      <c r="C295">
        <v>-1</v>
      </c>
      <c r="D295" t="s">
        <v>4178</v>
      </c>
      <c r="E295">
        <v>0</v>
      </c>
      <c r="F295">
        <v>0</v>
      </c>
      <c r="G295">
        <v>0</v>
      </c>
      <c r="H295">
        <v>0</v>
      </c>
      <c r="I295" t="s">
        <v>4179</v>
      </c>
      <c r="J295" s="1">
        <v>45318.87599537037</v>
      </c>
      <c r="K295">
        <v>1</v>
      </c>
      <c r="L295">
        <v>88</v>
      </c>
      <c r="M295">
        <v>159</v>
      </c>
      <c r="N295">
        <v>120</v>
      </c>
      <c r="O295">
        <v>0</v>
      </c>
      <c r="P295">
        <v>6</v>
      </c>
      <c r="Q295" t="s">
        <v>36</v>
      </c>
      <c r="R295" t="b">
        <v>0</v>
      </c>
      <c r="S295" t="b">
        <v>0</v>
      </c>
      <c r="T295" t="s">
        <v>24</v>
      </c>
      <c r="U295" t="s">
        <v>66</v>
      </c>
    </row>
    <row r="296" spans="1:21" x14ac:dyDescent="0.35">
      <c r="A296" s="1">
        <v>45353.904988425929</v>
      </c>
      <c r="B296">
        <v>1.7640287028604849E+18</v>
      </c>
      <c r="C296">
        <v>-1</v>
      </c>
      <c r="D296" t="s">
        <v>4180</v>
      </c>
      <c r="E296">
        <v>0</v>
      </c>
      <c r="F296">
        <v>0</v>
      </c>
      <c r="G296">
        <v>0</v>
      </c>
      <c r="H296">
        <v>0</v>
      </c>
      <c r="I296" t="s">
        <v>3932</v>
      </c>
      <c r="J296" s="1">
        <v>43381.996678240743</v>
      </c>
      <c r="K296">
        <v>5</v>
      </c>
      <c r="L296">
        <v>229</v>
      </c>
      <c r="M296">
        <v>1090</v>
      </c>
      <c r="N296">
        <v>2911</v>
      </c>
      <c r="O296">
        <v>0</v>
      </c>
      <c r="P296">
        <v>20</v>
      </c>
      <c r="Q296" t="s">
        <v>36</v>
      </c>
      <c r="R296" t="b">
        <v>0</v>
      </c>
      <c r="S296" t="b">
        <v>0</v>
      </c>
      <c r="T296" t="s">
        <v>24</v>
      </c>
      <c r="U296" t="s">
        <v>66</v>
      </c>
    </row>
    <row r="297" spans="1:21" x14ac:dyDescent="0.35">
      <c r="A297" s="1">
        <v>45353.904872685183</v>
      </c>
      <c r="B297">
        <v>1.7640286614962588E+18</v>
      </c>
      <c r="C297">
        <v>0</v>
      </c>
      <c r="D297" t="s">
        <v>4181</v>
      </c>
      <c r="E297">
        <v>0</v>
      </c>
      <c r="F297">
        <v>0</v>
      </c>
      <c r="G297">
        <v>1</v>
      </c>
      <c r="H297">
        <v>0</v>
      </c>
      <c r="I297" t="s">
        <v>4182</v>
      </c>
      <c r="J297" s="1">
        <v>44397.13045138889</v>
      </c>
      <c r="K297">
        <v>575</v>
      </c>
      <c r="L297">
        <v>651</v>
      </c>
      <c r="M297">
        <v>39185</v>
      </c>
      <c r="N297">
        <v>49802</v>
      </c>
      <c r="O297">
        <v>4</v>
      </c>
      <c r="P297">
        <v>2501</v>
      </c>
      <c r="Q297" t="s">
        <v>4183</v>
      </c>
      <c r="R297" t="b">
        <v>0</v>
      </c>
      <c r="S297" t="b">
        <v>0</v>
      </c>
      <c r="T297" t="s">
        <v>24</v>
      </c>
      <c r="U297" t="s">
        <v>4184</v>
      </c>
    </row>
    <row r="298" spans="1:21" x14ac:dyDescent="0.35">
      <c r="A298" s="1">
        <v>45353.880162037036</v>
      </c>
      <c r="B298">
        <v>1.7640197065313034E+18</v>
      </c>
      <c r="C298">
        <v>0</v>
      </c>
      <c r="D298" t="s">
        <v>4185</v>
      </c>
      <c r="E298">
        <v>4</v>
      </c>
      <c r="F298">
        <v>7</v>
      </c>
      <c r="G298">
        <v>54</v>
      </c>
      <c r="H298">
        <v>1</v>
      </c>
      <c r="I298" t="s">
        <v>4186</v>
      </c>
      <c r="J298" s="1">
        <v>42890.814687500002</v>
      </c>
      <c r="K298">
        <v>31877</v>
      </c>
      <c r="L298">
        <v>2629</v>
      </c>
      <c r="M298">
        <v>140713</v>
      </c>
      <c r="N298">
        <v>113352</v>
      </c>
      <c r="O298">
        <v>190</v>
      </c>
      <c r="P298">
        <v>11692</v>
      </c>
      <c r="Q298" t="s">
        <v>4187</v>
      </c>
      <c r="R298" t="b">
        <v>0</v>
      </c>
      <c r="S298" t="b">
        <v>0</v>
      </c>
      <c r="T298" t="s">
        <v>24</v>
      </c>
      <c r="U298" t="s">
        <v>4188</v>
      </c>
    </row>
    <row r="299" spans="1:21" x14ac:dyDescent="0.35">
      <c r="A299" s="1">
        <v>45353.904791666668</v>
      </c>
      <c r="B299">
        <v>1.7640286317082214E+18</v>
      </c>
      <c r="C299">
        <v>0</v>
      </c>
      <c r="D299" t="s">
        <v>4189</v>
      </c>
      <c r="E299">
        <v>0</v>
      </c>
      <c r="F299">
        <v>0</v>
      </c>
      <c r="G299">
        <v>1</v>
      </c>
      <c r="H299">
        <v>0</v>
      </c>
      <c r="I299" t="s">
        <v>4190</v>
      </c>
      <c r="J299" s="1">
        <v>44835.856550925928</v>
      </c>
      <c r="K299">
        <v>218</v>
      </c>
      <c r="L299">
        <v>141</v>
      </c>
      <c r="M299">
        <v>68382</v>
      </c>
      <c r="N299">
        <v>39690</v>
      </c>
      <c r="O299">
        <v>2</v>
      </c>
      <c r="P299">
        <v>1554</v>
      </c>
      <c r="Q299" t="s">
        <v>36</v>
      </c>
      <c r="R299" t="b">
        <v>0</v>
      </c>
      <c r="S299" t="b">
        <v>0</v>
      </c>
      <c r="T299" t="s">
        <v>24</v>
      </c>
      <c r="U299" t="s">
        <v>4191</v>
      </c>
    </row>
    <row r="300" spans="1:21" x14ac:dyDescent="0.35">
      <c r="A300" s="1">
        <v>45353.904166666667</v>
      </c>
      <c r="B300">
        <v>1.7640284038235671E+18</v>
      </c>
      <c r="C300">
        <v>0</v>
      </c>
      <c r="D300" t="s">
        <v>4192</v>
      </c>
      <c r="E300">
        <v>0</v>
      </c>
      <c r="F300">
        <v>2</v>
      </c>
      <c r="G300">
        <v>7</v>
      </c>
      <c r="H300">
        <v>0</v>
      </c>
      <c r="I300" t="s">
        <v>4193</v>
      </c>
      <c r="J300" s="1">
        <v>44527.042314814818</v>
      </c>
      <c r="K300">
        <v>1249</v>
      </c>
      <c r="L300">
        <v>1106</v>
      </c>
      <c r="M300">
        <v>1249</v>
      </c>
      <c r="N300">
        <v>1958</v>
      </c>
      <c r="O300">
        <v>25</v>
      </c>
      <c r="P300">
        <v>922</v>
      </c>
      <c r="Q300" t="s">
        <v>4194</v>
      </c>
      <c r="R300" t="b">
        <v>0</v>
      </c>
      <c r="S300" t="b">
        <v>0</v>
      </c>
      <c r="T300" t="s">
        <v>24</v>
      </c>
      <c r="U300" t="s">
        <v>4195</v>
      </c>
    </row>
    <row r="301" spans="1:21" x14ac:dyDescent="0.35">
      <c r="A301" s="1">
        <v>45353.903981481482</v>
      </c>
      <c r="B301">
        <v>1.764028339252298E+18</v>
      </c>
      <c r="C301">
        <v>0</v>
      </c>
      <c r="D301" t="s">
        <v>4196</v>
      </c>
      <c r="E301">
        <v>0</v>
      </c>
      <c r="F301">
        <v>0</v>
      </c>
      <c r="G301">
        <v>0</v>
      </c>
      <c r="H301">
        <v>0</v>
      </c>
      <c r="I301" t="s">
        <v>3932</v>
      </c>
      <c r="J301" s="1">
        <v>43381.996678240743</v>
      </c>
      <c r="K301">
        <v>5</v>
      </c>
      <c r="L301">
        <v>229</v>
      </c>
      <c r="M301">
        <v>1090</v>
      </c>
      <c r="N301">
        <v>2911</v>
      </c>
      <c r="O301">
        <v>0</v>
      </c>
      <c r="P301">
        <v>20</v>
      </c>
      <c r="Q301" t="s">
        <v>36</v>
      </c>
      <c r="R301" t="b">
        <v>0</v>
      </c>
      <c r="S301" t="b">
        <v>0</v>
      </c>
      <c r="T301" t="s">
        <v>24</v>
      </c>
      <c r="U301" t="s">
        <v>66</v>
      </c>
    </row>
    <row r="302" spans="1:21" x14ac:dyDescent="0.35">
      <c r="A302" s="1">
        <v>45353.90320601852</v>
      </c>
      <c r="B302">
        <v>1.7640280585356168E+18</v>
      </c>
      <c r="C302">
        <v>1</v>
      </c>
      <c r="D302" t="s">
        <v>4197</v>
      </c>
      <c r="E302">
        <v>0</v>
      </c>
      <c r="F302">
        <v>0</v>
      </c>
      <c r="G302">
        <v>1</v>
      </c>
      <c r="H302">
        <v>0</v>
      </c>
      <c r="I302" t="s">
        <v>4198</v>
      </c>
      <c r="J302" s="1">
        <v>41523.213969907411</v>
      </c>
      <c r="K302">
        <v>208502</v>
      </c>
      <c r="L302">
        <v>7818</v>
      </c>
      <c r="M302">
        <v>558293</v>
      </c>
      <c r="N302">
        <v>1795</v>
      </c>
      <c r="O302">
        <v>840</v>
      </c>
      <c r="P302">
        <v>432314</v>
      </c>
      <c r="Q302" t="s">
        <v>126</v>
      </c>
      <c r="R302" t="b">
        <v>0</v>
      </c>
      <c r="S302" t="b">
        <v>0</v>
      </c>
      <c r="T302" t="s">
        <v>24</v>
      </c>
      <c r="U302" t="s">
        <v>4199</v>
      </c>
    </row>
    <row r="303" spans="1:21" x14ac:dyDescent="0.35">
      <c r="A303" s="1">
        <v>45353.902986111112</v>
      </c>
      <c r="B303">
        <v>1.7640279765118817E+18</v>
      </c>
      <c r="C303">
        <v>0</v>
      </c>
      <c r="D303" t="s">
        <v>4200</v>
      </c>
      <c r="E303">
        <v>0</v>
      </c>
      <c r="F303">
        <v>0</v>
      </c>
      <c r="G303">
        <v>0</v>
      </c>
      <c r="H303">
        <v>0</v>
      </c>
      <c r="I303" t="s">
        <v>4201</v>
      </c>
      <c r="J303" s="1">
        <v>44073.749039351853</v>
      </c>
      <c r="K303">
        <v>241</v>
      </c>
      <c r="L303">
        <v>219</v>
      </c>
      <c r="M303">
        <v>2106</v>
      </c>
      <c r="N303">
        <v>3744</v>
      </c>
      <c r="O303">
        <v>1</v>
      </c>
      <c r="P303">
        <v>373</v>
      </c>
      <c r="Q303" t="s">
        <v>36</v>
      </c>
      <c r="R303" t="b">
        <v>0</v>
      </c>
      <c r="S303" t="b">
        <v>0</v>
      </c>
      <c r="T303" t="s">
        <v>24</v>
      </c>
      <c r="U303" t="s">
        <v>4202</v>
      </c>
    </row>
    <row r="304" spans="1:21" x14ac:dyDescent="0.35">
      <c r="A304" s="1">
        <v>45353.752951388888</v>
      </c>
      <c r="B304">
        <v>1.7639736062566444E+18</v>
      </c>
      <c r="C304">
        <v>1</v>
      </c>
      <c r="D304" t="s">
        <v>4203</v>
      </c>
      <c r="E304">
        <v>46</v>
      </c>
      <c r="F304">
        <v>207</v>
      </c>
      <c r="G304">
        <v>509</v>
      </c>
      <c r="H304">
        <v>32</v>
      </c>
      <c r="I304" t="s">
        <v>4204</v>
      </c>
      <c r="J304" s="1">
        <v>40131.33488425926</v>
      </c>
      <c r="K304">
        <v>1473</v>
      </c>
      <c r="L304">
        <v>1635</v>
      </c>
      <c r="M304">
        <v>19990</v>
      </c>
      <c r="N304">
        <v>49158</v>
      </c>
      <c r="O304">
        <v>0</v>
      </c>
      <c r="P304">
        <v>1708</v>
      </c>
      <c r="Q304" t="s">
        <v>36</v>
      </c>
      <c r="R304" t="b">
        <v>0</v>
      </c>
      <c r="S304" t="b">
        <v>0</v>
      </c>
      <c r="T304" t="s">
        <v>24</v>
      </c>
      <c r="U304" t="s">
        <v>66</v>
      </c>
    </row>
    <row r="305" spans="1:21" x14ac:dyDescent="0.35">
      <c r="A305" s="1">
        <v>45353.902986111112</v>
      </c>
      <c r="B305">
        <v>1.7640279753878039E+18</v>
      </c>
      <c r="C305">
        <v>-1</v>
      </c>
      <c r="D305" t="s">
        <v>4205</v>
      </c>
      <c r="E305">
        <v>0</v>
      </c>
      <c r="F305">
        <v>0</v>
      </c>
      <c r="G305">
        <v>0</v>
      </c>
      <c r="H305">
        <v>0</v>
      </c>
      <c r="I305" t="s">
        <v>4206</v>
      </c>
      <c r="J305" s="1">
        <v>44653.087245370371</v>
      </c>
      <c r="K305">
        <v>49</v>
      </c>
      <c r="L305">
        <v>132</v>
      </c>
      <c r="M305">
        <v>3336</v>
      </c>
      <c r="N305">
        <v>3562</v>
      </c>
      <c r="O305">
        <v>0</v>
      </c>
      <c r="P305">
        <v>0</v>
      </c>
      <c r="Q305" t="s">
        <v>36</v>
      </c>
      <c r="R305" t="b">
        <v>0</v>
      </c>
      <c r="S305" t="b">
        <v>0</v>
      </c>
      <c r="T305" t="s">
        <v>24</v>
      </c>
      <c r="U305" t="s">
        <v>66</v>
      </c>
    </row>
    <row r="306" spans="1:21" x14ac:dyDescent="0.35">
      <c r="A306" s="1">
        <v>45353.902858796297</v>
      </c>
      <c r="B306">
        <v>1.7640279307897697E+18</v>
      </c>
      <c r="C306">
        <v>-1</v>
      </c>
      <c r="D306" t="s">
        <v>4207</v>
      </c>
      <c r="E306">
        <v>0</v>
      </c>
      <c r="F306">
        <v>0</v>
      </c>
      <c r="G306">
        <v>0</v>
      </c>
      <c r="H306">
        <v>0</v>
      </c>
      <c r="I306" t="s">
        <v>3932</v>
      </c>
      <c r="J306" s="1">
        <v>43381.996678240743</v>
      </c>
      <c r="K306">
        <v>5</v>
      </c>
      <c r="L306">
        <v>229</v>
      </c>
      <c r="M306">
        <v>1090</v>
      </c>
      <c r="N306">
        <v>2911</v>
      </c>
      <c r="O306">
        <v>0</v>
      </c>
      <c r="P306">
        <v>20</v>
      </c>
      <c r="Q306" t="s">
        <v>36</v>
      </c>
      <c r="R306" t="b">
        <v>0</v>
      </c>
      <c r="S306" t="b">
        <v>0</v>
      </c>
      <c r="T306" t="s">
        <v>24</v>
      </c>
      <c r="U306" t="s">
        <v>66</v>
      </c>
    </row>
    <row r="307" spans="1:21" x14ac:dyDescent="0.35">
      <c r="A307" s="1">
        <v>45353.902650462966</v>
      </c>
      <c r="B307">
        <v>1.7640278560262065E+18</v>
      </c>
      <c r="C307">
        <v>1</v>
      </c>
      <c r="D307" t="s">
        <v>4208</v>
      </c>
      <c r="E307">
        <v>1</v>
      </c>
      <c r="F307">
        <v>0</v>
      </c>
      <c r="G307">
        <v>1</v>
      </c>
      <c r="H307">
        <v>0</v>
      </c>
      <c r="I307" t="s">
        <v>4209</v>
      </c>
      <c r="J307" s="1">
        <v>40892.568483796298</v>
      </c>
      <c r="K307">
        <v>1865</v>
      </c>
      <c r="L307">
        <v>4989</v>
      </c>
      <c r="M307">
        <v>28069</v>
      </c>
      <c r="N307">
        <v>88692</v>
      </c>
      <c r="O307">
        <v>10</v>
      </c>
      <c r="P307">
        <v>465</v>
      </c>
      <c r="Q307" t="s">
        <v>4210</v>
      </c>
      <c r="R307" t="b">
        <v>0</v>
      </c>
      <c r="S307" t="b">
        <v>0</v>
      </c>
      <c r="T307" t="s">
        <v>24</v>
      </c>
      <c r="U307" t="s">
        <v>4211</v>
      </c>
    </row>
    <row r="308" spans="1:21" x14ac:dyDescent="0.35">
      <c r="A308" s="1">
        <v>45353.90253472222</v>
      </c>
      <c r="B308">
        <v>1.7640278146368924E+18</v>
      </c>
      <c r="C308">
        <v>0</v>
      </c>
      <c r="D308" t="s">
        <v>4212</v>
      </c>
      <c r="E308">
        <v>0</v>
      </c>
      <c r="F308">
        <v>0</v>
      </c>
      <c r="G308">
        <v>0</v>
      </c>
      <c r="H308">
        <v>0</v>
      </c>
      <c r="I308" t="s">
        <v>4213</v>
      </c>
      <c r="J308" s="1">
        <v>42862.856400462966</v>
      </c>
      <c r="K308">
        <v>86</v>
      </c>
      <c r="L308">
        <v>356</v>
      </c>
      <c r="M308">
        <v>2858</v>
      </c>
      <c r="N308">
        <v>1623</v>
      </c>
      <c r="O308">
        <v>0</v>
      </c>
      <c r="P308">
        <v>20</v>
      </c>
      <c r="Q308" t="s">
        <v>36</v>
      </c>
      <c r="R308" t="b">
        <v>0</v>
      </c>
      <c r="S308" t="b">
        <v>0</v>
      </c>
      <c r="T308" t="s">
        <v>24</v>
      </c>
      <c r="U308" t="s">
        <v>66</v>
      </c>
    </row>
    <row r="309" spans="1:21" x14ac:dyDescent="0.35">
      <c r="A309" s="1">
        <v>45353.902222222219</v>
      </c>
      <c r="B309">
        <v>1.7640277001030088E+18</v>
      </c>
      <c r="C309">
        <v>-1</v>
      </c>
      <c r="D309" t="s">
        <v>4214</v>
      </c>
      <c r="E309">
        <v>1</v>
      </c>
      <c r="F309">
        <v>0</v>
      </c>
      <c r="G309">
        <v>2</v>
      </c>
      <c r="H309">
        <v>0</v>
      </c>
      <c r="I309" t="s">
        <v>4215</v>
      </c>
      <c r="J309" s="1">
        <v>44152.672395833331</v>
      </c>
      <c r="K309">
        <v>116</v>
      </c>
      <c r="L309">
        <v>351</v>
      </c>
      <c r="M309">
        <v>41897</v>
      </c>
      <c r="N309">
        <v>6140</v>
      </c>
      <c r="O309">
        <v>1</v>
      </c>
      <c r="P309">
        <v>1053</v>
      </c>
      <c r="Q309" t="s">
        <v>36</v>
      </c>
      <c r="R309" t="b">
        <v>0</v>
      </c>
      <c r="S309" t="b">
        <v>0</v>
      </c>
      <c r="T309" t="s">
        <v>24</v>
      </c>
      <c r="U309" t="s">
        <v>66</v>
      </c>
    </row>
    <row r="310" spans="1:21" x14ac:dyDescent="0.35">
      <c r="A310" s="1">
        <v>45353.90148148148</v>
      </c>
      <c r="B310">
        <v>1.7640274324434742E+18</v>
      </c>
      <c r="C310">
        <v>0</v>
      </c>
      <c r="D310" t="s">
        <v>4216</v>
      </c>
      <c r="E310">
        <v>0</v>
      </c>
      <c r="F310">
        <v>0</v>
      </c>
      <c r="G310">
        <v>0</v>
      </c>
      <c r="H310">
        <v>0</v>
      </c>
      <c r="I310" t="s">
        <v>4217</v>
      </c>
      <c r="J310" s="1">
        <v>43882.910104166665</v>
      </c>
      <c r="K310">
        <v>320</v>
      </c>
      <c r="L310">
        <v>131</v>
      </c>
      <c r="M310">
        <v>26776</v>
      </c>
      <c r="N310">
        <v>454</v>
      </c>
      <c r="O310">
        <v>0</v>
      </c>
      <c r="P310">
        <v>5196</v>
      </c>
      <c r="Q310" t="s">
        <v>4218</v>
      </c>
      <c r="R310" t="b">
        <v>0</v>
      </c>
      <c r="S310" t="b">
        <v>0</v>
      </c>
      <c r="T310" t="s">
        <v>24</v>
      </c>
      <c r="U310" t="s">
        <v>4219</v>
      </c>
    </row>
    <row r="311" spans="1:21" x14ac:dyDescent="0.35">
      <c r="A311" s="1">
        <v>45353.901273148149</v>
      </c>
      <c r="B311">
        <v>1.7640273570047183E+18</v>
      </c>
      <c r="C311">
        <v>0</v>
      </c>
      <c r="D311" t="s">
        <v>4220</v>
      </c>
      <c r="E311">
        <v>0</v>
      </c>
      <c r="F311">
        <v>0</v>
      </c>
      <c r="G311">
        <v>0</v>
      </c>
      <c r="H311">
        <v>0</v>
      </c>
      <c r="I311" t="s">
        <v>4221</v>
      </c>
      <c r="J311" s="1">
        <v>40929.166747685187</v>
      </c>
      <c r="K311">
        <v>3195</v>
      </c>
      <c r="L311">
        <v>574</v>
      </c>
      <c r="M311">
        <v>110762</v>
      </c>
      <c r="N311">
        <v>3698</v>
      </c>
      <c r="O311">
        <v>30</v>
      </c>
      <c r="P311">
        <v>56788</v>
      </c>
      <c r="Q311" t="s">
        <v>1090</v>
      </c>
      <c r="R311" t="b">
        <v>0</v>
      </c>
      <c r="S311" t="b">
        <v>0</v>
      </c>
      <c r="T311" t="s">
        <v>24</v>
      </c>
      <c r="U311" t="s">
        <v>4222</v>
      </c>
    </row>
    <row r="312" spans="1:21" x14ac:dyDescent="0.35">
      <c r="A312" s="1">
        <v>45353.901145833333</v>
      </c>
      <c r="B312">
        <v>1.7640273101627351E+18</v>
      </c>
      <c r="C312">
        <v>-1</v>
      </c>
      <c r="D312" t="s">
        <v>4223</v>
      </c>
      <c r="E312">
        <v>0</v>
      </c>
      <c r="F312">
        <v>0</v>
      </c>
      <c r="G312">
        <v>0</v>
      </c>
      <c r="H312">
        <v>0</v>
      </c>
      <c r="I312" t="s">
        <v>3932</v>
      </c>
      <c r="J312" s="1">
        <v>43381.996678240743</v>
      </c>
      <c r="K312">
        <v>5</v>
      </c>
      <c r="L312">
        <v>229</v>
      </c>
      <c r="M312">
        <v>1090</v>
      </c>
      <c r="N312">
        <v>2911</v>
      </c>
      <c r="O312">
        <v>0</v>
      </c>
      <c r="P312">
        <v>20</v>
      </c>
      <c r="Q312" t="s">
        <v>36</v>
      </c>
      <c r="R312" t="b">
        <v>0</v>
      </c>
      <c r="S312" t="b">
        <v>0</v>
      </c>
      <c r="T312" t="s">
        <v>24</v>
      </c>
      <c r="U312" t="s">
        <v>66</v>
      </c>
    </row>
    <row r="313" spans="1:21" x14ac:dyDescent="0.35">
      <c r="A313" s="1">
        <v>45353.900983796295</v>
      </c>
      <c r="B313">
        <v>1.764027253552288E+18</v>
      </c>
      <c r="C313">
        <v>1</v>
      </c>
      <c r="D313" t="s">
        <v>4224</v>
      </c>
      <c r="E313">
        <v>0</v>
      </c>
      <c r="F313">
        <v>0</v>
      </c>
      <c r="G313">
        <v>0</v>
      </c>
      <c r="H313">
        <v>0</v>
      </c>
      <c r="I313" t="s">
        <v>4225</v>
      </c>
      <c r="J313" s="1">
        <v>43281.860659722224</v>
      </c>
      <c r="K313">
        <v>67</v>
      </c>
      <c r="L313">
        <v>107</v>
      </c>
      <c r="M313">
        <v>12885</v>
      </c>
      <c r="N313">
        <v>7357</v>
      </c>
      <c r="O313">
        <v>0</v>
      </c>
      <c r="P313">
        <v>1402</v>
      </c>
      <c r="Q313" t="s">
        <v>36</v>
      </c>
      <c r="R313" t="b">
        <v>0</v>
      </c>
      <c r="S313" t="b">
        <v>0</v>
      </c>
      <c r="T313" t="s">
        <v>24</v>
      </c>
      <c r="U313" t="s">
        <v>66</v>
      </c>
    </row>
    <row r="314" spans="1:21" x14ac:dyDescent="0.35">
      <c r="A314" s="1">
        <v>45353.899953703702</v>
      </c>
      <c r="B314">
        <v>1.7640268765975393E+18</v>
      </c>
      <c r="C314">
        <v>0</v>
      </c>
      <c r="D314" t="s">
        <v>4226</v>
      </c>
      <c r="E314">
        <v>0</v>
      </c>
      <c r="F314">
        <v>0</v>
      </c>
      <c r="G314">
        <v>0</v>
      </c>
      <c r="H314">
        <v>0</v>
      </c>
      <c r="I314" t="s">
        <v>4227</v>
      </c>
      <c r="J314" s="1">
        <v>43820.125081018516</v>
      </c>
      <c r="K314">
        <v>422</v>
      </c>
      <c r="L314">
        <v>1022</v>
      </c>
      <c r="M314">
        <v>6151</v>
      </c>
      <c r="N314">
        <v>2772</v>
      </c>
      <c r="O314">
        <v>2</v>
      </c>
      <c r="P314">
        <v>141</v>
      </c>
      <c r="Q314" t="s">
        <v>2363</v>
      </c>
      <c r="R314" t="b">
        <v>0</v>
      </c>
      <c r="S314" t="b">
        <v>0</v>
      </c>
      <c r="T314" t="s">
        <v>24</v>
      </c>
      <c r="U314" t="s">
        <v>4228</v>
      </c>
    </row>
    <row r="315" spans="1:21" x14ac:dyDescent="0.35">
      <c r="A315" s="1">
        <v>45353.899629629632</v>
      </c>
      <c r="B315">
        <v>1.7640267592912202E+18</v>
      </c>
      <c r="C315">
        <v>1</v>
      </c>
      <c r="D315" t="s">
        <v>4229</v>
      </c>
      <c r="E315">
        <v>0</v>
      </c>
      <c r="F315">
        <v>0</v>
      </c>
      <c r="G315">
        <v>0</v>
      </c>
      <c r="H315">
        <v>0</v>
      </c>
      <c r="I315" t="s">
        <v>4230</v>
      </c>
      <c r="J315" s="1">
        <v>45044.161226851851</v>
      </c>
      <c r="K315">
        <v>50</v>
      </c>
      <c r="L315">
        <v>574</v>
      </c>
      <c r="M315">
        <v>5699</v>
      </c>
      <c r="N315">
        <v>112</v>
      </c>
      <c r="O315">
        <v>0</v>
      </c>
      <c r="P315">
        <v>1658</v>
      </c>
      <c r="Q315" t="s">
        <v>4231</v>
      </c>
      <c r="R315" t="b">
        <v>0</v>
      </c>
      <c r="S315" t="b">
        <v>0</v>
      </c>
      <c r="T315" t="s">
        <v>24</v>
      </c>
      <c r="U315" t="s">
        <v>4232</v>
      </c>
    </row>
    <row r="316" spans="1:21" x14ac:dyDescent="0.35">
      <c r="A316" s="1">
        <v>45353.899317129632</v>
      </c>
      <c r="B316">
        <v>1.7640266473913756E+18</v>
      </c>
      <c r="C316">
        <v>-1</v>
      </c>
      <c r="D316" t="s">
        <v>4233</v>
      </c>
      <c r="E316">
        <v>0</v>
      </c>
      <c r="F316">
        <v>0</v>
      </c>
      <c r="G316">
        <v>3</v>
      </c>
      <c r="H316">
        <v>0</v>
      </c>
      <c r="I316" t="s">
        <v>4234</v>
      </c>
      <c r="J316" s="1">
        <v>43912.677893518521</v>
      </c>
      <c r="K316">
        <v>27</v>
      </c>
      <c r="L316">
        <v>14</v>
      </c>
      <c r="M316">
        <v>4518</v>
      </c>
      <c r="N316">
        <v>3365</v>
      </c>
      <c r="O316">
        <v>0</v>
      </c>
      <c r="P316">
        <v>140</v>
      </c>
      <c r="Q316" t="s">
        <v>36</v>
      </c>
      <c r="R316" t="b">
        <v>0</v>
      </c>
      <c r="S316" t="b">
        <v>0</v>
      </c>
      <c r="T316" t="s">
        <v>24</v>
      </c>
      <c r="U316" t="s">
        <v>66</v>
      </c>
    </row>
    <row r="317" spans="1:21" x14ac:dyDescent="0.35">
      <c r="A317" s="1">
        <v>45353.899155092593</v>
      </c>
      <c r="B317">
        <v>1.7640265902482025E+18</v>
      </c>
      <c r="C317">
        <v>0</v>
      </c>
      <c r="D317" t="s">
        <v>4235</v>
      </c>
      <c r="E317">
        <v>0</v>
      </c>
      <c r="F317">
        <v>0</v>
      </c>
      <c r="G317">
        <v>3</v>
      </c>
      <c r="H317">
        <v>0</v>
      </c>
      <c r="I317" t="s">
        <v>4236</v>
      </c>
      <c r="J317" s="1">
        <v>41661.449976851851</v>
      </c>
      <c r="K317">
        <v>675</v>
      </c>
      <c r="L317">
        <v>2671</v>
      </c>
      <c r="M317">
        <v>1642</v>
      </c>
      <c r="N317">
        <v>11555</v>
      </c>
      <c r="O317">
        <v>1</v>
      </c>
      <c r="P317">
        <v>145</v>
      </c>
      <c r="Q317" t="s">
        <v>805</v>
      </c>
      <c r="R317" t="b">
        <v>0</v>
      </c>
      <c r="S317" t="b">
        <v>0</v>
      </c>
      <c r="T317" t="s">
        <v>24</v>
      </c>
      <c r="U317" t="s">
        <v>4237</v>
      </c>
    </row>
    <row r="318" spans="1:21" x14ac:dyDescent="0.35">
      <c r="A318" s="1">
        <v>45353.839131944442</v>
      </c>
      <c r="B318">
        <v>1.764004838537388E+18</v>
      </c>
      <c r="C318">
        <v>-1</v>
      </c>
      <c r="D318" t="s">
        <v>4238</v>
      </c>
      <c r="E318">
        <v>6</v>
      </c>
      <c r="F318">
        <v>14</v>
      </c>
      <c r="G318">
        <v>68</v>
      </c>
      <c r="H318">
        <v>2</v>
      </c>
      <c r="I318" t="s">
        <v>4239</v>
      </c>
      <c r="J318" s="1">
        <v>40030.349270833336</v>
      </c>
      <c r="K318">
        <v>1001</v>
      </c>
      <c r="L318">
        <v>1540</v>
      </c>
      <c r="M318">
        <v>13653</v>
      </c>
      <c r="N318">
        <v>29852</v>
      </c>
      <c r="O318">
        <v>2</v>
      </c>
      <c r="P318">
        <v>1473</v>
      </c>
      <c r="Q318" t="s">
        <v>36</v>
      </c>
      <c r="R318" t="b">
        <v>0</v>
      </c>
      <c r="S318" t="b">
        <v>0</v>
      </c>
      <c r="T318" t="s">
        <v>24</v>
      </c>
      <c r="U318" t="s">
        <v>66</v>
      </c>
    </row>
    <row r="319" spans="1:21" x14ac:dyDescent="0.35">
      <c r="A319" s="1">
        <v>45353.8987037037</v>
      </c>
      <c r="B319">
        <v>1.7640264268843464E+18</v>
      </c>
      <c r="C319">
        <v>0</v>
      </c>
      <c r="D319" t="s">
        <v>4240</v>
      </c>
      <c r="E319">
        <v>0</v>
      </c>
      <c r="F319">
        <v>0</v>
      </c>
      <c r="G319">
        <v>0</v>
      </c>
      <c r="H319">
        <v>0</v>
      </c>
      <c r="I319" t="s">
        <v>4241</v>
      </c>
      <c r="J319" s="1">
        <v>42381.785138888888</v>
      </c>
      <c r="K319">
        <v>49379</v>
      </c>
      <c r="L319">
        <v>41555</v>
      </c>
      <c r="M319">
        <v>2202208</v>
      </c>
      <c r="N319">
        <v>3227</v>
      </c>
      <c r="O319">
        <v>348</v>
      </c>
      <c r="P319">
        <v>33</v>
      </c>
      <c r="Q319" t="s">
        <v>200</v>
      </c>
      <c r="R319" t="b">
        <v>0</v>
      </c>
      <c r="S319" t="b">
        <v>0</v>
      </c>
      <c r="T319" t="s">
        <v>24</v>
      </c>
      <c r="U319" t="s">
        <v>4242</v>
      </c>
    </row>
    <row r="320" spans="1:21" x14ac:dyDescent="0.35">
      <c r="A320" s="1">
        <v>45353.898425925923</v>
      </c>
      <c r="B320">
        <v>1.764026323071009E+18</v>
      </c>
      <c r="C320">
        <v>0</v>
      </c>
      <c r="D320" t="s">
        <v>4243</v>
      </c>
      <c r="E320">
        <v>1</v>
      </c>
      <c r="F320">
        <v>2</v>
      </c>
      <c r="G320">
        <v>8</v>
      </c>
      <c r="H320">
        <v>0</v>
      </c>
      <c r="I320" t="s">
        <v>4244</v>
      </c>
      <c r="J320" s="1">
        <v>44651.946597222224</v>
      </c>
      <c r="K320">
        <v>35</v>
      </c>
      <c r="L320">
        <v>253</v>
      </c>
      <c r="M320">
        <v>1650</v>
      </c>
      <c r="N320">
        <v>582</v>
      </c>
      <c r="O320">
        <v>0</v>
      </c>
      <c r="P320">
        <v>50</v>
      </c>
      <c r="Q320" t="s">
        <v>36</v>
      </c>
      <c r="R320" t="b">
        <v>0</v>
      </c>
      <c r="S320" t="b">
        <v>0</v>
      </c>
      <c r="T320" t="s">
        <v>24</v>
      </c>
      <c r="U320" t="s">
        <v>4245</v>
      </c>
    </row>
    <row r="321" spans="1:21" x14ac:dyDescent="0.35">
      <c r="A321" s="1">
        <v>45353.8983912037</v>
      </c>
      <c r="B321">
        <v>1.7640263108194924E+18</v>
      </c>
      <c r="C321">
        <v>-1</v>
      </c>
      <c r="D321" t="s">
        <v>4246</v>
      </c>
      <c r="E321">
        <v>0</v>
      </c>
      <c r="F321">
        <v>0</v>
      </c>
      <c r="G321">
        <v>0</v>
      </c>
      <c r="H321">
        <v>0</v>
      </c>
      <c r="I321" t="s">
        <v>1874</v>
      </c>
      <c r="J321" s="1">
        <v>40311.90997685185</v>
      </c>
      <c r="K321">
        <v>243</v>
      </c>
      <c r="L321">
        <v>856</v>
      </c>
      <c r="M321">
        <v>7233</v>
      </c>
      <c r="N321">
        <v>24008</v>
      </c>
      <c r="O321">
        <v>3</v>
      </c>
      <c r="P321">
        <v>380</v>
      </c>
      <c r="Q321" t="s">
        <v>1875</v>
      </c>
      <c r="R321" t="b">
        <v>0</v>
      </c>
      <c r="S321" t="b">
        <v>0</v>
      </c>
      <c r="T321" t="s">
        <v>24</v>
      </c>
      <c r="U321" t="s">
        <v>1876</v>
      </c>
    </row>
    <row r="322" spans="1:21" x14ac:dyDescent="0.35">
      <c r="A322" s="1">
        <v>45353.898055555554</v>
      </c>
      <c r="B322">
        <v>1.7640261885681257E+18</v>
      </c>
      <c r="C322">
        <v>0</v>
      </c>
      <c r="D322" t="s">
        <v>4247</v>
      </c>
      <c r="E322">
        <v>0</v>
      </c>
      <c r="F322">
        <v>0</v>
      </c>
      <c r="G322">
        <v>0</v>
      </c>
      <c r="H322">
        <v>0</v>
      </c>
      <c r="I322" t="s">
        <v>4248</v>
      </c>
      <c r="J322" s="1">
        <v>44791.956180555557</v>
      </c>
      <c r="K322">
        <v>15</v>
      </c>
      <c r="L322">
        <v>203</v>
      </c>
      <c r="M322">
        <v>586</v>
      </c>
      <c r="N322">
        <v>80</v>
      </c>
      <c r="O322">
        <v>0</v>
      </c>
      <c r="P322">
        <v>33</v>
      </c>
      <c r="Q322" t="s">
        <v>36</v>
      </c>
      <c r="R322" t="b">
        <v>0</v>
      </c>
      <c r="S322" t="b">
        <v>0</v>
      </c>
      <c r="T322" t="s">
        <v>24</v>
      </c>
      <c r="U322" t="s">
        <v>4249</v>
      </c>
    </row>
    <row r="323" spans="1:21" x14ac:dyDescent="0.35">
      <c r="A323" s="1">
        <v>45353.897962962961</v>
      </c>
      <c r="B323">
        <v>1.7640261572031613E+18</v>
      </c>
      <c r="C323">
        <v>-1</v>
      </c>
      <c r="D323" t="s">
        <v>4250</v>
      </c>
      <c r="E323">
        <v>1</v>
      </c>
      <c r="F323">
        <v>1</v>
      </c>
      <c r="G323">
        <v>3</v>
      </c>
      <c r="H323">
        <v>0</v>
      </c>
      <c r="I323" t="s">
        <v>4251</v>
      </c>
      <c r="J323" s="1">
        <v>40010.953981481478</v>
      </c>
      <c r="K323">
        <v>23846</v>
      </c>
      <c r="L323">
        <v>6046</v>
      </c>
      <c r="M323">
        <v>33113</v>
      </c>
      <c r="N323">
        <v>29098</v>
      </c>
      <c r="O323">
        <v>172</v>
      </c>
      <c r="P323">
        <v>2692</v>
      </c>
      <c r="Q323" t="s">
        <v>243</v>
      </c>
      <c r="R323" t="b">
        <v>0</v>
      </c>
      <c r="S323" t="b">
        <v>0</v>
      </c>
      <c r="T323" t="s">
        <v>24</v>
      </c>
      <c r="U323" t="s">
        <v>4252</v>
      </c>
    </row>
    <row r="324" spans="1:21" x14ac:dyDescent="0.35">
      <c r="A324" s="1">
        <v>45353.897476851853</v>
      </c>
      <c r="B324">
        <v>1.7640259789662129E+18</v>
      </c>
      <c r="C324">
        <v>0</v>
      </c>
      <c r="D324" t="s">
        <v>4253</v>
      </c>
      <c r="E324">
        <v>0</v>
      </c>
      <c r="F324">
        <v>0</v>
      </c>
      <c r="G324">
        <v>1</v>
      </c>
      <c r="H324">
        <v>0</v>
      </c>
      <c r="I324" t="s">
        <v>4254</v>
      </c>
      <c r="J324" s="1">
        <v>42093.969375000001</v>
      </c>
      <c r="K324">
        <v>169</v>
      </c>
      <c r="L324">
        <v>381</v>
      </c>
      <c r="M324">
        <v>19788</v>
      </c>
      <c r="N324">
        <v>41180</v>
      </c>
      <c r="O324">
        <v>5</v>
      </c>
      <c r="P324">
        <v>185</v>
      </c>
      <c r="Q324" t="s">
        <v>4255</v>
      </c>
      <c r="R324" t="b">
        <v>0</v>
      </c>
      <c r="S324" t="b">
        <v>0</v>
      </c>
      <c r="T324" t="s">
        <v>24</v>
      </c>
      <c r="U324" t="s">
        <v>4256</v>
      </c>
    </row>
    <row r="325" spans="1:21" x14ac:dyDescent="0.35">
      <c r="A325" s="1">
        <v>45353.897314814814</v>
      </c>
      <c r="B325">
        <v>1.7640259221039762E+18</v>
      </c>
      <c r="C325">
        <v>-1</v>
      </c>
      <c r="D325" t="s">
        <v>4257</v>
      </c>
      <c r="E325">
        <v>3</v>
      </c>
      <c r="F325">
        <v>26</v>
      </c>
      <c r="G325">
        <v>68</v>
      </c>
      <c r="H325">
        <v>0</v>
      </c>
      <c r="I325" t="s">
        <v>4258</v>
      </c>
      <c r="J325" s="1">
        <v>44894.887037037035</v>
      </c>
      <c r="K325">
        <v>2216</v>
      </c>
      <c r="L325">
        <v>282</v>
      </c>
      <c r="M325">
        <v>693</v>
      </c>
      <c r="N325">
        <v>5081</v>
      </c>
      <c r="O325">
        <v>11</v>
      </c>
      <c r="P325">
        <v>335</v>
      </c>
      <c r="Q325" t="s">
        <v>406</v>
      </c>
      <c r="R325" t="b">
        <v>0</v>
      </c>
      <c r="S325" t="b">
        <v>0</v>
      </c>
      <c r="T325" t="s">
        <v>24</v>
      </c>
      <c r="U325" t="s">
        <v>4259</v>
      </c>
    </row>
    <row r="326" spans="1:21" x14ac:dyDescent="0.35">
      <c r="A326" s="1">
        <v>45353.897291666668</v>
      </c>
      <c r="B326">
        <v>1.7640259156741245E+18</v>
      </c>
      <c r="C326">
        <v>-1</v>
      </c>
      <c r="D326" t="s">
        <v>4260</v>
      </c>
      <c r="E326">
        <v>2</v>
      </c>
      <c r="F326">
        <v>1</v>
      </c>
      <c r="G326">
        <v>9</v>
      </c>
      <c r="H326">
        <v>0</v>
      </c>
      <c r="I326" t="s">
        <v>4261</v>
      </c>
      <c r="J326" s="1">
        <v>44673.20076388889</v>
      </c>
      <c r="K326">
        <v>56</v>
      </c>
      <c r="L326">
        <v>53</v>
      </c>
      <c r="M326">
        <v>2774</v>
      </c>
      <c r="N326">
        <v>12296</v>
      </c>
      <c r="O326">
        <v>0</v>
      </c>
      <c r="P326">
        <v>43</v>
      </c>
      <c r="Q326" t="s">
        <v>36</v>
      </c>
      <c r="R326" t="b">
        <v>0</v>
      </c>
      <c r="S326" t="b">
        <v>0</v>
      </c>
      <c r="T326" t="s">
        <v>24</v>
      </c>
      <c r="U326" t="s">
        <v>66</v>
      </c>
    </row>
    <row r="327" spans="1:21" x14ac:dyDescent="0.35">
      <c r="A327" s="1">
        <v>45353.897280092591</v>
      </c>
      <c r="B327">
        <v>1.7640259089841772E+18</v>
      </c>
      <c r="C327">
        <v>-1</v>
      </c>
      <c r="D327" t="s">
        <v>4262</v>
      </c>
      <c r="E327">
        <v>1</v>
      </c>
      <c r="F327">
        <v>0</v>
      </c>
      <c r="G327">
        <v>3</v>
      </c>
      <c r="H327">
        <v>0</v>
      </c>
      <c r="I327" t="s">
        <v>4263</v>
      </c>
      <c r="J327" s="1">
        <v>40284.069409722222</v>
      </c>
      <c r="K327">
        <v>2947</v>
      </c>
      <c r="L327">
        <v>2353</v>
      </c>
      <c r="M327">
        <v>104473</v>
      </c>
      <c r="N327">
        <v>232087</v>
      </c>
      <c r="O327">
        <v>1</v>
      </c>
      <c r="P327">
        <v>9439</v>
      </c>
      <c r="Q327" t="s">
        <v>4264</v>
      </c>
      <c r="R327" t="b">
        <v>0</v>
      </c>
      <c r="S327" t="b">
        <v>0</v>
      </c>
      <c r="T327" t="s">
        <v>24</v>
      </c>
      <c r="U327" t="s">
        <v>4265</v>
      </c>
    </row>
    <row r="328" spans="1:21" x14ac:dyDescent="0.35">
      <c r="A328" s="1">
        <v>45353.897118055553</v>
      </c>
      <c r="B328">
        <v>1.764025852377846E+18</v>
      </c>
      <c r="C328">
        <v>0</v>
      </c>
      <c r="D328" t="s">
        <v>4266</v>
      </c>
      <c r="E328">
        <v>2</v>
      </c>
      <c r="F328">
        <v>1</v>
      </c>
      <c r="G328">
        <v>8</v>
      </c>
      <c r="H328">
        <v>0</v>
      </c>
      <c r="I328" t="s">
        <v>4267</v>
      </c>
      <c r="J328" s="1">
        <v>39787.046597222223</v>
      </c>
      <c r="K328">
        <v>3804</v>
      </c>
      <c r="L328">
        <v>445</v>
      </c>
      <c r="M328">
        <v>155990</v>
      </c>
      <c r="N328">
        <v>106236</v>
      </c>
      <c r="O328">
        <v>65</v>
      </c>
      <c r="P328">
        <v>3267</v>
      </c>
      <c r="Q328" t="s">
        <v>4268</v>
      </c>
      <c r="R328" t="b">
        <v>0</v>
      </c>
      <c r="S328" t="b">
        <v>0</v>
      </c>
      <c r="T328" t="s">
        <v>24</v>
      </c>
      <c r="U328" t="s">
        <v>4269</v>
      </c>
    </row>
    <row r="329" spans="1:21" x14ac:dyDescent="0.35">
      <c r="A329" s="1">
        <v>45353.896608796298</v>
      </c>
      <c r="B329">
        <v>1.7640256656096993E+18</v>
      </c>
      <c r="C329">
        <v>0</v>
      </c>
      <c r="D329" t="s">
        <v>4270</v>
      </c>
      <c r="E329">
        <v>0</v>
      </c>
      <c r="F329">
        <v>0</v>
      </c>
      <c r="G329">
        <v>2</v>
      </c>
      <c r="H329">
        <v>0</v>
      </c>
      <c r="I329" t="s">
        <v>4271</v>
      </c>
      <c r="J329" s="1">
        <v>44064.86042824074</v>
      </c>
      <c r="K329">
        <v>404</v>
      </c>
      <c r="L329">
        <v>909</v>
      </c>
      <c r="M329">
        <v>3654</v>
      </c>
      <c r="N329">
        <v>7151</v>
      </c>
      <c r="O329">
        <v>1</v>
      </c>
      <c r="P329">
        <v>179</v>
      </c>
      <c r="Q329" t="s">
        <v>36</v>
      </c>
      <c r="R329" t="b">
        <v>0</v>
      </c>
      <c r="S329" t="b">
        <v>0</v>
      </c>
      <c r="T329" t="s">
        <v>24</v>
      </c>
      <c r="U329" t="s">
        <v>4272</v>
      </c>
    </row>
    <row r="330" spans="1:21" x14ac:dyDescent="0.35">
      <c r="A330" s="1">
        <v>45353.896064814813</v>
      </c>
      <c r="B330">
        <v>1.7640254703816586E+18</v>
      </c>
      <c r="C330">
        <v>-1</v>
      </c>
      <c r="D330" t="s">
        <v>4273</v>
      </c>
      <c r="E330">
        <v>0</v>
      </c>
      <c r="F330">
        <v>0</v>
      </c>
      <c r="G330">
        <v>0</v>
      </c>
      <c r="H330">
        <v>0</v>
      </c>
      <c r="I330" t="s">
        <v>4274</v>
      </c>
      <c r="J330" s="1">
        <v>44804.24486111111</v>
      </c>
      <c r="K330">
        <v>2122</v>
      </c>
      <c r="L330">
        <v>278</v>
      </c>
      <c r="M330">
        <v>1981</v>
      </c>
      <c r="N330">
        <v>543</v>
      </c>
      <c r="O330">
        <v>13</v>
      </c>
      <c r="P330">
        <v>587</v>
      </c>
      <c r="Q330" t="s">
        <v>1838</v>
      </c>
      <c r="R330" t="b">
        <v>0</v>
      </c>
      <c r="S330" t="b">
        <v>0</v>
      </c>
      <c r="T330" t="s">
        <v>24</v>
      </c>
      <c r="U330" t="s">
        <v>4275</v>
      </c>
    </row>
    <row r="331" spans="1:21" x14ac:dyDescent="0.35">
      <c r="A331" s="1">
        <v>45353.895381944443</v>
      </c>
      <c r="B331">
        <v>1.7640252208373681E+18</v>
      </c>
      <c r="C331">
        <v>-1</v>
      </c>
      <c r="D331" t="s">
        <v>4276</v>
      </c>
      <c r="E331">
        <v>0</v>
      </c>
      <c r="F331">
        <v>3</v>
      </c>
      <c r="G331">
        <v>1</v>
      </c>
      <c r="H331">
        <v>0</v>
      </c>
      <c r="I331" t="s">
        <v>4277</v>
      </c>
      <c r="J331" s="1">
        <v>44615.066516203704</v>
      </c>
      <c r="K331">
        <v>380</v>
      </c>
      <c r="L331">
        <v>752</v>
      </c>
      <c r="M331">
        <v>31947</v>
      </c>
      <c r="N331">
        <v>22433</v>
      </c>
      <c r="O331">
        <v>0</v>
      </c>
      <c r="P331">
        <v>1</v>
      </c>
      <c r="Q331" t="s">
        <v>36</v>
      </c>
      <c r="R331" t="b">
        <v>0</v>
      </c>
      <c r="S331" t="b">
        <v>0</v>
      </c>
      <c r="T331" t="s">
        <v>24</v>
      </c>
      <c r="U331" t="s">
        <v>66</v>
      </c>
    </row>
    <row r="332" spans="1:21" x14ac:dyDescent="0.35">
      <c r="A332" s="1">
        <v>45353.895104166666</v>
      </c>
      <c r="B332">
        <v>1.7640251189115418E+18</v>
      </c>
      <c r="C332">
        <v>0</v>
      </c>
      <c r="D332" t="s">
        <v>4278</v>
      </c>
      <c r="E332">
        <v>3</v>
      </c>
      <c r="F332">
        <v>0</v>
      </c>
      <c r="G332">
        <v>0</v>
      </c>
      <c r="H332">
        <v>0</v>
      </c>
      <c r="I332" t="s">
        <v>4279</v>
      </c>
      <c r="J332" s="1">
        <v>40082.975300925929</v>
      </c>
      <c r="K332">
        <v>242</v>
      </c>
      <c r="L332">
        <v>265</v>
      </c>
      <c r="M332">
        <v>8180</v>
      </c>
      <c r="N332">
        <v>5467</v>
      </c>
      <c r="O332">
        <v>0</v>
      </c>
      <c r="P332">
        <v>587</v>
      </c>
      <c r="Q332" t="s">
        <v>173</v>
      </c>
      <c r="R332" t="b">
        <v>0</v>
      </c>
      <c r="S332" t="b">
        <v>0</v>
      </c>
      <c r="T332" t="s">
        <v>24</v>
      </c>
      <c r="U332" t="s">
        <v>4280</v>
      </c>
    </row>
    <row r="333" spans="1:21" x14ac:dyDescent="0.35">
      <c r="A333" s="1">
        <v>45353.894861111112</v>
      </c>
      <c r="B333">
        <v>1.764025034509845E+18</v>
      </c>
      <c r="C333">
        <v>1</v>
      </c>
      <c r="D333" t="s">
        <v>4281</v>
      </c>
      <c r="E333">
        <v>0</v>
      </c>
      <c r="F333">
        <v>0</v>
      </c>
      <c r="G333">
        <v>0</v>
      </c>
      <c r="H333">
        <v>0</v>
      </c>
      <c r="I333" t="s">
        <v>4282</v>
      </c>
      <c r="J333" s="1">
        <v>44687.922303240739</v>
      </c>
      <c r="K333">
        <v>70</v>
      </c>
      <c r="L333">
        <v>33</v>
      </c>
      <c r="M333">
        <v>1837</v>
      </c>
      <c r="N333">
        <v>7929</v>
      </c>
      <c r="O333">
        <v>0</v>
      </c>
      <c r="P333">
        <v>53</v>
      </c>
      <c r="Q333" t="s">
        <v>36</v>
      </c>
      <c r="R333" t="b">
        <v>0</v>
      </c>
      <c r="S333" t="b">
        <v>0</v>
      </c>
      <c r="T333" t="s">
        <v>24</v>
      </c>
      <c r="U333" t="s">
        <v>4283</v>
      </c>
    </row>
    <row r="334" spans="1:21" x14ac:dyDescent="0.35">
      <c r="A334" s="1">
        <v>45353.894629629627</v>
      </c>
      <c r="B334">
        <v>1.7640249487611907E+18</v>
      </c>
      <c r="C334">
        <v>-1</v>
      </c>
      <c r="D334" t="s">
        <v>4284</v>
      </c>
      <c r="E334">
        <v>0</v>
      </c>
      <c r="F334">
        <v>0</v>
      </c>
      <c r="G334">
        <v>0</v>
      </c>
      <c r="H334">
        <v>0</v>
      </c>
      <c r="I334" t="s">
        <v>4277</v>
      </c>
      <c r="J334" s="1">
        <v>44615.066516203704</v>
      </c>
      <c r="K334">
        <v>380</v>
      </c>
      <c r="L334">
        <v>752</v>
      </c>
      <c r="M334">
        <v>31947</v>
      </c>
      <c r="N334">
        <v>22433</v>
      </c>
      <c r="O334">
        <v>0</v>
      </c>
      <c r="P334">
        <v>1</v>
      </c>
      <c r="Q334" t="s">
        <v>36</v>
      </c>
      <c r="R334" t="b">
        <v>0</v>
      </c>
      <c r="S334" t="b">
        <v>0</v>
      </c>
      <c r="T334" t="s">
        <v>24</v>
      </c>
      <c r="U334" t="s">
        <v>66</v>
      </c>
    </row>
    <row r="335" spans="1:21" x14ac:dyDescent="0.35">
      <c r="A335" s="1">
        <v>45353.894317129627</v>
      </c>
      <c r="B335">
        <v>1.7640248352130132E+18</v>
      </c>
      <c r="C335">
        <v>-1</v>
      </c>
      <c r="D335" t="s">
        <v>4285</v>
      </c>
      <c r="E335">
        <v>1</v>
      </c>
      <c r="F335">
        <v>2</v>
      </c>
      <c r="G335">
        <v>2</v>
      </c>
      <c r="H335">
        <v>0</v>
      </c>
      <c r="I335" t="s">
        <v>3395</v>
      </c>
      <c r="J335" s="1">
        <v>43763.00990740741</v>
      </c>
      <c r="K335">
        <v>1380</v>
      </c>
      <c r="L335">
        <v>1163</v>
      </c>
      <c r="M335">
        <v>63826</v>
      </c>
      <c r="N335">
        <v>8294</v>
      </c>
      <c r="O335">
        <v>3</v>
      </c>
      <c r="P335">
        <v>276</v>
      </c>
      <c r="Q335" t="s">
        <v>2363</v>
      </c>
      <c r="R335" t="b">
        <v>0</v>
      </c>
      <c r="S335" t="b">
        <v>0</v>
      </c>
      <c r="T335" t="s">
        <v>24</v>
      </c>
      <c r="U335" t="s">
        <v>3396</v>
      </c>
    </row>
    <row r="336" spans="1:21" x14ac:dyDescent="0.35">
      <c r="A336" s="1">
        <v>45353.842523148145</v>
      </c>
      <c r="B336">
        <v>1.7640060665456602E+18</v>
      </c>
      <c r="C336">
        <v>-1</v>
      </c>
      <c r="D336" t="s">
        <v>3926</v>
      </c>
      <c r="E336">
        <v>148</v>
      </c>
      <c r="F336">
        <v>338</v>
      </c>
      <c r="G336">
        <v>821</v>
      </c>
      <c r="H336">
        <v>66</v>
      </c>
      <c r="I336" t="s">
        <v>3507</v>
      </c>
      <c r="J336" s="1">
        <v>45187.067627314813</v>
      </c>
      <c r="K336">
        <v>4030</v>
      </c>
      <c r="L336">
        <v>2755</v>
      </c>
      <c r="M336">
        <v>4668</v>
      </c>
      <c r="N336">
        <v>63</v>
      </c>
      <c r="O336">
        <v>1</v>
      </c>
      <c r="P336">
        <v>2772</v>
      </c>
      <c r="Q336" t="s">
        <v>3508</v>
      </c>
      <c r="R336" t="b">
        <v>0</v>
      </c>
      <c r="S336" t="b">
        <v>1</v>
      </c>
      <c r="T336" t="s">
        <v>24</v>
      </c>
      <c r="U336" t="s">
        <v>3509</v>
      </c>
    </row>
    <row r="337" spans="1:21" x14ac:dyDescent="0.35">
      <c r="A337" s="1">
        <v>45353.894131944442</v>
      </c>
      <c r="B337">
        <v>1.7640247701970701E+18</v>
      </c>
      <c r="C337">
        <v>1</v>
      </c>
      <c r="D337" t="s">
        <v>4286</v>
      </c>
      <c r="E337">
        <v>0</v>
      </c>
      <c r="F337">
        <v>1</v>
      </c>
      <c r="G337">
        <v>2</v>
      </c>
      <c r="H337">
        <v>0</v>
      </c>
      <c r="I337" t="s">
        <v>4287</v>
      </c>
      <c r="J337" s="1">
        <v>41674.774467592593</v>
      </c>
      <c r="K337">
        <v>1301</v>
      </c>
      <c r="L337">
        <v>154</v>
      </c>
      <c r="M337">
        <v>6870</v>
      </c>
      <c r="N337">
        <v>221</v>
      </c>
      <c r="O337">
        <v>4</v>
      </c>
      <c r="P337">
        <v>6720</v>
      </c>
      <c r="Q337" t="s">
        <v>4288</v>
      </c>
      <c r="R337" t="b">
        <v>0</v>
      </c>
      <c r="S337" t="b">
        <v>1</v>
      </c>
      <c r="T337" t="s">
        <v>24</v>
      </c>
      <c r="U337" t="s">
        <v>4289</v>
      </c>
    </row>
    <row r="338" spans="1:21" x14ac:dyDescent="0.35">
      <c r="A338" s="1">
        <v>45353.893657407411</v>
      </c>
      <c r="B338">
        <v>1.7640245948123016E+18</v>
      </c>
      <c r="C338">
        <v>0</v>
      </c>
      <c r="D338" t="s">
        <v>4290</v>
      </c>
      <c r="E338">
        <v>0</v>
      </c>
      <c r="F338">
        <v>0</v>
      </c>
      <c r="G338">
        <v>0</v>
      </c>
      <c r="H338">
        <v>0</v>
      </c>
      <c r="I338" t="s">
        <v>4291</v>
      </c>
      <c r="J338" s="1">
        <v>40871.625543981485</v>
      </c>
      <c r="K338">
        <v>26</v>
      </c>
      <c r="L338">
        <v>101</v>
      </c>
      <c r="M338">
        <v>362</v>
      </c>
      <c r="N338">
        <v>343</v>
      </c>
      <c r="O338">
        <v>0</v>
      </c>
      <c r="P338">
        <v>19</v>
      </c>
      <c r="Q338" t="s">
        <v>36</v>
      </c>
      <c r="R338" t="b">
        <v>0</v>
      </c>
      <c r="S338" t="b">
        <v>0</v>
      </c>
      <c r="T338" t="s">
        <v>24</v>
      </c>
      <c r="U338" t="s">
        <v>66</v>
      </c>
    </row>
    <row r="339" spans="1:21" x14ac:dyDescent="0.35">
      <c r="A339" s="1">
        <v>45353.893483796295</v>
      </c>
      <c r="B339">
        <v>1.7640245350854574E+18</v>
      </c>
      <c r="C339">
        <v>0</v>
      </c>
      <c r="D339" t="s">
        <v>4292</v>
      </c>
      <c r="E339">
        <v>0</v>
      </c>
      <c r="F339">
        <v>0</v>
      </c>
      <c r="G339">
        <v>2</v>
      </c>
      <c r="H339">
        <v>0</v>
      </c>
      <c r="I339" t="s">
        <v>4293</v>
      </c>
      <c r="J339" s="1">
        <v>44005.920659722222</v>
      </c>
      <c r="K339">
        <v>105</v>
      </c>
      <c r="L339">
        <v>69</v>
      </c>
      <c r="M339">
        <v>2146</v>
      </c>
      <c r="N339">
        <v>845</v>
      </c>
      <c r="O339">
        <v>0</v>
      </c>
      <c r="P339">
        <v>258</v>
      </c>
      <c r="Q339" t="s">
        <v>4294</v>
      </c>
      <c r="R339" t="b">
        <v>0</v>
      </c>
      <c r="S339" t="b">
        <v>0</v>
      </c>
      <c r="T339" t="s">
        <v>24</v>
      </c>
      <c r="U339" t="s">
        <v>4295</v>
      </c>
    </row>
    <row r="340" spans="1:21" x14ac:dyDescent="0.35">
      <c r="A340" s="1">
        <v>45353.892951388887</v>
      </c>
      <c r="B340">
        <v>1.7640243422564844E+18</v>
      </c>
      <c r="C340">
        <v>0</v>
      </c>
      <c r="D340" t="s">
        <v>4296</v>
      </c>
      <c r="E340">
        <v>0</v>
      </c>
      <c r="F340">
        <v>0</v>
      </c>
      <c r="G340">
        <v>0</v>
      </c>
      <c r="H340">
        <v>0</v>
      </c>
      <c r="I340" t="s">
        <v>4297</v>
      </c>
      <c r="J340" s="1">
        <v>44745.586446759262</v>
      </c>
      <c r="K340">
        <v>24</v>
      </c>
      <c r="L340">
        <v>10</v>
      </c>
      <c r="M340">
        <v>11810</v>
      </c>
      <c r="N340">
        <v>5654</v>
      </c>
      <c r="O340">
        <v>0</v>
      </c>
      <c r="P340">
        <v>2021</v>
      </c>
      <c r="Q340" t="s">
        <v>36</v>
      </c>
      <c r="R340" t="b">
        <v>0</v>
      </c>
      <c r="S340" t="b">
        <v>0</v>
      </c>
      <c r="T340" t="s">
        <v>24</v>
      </c>
      <c r="U340" t="s">
        <v>66</v>
      </c>
    </row>
    <row r="341" spans="1:21" x14ac:dyDescent="0.35">
      <c r="A341" s="1">
        <v>45353.892905092594</v>
      </c>
      <c r="B341">
        <v>1.7640243230171753E+18</v>
      </c>
      <c r="C341">
        <v>1</v>
      </c>
      <c r="D341" t="s">
        <v>4298</v>
      </c>
      <c r="E341">
        <v>0</v>
      </c>
      <c r="F341">
        <v>0</v>
      </c>
      <c r="G341">
        <v>2</v>
      </c>
      <c r="H341">
        <v>0</v>
      </c>
      <c r="I341" t="s">
        <v>4299</v>
      </c>
      <c r="J341" s="1">
        <v>42570.179050925923</v>
      </c>
      <c r="K341">
        <v>82</v>
      </c>
      <c r="L341">
        <v>56</v>
      </c>
      <c r="M341">
        <v>74</v>
      </c>
      <c r="N341">
        <v>16</v>
      </c>
      <c r="O341">
        <v>0</v>
      </c>
      <c r="P341">
        <v>20</v>
      </c>
      <c r="Q341" t="s">
        <v>406</v>
      </c>
      <c r="R341" t="b">
        <v>0</v>
      </c>
      <c r="S341" t="b">
        <v>0</v>
      </c>
      <c r="T341" t="s">
        <v>24</v>
      </c>
      <c r="U341" t="s">
        <v>4300</v>
      </c>
    </row>
    <row r="342" spans="1:21" x14ac:dyDescent="0.35">
      <c r="A342" s="1">
        <v>45353.830740740741</v>
      </c>
      <c r="B342">
        <v>1.7640017945128632E+18</v>
      </c>
      <c r="C342">
        <v>1</v>
      </c>
      <c r="D342" t="s">
        <v>4301</v>
      </c>
      <c r="E342">
        <v>0</v>
      </c>
      <c r="F342">
        <v>4</v>
      </c>
      <c r="G342">
        <v>11</v>
      </c>
      <c r="H342">
        <v>1</v>
      </c>
      <c r="I342" t="s">
        <v>1805</v>
      </c>
      <c r="J342" s="1">
        <v>39813.755891203706</v>
      </c>
      <c r="K342">
        <v>543458</v>
      </c>
      <c r="L342">
        <v>485</v>
      </c>
      <c r="M342">
        <v>38215</v>
      </c>
      <c r="N342">
        <v>9284</v>
      </c>
      <c r="O342">
        <v>2893</v>
      </c>
      <c r="P342">
        <v>13759</v>
      </c>
      <c r="Q342" t="s">
        <v>1806</v>
      </c>
      <c r="R342" t="b">
        <v>0</v>
      </c>
      <c r="S342" t="b">
        <v>1</v>
      </c>
      <c r="T342" t="s">
        <v>55</v>
      </c>
      <c r="U342" t="s">
        <v>1807</v>
      </c>
    </row>
    <row r="343" spans="1:21" x14ac:dyDescent="0.35">
      <c r="A343" s="1">
        <v>45353.892835648148</v>
      </c>
      <c r="B343">
        <v>1.7640242974612564E+18</v>
      </c>
      <c r="C343">
        <v>0</v>
      </c>
      <c r="D343" t="s">
        <v>4302</v>
      </c>
      <c r="E343">
        <v>1</v>
      </c>
      <c r="F343">
        <v>0</v>
      </c>
      <c r="G343">
        <v>3</v>
      </c>
      <c r="H343">
        <v>0</v>
      </c>
      <c r="I343" t="s">
        <v>4303</v>
      </c>
      <c r="J343" s="1">
        <v>42926.804270833331</v>
      </c>
      <c r="K343">
        <v>122765</v>
      </c>
      <c r="L343">
        <v>2993</v>
      </c>
      <c r="M343">
        <v>36102</v>
      </c>
      <c r="N343">
        <v>76732</v>
      </c>
      <c r="O343">
        <v>541</v>
      </c>
      <c r="P343">
        <v>9517</v>
      </c>
      <c r="Q343" t="s">
        <v>4304</v>
      </c>
      <c r="R343" t="b">
        <v>0</v>
      </c>
      <c r="S343" t="b">
        <v>1</v>
      </c>
      <c r="T343" t="s">
        <v>24</v>
      </c>
      <c r="U343" t="s">
        <v>4305</v>
      </c>
    </row>
    <row r="344" spans="1:21" x14ac:dyDescent="0.35">
      <c r="A344" s="1">
        <v>45353.89266203704</v>
      </c>
      <c r="B344">
        <v>1.7640242349913213E+18</v>
      </c>
      <c r="C344">
        <v>0</v>
      </c>
      <c r="D344" t="s">
        <v>4306</v>
      </c>
      <c r="E344">
        <v>0</v>
      </c>
      <c r="F344">
        <v>4</v>
      </c>
      <c r="G344">
        <v>17</v>
      </c>
      <c r="H344">
        <v>0</v>
      </c>
      <c r="I344" t="s">
        <v>4307</v>
      </c>
      <c r="J344" s="1">
        <v>44572.676087962966</v>
      </c>
      <c r="K344">
        <v>7164</v>
      </c>
      <c r="L344">
        <v>6079</v>
      </c>
      <c r="M344">
        <v>14872</v>
      </c>
      <c r="N344">
        <v>33590</v>
      </c>
      <c r="O344">
        <v>5</v>
      </c>
      <c r="P344">
        <v>2958</v>
      </c>
      <c r="Q344" t="s">
        <v>36</v>
      </c>
      <c r="R344" t="b">
        <v>0</v>
      </c>
      <c r="S344" t="b">
        <v>0</v>
      </c>
      <c r="T344" t="s">
        <v>24</v>
      </c>
      <c r="U344" t="s">
        <v>4308</v>
      </c>
    </row>
    <row r="345" spans="1:21" x14ac:dyDescent="0.35">
      <c r="A345" s="1">
        <v>45353.892465277779</v>
      </c>
      <c r="B345">
        <v>1.7640241647997256E+18</v>
      </c>
      <c r="C345">
        <v>1</v>
      </c>
      <c r="D345" t="s">
        <v>4309</v>
      </c>
      <c r="E345">
        <v>0</v>
      </c>
      <c r="F345">
        <v>2</v>
      </c>
      <c r="G345">
        <v>4</v>
      </c>
      <c r="H345">
        <v>0</v>
      </c>
      <c r="I345" t="s">
        <v>4310</v>
      </c>
      <c r="J345" s="1">
        <v>40973.014479166668</v>
      </c>
      <c r="K345">
        <v>6507</v>
      </c>
      <c r="L345">
        <v>105</v>
      </c>
      <c r="M345">
        <v>3746</v>
      </c>
      <c r="N345">
        <v>562</v>
      </c>
      <c r="O345">
        <v>32</v>
      </c>
      <c r="P345">
        <v>1972</v>
      </c>
      <c r="Q345" t="s">
        <v>4311</v>
      </c>
      <c r="R345" t="b">
        <v>0</v>
      </c>
      <c r="S345" t="b">
        <v>0</v>
      </c>
      <c r="T345" t="s">
        <v>24</v>
      </c>
      <c r="U345" t="s">
        <v>4312</v>
      </c>
    </row>
    <row r="346" spans="1:21" x14ac:dyDescent="0.35">
      <c r="A346" s="1">
        <v>45353.891712962963</v>
      </c>
      <c r="B346">
        <v>1.7640238939567229E+18</v>
      </c>
      <c r="C346">
        <v>-1</v>
      </c>
      <c r="D346" t="s">
        <v>4313</v>
      </c>
      <c r="E346">
        <v>5</v>
      </c>
      <c r="F346">
        <v>4</v>
      </c>
      <c r="G346">
        <v>30</v>
      </c>
      <c r="H346">
        <v>0</v>
      </c>
      <c r="I346" t="s">
        <v>3813</v>
      </c>
      <c r="J346" s="1">
        <v>40289.615347222221</v>
      </c>
      <c r="K346">
        <v>36338</v>
      </c>
      <c r="L346">
        <v>34975</v>
      </c>
      <c r="M346">
        <v>190419</v>
      </c>
      <c r="N346">
        <v>365928</v>
      </c>
      <c r="O346">
        <v>27</v>
      </c>
      <c r="P346">
        <v>8244</v>
      </c>
      <c r="Q346" t="s">
        <v>3814</v>
      </c>
      <c r="R346" t="b">
        <v>0</v>
      </c>
      <c r="S346" t="b">
        <v>0</v>
      </c>
      <c r="T346" t="s">
        <v>24</v>
      </c>
      <c r="U346" t="s">
        <v>3815</v>
      </c>
    </row>
    <row r="347" spans="1:21" x14ac:dyDescent="0.35">
      <c r="A347" s="1">
        <v>45353.890821759262</v>
      </c>
      <c r="B347">
        <v>1.7640235705674017E+18</v>
      </c>
      <c r="C347">
        <v>-1</v>
      </c>
      <c r="D347" t="s">
        <v>4314</v>
      </c>
      <c r="E347">
        <v>0</v>
      </c>
      <c r="F347">
        <v>0</v>
      </c>
      <c r="G347">
        <v>0</v>
      </c>
      <c r="H347">
        <v>0</v>
      </c>
      <c r="I347" t="s">
        <v>4315</v>
      </c>
      <c r="J347" s="1">
        <v>43113.851469907408</v>
      </c>
      <c r="K347">
        <v>729</v>
      </c>
      <c r="L347">
        <v>1340</v>
      </c>
      <c r="M347">
        <v>26211</v>
      </c>
      <c r="N347">
        <v>41004</v>
      </c>
      <c r="O347">
        <v>0</v>
      </c>
      <c r="P347">
        <v>567</v>
      </c>
      <c r="Q347" t="s">
        <v>4316</v>
      </c>
      <c r="R347" t="b">
        <v>0</v>
      </c>
      <c r="S347" t="b">
        <v>0</v>
      </c>
      <c r="T347" t="s">
        <v>24</v>
      </c>
      <c r="U347" t="s">
        <v>4317</v>
      </c>
    </row>
    <row r="348" spans="1:21" x14ac:dyDescent="0.35">
      <c r="A348" s="1">
        <v>45353.890763888892</v>
      </c>
      <c r="B348">
        <v>1.7640235465885819E+18</v>
      </c>
      <c r="C348">
        <v>0</v>
      </c>
      <c r="D348" t="s">
        <v>4318</v>
      </c>
      <c r="E348">
        <v>1</v>
      </c>
      <c r="F348">
        <v>0</v>
      </c>
      <c r="G348">
        <v>3</v>
      </c>
      <c r="H348">
        <v>0</v>
      </c>
      <c r="I348" t="s">
        <v>4319</v>
      </c>
      <c r="J348" s="1">
        <v>40361.78665509259</v>
      </c>
      <c r="K348">
        <v>94</v>
      </c>
      <c r="L348">
        <v>132</v>
      </c>
      <c r="M348">
        <v>7747</v>
      </c>
      <c r="N348">
        <v>6624</v>
      </c>
      <c r="O348">
        <v>4</v>
      </c>
      <c r="P348">
        <v>147</v>
      </c>
      <c r="Q348" t="s">
        <v>1161</v>
      </c>
      <c r="R348" t="b">
        <v>0</v>
      </c>
      <c r="S348" t="b">
        <v>0</v>
      </c>
      <c r="T348" t="s">
        <v>24</v>
      </c>
      <c r="U348" t="s">
        <v>4320</v>
      </c>
    </row>
    <row r="349" spans="1:21" x14ac:dyDescent="0.35">
      <c r="A349" s="1">
        <v>45353.890601851854</v>
      </c>
      <c r="B349">
        <v>1.7640234894706322E+18</v>
      </c>
      <c r="C349">
        <v>0</v>
      </c>
      <c r="D349" t="s">
        <v>4321</v>
      </c>
      <c r="E349">
        <v>0</v>
      </c>
      <c r="F349">
        <v>0</v>
      </c>
      <c r="G349">
        <v>1</v>
      </c>
      <c r="H349">
        <v>0</v>
      </c>
      <c r="I349" t="s">
        <v>4322</v>
      </c>
      <c r="J349" s="1">
        <v>40152.44636574074</v>
      </c>
      <c r="K349">
        <v>717</v>
      </c>
      <c r="L349">
        <v>837</v>
      </c>
      <c r="M349">
        <v>26960</v>
      </c>
      <c r="N349">
        <v>58734</v>
      </c>
      <c r="O349">
        <v>4</v>
      </c>
      <c r="P349">
        <v>6858</v>
      </c>
      <c r="Q349" t="s">
        <v>4323</v>
      </c>
      <c r="R349" t="b">
        <v>0</v>
      </c>
      <c r="S349" t="b">
        <v>0</v>
      </c>
      <c r="T349" t="s">
        <v>24</v>
      </c>
      <c r="U349" t="s">
        <v>4324</v>
      </c>
    </row>
    <row r="350" spans="1:21" x14ac:dyDescent="0.35">
      <c r="A350" s="1">
        <v>45353.890416666669</v>
      </c>
      <c r="B350">
        <v>1.7640234231921992E+18</v>
      </c>
      <c r="C350">
        <v>0</v>
      </c>
      <c r="D350" t="s">
        <v>4325</v>
      </c>
      <c r="E350">
        <v>0</v>
      </c>
      <c r="F350">
        <v>0</v>
      </c>
      <c r="G350">
        <v>0</v>
      </c>
      <c r="H350">
        <v>0</v>
      </c>
      <c r="I350" t="s">
        <v>4326</v>
      </c>
      <c r="J350" s="1">
        <v>40755.99658564815</v>
      </c>
      <c r="K350">
        <v>571</v>
      </c>
      <c r="L350">
        <v>1007</v>
      </c>
      <c r="M350">
        <v>70141</v>
      </c>
      <c r="N350">
        <v>41270</v>
      </c>
      <c r="O350">
        <v>9</v>
      </c>
      <c r="P350">
        <v>3509</v>
      </c>
      <c r="Q350" t="s">
        <v>36</v>
      </c>
      <c r="R350" t="b">
        <v>0</v>
      </c>
      <c r="S350" t="b">
        <v>0</v>
      </c>
      <c r="T350" t="s">
        <v>24</v>
      </c>
      <c r="U350" t="s">
        <v>4327</v>
      </c>
    </row>
    <row r="351" spans="1:21" x14ac:dyDescent="0.35">
      <c r="A351" s="1">
        <v>45353.775509259256</v>
      </c>
      <c r="B351">
        <v>1.7639817829977339E+18</v>
      </c>
      <c r="C351">
        <v>-1</v>
      </c>
      <c r="D351" t="s">
        <v>3415</v>
      </c>
      <c r="E351">
        <v>1254</v>
      </c>
      <c r="F351">
        <v>1168</v>
      </c>
      <c r="G351">
        <v>4134</v>
      </c>
      <c r="H351">
        <v>116</v>
      </c>
      <c r="I351" t="s">
        <v>3413</v>
      </c>
      <c r="J351" s="1">
        <v>44684.086574074077</v>
      </c>
      <c r="K351">
        <v>66485</v>
      </c>
      <c r="L351">
        <v>556</v>
      </c>
      <c r="M351">
        <v>7422</v>
      </c>
      <c r="N351">
        <v>1345</v>
      </c>
      <c r="O351">
        <v>120</v>
      </c>
      <c r="P351">
        <v>1658</v>
      </c>
      <c r="Q351" t="s">
        <v>189</v>
      </c>
      <c r="R351" t="b">
        <v>0</v>
      </c>
      <c r="S351" t="b">
        <v>1</v>
      </c>
      <c r="T351" t="s">
        <v>24</v>
      </c>
      <c r="U351" t="s">
        <v>3414</v>
      </c>
    </row>
    <row r="352" spans="1:21" x14ac:dyDescent="0.35">
      <c r="A352" s="1">
        <v>45353.890219907407</v>
      </c>
      <c r="B352">
        <v>1.7640233497163986E+18</v>
      </c>
      <c r="C352">
        <v>-1</v>
      </c>
      <c r="D352" t="s">
        <v>4328</v>
      </c>
      <c r="E352">
        <v>0</v>
      </c>
      <c r="F352">
        <v>0</v>
      </c>
      <c r="G352">
        <v>1</v>
      </c>
      <c r="H352">
        <v>0</v>
      </c>
      <c r="I352" t="s">
        <v>4329</v>
      </c>
      <c r="J352" s="1">
        <v>43498.789560185185</v>
      </c>
      <c r="K352">
        <v>22</v>
      </c>
      <c r="L352">
        <v>25</v>
      </c>
      <c r="M352">
        <v>3059</v>
      </c>
      <c r="N352">
        <v>7</v>
      </c>
      <c r="O352">
        <v>0</v>
      </c>
      <c r="P352">
        <v>21</v>
      </c>
      <c r="Q352" t="s">
        <v>36</v>
      </c>
      <c r="R352" t="b">
        <v>0</v>
      </c>
      <c r="S352" t="b">
        <v>0</v>
      </c>
      <c r="T352" t="s">
        <v>24</v>
      </c>
      <c r="U352" t="s">
        <v>66</v>
      </c>
    </row>
    <row r="353" spans="1:21" x14ac:dyDescent="0.35">
      <c r="A353" s="1">
        <v>45353.890081018515</v>
      </c>
      <c r="B353">
        <v>1.764023302270399E+18</v>
      </c>
      <c r="C353">
        <v>-1</v>
      </c>
      <c r="D353" t="s">
        <v>4330</v>
      </c>
      <c r="E353">
        <v>0</v>
      </c>
      <c r="F353">
        <v>0</v>
      </c>
      <c r="G353">
        <v>0</v>
      </c>
      <c r="H353">
        <v>0</v>
      </c>
      <c r="I353" t="s">
        <v>4297</v>
      </c>
      <c r="J353" s="1">
        <v>44745.586446759262</v>
      </c>
      <c r="K353">
        <v>24</v>
      </c>
      <c r="L353">
        <v>10</v>
      </c>
      <c r="M353">
        <v>11810</v>
      </c>
      <c r="N353">
        <v>5654</v>
      </c>
      <c r="O353">
        <v>0</v>
      </c>
      <c r="P353">
        <v>2021</v>
      </c>
      <c r="Q353" t="s">
        <v>36</v>
      </c>
      <c r="R353" t="b">
        <v>0</v>
      </c>
      <c r="S353" t="b">
        <v>0</v>
      </c>
      <c r="T353" t="s">
        <v>24</v>
      </c>
      <c r="U353" t="s">
        <v>66</v>
      </c>
    </row>
    <row r="354" spans="1:21" x14ac:dyDescent="0.35">
      <c r="A354" s="1">
        <v>45353.889664351853</v>
      </c>
      <c r="B354">
        <v>1.7640231504030641E+18</v>
      </c>
      <c r="C354">
        <v>-1</v>
      </c>
      <c r="D354" t="s">
        <v>4331</v>
      </c>
      <c r="E354">
        <v>0</v>
      </c>
      <c r="F354">
        <v>0</v>
      </c>
      <c r="G354">
        <v>1</v>
      </c>
      <c r="H354">
        <v>0</v>
      </c>
      <c r="I354" t="s">
        <v>4332</v>
      </c>
      <c r="J354" s="1">
        <v>40419.78496527778</v>
      </c>
      <c r="K354">
        <v>1151</v>
      </c>
      <c r="L354">
        <v>1746</v>
      </c>
      <c r="M354">
        <v>76727</v>
      </c>
      <c r="N354">
        <v>45660</v>
      </c>
      <c r="O354">
        <v>14</v>
      </c>
      <c r="P354">
        <v>26794</v>
      </c>
      <c r="Q354" t="s">
        <v>4333</v>
      </c>
      <c r="R354" t="b">
        <v>0</v>
      </c>
      <c r="S354" t="b">
        <v>0</v>
      </c>
      <c r="T354" t="s">
        <v>24</v>
      </c>
      <c r="U354" t="s">
        <v>4334</v>
      </c>
    </row>
    <row r="355" spans="1:21" x14ac:dyDescent="0.35">
      <c r="A355" s="1">
        <v>45353.889548611114</v>
      </c>
      <c r="B355">
        <v>1.7640231080951235E+18</v>
      </c>
      <c r="C355">
        <v>-1</v>
      </c>
      <c r="D355" t="s">
        <v>4335</v>
      </c>
      <c r="E355">
        <v>0</v>
      </c>
      <c r="F355">
        <v>0</v>
      </c>
      <c r="G355">
        <v>0</v>
      </c>
      <c r="H355">
        <v>0</v>
      </c>
      <c r="I355" t="s">
        <v>4336</v>
      </c>
      <c r="J355" s="1">
        <v>40682.757731481484</v>
      </c>
      <c r="K355">
        <v>77</v>
      </c>
      <c r="L355">
        <v>214</v>
      </c>
      <c r="M355">
        <v>1736</v>
      </c>
      <c r="N355">
        <v>1732</v>
      </c>
      <c r="O355">
        <v>2</v>
      </c>
      <c r="P355">
        <v>9</v>
      </c>
      <c r="Q355" t="s">
        <v>36</v>
      </c>
      <c r="R355" t="b">
        <v>0</v>
      </c>
      <c r="S355" t="b">
        <v>0</v>
      </c>
      <c r="T355" t="s">
        <v>24</v>
      </c>
      <c r="U355" t="s">
        <v>66</v>
      </c>
    </row>
    <row r="356" spans="1:21" x14ac:dyDescent="0.35">
      <c r="A356" s="1">
        <v>45353.888981481483</v>
      </c>
      <c r="B356">
        <v>1.7640229032033859E+18</v>
      </c>
      <c r="C356">
        <v>-1</v>
      </c>
      <c r="D356" t="s">
        <v>4337</v>
      </c>
      <c r="E356">
        <v>0</v>
      </c>
      <c r="F356">
        <v>0</v>
      </c>
      <c r="G356">
        <v>1</v>
      </c>
      <c r="H356">
        <v>0</v>
      </c>
      <c r="I356" t="s">
        <v>3550</v>
      </c>
      <c r="J356" s="1">
        <v>40348.090682870374</v>
      </c>
      <c r="K356">
        <v>1172</v>
      </c>
      <c r="L356">
        <v>1682</v>
      </c>
      <c r="M356">
        <v>32041</v>
      </c>
      <c r="N356">
        <v>103685</v>
      </c>
      <c r="O356">
        <v>0</v>
      </c>
      <c r="P356">
        <v>2056</v>
      </c>
      <c r="Q356" t="s">
        <v>805</v>
      </c>
      <c r="R356" t="b">
        <v>0</v>
      </c>
      <c r="S356" t="b">
        <v>0</v>
      </c>
      <c r="T356" t="s">
        <v>24</v>
      </c>
      <c r="U356" t="s">
        <v>66</v>
      </c>
    </row>
    <row r="357" spans="1:21" x14ac:dyDescent="0.35">
      <c r="A357" s="1">
        <v>45353.888923611114</v>
      </c>
      <c r="B357">
        <v>1.7640228797529544E+18</v>
      </c>
      <c r="C357">
        <v>-1</v>
      </c>
      <c r="D357" t="s">
        <v>4338</v>
      </c>
      <c r="E357">
        <v>0</v>
      </c>
      <c r="F357">
        <v>0</v>
      </c>
      <c r="G357">
        <v>0</v>
      </c>
      <c r="H357">
        <v>0</v>
      </c>
      <c r="I357" t="s">
        <v>4339</v>
      </c>
      <c r="J357" s="1">
        <v>40135.999768518515</v>
      </c>
      <c r="K357">
        <v>86</v>
      </c>
      <c r="L357">
        <v>212</v>
      </c>
      <c r="M357">
        <v>3848</v>
      </c>
      <c r="N357">
        <v>2625</v>
      </c>
      <c r="O357">
        <v>1</v>
      </c>
      <c r="P357">
        <v>70</v>
      </c>
      <c r="Q357" t="s">
        <v>4340</v>
      </c>
      <c r="R357" t="b">
        <v>0</v>
      </c>
      <c r="S357" t="b">
        <v>0</v>
      </c>
      <c r="T357" t="s">
        <v>24</v>
      </c>
      <c r="U357" t="s">
        <v>4341</v>
      </c>
    </row>
    <row r="358" spans="1:21" x14ac:dyDescent="0.35">
      <c r="A358" s="1">
        <v>45353.888182870367</v>
      </c>
      <c r="B358">
        <v>1.7640226137837778E+18</v>
      </c>
      <c r="C358">
        <v>-1</v>
      </c>
      <c r="D358" t="s">
        <v>4342</v>
      </c>
      <c r="E358">
        <v>0</v>
      </c>
      <c r="F358">
        <v>3</v>
      </c>
      <c r="G358">
        <v>3</v>
      </c>
      <c r="H358">
        <v>0</v>
      </c>
      <c r="I358" t="s">
        <v>4343</v>
      </c>
      <c r="J358" s="1">
        <v>40733.801874999997</v>
      </c>
      <c r="K358">
        <v>209</v>
      </c>
      <c r="L358">
        <v>67</v>
      </c>
      <c r="M358">
        <v>35590</v>
      </c>
      <c r="N358">
        <v>28793</v>
      </c>
      <c r="O358">
        <v>1</v>
      </c>
      <c r="P358">
        <v>11966</v>
      </c>
      <c r="Q358" t="s">
        <v>2781</v>
      </c>
      <c r="R358" t="b">
        <v>0</v>
      </c>
      <c r="S358" t="b">
        <v>0</v>
      </c>
      <c r="T358" t="s">
        <v>24</v>
      </c>
      <c r="U358" t="s">
        <v>4344</v>
      </c>
    </row>
    <row r="359" spans="1:21" x14ac:dyDescent="0.35">
      <c r="A359" s="1">
        <v>45353.887696759259</v>
      </c>
      <c r="B359">
        <v>1.7640224385457605E+18</v>
      </c>
      <c r="C359">
        <v>-1</v>
      </c>
      <c r="D359" t="s">
        <v>4345</v>
      </c>
      <c r="E359">
        <v>0</v>
      </c>
      <c r="F359">
        <v>0</v>
      </c>
      <c r="G359">
        <v>0</v>
      </c>
      <c r="H359">
        <v>0</v>
      </c>
      <c r="I359" t="s">
        <v>4346</v>
      </c>
      <c r="J359" s="1">
        <v>40016.904560185183</v>
      </c>
      <c r="K359">
        <v>171</v>
      </c>
      <c r="L359">
        <v>863</v>
      </c>
      <c r="M359">
        <v>16225</v>
      </c>
      <c r="N359">
        <v>868</v>
      </c>
      <c r="O359">
        <v>4</v>
      </c>
      <c r="P359">
        <v>158</v>
      </c>
      <c r="Q359" t="s">
        <v>4347</v>
      </c>
      <c r="R359" t="b">
        <v>0</v>
      </c>
      <c r="S359" t="b">
        <v>0</v>
      </c>
      <c r="T359" t="s">
        <v>24</v>
      </c>
      <c r="U359" t="s">
        <v>4348</v>
      </c>
    </row>
    <row r="360" spans="1:21" x14ac:dyDescent="0.35">
      <c r="A360" s="1">
        <v>45353.887615740743</v>
      </c>
      <c r="B360">
        <v>1.7640224058847521E+18</v>
      </c>
      <c r="C360">
        <v>1</v>
      </c>
      <c r="D360" t="s">
        <v>4349</v>
      </c>
      <c r="E360">
        <v>1</v>
      </c>
      <c r="F360">
        <v>0</v>
      </c>
      <c r="G360">
        <v>1</v>
      </c>
      <c r="H360">
        <v>0</v>
      </c>
      <c r="I360" t="s">
        <v>4350</v>
      </c>
      <c r="J360" s="1">
        <v>40434.989270833335</v>
      </c>
      <c r="K360">
        <v>5815</v>
      </c>
      <c r="L360">
        <v>1507</v>
      </c>
      <c r="M360">
        <v>7448</v>
      </c>
      <c r="N360">
        <v>1052</v>
      </c>
      <c r="O360">
        <v>53</v>
      </c>
      <c r="P360">
        <v>4462</v>
      </c>
      <c r="Q360" t="s">
        <v>391</v>
      </c>
      <c r="R360" t="b">
        <v>0</v>
      </c>
      <c r="S360" t="b">
        <v>0</v>
      </c>
      <c r="T360" t="s">
        <v>24</v>
      </c>
      <c r="U360" t="s">
        <v>4351</v>
      </c>
    </row>
    <row r="361" spans="1:21" x14ac:dyDescent="0.35">
      <c r="A361" s="1">
        <v>45353.88722222222</v>
      </c>
      <c r="B361">
        <v>1.7640222631987487E+18</v>
      </c>
      <c r="C361">
        <v>0</v>
      </c>
      <c r="D361" t="s">
        <v>4352</v>
      </c>
      <c r="E361">
        <v>0</v>
      </c>
      <c r="F361">
        <v>0</v>
      </c>
      <c r="G361">
        <v>3</v>
      </c>
      <c r="H361">
        <v>0</v>
      </c>
      <c r="I361" t="s">
        <v>4353</v>
      </c>
      <c r="J361" s="1">
        <v>40946.939074074071</v>
      </c>
      <c r="K361">
        <v>42</v>
      </c>
      <c r="L361">
        <v>117</v>
      </c>
      <c r="M361">
        <v>1231</v>
      </c>
      <c r="N361">
        <v>924</v>
      </c>
      <c r="O361">
        <v>0</v>
      </c>
      <c r="P361">
        <v>20</v>
      </c>
      <c r="Q361" t="s">
        <v>36</v>
      </c>
      <c r="R361" t="b">
        <v>0</v>
      </c>
      <c r="S361" t="b">
        <v>0</v>
      </c>
      <c r="T361" t="s">
        <v>24</v>
      </c>
      <c r="U361" t="s">
        <v>66</v>
      </c>
    </row>
    <row r="362" spans="1:21" x14ac:dyDescent="0.35">
      <c r="A362" s="1">
        <v>45353.886990740742</v>
      </c>
      <c r="B362">
        <v>1.7640221805960361E+18</v>
      </c>
      <c r="C362">
        <v>-1</v>
      </c>
      <c r="D362" t="s">
        <v>4354</v>
      </c>
      <c r="E362">
        <v>1</v>
      </c>
      <c r="F362">
        <v>0</v>
      </c>
      <c r="G362">
        <v>0</v>
      </c>
      <c r="H362">
        <v>0</v>
      </c>
      <c r="I362" t="s">
        <v>4355</v>
      </c>
      <c r="J362" s="1">
        <v>40364.940185185187</v>
      </c>
      <c r="K362">
        <v>243</v>
      </c>
      <c r="L362">
        <v>820</v>
      </c>
      <c r="M362">
        <v>6066</v>
      </c>
      <c r="N362">
        <v>2045</v>
      </c>
      <c r="O362">
        <v>0</v>
      </c>
      <c r="P362">
        <v>78</v>
      </c>
      <c r="Q362" t="s">
        <v>36</v>
      </c>
      <c r="R362" t="b">
        <v>0</v>
      </c>
      <c r="S362" t="b">
        <v>0</v>
      </c>
      <c r="T362" t="s">
        <v>24</v>
      </c>
      <c r="U362" t="s">
        <v>66</v>
      </c>
    </row>
    <row r="363" spans="1:21" x14ac:dyDescent="0.35">
      <c r="A363" s="1">
        <v>45353.886203703703</v>
      </c>
      <c r="B363">
        <v>1.7640218972457331E+18</v>
      </c>
      <c r="C363">
        <v>-1</v>
      </c>
      <c r="D363" t="s">
        <v>4356</v>
      </c>
      <c r="E363">
        <v>0</v>
      </c>
      <c r="F363">
        <v>0</v>
      </c>
      <c r="G363">
        <v>0</v>
      </c>
      <c r="H363">
        <v>0</v>
      </c>
      <c r="I363" t="s">
        <v>4357</v>
      </c>
      <c r="J363" s="1">
        <v>42461.419444444444</v>
      </c>
      <c r="K363">
        <v>129</v>
      </c>
      <c r="L363">
        <v>144</v>
      </c>
      <c r="M363">
        <v>5944</v>
      </c>
      <c r="N363">
        <v>3725</v>
      </c>
      <c r="O363">
        <v>4</v>
      </c>
      <c r="P363">
        <v>2375</v>
      </c>
      <c r="Q363" t="s">
        <v>4358</v>
      </c>
      <c r="R363" t="b">
        <v>0</v>
      </c>
      <c r="S363" t="b">
        <v>0</v>
      </c>
      <c r="T363" t="s">
        <v>24</v>
      </c>
      <c r="U363" t="s">
        <v>4359</v>
      </c>
    </row>
    <row r="364" spans="1:21" x14ac:dyDescent="0.35">
      <c r="A364" s="1">
        <v>45353.885995370372</v>
      </c>
      <c r="B364">
        <v>1.7640218213622909E+18</v>
      </c>
      <c r="C364">
        <v>-1</v>
      </c>
      <c r="D364" t="s">
        <v>4360</v>
      </c>
      <c r="E364">
        <v>0</v>
      </c>
      <c r="F364">
        <v>0</v>
      </c>
      <c r="G364">
        <v>0</v>
      </c>
      <c r="H364">
        <v>0</v>
      </c>
      <c r="I364" t="s">
        <v>4361</v>
      </c>
      <c r="J364" s="1">
        <v>44540.605474537035</v>
      </c>
      <c r="K364">
        <v>248</v>
      </c>
      <c r="L364">
        <v>591</v>
      </c>
      <c r="M364">
        <v>2088</v>
      </c>
      <c r="N364">
        <v>1422</v>
      </c>
      <c r="O364">
        <v>0</v>
      </c>
      <c r="P364">
        <v>394</v>
      </c>
      <c r="Q364" t="s">
        <v>36</v>
      </c>
      <c r="R364" t="b">
        <v>0</v>
      </c>
      <c r="S364" t="b">
        <v>0</v>
      </c>
      <c r="T364" t="s">
        <v>24</v>
      </c>
      <c r="U364" t="s">
        <v>4362</v>
      </c>
    </row>
    <row r="365" spans="1:21" x14ac:dyDescent="0.35">
      <c r="A365" s="1">
        <v>45353.885497685187</v>
      </c>
      <c r="B365">
        <v>1.7640216413931971E+18</v>
      </c>
      <c r="C365">
        <v>0</v>
      </c>
      <c r="D365" t="s">
        <v>4363</v>
      </c>
      <c r="E365">
        <v>2</v>
      </c>
      <c r="F365">
        <v>0</v>
      </c>
      <c r="G365">
        <v>0</v>
      </c>
      <c r="H365">
        <v>0</v>
      </c>
      <c r="I365" t="s">
        <v>4353</v>
      </c>
      <c r="J365" s="1">
        <v>40946.939074074071</v>
      </c>
      <c r="K365">
        <v>42</v>
      </c>
      <c r="L365">
        <v>117</v>
      </c>
      <c r="M365">
        <v>1231</v>
      </c>
      <c r="N365">
        <v>924</v>
      </c>
      <c r="O365">
        <v>0</v>
      </c>
      <c r="P365">
        <v>20</v>
      </c>
      <c r="Q365" t="s">
        <v>36</v>
      </c>
      <c r="R365" t="b">
        <v>0</v>
      </c>
      <c r="S365" t="b">
        <v>0</v>
      </c>
      <c r="T365" t="s">
        <v>24</v>
      </c>
      <c r="U365" t="s">
        <v>66</v>
      </c>
    </row>
    <row r="366" spans="1:21" x14ac:dyDescent="0.35">
      <c r="A366" s="1">
        <v>45353.883935185186</v>
      </c>
      <c r="B366">
        <v>1.7640210725238991E+18</v>
      </c>
      <c r="C366">
        <v>1</v>
      </c>
      <c r="D366" t="s">
        <v>4364</v>
      </c>
      <c r="E366">
        <v>0</v>
      </c>
      <c r="F366">
        <v>0</v>
      </c>
      <c r="G366">
        <v>0</v>
      </c>
      <c r="H366">
        <v>0</v>
      </c>
      <c r="I366" t="s">
        <v>4365</v>
      </c>
      <c r="J366" s="1">
        <v>44440.558356481481</v>
      </c>
      <c r="K366">
        <v>55</v>
      </c>
      <c r="L366">
        <v>191</v>
      </c>
      <c r="M366">
        <v>9833</v>
      </c>
      <c r="N366">
        <v>42403</v>
      </c>
      <c r="O366">
        <v>2</v>
      </c>
      <c r="P366">
        <v>39</v>
      </c>
      <c r="Q366" t="s">
        <v>36</v>
      </c>
      <c r="R366" t="b">
        <v>0</v>
      </c>
      <c r="S366" t="b">
        <v>0</v>
      </c>
      <c r="T366" t="s">
        <v>24</v>
      </c>
      <c r="U366" t="s">
        <v>4366</v>
      </c>
    </row>
    <row r="367" spans="1:21" x14ac:dyDescent="0.35">
      <c r="A367" s="1">
        <v>45353.883333333331</v>
      </c>
      <c r="B367">
        <v>1.7640208542565092E+18</v>
      </c>
      <c r="C367">
        <v>0</v>
      </c>
      <c r="D367" t="s">
        <v>4367</v>
      </c>
      <c r="E367">
        <v>0</v>
      </c>
      <c r="F367">
        <v>0</v>
      </c>
      <c r="G367">
        <v>0</v>
      </c>
      <c r="H367">
        <v>0</v>
      </c>
      <c r="I367" t="s">
        <v>4368</v>
      </c>
      <c r="J367" s="1">
        <v>40484.195219907408</v>
      </c>
      <c r="K367">
        <v>13364</v>
      </c>
      <c r="L367">
        <v>2420</v>
      </c>
      <c r="M367">
        <v>27940</v>
      </c>
      <c r="N367">
        <v>8558</v>
      </c>
      <c r="O367">
        <v>163</v>
      </c>
      <c r="P367">
        <v>16921</v>
      </c>
      <c r="Q367" t="s">
        <v>2781</v>
      </c>
      <c r="R367" t="b">
        <v>0</v>
      </c>
      <c r="S367" t="b">
        <v>0</v>
      </c>
      <c r="T367" t="s">
        <v>24</v>
      </c>
      <c r="U367" t="s">
        <v>4369</v>
      </c>
    </row>
    <row r="368" spans="1:21" x14ac:dyDescent="0.35">
      <c r="A368" s="1">
        <v>45353.883275462962</v>
      </c>
      <c r="B368">
        <v>1.7640208331633216E+18</v>
      </c>
      <c r="C368">
        <v>-1</v>
      </c>
      <c r="D368" t="s">
        <v>4370</v>
      </c>
      <c r="E368">
        <v>0</v>
      </c>
      <c r="F368">
        <v>0</v>
      </c>
      <c r="G368">
        <v>0</v>
      </c>
      <c r="H368">
        <v>0</v>
      </c>
      <c r="I368" t="s">
        <v>4371</v>
      </c>
      <c r="J368" s="1">
        <v>42126.941319444442</v>
      </c>
      <c r="K368">
        <v>13</v>
      </c>
      <c r="L368">
        <v>51</v>
      </c>
      <c r="M368">
        <v>1554</v>
      </c>
      <c r="N368">
        <v>885</v>
      </c>
      <c r="O368">
        <v>0</v>
      </c>
      <c r="P368">
        <v>122</v>
      </c>
      <c r="Q368" t="s">
        <v>4372</v>
      </c>
      <c r="R368" t="b">
        <v>0</v>
      </c>
      <c r="S368" t="b">
        <v>0</v>
      </c>
      <c r="T368" t="s">
        <v>24</v>
      </c>
      <c r="U368" t="s">
        <v>4373</v>
      </c>
    </row>
    <row r="369" spans="1:21" x14ac:dyDescent="0.35">
      <c r="A369" s="1">
        <v>45353.882407407407</v>
      </c>
      <c r="B369">
        <v>1.7640205185569874E+18</v>
      </c>
      <c r="C369">
        <v>-1</v>
      </c>
      <c r="D369" t="s">
        <v>4374</v>
      </c>
      <c r="E369">
        <v>0</v>
      </c>
      <c r="F369">
        <v>0</v>
      </c>
      <c r="G369">
        <v>0</v>
      </c>
      <c r="H369">
        <v>0</v>
      </c>
      <c r="I369" t="s">
        <v>4375</v>
      </c>
      <c r="J369" s="1">
        <v>42281.145682870374</v>
      </c>
      <c r="K369">
        <v>9918</v>
      </c>
      <c r="L369">
        <v>10533</v>
      </c>
      <c r="M369">
        <v>271383</v>
      </c>
      <c r="N369">
        <v>269430</v>
      </c>
      <c r="O369">
        <v>26</v>
      </c>
      <c r="P369">
        <v>11699</v>
      </c>
      <c r="Q369" t="s">
        <v>4376</v>
      </c>
      <c r="R369" t="b">
        <v>0</v>
      </c>
      <c r="S369" t="b">
        <v>0</v>
      </c>
      <c r="T369" t="s">
        <v>24</v>
      </c>
      <c r="U369" t="s">
        <v>4377</v>
      </c>
    </row>
    <row r="370" spans="1:21" x14ac:dyDescent="0.35">
      <c r="A370" s="1">
        <v>45353.882210648146</v>
      </c>
      <c r="B370">
        <v>1.7640204494642465E+18</v>
      </c>
      <c r="C370">
        <v>-1</v>
      </c>
      <c r="D370" t="s">
        <v>4378</v>
      </c>
      <c r="E370">
        <v>2</v>
      </c>
      <c r="F370">
        <v>0</v>
      </c>
      <c r="G370">
        <v>11</v>
      </c>
      <c r="H370">
        <v>0</v>
      </c>
      <c r="I370" t="s">
        <v>3437</v>
      </c>
      <c r="J370" s="1">
        <v>42187.773657407408</v>
      </c>
      <c r="K370">
        <v>576</v>
      </c>
      <c r="L370">
        <v>1245</v>
      </c>
      <c r="M370">
        <v>30984</v>
      </c>
      <c r="N370">
        <v>89632</v>
      </c>
      <c r="O370">
        <v>0</v>
      </c>
      <c r="P370">
        <v>2193</v>
      </c>
      <c r="Q370" t="s">
        <v>3438</v>
      </c>
      <c r="R370" t="b">
        <v>0</v>
      </c>
      <c r="S370" t="b">
        <v>0</v>
      </c>
      <c r="T370" t="s">
        <v>24</v>
      </c>
      <c r="U370" t="s">
        <v>66</v>
      </c>
    </row>
    <row r="371" spans="1:21" x14ac:dyDescent="0.35">
      <c r="A371" s="1">
        <v>45353.881909722222</v>
      </c>
      <c r="B371">
        <v>1.7640203398838231E+18</v>
      </c>
      <c r="C371">
        <v>-1</v>
      </c>
      <c r="D371" t="s">
        <v>4379</v>
      </c>
      <c r="E371">
        <v>7</v>
      </c>
      <c r="F371">
        <v>2</v>
      </c>
      <c r="G371">
        <v>49</v>
      </c>
      <c r="H371">
        <v>0</v>
      </c>
      <c r="I371" t="s">
        <v>4380</v>
      </c>
      <c r="J371" s="1">
        <v>39764.945879629631</v>
      </c>
      <c r="K371">
        <v>1310</v>
      </c>
      <c r="L371">
        <v>185</v>
      </c>
      <c r="M371">
        <v>114906</v>
      </c>
      <c r="N371">
        <v>1349</v>
      </c>
      <c r="O371">
        <v>116</v>
      </c>
      <c r="P371">
        <v>3925</v>
      </c>
      <c r="Q371" t="s">
        <v>36</v>
      </c>
      <c r="R371" t="b">
        <v>0</v>
      </c>
      <c r="S371" t="b">
        <v>0</v>
      </c>
      <c r="T371" t="s">
        <v>24</v>
      </c>
      <c r="U371" t="s">
        <v>4381</v>
      </c>
    </row>
    <row r="372" spans="1:21" x14ac:dyDescent="0.35">
      <c r="A372" s="1">
        <v>45353.881712962961</v>
      </c>
      <c r="B372">
        <v>1.764020269058814E+18</v>
      </c>
      <c r="C372">
        <v>-1</v>
      </c>
      <c r="D372" t="s">
        <v>4382</v>
      </c>
      <c r="E372">
        <v>0</v>
      </c>
      <c r="F372">
        <v>0</v>
      </c>
      <c r="G372">
        <v>1</v>
      </c>
      <c r="H372">
        <v>0</v>
      </c>
      <c r="I372" t="s">
        <v>4383</v>
      </c>
      <c r="J372" s="1">
        <v>43870.639641203707</v>
      </c>
      <c r="K372">
        <v>794</v>
      </c>
      <c r="L372">
        <v>1540</v>
      </c>
      <c r="M372">
        <v>6987</v>
      </c>
      <c r="N372">
        <v>10014</v>
      </c>
      <c r="O372">
        <v>0</v>
      </c>
      <c r="P372">
        <v>384</v>
      </c>
      <c r="Q372" t="s">
        <v>36</v>
      </c>
      <c r="R372" t="b">
        <v>0</v>
      </c>
      <c r="S372" t="b">
        <v>0</v>
      </c>
      <c r="T372" t="s">
        <v>24</v>
      </c>
      <c r="U372" t="s">
        <v>4384</v>
      </c>
    </row>
    <row r="373" spans="1:21" x14ac:dyDescent="0.35">
      <c r="A373" s="1">
        <v>45353.881319444445</v>
      </c>
      <c r="B373">
        <v>1.7640201253703931E+18</v>
      </c>
      <c r="C373">
        <v>-1</v>
      </c>
      <c r="D373" t="s">
        <v>4385</v>
      </c>
      <c r="E373">
        <v>0</v>
      </c>
      <c r="F373">
        <v>0</v>
      </c>
      <c r="G373">
        <v>2</v>
      </c>
      <c r="H373">
        <v>0</v>
      </c>
      <c r="I373" t="s">
        <v>4386</v>
      </c>
      <c r="J373" s="1">
        <v>40963.079768518517</v>
      </c>
      <c r="K373">
        <v>786</v>
      </c>
      <c r="L373">
        <v>549</v>
      </c>
      <c r="M373">
        <v>17252</v>
      </c>
      <c r="N373">
        <v>140376</v>
      </c>
      <c r="O373">
        <v>18</v>
      </c>
      <c r="P373">
        <v>623</v>
      </c>
      <c r="Q373" t="s">
        <v>4387</v>
      </c>
      <c r="R373" t="b">
        <v>0</v>
      </c>
      <c r="S373" t="b">
        <v>0</v>
      </c>
      <c r="T373" t="s">
        <v>24</v>
      </c>
      <c r="U373" t="s">
        <v>4388</v>
      </c>
    </row>
    <row r="374" spans="1:21" x14ac:dyDescent="0.35">
      <c r="A374" s="1">
        <v>45353.881180555552</v>
      </c>
      <c r="B374">
        <v>1.7640200760034266E+18</v>
      </c>
      <c r="C374">
        <v>-1</v>
      </c>
      <c r="D374" t="s">
        <v>4389</v>
      </c>
      <c r="E374">
        <v>1</v>
      </c>
      <c r="F374">
        <v>1</v>
      </c>
      <c r="G374">
        <v>8</v>
      </c>
      <c r="H374">
        <v>0</v>
      </c>
      <c r="I374" t="s">
        <v>4390</v>
      </c>
      <c r="J374" s="1">
        <v>41324.702615740738</v>
      </c>
      <c r="K374">
        <v>197</v>
      </c>
      <c r="L374">
        <v>202</v>
      </c>
      <c r="M374">
        <v>5341</v>
      </c>
      <c r="N374">
        <v>2777</v>
      </c>
      <c r="O374">
        <v>1</v>
      </c>
      <c r="P374">
        <v>952</v>
      </c>
      <c r="Q374" t="s">
        <v>4391</v>
      </c>
      <c r="R374" t="b">
        <v>0</v>
      </c>
      <c r="S374" t="b">
        <v>0</v>
      </c>
      <c r="T374" t="s">
        <v>24</v>
      </c>
      <c r="U374" t="s">
        <v>4392</v>
      </c>
    </row>
    <row r="375" spans="1:21" x14ac:dyDescent="0.35">
      <c r="A375" s="1">
        <v>45353.880833333336</v>
      </c>
      <c r="B375">
        <v>1.7640199506063401E+18</v>
      </c>
      <c r="C375">
        <v>1</v>
      </c>
      <c r="D375" t="s">
        <v>4393</v>
      </c>
      <c r="E375">
        <v>0</v>
      </c>
      <c r="F375">
        <v>0</v>
      </c>
      <c r="G375">
        <v>0</v>
      </c>
      <c r="H375">
        <v>0</v>
      </c>
      <c r="I375" t="s">
        <v>4394</v>
      </c>
      <c r="J375" s="1">
        <v>43866.055995370371</v>
      </c>
      <c r="K375">
        <v>962</v>
      </c>
      <c r="L375">
        <v>10</v>
      </c>
      <c r="M375">
        <v>947</v>
      </c>
      <c r="N375">
        <v>19</v>
      </c>
      <c r="O375">
        <v>0</v>
      </c>
      <c r="P375">
        <v>88</v>
      </c>
      <c r="Q375" t="s">
        <v>36</v>
      </c>
      <c r="R375" t="b">
        <v>0</v>
      </c>
      <c r="S375" t="b">
        <v>0</v>
      </c>
      <c r="T375" t="s">
        <v>24</v>
      </c>
      <c r="U375" t="s">
        <v>4395</v>
      </c>
    </row>
    <row r="376" spans="1:21" x14ac:dyDescent="0.35">
      <c r="A376" s="1">
        <v>45353.880486111113</v>
      </c>
      <c r="B376">
        <v>1.7640198250330112E+18</v>
      </c>
      <c r="C376">
        <v>-1</v>
      </c>
      <c r="D376" t="s">
        <v>4396</v>
      </c>
      <c r="E376">
        <v>0</v>
      </c>
      <c r="F376">
        <v>5</v>
      </c>
      <c r="G376">
        <v>5</v>
      </c>
      <c r="H376">
        <v>0</v>
      </c>
      <c r="I376" t="s">
        <v>4397</v>
      </c>
      <c r="J376" s="1">
        <v>44686.824907407405</v>
      </c>
      <c r="K376">
        <v>12194</v>
      </c>
      <c r="L376">
        <v>738</v>
      </c>
      <c r="M376">
        <v>9159</v>
      </c>
      <c r="N376">
        <v>27927</v>
      </c>
      <c r="O376">
        <v>27</v>
      </c>
      <c r="P376">
        <v>1311</v>
      </c>
      <c r="Q376" t="s">
        <v>36</v>
      </c>
      <c r="R376" t="b">
        <v>0</v>
      </c>
      <c r="S376" t="b">
        <v>0</v>
      </c>
      <c r="T376" t="s">
        <v>24</v>
      </c>
      <c r="U376" t="s">
        <v>4398</v>
      </c>
    </row>
    <row r="377" spans="1:21" x14ac:dyDescent="0.35">
      <c r="A377" s="1">
        <v>45353.880381944444</v>
      </c>
      <c r="B377">
        <v>1.7640197863950996E+18</v>
      </c>
      <c r="C377">
        <v>-1</v>
      </c>
      <c r="D377" t="s">
        <v>4399</v>
      </c>
      <c r="E377">
        <v>0</v>
      </c>
      <c r="F377">
        <v>0</v>
      </c>
      <c r="G377">
        <v>0</v>
      </c>
      <c r="H377">
        <v>0</v>
      </c>
      <c r="I377" t="s">
        <v>4400</v>
      </c>
      <c r="J377" s="1">
        <v>45329.785543981481</v>
      </c>
      <c r="K377">
        <v>41</v>
      </c>
      <c r="L377">
        <v>163</v>
      </c>
      <c r="M377">
        <v>1222</v>
      </c>
      <c r="N377">
        <v>8020</v>
      </c>
      <c r="O377">
        <v>0</v>
      </c>
      <c r="P377">
        <v>47</v>
      </c>
      <c r="Q377" t="s">
        <v>36</v>
      </c>
      <c r="R377" t="b">
        <v>0</v>
      </c>
      <c r="S377" t="b">
        <v>0</v>
      </c>
      <c r="T377" t="s">
        <v>24</v>
      </c>
      <c r="U377" t="s">
        <v>66</v>
      </c>
    </row>
    <row r="378" spans="1:21" x14ac:dyDescent="0.35">
      <c r="A378" s="1">
        <v>45353.880300925928</v>
      </c>
      <c r="B378">
        <v>1.7640197547239468E+18</v>
      </c>
      <c r="C378">
        <v>-1</v>
      </c>
      <c r="D378" t="s">
        <v>4401</v>
      </c>
      <c r="E378">
        <v>0</v>
      </c>
      <c r="F378">
        <v>0</v>
      </c>
      <c r="G378">
        <v>1</v>
      </c>
      <c r="H378">
        <v>0</v>
      </c>
      <c r="I378" t="s">
        <v>4402</v>
      </c>
      <c r="J378" s="1">
        <v>44186.790069444447</v>
      </c>
      <c r="K378">
        <v>1115</v>
      </c>
      <c r="L378">
        <v>351</v>
      </c>
      <c r="M378">
        <v>39766</v>
      </c>
      <c r="N378">
        <v>118141</v>
      </c>
      <c r="O378">
        <v>4</v>
      </c>
      <c r="P378">
        <v>14</v>
      </c>
      <c r="Q378" t="s">
        <v>4403</v>
      </c>
      <c r="R378" t="b">
        <v>0</v>
      </c>
      <c r="S378" t="b">
        <v>0</v>
      </c>
      <c r="T378" t="s">
        <v>24</v>
      </c>
      <c r="U378" t="s">
        <v>4404</v>
      </c>
    </row>
    <row r="379" spans="1:21" x14ac:dyDescent="0.35">
      <c r="A379" s="1">
        <v>45353.879861111112</v>
      </c>
      <c r="B379">
        <v>1.7640195982428447E+18</v>
      </c>
      <c r="C379">
        <v>-1</v>
      </c>
      <c r="D379" t="s">
        <v>4405</v>
      </c>
      <c r="E379">
        <v>0</v>
      </c>
      <c r="F379">
        <v>0</v>
      </c>
      <c r="G379">
        <v>1</v>
      </c>
      <c r="H379">
        <v>0</v>
      </c>
      <c r="I379" t="s">
        <v>4406</v>
      </c>
      <c r="J379" s="1">
        <v>42024.015833333331</v>
      </c>
      <c r="K379">
        <v>3363</v>
      </c>
      <c r="L379">
        <v>4576</v>
      </c>
      <c r="M379">
        <v>69859</v>
      </c>
      <c r="N379">
        <v>53044</v>
      </c>
      <c r="O379">
        <v>1</v>
      </c>
      <c r="P379">
        <v>1732</v>
      </c>
      <c r="Q379" t="s">
        <v>356</v>
      </c>
      <c r="R379" t="b">
        <v>0</v>
      </c>
      <c r="S379" t="b">
        <v>0</v>
      </c>
      <c r="T379" t="s">
        <v>24</v>
      </c>
      <c r="U379" t="s">
        <v>4407</v>
      </c>
    </row>
    <row r="380" spans="1:21" x14ac:dyDescent="0.35">
      <c r="A380" s="1">
        <v>45353.879652777781</v>
      </c>
      <c r="B380">
        <v>1.7640195215373151E+18</v>
      </c>
      <c r="C380">
        <v>1</v>
      </c>
      <c r="D380" t="s">
        <v>4408</v>
      </c>
      <c r="E380">
        <v>0</v>
      </c>
      <c r="F380">
        <v>0</v>
      </c>
      <c r="G380">
        <v>1</v>
      </c>
      <c r="H380">
        <v>0</v>
      </c>
      <c r="I380" t="s">
        <v>4409</v>
      </c>
      <c r="J380" s="1">
        <v>45193.197951388887</v>
      </c>
      <c r="K380">
        <v>13</v>
      </c>
      <c r="L380">
        <v>200</v>
      </c>
      <c r="M380">
        <v>24</v>
      </c>
      <c r="N380">
        <v>336</v>
      </c>
      <c r="O380">
        <v>0</v>
      </c>
      <c r="P380">
        <v>7</v>
      </c>
      <c r="Q380" t="s">
        <v>4410</v>
      </c>
      <c r="R380" t="b">
        <v>0</v>
      </c>
      <c r="S380" t="b">
        <v>0</v>
      </c>
      <c r="T380" t="s">
        <v>24</v>
      </c>
      <c r="U380" t="s">
        <v>4411</v>
      </c>
    </row>
    <row r="381" spans="1:21" x14ac:dyDescent="0.35">
      <c r="A381" s="1">
        <v>45353.878460648149</v>
      </c>
      <c r="B381">
        <v>1.7640190914870113E+18</v>
      </c>
      <c r="C381">
        <v>0</v>
      </c>
      <c r="D381" t="s">
        <v>4412</v>
      </c>
      <c r="E381">
        <v>0</v>
      </c>
      <c r="F381">
        <v>0</v>
      </c>
      <c r="G381">
        <v>0</v>
      </c>
      <c r="H381">
        <v>0</v>
      </c>
      <c r="I381" t="s">
        <v>4413</v>
      </c>
      <c r="J381" s="1">
        <v>43955.054479166669</v>
      </c>
      <c r="K381">
        <v>83</v>
      </c>
      <c r="L381">
        <v>115</v>
      </c>
      <c r="M381">
        <v>2593</v>
      </c>
      <c r="N381">
        <v>14280</v>
      </c>
      <c r="O381">
        <v>0</v>
      </c>
      <c r="P381">
        <v>23</v>
      </c>
      <c r="Q381" t="s">
        <v>36</v>
      </c>
      <c r="R381" t="b">
        <v>0</v>
      </c>
      <c r="S381" t="b">
        <v>0</v>
      </c>
      <c r="T381" t="s">
        <v>24</v>
      </c>
      <c r="U381" t="s">
        <v>66</v>
      </c>
    </row>
    <row r="382" spans="1:21" x14ac:dyDescent="0.35">
      <c r="A382" s="1">
        <v>45349.617962962962</v>
      </c>
      <c r="B382">
        <v>1.7624751368153541E+18</v>
      </c>
      <c r="C382">
        <v>-1</v>
      </c>
      <c r="D382" t="s">
        <v>4414</v>
      </c>
      <c r="E382">
        <v>14</v>
      </c>
      <c r="F382">
        <v>109</v>
      </c>
      <c r="G382">
        <v>161</v>
      </c>
      <c r="H382">
        <v>8</v>
      </c>
      <c r="I382" t="s">
        <v>4415</v>
      </c>
      <c r="J382" s="1">
        <v>44460.654282407406</v>
      </c>
      <c r="K382">
        <v>3057</v>
      </c>
      <c r="L382">
        <v>1938</v>
      </c>
      <c r="M382">
        <v>10605</v>
      </c>
      <c r="N382">
        <v>2900</v>
      </c>
      <c r="O382">
        <v>4</v>
      </c>
      <c r="P382">
        <v>1031</v>
      </c>
      <c r="Q382" t="s">
        <v>805</v>
      </c>
      <c r="R382" t="b">
        <v>0</v>
      </c>
      <c r="S382" t="b">
        <v>0</v>
      </c>
      <c r="T382" t="s">
        <v>24</v>
      </c>
      <c r="U382" t="s">
        <v>4416</v>
      </c>
    </row>
    <row r="383" spans="1:21" x14ac:dyDescent="0.35">
      <c r="A383" s="1">
        <v>45353.877465277779</v>
      </c>
      <c r="B383">
        <v>1.7640187294262316E+18</v>
      </c>
      <c r="C383">
        <v>-1</v>
      </c>
      <c r="D383" t="s">
        <v>4417</v>
      </c>
      <c r="E383">
        <v>0</v>
      </c>
      <c r="F383">
        <v>0</v>
      </c>
      <c r="G383">
        <v>0</v>
      </c>
      <c r="H383">
        <v>0</v>
      </c>
      <c r="I383" t="s">
        <v>4418</v>
      </c>
      <c r="J383" s="1">
        <v>40780.996307870373</v>
      </c>
      <c r="K383">
        <v>15962</v>
      </c>
      <c r="L383">
        <v>645</v>
      </c>
      <c r="M383">
        <v>170438</v>
      </c>
      <c r="N383">
        <v>290</v>
      </c>
      <c r="O383">
        <v>94</v>
      </c>
      <c r="P383">
        <v>11426</v>
      </c>
      <c r="Q383" t="s">
        <v>4419</v>
      </c>
      <c r="R383" t="b">
        <v>0</v>
      </c>
      <c r="S383" t="b">
        <v>0</v>
      </c>
      <c r="T383" t="s">
        <v>24</v>
      </c>
      <c r="U383" t="s">
        <v>4420</v>
      </c>
    </row>
    <row r="384" spans="1:21" x14ac:dyDescent="0.35">
      <c r="A384" s="1">
        <v>45353.876967592594</v>
      </c>
      <c r="B384">
        <v>1.7640185468397819E+18</v>
      </c>
      <c r="C384">
        <v>-1</v>
      </c>
      <c r="D384" t="s">
        <v>4421</v>
      </c>
      <c r="E384">
        <v>0</v>
      </c>
      <c r="F384">
        <v>0</v>
      </c>
      <c r="G384">
        <v>0</v>
      </c>
      <c r="H384">
        <v>0</v>
      </c>
      <c r="I384" t="s">
        <v>4422</v>
      </c>
      <c r="J384" s="1">
        <v>41223.826689814814</v>
      </c>
      <c r="K384">
        <v>304</v>
      </c>
      <c r="L384">
        <v>167</v>
      </c>
      <c r="M384">
        <v>29393</v>
      </c>
      <c r="N384">
        <v>6152</v>
      </c>
      <c r="O384">
        <v>3</v>
      </c>
      <c r="P384">
        <v>462</v>
      </c>
      <c r="Q384" t="s">
        <v>4423</v>
      </c>
      <c r="R384" t="b">
        <v>0</v>
      </c>
      <c r="S384" t="b">
        <v>0</v>
      </c>
      <c r="T384" t="s">
        <v>24</v>
      </c>
      <c r="U384" t="s">
        <v>4424</v>
      </c>
    </row>
    <row r="385" spans="1:21" x14ac:dyDescent="0.35">
      <c r="A385" s="1">
        <v>45353.876157407409</v>
      </c>
      <c r="B385">
        <v>1.764018253255287E+18</v>
      </c>
      <c r="C385">
        <v>1</v>
      </c>
      <c r="D385" t="s">
        <v>4425</v>
      </c>
      <c r="E385">
        <v>0</v>
      </c>
      <c r="F385">
        <v>3</v>
      </c>
      <c r="G385">
        <v>8</v>
      </c>
      <c r="H385">
        <v>0</v>
      </c>
      <c r="I385" t="s">
        <v>610</v>
      </c>
      <c r="J385" s="1">
        <v>39794.725983796299</v>
      </c>
      <c r="K385">
        <v>5552946</v>
      </c>
      <c r="L385">
        <v>40</v>
      </c>
      <c r="M385">
        <v>718955</v>
      </c>
      <c r="N385">
        <v>2184</v>
      </c>
      <c r="O385">
        <v>10861</v>
      </c>
      <c r="P385">
        <v>162938</v>
      </c>
      <c r="Q385" t="s">
        <v>126</v>
      </c>
      <c r="R385" t="b">
        <v>0</v>
      </c>
      <c r="S385" t="b">
        <v>1</v>
      </c>
      <c r="T385" t="s">
        <v>24</v>
      </c>
      <c r="U385" t="s">
        <v>611</v>
      </c>
    </row>
    <row r="386" spans="1:21" x14ac:dyDescent="0.35">
      <c r="A386" s="1">
        <v>45353.876006944447</v>
      </c>
      <c r="B386">
        <v>1.7640182024581617E+18</v>
      </c>
      <c r="C386">
        <v>1</v>
      </c>
      <c r="D386" t="s">
        <v>4426</v>
      </c>
      <c r="E386">
        <v>0</v>
      </c>
      <c r="F386">
        <v>14</v>
      </c>
      <c r="G386">
        <v>47</v>
      </c>
      <c r="H386">
        <v>1</v>
      </c>
      <c r="I386" t="s">
        <v>380</v>
      </c>
      <c r="J386" s="1">
        <v>40697.684525462966</v>
      </c>
      <c r="K386">
        <v>112589</v>
      </c>
      <c r="L386">
        <v>1530</v>
      </c>
      <c r="M386">
        <v>79232</v>
      </c>
      <c r="N386">
        <v>17871</v>
      </c>
      <c r="O386">
        <v>1087</v>
      </c>
      <c r="P386">
        <v>36825</v>
      </c>
      <c r="Q386" t="s">
        <v>189</v>
      </c>
      <c r="R386" t="b">
        <v>0</v>
      </c>
      <c r="S386" t="b">
        <v>1</v>
      </c>
      <c r="T386" t="s">
        <v>24</v>
      </c>
      <c r="U386" t="s">
        <v>381</v>
      </c>
    </row>
    <row r="387" spans="1:21" x14ac:dyDescent="0.35">
      <c r="A387" s="1">
        <v>45353.876006944447</v>
      </c>
      <c r="B387">
        <v>1.7640182017912509E+18</v>
      </c>
      <c r="C387">
        <v>-1</v>
      </c>
      <c r="D387" t="s">
        <v>4427</v>
      </c>
      <c r="E387">
        <v>0</v>
      </c>
      <c r="F387">
        <v>0</v>
      </c>
      <c r="G387">
        <v>0</v>
      </c>
      <c r="H387">
        <v>0</v>
      </c>
      <c r="I387" t="s">
        <v>4428</v>
      </c>
      <c r="J387" s="1">
        <v>40255.605300925927</v>
      </c>
      <c r="K387">
        <v>979753</v>
      </c>
      <c r="L387">
        <v>90</v>
      </c>
      <c r="M387">
        <v>312885</v>
      </c>
      <c r="N387">
        <v>14573</v>
      </c>
      <c r="O387">
        <v>696</v>
      </c>
      <c r="P387">
        <v>156360</v>
      </c>
      <c r="Q387" t="s">
        <v>4429</v>
      </c>
      <c r="R387" t="b">
        <v>0</v>
      </c>
      <c r="S387" t="b">
        <v>1</v>
      </c>
      <c r="T387" t="s">
        <v>24</v>
      </c>
      <c r="U387" t="s">
        <v>4430</v>
      </c>
    </row>
    <row r="388" spans="1:21" x14ac:dyDescent="0.35">
      <c r="A388" s="1">
        <v>45353.873240740744</v>
      </c>
      <c r="B388">
        <v>1.7640171961607373E+18</v>
      </c>
      <c r="C388">
        <v>0</v>
      </c>
      <c r="D388" t="s">
        <v>4431</v>
      </c>
      <c r="E388">
        <v>0</v>
      </c>
      <c r="F388">
        <v>1</v>
      </c>
      <c r="G388">
        <v>1</v>
      </c>
      <c r="H388">
        <v>0</v>
      </c>
      <c r="I388" t="s">
        <v>4432</v>
      </c>
      <c r="J388" s="1">
        <v>41813.649305555555</v>
      </c>
      <c r="K388">
        <v>3327</v>
      </c>
      <c r="L388">
        <v>3848</v>
      </c>
      <c r="M388">
        <v>20078</v>
      </c>
      <c r="N388">
        <v>45</v>
      </c>
      <c r="O388">
        <v>22</v>
      </c>
      <c r="P388">
        <v>2340</v>
      </c>
      <c r="Q388" t="s">
        <v>4433</v>
      </c>
      <c r="R388" t="b">
        <v>0</v>
      </c>
      <c r="S388" t="b">
        <v>0</v>
      </c>
      <c r="T388" t="s">
        <v>24</v>
      </c>
      <c r="U388" t="s">
        <v>4434</v>
      </c>
    </row>
    <row r="389" spans="1:21" x14ac:dyDescent="0.35">
      <c r="A389" s="1">
        <v>45353.872870370367</v>
      </c>
      <c r="B389">
        <v>1.7640170655333176E+18</v>
      </c>
      <c r="C389">
        <v>-1</v>
      </c>
      <c r="D389" t="s">
        <v>4435</v>
      </c>
      <c r="E389">
        <v>5</v>
      </c>
      <c r="F389">
        <v>0</v>
      </c>
      <c r="G389">
        <v>4</v>
      </c>
      <c r="H389">
        <v>0</v>
      </c>
      <c r="I389" t="s">
        <v>4436</v>
      </c>
      <c r="J389" s="1">
        <v>44612.819606481484</v>
      </c>
      <c r="K389">
        <v>61</v>
      </c>
      <c r="L389">
        <v>321</v>
      </c>
      <c r="M389">
        <v>3428</v>
      </c>
      <c r="N389">
        <v>2301</v>
      </c>
      <c r="O389">
        <v>1</v>
      </c>
      <c r="P389">
        <v>334</v>
      </c>
      <c r="Q389" t="s">
        <v>4437</v>
      </c>
      <c r="R389" t="b">
        <v>0</v>
      </c>
      <c r="S389" t="b">
        <v>0</v>
      </c>
      <c r="T389" t="s">
        <v>24</v>
      </c>
      <c r="U389" t="s">
        <v>4438</v>
      </c>
    </row>
    <row r="390" spans="1:21" x14ac:dyDescent="0.35">
      <c r="A390" s="1">
        <v>45353.872141203705</v>
      </c>
      <c r="B390">
        <v>1.7640168001932618E+18</v>
      </c>
      <c r="C390">
        <v>-1</v>
      </c>
      <c r="D390" t="s">
        <v>4439</v>
      </c>
      <c r="E390">
        <v>1</v>
      </c>
      <c r="F390">
        <v>4</v>
      </c>
      <c r="G390">
        <v>15</v>
      </c>
      <c r="H390">
        <v>0</v>
      </c>
      <c r="I390" t="s">
        <v>4161</v>
      </c>
      <c r="J390" s="1">
        <v>42213.044189814813</v>
      </c>
      <c r="K390">
        <v>1755</v>
      </c>
      <c r="L390">
        <v>2491</v>
      </c>
      <c r="M390">
        <v>126253</v>
      </c>
      <c r="N390">
        <v>99600</v>
      </c>
      <c r="O390">
        <v>11</v>
      </c>
      <c r="P390">
        <v>26825</v>
      </c>
      <c r="Q390" t="s">
        <v>4162</v>
      </c>
      <c r="R390" t="b">
        <v>0</v>
      </c>
      <c r="S390" t="b">
        <v>0</v>
      </c>
      <c r="T390" t="s">
        <v>24</v>
      </c>
      <c r="U390" t="s">
        <v>4163</v>
      </c>
    </row>
    <row r="391" spans="1:21" x14ac:dyDescent="0.35">
      <c r="A391" s="1">
        <v>45353.870659722219</v>
      </c>
      <c r="B391">
        <v>1.7640162629742554E+18</v>
      </c>
      <c r="C391">
        <v>0</v>
      </c>
      <c r="D391" t="s">
        <v>4440</v>
      </c>
      <c r="E391">
        <v>0</v>
      </c>
      <c r="F391">
        <v>0</v>
      </c>
      <c r="G391">
        <v>1</v>
      </c>
      <c r="H391">
        <v>0</v>
      </c>
      <c r="I391" t="s">
        <v>4441</v>
      </c>
      <c r="J391" s="1">
        <v>41553.946759259263</v>
      </c>
      <c r="K391">
        <v>180</v>
      </c>
      <c r="L391">
        <v>310</v>
      </c>
      <c r="M391">
        <v>3378</v>
      </c>
      <c r="N391">
        <v>1411</v>
      </c>
      <c r="O391">
        <v>2</v>
      </c>
      <c r="P391">
        <v>353</v>
      </c>
      <c r="Q391" t="s">
        <v>36</v>
      </c>
      <c r="R391" t="b">
        <v>0</v>
      </c>
      <c r="S391" t="b">
        <v>0</v>
      </c>
      <c r="T391" t="s">
        <v>24</v>
      </c>
      <c r="U391" t="s">
        <v>4442</v>
      </c>
    </row>
    <row r="392" spans="1:21" x14ac:dyDescent="0.35">
      <c r="A392" s="1">
        <v>45353.870243055557</v>
      </c>
      <c r="B392">
        <v>1.7640161113249178E+18</v>
      </c>
      <c r="C392">
        <v>-1</v>
      </c>
      <c r="D392" t="s">
        <v>4443</v>
      </c>
      <c r="E392">
        <v>0</v>
      </c>
      <c r="F392">
        <v>0</v>
      </c>
      <c r="G392">
        <v>0</v>
      </c>
      <c r="H392">
        <v>0</v>
      </c>
      <c r="I392" t="s">
        <v>4444</v>
      </c>
      <c r="J392" s="1">
        <v>42350.204675925925</v>
      </c>
      <c r="K392">
        <v>249</v>
      </c>
      <c r="L392">
        <v>411</v>
      </c>
      <c r="M392">
        <v>4393</v>
      </c>
      <c r="N392">
        <v>9052</v>
      </c>
      <c r="O392">
        <v>0</v>
      </c>
      <c r="P392">
        <v>46</v>
      </c>
      <c r="Q392" t="s">
        <v>4445</v>
      </c>
      <c r="R392" t="b">
        <v>0</v>
      </c>
      <c r="S392" t="b">
        <v>0</v>
      </c>
      <c r="T392" t="s">
        <v>24</v>
      </c>
      <c r="U392" t="s">
        <v>4446</v>
      </c>
    </row>
    <row r="393" spans="1:21" x14ac:dyDescent="0.35">
      <c r="A393" s="1">
        <v>45353.869328703702</v>
      </c>
      <c r="B393">
        <v>1.7640157816568015E+18</v>
      </c>
      <c r="C393">
        <v>-1</v>
      </c>
      <c r="D393" t="s">
        <v>4447</v>
      </c>
      <c r="E393">
        <v>2</v>
      </c>
      <c r="F393">
        <v>4</v>
      </c>
      <c r="G393">
        <v>8</v>
      </c>
      <c r="H393">
        <v>0</v>
      </c>
      <c r="I393" t="s">
        <v>4161</v>
      </c>
      <c r="J393" s="1">
        <v>42213.044189814813</v>
      </c>
      <c r="K393">
        <v>1755</v>
      </c>
      <c r="L393">
        <v>2491</v>
      </c>
      <c r="M393">
        <v>126253</v>
      </c>
      <c r="N393">
        <v>99600</v>
      </c>
      <c r="O393">
        <v>11</v>
      </c>
      <c r="P393">
        <v>26825</v>
      </c>
      <c r="Q393" t="s">
        <v>4162</v>
      </c>
      <c r="R393" t="b">
        <v>0</v>
      </c>
      <c r="S393" t="b">
        <v>0</v>
      </c>
      <c r="T393" t="s">
        <v>24</v>
      </c>
      <c r="U393" t="s">
        <v>4163</v>
      </c>
    </row>
    <row r="394" spans="1:21" x14ac:dyDescent="0.35">
      <c r="A394" s="1">
        <v>45353.869305555556</v>
      </c>
      <c r="B394">
        <v>1.7640157715989629E+18</v>
      </c>
      <c r="C394">
        <v>-1</v>
      </c>
      <c r="D394" t="s">
        <v>4448</v>
      </c>
      <c r="E394">
        <v>0</v>
      </c>
      <c r="F394">
        <v>0</v>
      </c>
      <c r="G394">
        <v>3</v>
      </c>
      <c r="H394">
        <v>0</v>
      </c>
      <c r="I394" t="s">
        <v>4449</v>
      </c>
      <c r="J394" s="1">
        <v>43955.478564814817</v>
      </c>
      <c r="K394">
        <v>339</v>
      </c>
      <c r="L394">
        <v>663</v>
      </c>
      <c r="M394">
        <v>14507</v>
      </c>
      <c r="N394">
        <v>68712</v>
      </c>
      <c r="O394">
        <v>3</v>
      </c>
      <c r="P394">
        <v>154</v>
      </c>
      <c r="Q394" t="s">
        <v>36</v>
      </c>
      <c r="R394" t="b">
        <v>0</v>
      </c>
      <c r="S394" t="b">
        <v>0</v>
      </c>
      <c r="T394" t="s">
        <v>24</v>
      </c>
      <c r="U394" t="s">
        <v>66</v>
      </c>
    </row>
    <row r="395" spans="1:21" x14ac:dyDescent="0.35">
      <c r="A395" s="1">
        <v>45353.868171296293</v>
      </c>
      <c r="B395">
        <v>1.7640153603850939E+18</v>
      </c>
      <c r="C395">
        <v>0</v>
      </c>
      <c r="D395" t="s">
        <v>4450</v>
      </c>
      <c r="E395">
        <v>0</v>
      </c>
      <c r="F395">
        <v>0</v>
      </c>
      <c r="G395">
        <v>1</v>
      </c>
      <c r="H395">
        <v>0</v>
      </c>
      <c r="I395" t="s">
        <v>4451</v>
      </c>
      <c r="J395" s="1">
        <v>41410.177141203705</v>
      </c>
      <c r="K395">
        <v>123</v>
      </c>
      <c r="L395">
        <v>438</v>
      </c>
      <c r="M395">
        <v>8643</v>
      </c>
      <c r="N395">
        <v>9173</v>
      </c>
      <c r="O395">
        <v>0</v>
      </c>
      <c r="P395">
        <v>3699</v>
      </c>
      <c r="Q395" t="s">
        <v>4452</v>
      </c>
      <c r="R395" t="b">
        <v>0</v>
      </c>
      <c r="S395" t="b">
        <v>0</v>
      </c>
      <c r="T395" t="s">
        <v>24</v>
      </c>
      <c r="U395" t="s">
        <v>4453</v>
      </c>
    </row>
    <row r="396" spans="1:21" x14ac:dyDescent="0.35">
      <c r="A396" s="1">
        <v>45353.867962962962</v>
      </c>
      <c r="B396">
        <v>1.7640152861333629E+18</v>
      </c>
      <c r="C396">
        <v>1</v>
      </c>
      <c r="D396" t="s">
        <v>4454</v>
      </c>
      <c r="E396">
        <v>0</v>
      </c>
      <c r="F396">
        <v>0</v>
      </c>
      <c r="G396">
        <v>1</v>
      </c>
      <c r="H396">
        <v>0</v>
      </c>
      <c r="I396" t="s">
        <v>4455</v>
      </c>
      <c r="J396" s="1">
        <v>42579.957858796297</v>
      </c>
      <c r="K396">
        <v>529</v>
      </c>
      <c r="L396">
        <v>720</v>
      </c>
      <c r="M396">
        <v>9591</v>
      </c>
      <c r="N396">
        <v>20581</v>
      </c>
      <c r="O396">
        <v>2</v>
      </c>
      <c r="P396">
        <v>561</v>
      </c>
      <c r="Q396" t="s">
        <v>4456</v>
      </c>
      <c r="R396" t="b">
        <v>0</v>
      </c>
      <c r="S396" t="b">
        <v>0</v>
      </c>
      <c r="T396" t="s">
        <v>24</v>
      </c>
      <c r="U396" t="s">
        <v>4457</v>
      </c>
    </row>
    <row r="397" spans="1:21" x14ac:dyDescent="0.35">
      <c r="A397" s="1">
        <v>45353.867615740739</v>
      </c>
      <c r="B397">
        <v>1.7640151610759823E+18</v>
      </c>
      <c r="C397">
        <v>-1</v>
      </c>
      <c r="D397" t="s">
        <v>4458</v>
      </c>
      <c r="E397">
        <v>0</v>
      </c>
      <c r="F397">
        <v>0</v>
      </c>
      <c r="G397">
        <v>0</v>
      </c>
      <c r="H397">
        <v>0</v>
      </c>
      <c r="I397" t="s">
        <v>4459</v>
      </c>
      <c r="J397" s="1">
        <v>40468.081018518518</v>
      </c>
      <c r="K397">
        <v>511</v>
      </c>
      <c r="L397">
        <v>697</v>
      </c>
      <c r="M397">
        <v>31170</v>
      </c>
      <c r="N397">
        <v>1137</v>
      </c>
      <c r="O397">
        <v>3</v>
      </c>
      <c r="P397">
        <v>2291</v>
      </c>
      <c r="Q397" t="s">
        <v>4460</v>
      </c>
      <c r="R397" t="b">
        <v>0</v>
      </c>
      <c r="S397" t="b">
        <v>0</v>
      </c>
      <c r="T397" t="s">
        <v>24</v>
      </c>
      <c r="U397" t="s">
        <v>4461</v>
      </c>
    </row>
    <row r="398" spans="1:21" x14ac:dyDescent="0.35">
      <c r="A398" s="1">
        <v>45353.8675</v>
      </c>
      <c r="B398">
        <v>1.7640151167254367E+18</v>
      </c>
      <c r="C398">
        <v>1</v>
      </c>
      <c r="D398" t="s">
        <v>4462</v>
      </c>
      <c r="E398">
        <v>1</v>
      </c>
      <c r="F398">
        <v>1</v>
      </c>
      <c r="G398">
        <v>10</v>
      </c>
      <c r="H398">
        <v>0</v>
      </c>
      <c r="I398" t="s">
        <v>4463</v>
      </c>
      <c r="J398" s="1">
        <v>42220.164004629631</v>
      </c>
      <c r="K398">
        <v>43394</v>
      </c>
      <c r="L398">
        <v>1177</v>
      </c>
      <c r="M398">
        <v>10791</v>
      </c>
      <c r="N398">
        <v>43312</v>
      </c>
      <c r="O398">
        <v>155</v>
      </c>
      <c r="P398">
        <v>1729</v>
      </c>
      <c r="Q398" t="s">
        <v>4464</v>
      </c>
      <c r="R398" t="b">
        <v>0</v>
      </c>
      <c r="S398" t="b">
        <v>1</v>
      </c>
      <c r="T398" t="s">
        <v>24</v>
      </c>
      <c r="U398" t="s">
        <v>4465</v>
      </c>
    </row>
    <row r="399" spans="1:21" x14ac:dyDescent="0.35">
      <c r="A399" s="1">
        <v>45353.867268518516</v>
      </c>
      <c r="B399">
        <v>1.7640150338166989E+18</v>
      </c>
      <c r="C399">
        <v>-1</v>
      </c>
      <c r="D399" t="s">
        <v>4466</v>
      </c>
      <c r="E399">
        <v>0</v>
      </c>
      <c r="F399">
        <v>0</v>
      </c>
      <c r="G399">
        <v>1</v>
      </c>
      <c r="H399">
        <v>0</v>
      </c>
      <c r="I399" t="s">
        <v>4467</v>
      </c>
      <c r="J399" s="1">
        <v>41746.624282407407</v>
      </c>
      <c r="K399">
        <v>330</v>
      </c>
      <c r="L399">
        <v>498</v>
      </c>
      <c r="M399">
        <v>6517</v>
      </c>
      <c r="N399">
        <v>26209</v>
      </c>
      <c r="O399">
        <v>0</v>
      </c>
      <c r="P399">
        <v>95</v>
      </c>
      <c r="Q399" t="s">
        <v>36</v>
      </c>
      <c r="R399" t="b">
        <v>0</v>
      </c>
      <c r="S399" t="b">
        <v>0</v>
      </c>
      <c r="T399" t="s">
        <v>24</v>
      </c>
      <c r="U399" t="s">
        <v>66</v>
      </c>
    </row>
    <row r="400" spans="1:21" x14ac:dyDescent="0.35">
      <c r="A400" s="1">
        <v>45353.866979166669</v>
      </c>
      <c r="B400">
        <v>1.7640149281957112E+18</v>
      </c>
      <c r="C400">
        <v>1</v>
      </c>
      <c r="D400" t="s">
        <v>4468</v>
      </c>
      <c r="E400">
        <v>0</v>
      </c>
      <c r="F400">
        <v>0</v>
      </c>
      <c r="G400">
        <v>1</v>
      </c>
      <c r="H400">
        <v>0</v>
      </c>
      <c r="I400" t="s">
        <v>4469</v>
      </c>
      <c r="J400" s="1">
        <v>41163.440208333333</v>
      </c>
      <c r="K400">
        <v>481</v>
      </c>
      <c r="L400">
        <v>331</v>
      </c>
      <c r="M400">
        <v>6884</v>
      </c>
      <c r="N400">
        <v>125907</v>
      </c>
      <c r="O400">
        <v>2</v>
      </c>
      <c r="P400">
        <v>37</v>
      </c>
      <c r="Q400" t="s">
        <v>36</v>
      </c>
      <c r="R400" t="b">
        <v>0</v>
      </c>
      <c r="S400" t="b">
        <v>0</v>
      </c>
      <c r="T400" t="s">
        <v>24</v>
      </c>
      <c r="U400" t="s">
        <v>66</v>
      </c>
    </row>
    <row r="401" spans="1:21" x14ac:dyDescent="0.35">
      <c r="A401" s="1">
        <v>45353.794317129628</v>
      </c>
      <c r="B401">
        <v>1.7639885957679846E+18</v>
      </c>
      <c r="C401">
        <v>0</v>
      </c>
      <c r="D401" t="s">
        <v>4470</v>
      </c>
      <c r="E401">
        <v>0</v>
      </c>
      <c r="F401">
        <v>10</v>
      </c>
      <c r="G401">
        <v>90</v>
      </c>
      <c r="H401">
        <v>1</v>
      </c>
      <c r="I401" t="s">
        <v>4471</v>
      </c>
      <c r="J401" s="1">
        <v>40632.676574074074</v>
      </c>
      <c r="K401">
        <v>3896</v>
      </c>
      <c r="L401">
        <v>588</v>
      </c>
      <c r="M401">
        <v>26887</v>
      </c>
      <c r="N401">
        <v>28617</v>
      </c>
      <c r="O401">
        <v>101</v>
      </c>
      <c r="P401">
        <v>3947</v>
      </c>
      <c r="Q401" t="s">
        <v>4472</v>
      </c>
      <c r="R401" t="b">
        <v>0</v>
      </c>
      <c r="S401" t="b">
        <v>0</v>
      </c>
      <c r="T401" t="s">
        <v>24</v>
      </c>
      <c r="U401" t="s">
        <v>4473</v>
      </c>
    </row>
    <row r="402" spans="1:21" x14ac:dyDescent="0.35">
      <c r="A402" s="1">
        <v>45353.866539351853</v>
      </c>
      <c r="B402">
        <v>1.7640147687744105E+18</v>
      </c>
      <c r="C402">
        <v>-1</v>
      </c>
      <c r="D402" t="s">
        <v>4474</v>
      </c>
      <c r="E402">
        <v>0</v>
      </c>
      <c r="F402">
        <v>0</v>
      </c>
      <c r="G402">
        <v>2</v>
      </c>
      <c r="H402">
        <v>0</v>
      </c>
      <c r="I402" t="s">
        <v>4475</v>
      </c>
      <c r="J402" s="1">
        <v>41965.738935185182</v>
      </c>
      <c r="K402">
        <v>169</v>
      </c>
      <c r="L402">
        <v>234</v>
      </c>
      <c r="M402">
        <v>35818</v>
      </c>
      <c r="N402">
        <v>37870</v>
      </c>
      <c r="O402">
        <v>0</v>
      </c>
      <c r="P402">
        <v>28</v>
      </c>
      <c r="Q402" t="s">
        <v>36</v>
      </c>
      <c r="R402" t="b">
        <v>0</v>
      </c>
      <c r="S402" t="b">
        <v>0</v>
      </c>
      <c r="T402" t="s">
        <v>24</v>
      </c>
      <c r="U402" t="s">
        <v>66</v>
      </c>
    </row>
    <row r="403" spans="1:21" x14ac:dyDescent="0.35">
      <c r="A403" s="1">
        <v>45353.866307870368</v>
      </c>
      <c r="B403">
        <v>1.7640146865115305E+18</v>
      </c>
      <c r="C403">
        <v>-1</v>
      </c>
      <c r="D403" t="s">
        <v>4476</v>
      </c>
      <c r="E403">
        <v>0</v>
      </c>
      <c r="F403">
        <v>0</v>
      </c>
      <c r="G403">
        <v>0</v>
      </c>
      <c r="H403">
        <v>0</v>
      </c>
      <c r="I403" t="s">
        <v>4477</v>
      </c>
      <c r="J403" s="1">
        <v>44791.002268518518</v>
      </c>
      <c r="K403">
        <v>183</v>
      </c>
      <c r="L403">
        <v>705</v>
      </c>
      <c r="M403">
        <v>3521</v>
      </c>
      <c r="N403">
        <v>5942</v>
      </c>
      <c r="O403">
        <v>0</v>
      </c>
      <c r="P403">
        <v>48</v>
      </c>
      <c r="Q403" t="s">
        <v>36</v>
      </c>
      <c r="R403" t="b">
        <v>0</v>
      </c>
      <c r="S403" t="b">
        <v>0</v>
      </c>
      <c r="T403" t="s">
        <v>24</v>
      </c>
      <c r="U403" t="s">
        <v>4478</v>
      </c>
    </row>
    <row r="404" spans="1:21" x14ac:dyDescent="0.35">
      <c r="A404" s="1">
        <v>45353.865763888891</v>
      </c>
      <c r="B404">
        <v>1.7640144886326438E+18</v>
      </c>
      <c r="C404">
        <v>-1</v>
      </c>
      <c r="D404" t="s">
        <v>4479</v>
      </c>
      <c r="E404">
        <v>0</v>
      </c>
      <c r="F404">
        <v>0</v>
      </c>
      <c r="G404">
        <v>15</v>
      </c>
      <c r="H404">
        <v>0</v>
      </c>
      <c r="I404" t="s">
        <v>4480</v>
      </c>
      <c r="J404" s="1">
        <v>42392.549884259257</v>
      </c>
      <c r="K404">
        <v>1903</v>
      </c>
      <c r="L404">
        <v>1288</v>
      </c>
      <c r="M404">
        <v>19555</v>
      </c>
      <c r="N404">
        <v>40498</v>
      </c>
      <c r="O404">
        <v>9</v>
      </c>
      <c r="P404">
        <v>1538</v>
      </c>
      <c r="Q404" t="s">
        <v>36</v>
      </c>
      <c r="R404" t="b">
        <v>0</v>
      </c>
      <c r="S404" t="b">
        <v>0</v>
      </c>
      <c r="T404" t="s">
        <v>24</v>
      </c>
      <c r="U404" t="s">
        <v>4481</v>
      </c>
    </row>
    <row r="405" spans="1:21" x14ac:dyDescent="0.35">
      <c r="A405" s="1">
        <v>45353.865671296298</v>
      </c>
      <c r="B405">
        <v>1.7640144531865848E+18</v>
      </c>
      <c r="C405">
        <v>-1</v>
      </c>
      <c r="D405" t="s">
        <v>4482</v>
      </c>
      <c r="E405">
        <v>0</v>
      </c>
      <c r="F405">
        <v>0</v>
      </c>
      <c r="G405">
        <v>0</v>
      </c>
      <c r="H405">
        <v>0</v>
      </c>
      <c r="I405" t="s">
        <v>4483</v>
      </c>
      <c r="J405" s="1">
        <v>40281.848692129628</v>
      </c>
      <c r="K405">
        <v>868</v>
      </c>
      <c r="L405">
        <v>908</v>
      </c>
      <c r="M405">
        <v>42391</v>
      </c>
      <c r="N405">
        <v>4709</v>
      </c>
      <c r="O405">
        <v>18</v>
      </c>
      <c r="P405">
        <v>5738</v>
      </c>
      <c r="Q405" t="s">
        <v>2312</v>
      </c>
      <c r="R405" t="b">
        <v>0</v>
      </c>
      <c r="S405" t="b">
        <v>1</v>
      </c>
      <c r="T405" t="s">
        <v>24</v>
      </c>
      <c r="U405" t="s">
        <v>4484</v>
      </c>
    </row>
    <row r="406" spans="1:21" x14ac:dyDescent="0.35">
      <c r="A406" s="1">
        <v>45353.864791666667</v>
      </c>
      <c r="B406">
        <v>1.7640141366719939E+18</v>
      </c>
      <c r="C406">
        <v>0</v>
      </c>
      <c r="D406" t="s">
        <v>4485</v>
      </c>
      <c r="E406">
        <v>0</v>
      </c>
      <c r="F406">
        <v>0</v>
      </c>
      <c r="G406">
        <v>1</v>
      </c>
      <c r="H406">
        <v>0</v>
      </c>
      <c r="I406" t="s">
        <v>4486</v>
      </c>
      <c r="J406" s="1">
        <v>44812.66233796296</v>
      </c>
      <c r="K406">
        <v>96</v>
      </c>
      <c r="L406">
        <v>82</v>
      </c>
      <c r="M406">
        <v>2903</v>
      </c>
      <c r="N406">
        <v>9463</v>
      </c>
      <c r="O406">
        <v>0</v>
      </c>
      <c r="P406">
        <v>198</v>
      </c>
      <c r="Q406" t="s">
        <v>36</v>
      </c>
      <c r="R406" t="b">
        <v>0</v>
      </c>
      <c r="S406" t="b">
        <v>0</v>
      </c>
      <c r="T406" t="s">
        <v>24</v>
      </c>
      <c r="U406" t="s">
        <v>66</v>
      </c>
    </row>
    <row r="407" spans="1:21" x14ac:dyDescent="0.35">
      <c r="A407" s="1">
        <v>45353.864328703705</v>
      </c>
      <c r="B407">
        <v>1.7640139675448855E+18</v>
      </c>
      <c r="C407">
        <v>0</v>
      </c>
      <c r="D407" t="s">
        <v>4487</v>
      </c>
      <c r="E407">
        <v>0</v>
      </c>
      <c r="F407">
        <v>0</v>
      </c>
      <c r="G407">
        <v>1</v>
      </c>
      <c r="H407">
        <v>0</v>
      </c>
      <c r="I407" t="s">
        <v>3620</v>
      </c>
      <c r="J407" s="1">
        <v>40369.156851851854</v>
      </c>
      <c r="K407">
        <v>425</v>
      </c>
      <c r="L407">
        <v>555</v>
      </c>
      <c r="M407">
        <v>12288</v>
      </c>
      <c r="N407">
        <v>29991</v>
      </c>
      <c r="O407">
        <v>2</v>
      </c>
      <c r="P407">
        <v>319</v>
      </c>
      <c r="Q407" t="s">
        <v>805</v>
      </c>
      <c r="R407" t="b">
        <v>0</v>
      </c>
      <c r="S407" t="b">
        <v>0</v>
      </c>
      <c r="T407" t="s">
        <v>24</v>
      </c>
      <c r="U407" t="s">
        <v>66</v>
      </c>
    </row>
    <row r="408" spans="1:21" x14ac:dyDescent="0.35">
      <c r="A408" s="1">
        <v>45353.863449074073</v>
      </c>
      <c r="B408">
        <v>1.7640136498263206E+18</v>
      </c>
      <c r="C408">
        <v>0</v>
      </c>
      <c r="D408" t="s">
        <v>4488</v>
      </c>
      <c r="E408">
        <v>0</v>
      </c>
      <c r="F408">
        <v>0</v>
      </c>
      <c r="G408">
        <v>1</v>
      </c>
      <c r="H408">
        <v>0</v>
      </c>
      <c r="I408" t="s">
        <v>4489</v>
      </c>
      <c r="J408" s="1">
        <v>43829.89261574074</v>
      </c>
      <c r="K408">
        <v>182</v>
      </c>
      <c r="L408">
        <v>192</v>
      </c>
      <c r="M408">
        <v>10828</v>
      </c>
      <c r="N408">
        <v>5976</v>
      </c>
      <c r="O408">
        <v>0</v>
      </c>
      <c r="P408">
        <v>47</v>
      </c>
      <c r="Q408" t="s">
        <v>4490</v>
      </c>
      <c r="R408" t="b">
        <v>0</v>
      </c>
      <c r="S408" t="b">
        <v>0</v>
      </c>
      <c r="T408" t="s">
        <v>24</v>
      </c>
      <c r="U408" t="s">
        <v>66</v>
      </c>
    </row>
    <row r="409" spans="1:21" x14ac:dyDescent="0.35">
      <c r="A409" s="1">
        <v>45353.86277777778</v>
      </c>
      <c r="B409">
        <v>1.7640134043925015E+18</v>
      </c>
      <c r="C409">
        <v>0</v>
      </c>
      <c r="D409" t="s">
        <v>4491</v>
      </c>
      <c r="E409">
        <v>0</v>
      </c>
      <c r="F409">
        <v>0</v>
      </c>
      <c r="G409">
        <v>0</v>
      </c>
      <c r="H409">
        <v>0</v>
      </c>
      <c r="I409" t="s">
        <v>3620</v>
      </c>
      <c r="J409" s="1">
        <v>40369.156851851854</v>
      </c>
      <c r="K409">
        <v>425</v>
      </c>
      <c r="L409">
        <v>555</v>
      </c>
      <c r="M409">
        <v>12288</v>
      </c>
      <c r="N409">
        <v>29991</v>
      </c>
      <c r="O409">
        <v>2</v>
      </c>
      <c r="P409">
        <v>319</v>
      </c>
      <c r="Q409" t="s">
        <v>805</v>
      </c>
      <c r="R409" t="b">
        <v>0</v>
      </c>
      <c r="S409" t="b">
        <v>0</v>
      </c>
      <c r="T409" t="s">
        <v>24</v>
      </c>
      <c r="U409" t="s">
        <v>66</v>
      </c>
    </row>
    <row r="410" spans="1:21" x14ac:dyDescent="0.35">
      <c r="A410" s="1">
        <v>45353.862766203703</v>
      </c>
      <c r="B410">
        <v>1.7640134017080899E+18</v>
      </c>
      <c r="C410">
        <v>-1</v>
      </c>
      <c r="D410" t="s">
        <v>4492</v>
      </c>
      <c r="E410">
        <v>0</v>
      </c>
      <c r="F410">
        <v>1</v>
      </c>
      <c r="G410">
        <v>4</v>
      </c>
      <c r="H410">
        <v>0</v>
      </c>
      <c r="I410" t="s">
        <v>4493</v>
      </c>
      <c r="J410" s="1">
        <v>40588.176458333335</v>
      </c>
      <c r="K410">
        <v>891</v>
      </c>
      <c r="L410">
        <v>917</v>
      </c>
      <c r="M410">
        <v>92498</v>
      </c>
      <c r="N410">
        <v>226156</v>
      </c>
      <c r="O410">
        <v>3</v>
      </c>
      <c r="P410">
        <v>2140</v>
      </c>
      <c r="Q410" t="s">
        <v>406</v>
      </c>
      <c r="R410" t="b">
        <v>0</v>
      </c>
      <c r="S410" t="b">
        <v>0</v>
      </c>
      <c r="T410" t="s">
        <v>24</v>
      </c>
      <c r="U410" t="s">
        <v>4494</v>
      </c>
    </row>
    <row r="411" spans="1:21" x14ac:dyDescent="0.35">
      <c r="A411" s="1">
        <v>45353.862361111111</v>
      </c>
      <c r="B411">
        <v>1.764013255779873E+18</v>
      </c>
      <c r="C411">
        <v>-1</v>
      </c>
      <c r="D411" t="s">
        <v>4495</v>
      </c>
      <c r="E411">
        <v>0</v>
      </c>
      <c r="F411">
        <v>0</v>
      </c>
      <c r="G411">
        <v>1</v>
      </c>
      <c r="H411">
        <v>0</v>
      </c>
      <c r="I411" t="s">
        <v>4496</v>
      </c>
      <c r="J411" s="1">
        <v>44814.212025462963</v>
      </c>
      <c r="K411">
        <v>14</v>
      </c>
      <c r="L411">
        <v>177</v>
      </c>
      <c r="M411">
        <v>827</v>
      </c>
      <c r="N411">
        <v>262</v>
      </c>
      <c r="O411">
        <v>1</v>
      </c>
      <c r="P411">
        <v>17</v>
      </c>
      <c r="Q411" t="s">
        <v>36</v>
      </c>
      <c r="R411" t="b">
        <v>0</v>
      </c>
      <c r="S411" t="b">
        <v>0</v>
      </c>
      <c r="T411" t="s">
        <v>24</v>
      </c>
      <c r="U411" t="s">
        <v>66</v>
      </c>
    </row>
    <row r="412" spans="1:21" x14ac:dyDescent="0.35">
      <c r="A412" s="1">
        <v>45353.861504629633</v>
      </c>
      <c r="B412">
        <v>1.7640129435729019E+18</v>
      </c>
      <c r="C412">
        <v>0</v>
      </c>
      <c r="D412" t="s">
        <v>4497</v>
      </c>
      <c r="E412">
        <v>1</v>
      </c>
      <c r="F412">
        <v>0</v>
      </c>
      <c r="G412">
        <v>1</v>
      </c>
      <c r="H412">
        <v>0</v>
      </c>
      <c r="I412" t="s">
        <v>4498</v>
      </c>
      <c r="J412" s="1">
        <v>40040.806689814817</v>
      </c>
      <c r="K412">
        <v>37608</v>
      </c>
      <c r="L412">
        <v>6188</v>
      </c>
      <c r="M412">
        <v>95474</v>
      </c>
      <c r="N412">
        <v>30065</v>
      </c>
      <c r="O412">
        <v>453</v>
      </c>
      <c r="P412">
        <v>3748</v>
      </c>
      <c r="Q412" t="s">
        <v>4499</v>
      </c>
      <c r="R412" t="b">
        <v>0</v>
      </c>
      <c r="S412" t="b">
        <v>1</v>
      </c>
      <c r="T412" t="s">
        <v>24</v>
      </c>
      <c r="U412" t="s">
        <v>4500</v>
      </c>
    </row>
    <row r="413" spans="1:21" x14ac:dyDescent="0.35">
      <c r="A413" s="1">
        <v>45353.125081018516</v>
      </c>
      <c r="B413">
        <v>1.763746075666731E+18</v>
      </c>
      <c r="C413">
        <v>0</v>
      </c>
      <c r="D413" t="s">
        <v>4501</v>
      </c>
      <c r="E413">
        <v>37</v>
      </c>
      <c r="F413">
        <v>390</v>
      </c>
      <c r="G413">
        <v>1331</v>
      </c>
      <c r="H413">
        <v>63</v>
      </c>
      <c r="I413" t="s">
        <v>4502</v>
      </c>
      <c r="J413" s="1">
        <v>41060.909039351849</v>
      </c>
      <c r="K413">
        <v>22161</v>
      </c>
      <c r="L413">
        <v>394</v>
      </c>
      <c r="M413">
        <v>35554</v>
      </c>
      <c r="N413">
        <v>17036</v>
      </c>
      <c r="O413">
        <v>569</v>
      </c>
      <c r="P413">
        <v>17046</v>
      </c>
      <c r="Q413" t="s">
        <v>4503</v>
      </c>
      <c r="R413" t="b">
        <v>0</v>
      </c>
      <c r="S413" t="b">
        <v>0</v>
      </c>
      <c r="T413" t="s">
        <v>392</v>
      </c>
      <c r="U413" t="s">
        <v>4504</v>
      </c>
    </row>
    <row r="414" spans="1:21" x14ac:dyDescent="0.35">
      <c r="A414" s="1">
        <v>45353.861134259256</v>
      </c>
      <c r="B414">
        <v>1.7640128118589484E+18</v>
      </c>
      <c r="C414">
        <v>0</v>
      </c>
      <c r="D414" t="s">
        <v>4505</v>
      </c>
      <c r="E414">
        <v>0</v>
      </c>
      <c r="F414">
        <v>10</v>
      </c>
      <c r="G414">
        <v>26</v>
      </c>
      <c r="H414">
        <v>0</v>
      </c>
      <c r="I414" t="s">
        <v>4506</v>
      </c>
      <c r="J414" s="1">
        <v>43355.894861111112</v>
      </c>
      <c r="K414">
        <v>6702</v>
      </c>
      <c r="L414">
        <v>7370</v>
      </c>
      <c r="M414">
        <v>52046</v>
      </c>
      <c r="N414">
        <v>108660</v>
      </c>
      <c r="O414">
        <v>11</v>
      </c>
      <c r="P414">
        <v>1141</v>
      </c>
      <c r="Q414" t="s">
        <v>805</v>
      </c>
      <c r="R414" t="b">
        <v>0</v>
      </c>
      <c r="S414" t="b">
        <v>0</v>
      </c>
      <c r="T414" t="s">
        <v>24</v>
      </c>
      <c r="U414" t="s">
        <v>4507</v>
      </c>
    </row>
    <row r="415" spans="1:21" x14ac:dyDescent="0.35">
      <c r="A415" s="1">
        <v>45353.811493055553</v>
      </c>
      <c r="B415">
        <v>1.7639948223548913E+18</v>
      </c>
      <c r="C415">
        <v>0</v>
      </c>
      <c r="D415" t="s">
        <v>4508</v>
      </c>
      <c r="E415">
        <v>89</v>
      </c>
      <c r="F415">
        <v>240</v>
      </c>
      <c r="G415">
        <v>2017</v>
      </c>
      <c r="H415">
        <v>129</v>
      </c>
      <c r="I415" t="s">
        <v>4509</v>
      </c>
      <c r="J415" s="1">
        <v>40292.902557870373</v>
      </c>
      <c r="K415">
        <v>2926</v>
      </c>
      <c r="L415">
        <v>2074</v>
      </c>
      <c r="M415">
        <v>20311</v>
      </c>
      <c r="N415">
        <v>57197</v>
      </c>
      <c r="O415">
        <v>1</v>
      </c>
      <c r="P415">
        <v>5376</v>
      </c>
      <c r="Q415" t="s">
        <v>2363</v>
      </c>
      <c r="R415" t="b">
        <v>0</v>
      </c>
      <c r="S415" t="b">
        <v>0</v>
      </c>
      <c r="T415" t="s">
        <v>24</v>
      </c>
      <c r="U415" t="s">
        <v>4510</v>
      </c>
    </row>
    <row r="416" spans="1:21" x14ac:dyDescent="0.35">
      <c r="A416" s="1">
        <v>45353.86105324074</v>
      </c>
      <c r="B416">
        <v>1.7640127832412285E+18</v>
      </c>
      <c r="C416">
        <v>0</v>
      </c>
      <c r="D416" t="s">
        <v>4511</v>
      </c>
      <c r="E416">
        <v>2</v>
      </c>
      <c r="F416">
        <v>0</v>
      </c>
      <c r="G416">
        <v>1</v>
      </c>
      <c r="H416">
        <v>0</v>
      </c>
      <c r="I416" t="s">
        <v>4512</v>
      </c>
      <c r="J416" s="1">
        <v>41552.927847222221</v>
      </c>
      <c r="K416">
        <v>54</v>
      </c>
      <c r="L416">
        <v>189</v>
      </c>
      <c r="M416">
        <v>4311</v>
      </c>
      <c r="N416">
        <v>823</v>
      </c>
      <c r="O416">
        <v>1</v>
      </c>
      <c r="P416">
        <v>1110</v>
      </c>
      <c r="Q416" t="s">
        <v>4513</v>
      </c>
      <c r="R416" t="b">
        <v>0</v>
      </c>
      <c r="S416" t="b">
        <v>0</v>
      </c>
      <c r="T416" t="s">
        <v>24</v>
      </c>
      <c r="U416" t="s">
        <v>4514</v>
      </c>
    </row>
    <row r="417" spans="1:21" x14ac:dyDescent="0.35">
      <c r="A417" s="1">
        <v>45353.860763888886</v>
      </c>
      <c r="B417">
        <v>1.7640126748813768E+18</v>
      </c>
      <c r="C417">
        <v>0</v>
      </c>
      <c r="D417" t="s">
        <v>4515</v>
      </c>
      <c r="E417">
        <v>1</v>
      </c>
      <c r="F417">
        <v>0</v>
      </c>
      <c r="G417">
        <v>1</v>
      </c>
      <c r="H417">
        <v>0</v>
      </c>
      <c r="I417" t="s">
        <v>4516</v>
      </c>
      <c r="J417" s="1">
        <v>43472.944143518522</v>
      </c>
      <c r="K417">
        <v>1787</v>
      </c>
      <c r="L417">
        <v>534</v>
      </c>
      <c r="M417">
        <v>29471</v>
      </c>
      <c r="N417">
        <v>49394</v>
      </c>
      <c r="O417">
        <v>3</v>
      </c>
      <c r="P417">
        <v>4282</v>
      </c>
      <c r="Q417" t="s">
        <v>2791</v>
      </c>
      <c r="R417" t="b">
        <v>0</v>
      </c>
      <c r="S417" t="b">
        <v>0</v>
      </c>
      <c r="T417" t="s">
        <v>24</v>
      </c>
      <c r="U417" t="s">
        <v>4517</v>
      </c>
    </row>
    <row r="418" spans="1:21" x14ac:dyDescent="0.35">
      <c r="A418" s="1">
        <v>45353.860613425924</v>
      </c>
      <c r="B418">
        <v>1.7640126205148367E+18</v>
      </c>
      <c r="C418">
        <v>1</v>
      </c>
      <c r="D418" t="s">
        <v>4518</v>
      </c>
      <c r="E418">
        <v>0</v>
      </c>
      <c r="F418">
        <v>0</v>
      </c>
      <c r="G418">
        <v>0</v>
      </c>
      <c r="H418">
        <v>0</v>
      </c>
      <c r="I418" t="s">
        <v>4519</v>
      </c>
      <c r="J418" s="1">
        <v>41631.330208333333</v>
      </c>
      <c r="K418">
        <v>1916</v>
      </c>
      <c r="L418">
        <v>226</v>
      </c>
      <c r="M418">
        <v>15809</v>
      </c>
      <c r="N418">
        <v>2018</v>
      </c>
      <c r="O418">
        <v>23</v>
      </c>
      <c r="P418">
        <v>3148</v>
      </c>
      <c r="Q418" t="s">
        <v>4520</v>
      </c>
      <c r="R418" t="b">
        <v>0</v>
      </c>
      <c r="S418" t="b">
        <v>0</v>
      </c>
      <c r="T418" t="s">
        <v>24</v>
      </c>
      <c r="U418" t="s">
        <v>4521</v>
      </c>
    </row>
    <row r="419" spans="1:21" x14ac:dyDescent="0.35">
      <c r="A419" s="1">
        <v>45353.700787037036</v>
      </c>
      <c r="B419">
        <v>1.7639547018070431E+18</v>
      </c>
      <c r="C419">
        <v>-1</v>
      </c>
      <c r="D419" t="s">
        <v>4522</v>
      </c>
      <c r="E419">
        <v>0</v>
      </c>
      <c r="F419">
        <v>1</v>
      </c>
      <c r="G419">
        <v>9</v>
      </c>
      <c r="H419">
        <v>1</v>
      </c>
      <c r="I419" t="s">
        <v>4523</v>
      </c>
      <c r="J419" s="1">
        <v>40828.53597222222</v>
      </c>
      <c r="K419">
        <v>18538</v>
      </c>
      <c r="L419">
        <v>1108</v>
      </c>
      <c r="M419">
        <v>41653</v>
      </c>
      <c r="N419">
        <v>38572</v>
      </c>
      <c r="O419">
        <v>298</v>
      </c>
      <c r="P419">
        <v>8281</v>
      </c>
      <c r="Q419" t="s">
        <v>4524</v>
      </c>
      <c r="R419" t="b">
        <v>0</v>
      </c>
      <c r="S419" t="b">
        <v>0</v>
      </c>
      <c r="T419" t="s">
        <v>24</v>
      </c>
      <c r="U419" t="s">
        <v>4525</v>
      </c>
    </row>
    <row r="420" spans="1:21" x14ac:dyDescent="0.35">
      <c r="A420" s="1">
        <v>45353.860196759262</v>
      </c>
      <c r="B420">
        <v>1.7640124715707924E+18</v>
      </c>
      <c r="C420">
        <v>0</v>
      </c>
      <c r="D420" t="s">
        <v>4526</v>
      </c>
      <c r="E420">
        <v>0</v>
      </c>
      <c r="F420">
        <v>0</v>
      </c>
      <c r="G420">
        <v>1</v>
      </c>
      <c r="H420">
        <v>0</v>
      </c>
      <c r="I420" t="s">
        <v>4527</v>
      </c>
      <c r="J420" s="1">
        <v>44492.919814814813</v>
      </c>
      <c r="K420">
        <v>553</v>
      </c>
      <c r="L420">
        <v>552</v>
      </c>
      <c r="M420">
        <v>61898</v>
      </c>
      <c r="N420">
        <v>81628</v>
      </c>
      <c r="O420">
        <v>1</v>
      </c>
      <c r="P420">
        <v>6485</v>
      </c>
      <c r="Q420" t="s">
        <v>36</v>
      </c>
      <c r="R420" t="b">
        <v>0</v>
      </c>
      <c r="S420" t="b">
        <v>0</v>
      </c>
      <c r="T420" t="s">
        <v>24</v>
      </c>
      <c r="U420" t="s">
        <v>66</v>
      </c>
    </row>
    <row r="421" spans="1:21" x14ac:dyDescent="0.35">
      <c r="A421" s="1">
        <v>45353.859490740739</v>
      </c>
      <c r="B421">
        <v>1.7640122147075159E+18</v>
      </c>
      <c r="C421">
        <v>-1</v>
      </c>
      <c r="D421" t="s">
        <v>4528</v>
      </c>
      <c r="E421">
        <v>1</v>
      </c>
      <c r="F421">
        <v>0</v>
      </c>
      <c r="G421">
        <v>1</v>
      </c>
      <c r="H421">
        <v>0</v>
      </c>
      <c r="I421" t="s">
        <v>4529</v>
      </c>
      <c r="J421" s="1">
        <v>42057.743750000001</v>
      </c>
      <c r="K421">
        <v>216</v>
      </c>
      <c r="L421">
        <v>525</v>
      </c>
      <c r="M421">
        <v>4716</v>
      </c>
      <c r="N421">
        <v>12513</v>
      </c>
      <c r="O421">
        <v>2</v>
      </c>
      <c r="P421">
        <v>289</v>
      </c>
      <c r="Q421" t="s">
        <v>4530</v>
      </c>
      <c r="R421" t="b">
        <v>0</v>
      </c>
      <c r="S421" t="b">
        <v>0</v>
      </c>
      <c r="T421" t="s">
        <v>24</v>
      </c>
      <c r="U421" t="s">
        <v>4531</v>
      </c>
    </row>
    <row r="422" spans="1:21" x14ac:dyDescent="0.35">
      <c r="A422" s="1">
        <v>45353.858842592592</v>
      </c>
      <c r="B422">
        <v>1.764011979721548E+18</v>
      </c>
      <c r="C422">
        <v>-1</v>
      </c>
      <c r="D422" t="s">
        <v>4532</v>
      </c>
      <c r="E422">
        <v>0</v>
      </c>
      <c r="F422">
        <v>0</v>
      </c>
      <c r="G422">
        <v>0</v>
      </c>
      <c r="H422">
        <v>0</v>
      </c>
      <c r="I422" t="s">
        <v>4533</v>
      </c>
      <c r="J422" s="1">
        <v>45088.929282407407</v>
      </c>
      <c r="K422">
        <v>42</v>
      </c>
      <c r="L422">
        <v>66</v>
      </c>
      <c r="M422">
        <v>3684</v>
      </c>
      <c r="N422">
        <v>1222</v>
      </c>
      <c r="O422">
        <v>0</v>
      </c>
      <c r="P422">
        <v>1117</v>
      </c>
      <c r="Q422" t="s">
        <v>4534</v>
      </c>
      <c r="R422" t="b">
        <v>0</v>
      </c>
      <c r="S422" t="b">
        <v>0</v>
      </c>
      <c r="T422" t="s">
        <v>24</v>
      </c>
      <c r="U422" t="s">
        <v>4535</v>
      </c>
    </row>
    <row r="423" spans="1:21" x14ac:dyDescent="0.35">
      <c r="A423" s="1">
        <v>45353.85837962963</v>
      </c>
      <c r="B423">
        <v>1.7640118103640517E+18</v>
      </c>
      <c r="C423">
        <v>0</v>
      </c>
      <c r="D423" t="s">
        <v>4536</v>
      </c>
      <c r="E423">
        <v>5</v>
      </c>
      <c r="F423">
        <v>0</v>
      </c>
      <c r="G423">
        <v>54</v>
      </c>
      <c r="H423">
        <v>0</v>
      </c>
      <c r="I423" t="s">
        <v>4537</v>
      </c>
      <c r="J423" s="1">
        <v>44483.683796296296</v>
      </c>
      <c r="K423">
        <v>113</v>
      </c>
      <c r="L423">
        <v>480</v>
      </c>
      <c r="M423">
        <v>2370</v>
      </c>
      <c r="N423">
        <v>39993</v>
      </c>
      <c r="O423">
        <v>0</v>
      </c>
      <c r="P423">
        <v>347</v>
      </c>
      <c r="Q423" t="s">
        <v>36</v>
      </c>
      <c r="R423" t="b">
        <v>0</v>
      </c>
      <c r="S423" t="b">
        <v>0</v>
      </c>
      <c r="T423" t="s">
        <v>24</v>
      </c>
      <c r="U423" t="s">
        <v>4538</v>
      </c>
    </row>
    <row r="424" spans="1:21" x14ac:dyDescent="0.35">
      <c r="A424" s="1">
        <v>45353.857743055552</v>
      </c>
      <c r="B424">
        <v>1.7640115803483264E+18</v>
      </c>
      <c r="C424">
        <v>-1</v>
      </c>
      <c r="D424" t="s">
        <v>4539</v>
      </c>
      <c r="E424">
        <v>0</v>
      </c>
      <c r="F424">
        <v>0</v>
      </c>
      <c r="G424">
        <v>0</v>
      </c>
      <c r="H424">
        <v>0</v>
      </c>
      <c r="I424" t="s">
        <v>4540</v>
      </c>
      <c r="J424" s="1">
        <v>40447.193425925929</v>
      </c>
      <c r="K424">
        <v>1300</v>
      </c>
      <c r="L424">
        <v>2310</v>
      </c>
      <c r="M424">
        <v>46691</v>
      </c>
      <c r="N424">
        <v>16758</v>
      </c>
      <c r="O424">
        <v>6</v>
      </c>
      <c r="P424">
        <v>754</v>
      </c>
      <c r="Q424" t="s">
        <v>36</v>
      </c>
      <c r="R424" t="b">
        <v>0</v>
      </c>
      <c r="S424" t="b">
        <v>0</v>
      </c>
      <c r="T424" t="s">
        <v>24</v>
      </c>
      <c r="U424" t="s">
        <v>4541</v>
      </c>
    </row>
    <row r="425" spans="1:21" x14ac:dyDescent="0.35">
      <c r="A425" s="1">
        <v>45353.85765046296</v>
      </c>
      <c r="B425">
        <v>1.7640115493063068E+18</v>
      </c>
      <c r="C425">
        <v>-1</v>
      </c>
      <c r="D425" t="s">
        <v>4542</v>
      </c>
      <c r="E425">
        <v>0</v>
      </c>
      <c r="F425">
        <v>0</v>
      </c>
      <c r="G425">
        <v>0</v>
      </c>
      <c r="H425">
        <v>0</v>
      </c>
      <c r="I425" t="s">
        <v>4543</v>
      </c>
      <c r="J425" s="1">
        <v>44493.012499999997</v>
      </c>
      <c r="K425">
        <v>0</v>
      </c>
      <c r="L425">
        <v>216</v>
      </c>
      <c r="M425">
        <v>3119</v>
      </c>
      <c r="N425">
        <v>12697</v>
      </c>
      <c r="O425">
        <v>0</v>
      </c>
      <c r="P425">
        <v>3</v>
      </c>
      <c r="Q425" t="s">
        <v>36</v>
      </c>
      <c r="R425" t="b">
        <v>0</v>
      </c>
      <c r="S425" t="b">
        <v>0</v>
      </c>
      <c r="T425" t="s">
        <v>24</v>
      </c>
      <c r="U425" t="s">
        <v>4544</v>
      </c>
    </row>
    <row r="426" spans="1:21" x14ac:dyDescent="0.35">
      <c r="A426" s="1">
        <v>45353.85738425926</v>
      </c>
      <c r="B426">
        <v>1.7640114521577966E+18</v>
      </c>
      <c r="C426">
        <v>1</v>
      </c>
      <c r="D426" t="s">
        <v>4545</v>
      </c>
      <c r="E426">
        <v>0</v>
      </c>
      <c r="F426">
        <v>0</v>
      </c>
      <c r="G426">
        <v>0</v>
      </c>
      <c r="H426">
        <v>0</v>
      </c>
      <c r="I426" t="s">
        <v>4546</v>
      </c>
      <c r="J426" s="1">
        <v>40952.184884259259</v>
      </c>
      <c r="K426">
        <v>3285</v>
      </c>
      <c r="L426">
        <v>1462</v>
      </c>
      <c r="M426">
        <v>52024</v>
      </c>
      <c r="N426">
        <v>7754</v>
      </c>
      <c r="O426">
        <v>25</v>
      </c>
      <c r="P426">
        <v>32855</v>
      </c>
      <c r="Q426" t="s">
        <v>4547</v>
      </c>
      <c r="R426" t="b">
        <v>0</v>
      </c>
      <c r="S426" t="b">
        <v>0</v>
      </c>
      <c r="T426" t="s">
        <v>24</v>
      </c>
      <c r="U426" t="s">
        <v>4548</v>
      </c>
    </row>
    <row r="427" spans="1:21" x14ac:dyDescent="0.35">
      <c r="A427" s="1">
        <v>45353.857256944444</v>
      </c>
      <c r="B427">
        <v>1.7640114066622019E+18</v>
      </c>
      <c r="C427">
        <v>-1</v>
      </c>
      <c r="D427" t="s">
        <v>4549</v>
      </c>
      <c r="E427">
        <v>0</v>
      </c>
      <c r="F427">
        <v>0</v>
      </c>
      <c r="G427">
        <v>1</v>
      </c>
      <c r="H427">
        <v>0</v>
      </c>
      <c r="I427" t="s">
        <v>4550</v>
      </c>
      <c r="J427" s="1">
        <v>40341.264166666668</v>
      </c>
      <c r="K427">
        <v>367</v>
      </c>
      <c r="L427">
        <v>882</v>
      </c>
      <c r="M427">
        <v>907</v>
      </c>
      <c r="N427">
        <v>3001</v>
      </c>
      <c r="O427">
        <v>4</v>
      </c>
      <c r="P427">
        <v>47</v>
      </c>
      <c r="Q427" t="s">
        <v>36</v>
      </c>
      <c r="R427" t="b">
        <v>0</v>
      </c>
      <c r="S427" t="b">
        <v>0</v>
      </c>
      <c r="T427" t="s">
        <v>24</v>
      </c>
      <c r="U427" t="s">
        <v>66</v>
      </c>
    </row>
    <row r="428" spans="1:21" x14ac:dyDescent="0.35">
      <c r="A428" s="1">
        <v>45353.857245370367</v>
      </c>
      <c r="B428">
        <v>1.764011399796159E+18</v>
      </c>
      <c r="C428">
        <v>-1</v>
      </c>
      <c r="D428" t="s">
        <v>4551</v>
      </c>
      <c r="E428">
        <v>0</v>
      </c>
      <c r="F428">
        <v>0</v>
      </c>
      <c r="G428">
        <v>0</v>
      </c>
      <c r="H428">
        <v>0</v>
      </c>
      <c r="I428" t="s">
        <v>4552</v>
      </c>
      <c r="J428" s="1">
        <v>45157.915162037039</v>
      </c>
      <c r="K428">
        <v>4</v>
      </c>
      <c r="L428">
        <v>2</v>
      </c>
      <c r="M428">
        <v>465</v>
      </c>
      <c r="N428">
        <v>5</v>
      </c>
      <c r="O428">
        <v>0</v>
      </c>
      <c r="P428">
        <v>2</v>
      </c>
      <c r="Q428" t="s">
        <v>36</v>
      </c>
      <c r="R428" t="b">
        <v>0</v>
      </c>
      <c r="S428" t="b">
        <v>0</v>
      </c>
      <c r="T428" t="s">
        <v>24</v>
      </c>
      <c r="U428" t="s">
        <v>66</v>
      </c>
    </row>
    <row r="429" spans="1:21" x14ac:dyDescent="0.35">
      <c r="A429" s="1">
        <v>45353.857106481482</v>
      </c>
      <c r="B429">
        <v>1.764011350504641E+18</v>
      </c>
      <c r="C429">
        <v>-1</v>
      </c>
      <c r="D429" t="s">
        <v>4553</v>
      </c>
      <c r="E429">
        <v>0</v>
      </c>
      <c r="F429">
        <v>1</v>
      </c>
      <c r="G429">
        <v>0</v>
      </c>
      <c r="H429">
        <v>0</v>
      </c>
      <c r="I429" t="s">
        <v>4554</v>
      </c>
      <c r="J429" s="1">
        <v>44887.905543981484</v>
      </c>
      <c r="K429">
        <v>151</v>
      </c>
      <c r="L429">
        <v>288</v>
      </c>
      <c r="M429">
        <v>16540</v>
      </c>
      <c r="N429">
        <v>19738</v>
      </c>
      <c r="O429">
        <v>1</v>
      </c>
      <c r="P429">
        <v>1407</v>
      </c>
      <c r="Q429" t="s">
        <v>4555</v>
      </c>
      <c r="R429" t="b">
        <v>0</v>
      </c>
      <c r="S429" t="b">
        <v>0</v>
      </c>
      <c r="T429" t="s">
        <v>24</v>
      </c>
      <c r="U429" t="s">
        <v>4556</v>
      </c>
    </row>
    <row r="430" spans="1:21" x14ac:dyDescent="0.35">
      <c r="A430" s="1">
        <v>45353.857083333336</v>
      </c>
      <c r="B430">
        <v>1.7640113439574103E+18</v>
      </c>
      <c r="C430">
        <v>0</v>
      </c>
      <c r="D430" t="s">
        <v>4557</v>
      </c>
      <c r="E430">
        <v>0</v>
      </c>
      <c r="F430">
        <v>0</v>
      </c>
      <c r="G430">
        <v>0</v>
      </c>
      <c r="H430">
        <v>0</v>
      </c>
      <c r="I430" t="s">
        <v>4558</v>
      </c>
      <c r="J430" s="1">
        <v>42199.705405092594</v>
      </c>
      <c r="K430">
        <v>862</v>
      </c>
      <c r="L430">
        <v>894</v>
      </c>
      <c r="M430">
        <v>23988</v>
      </c>
      <c r="N430">
        <v>39913</v>
      </c>
      <c r="O430">
        <v>2</v>
      </c>
      <c r="P430">
        <v>5919</v>
      </c>
      <c r="Q430" t="s">
        <v>36</v>
      </c>
      <c r="R430" t="b">
        <v>0</v>
      </c>
      <c r="S430" t="b">
        <v>0</v>
      </c>
      <c r="T430" t="s">
        <v>24</v>
      </c>
      <c r="U430" t="s">
        <v>4559</v>
      </c>
    </row>
    <row r="431" spans="1:21" x14ac:dyDescent="0.35">
      <c r="A431" s="1">
        <v>45353.856817129628</v>
      </c>
      <c r="B431">
        <v>1.7640112482936794E+18</v>
      </c>
      <c r="C431">
        <v>1</v>
      </c>
      <c r="D431" t="s">
        <v>4560</v>
      </c>
      <c r="E431">
        <v>0</v>
      </c>
      <c r="F431">
        <v>0</v>
      </c>
      <c r="G431">
        <v>1</v>
      </c>
      <c r="H431">
        <v>0</v>
      </c>
      <c r="I431" t="s">
        <v>4561</v>
      </c>
      <c r="J431" s="1">
        <v>45177.34710648148</v>
      </c>
      <c r="K431">
        <v>44</v>
      </c>
      <c r="L431">
        <v>153</v>
      </c>
      <c r="M431">
        <v>1775</v>
      </c>
      <c r="N431">
        <v>1798</v>
      </c>
      <c r="O431">
        <v>2</v>
      </c>
      <c r="P431">
        <v>216</v>
      </c>
      <c r="Q431" t="s">
        <v>36</v>
      </c>
      <c r="R431" t="b">
        <v>0</v>
      </c>
      <c r="S431" t="b">
        <v>0</v>
      </c>
      <c r="T431" t="s">
        <v>24</v>
      </c>
      <c r="U431" t="s">
        <v>4562</v>
      </c>
    </row>
    <row r="432" spans="1:21" x14ac:dyDescent="0.35">
      <c r="A432" s="1">
        <v>45353.856793981482</v>
      </c>
      <c r="B432">
        <v>1.7640112386971284E+18</v>
      </c>
      <c r="C432">
        <v>1</v>
      </c>
      <c r="D432" t="s">
        <v>4563</v>
      </c>
      <c r="E432">
        <v>0</v>
      </c>
      <c r="F432">
        <v>0</v>
      </c>
      <c r="G432">
        <v>2</v>
      </c>
      <c r="H432">
        <v>0</v>
      </c>
      <c r="I432" t="s">
        <v>4564</v>
      </c>
      <c r="J432" s="1">
        <v>44661.265613425923</v>
      </c>
      <c r="K432">
        <v>114</v>
      </c>
      <c r="L432">
        <v>304</v>
      </c>
      <c r="M432">
        <v>1046</v>
      </c>
      <c r="N432">
        <v>8713</v>
      </c>
      <c r="O432">
        <v>0</v>
      </c>
      <c r="P432">
        <v>94</v>
      </c>
      <c r="Q432" t="s">
        <v>4565</v>
      </c>
      <c r="R432" t="b">
        <v>0</v>
      </c>
      <c r="S432" t="b">
        <v>0</v>
      </c>
      <c r="T432" t="s">
        <v>24</v>
      </c>
      <c r="U432" t="s">
        <v>4566</v>
      </c>
    </row>
    <row r="433" spans="1:21" x14ac:dyDescent="0.35">
      <c r="A433" s="1">
        <v>45353.845138888886</v>
      </c>
      <c r="B433">
        <v>1.7640070162619108E+18</v>
      </c>
      <c r="C433">
        <v>-1</v>
      </c>
      <c r="D433" t="s">
        <v>4567</v>
      </c>
      <c r="E433">
        <v>1</v>
      </c>
      <c r="F433">
        <v>50</v>
      </c>
      <c r="G433">
        <v>81</v>
      </c>
      <c r="H433">
        <v>1</v>
      </c>
      <c r="I433" t="s">
        <v>4568</v>
      </c>
      <c r="J433" s="1">
        <v>40527.646874999999</v>
      </c>
      <c r="K433">
        <v>1394</v>
      </c>
      <c r="L433">
        <v>100</v>
      </c>
      <c r="M433">
        <v>47100</v>
      </c>
      <c r="N433">
        <v>40220</v>
      </c>
      <c r="O433">
        <v>8</v>
      </c>
      <c r="P433">
        <v>2738</v>
      </c>
      <c r="Q433" t="s">
        <v>4569</v>
      </c>
      <c r="R433" t="b">
        <v>0</v>
      </c>
      <c r="S433" t="b">
        <v>1</v>
      </c>
      <c r="T433" t="s">
        <v>24</v>
      </c>
      <c r="U433" t="s">
        <v>4570</v>
      </c>
    </row>
    <row r="434" spans="1:21" x14ac:dyDescent="0.35">
      <c r="A434" s="1">
        <v>45353.856504629628</v>
      </c>
      <c r="B434">
        <v>1.7640111325560835E+18</v>
      </c>
      <c r="C434">
        <v>0</v>
      </c>
      <c r="D434" t="s">
        <v>4571</v>
      </c>
      <c r="E434">
        <v>0</v>
      </c>
      <c r="F434">
        <v>0</v>
      </c>
      <c r="G434">
        <v>0</v>
      </c>
      <c r="H434">
        <v>0</v>
      </c>
      <c r="I434" t="s">
        <v>4572</v>
      </c>
      <c r="J434" s="1">
        <v>44302.848263888889</v>
      </c>
      <c r="K434">
        <v>41</v>
      </c>
      <c r="L434">
        <v>62</v>
      </c>
      <c r="M434">
        <v>3107</v>
      </c>
      <c r="N434">
        <v>17310</v>
      </c>
      <c r="O434">
        <v>0</v>
      </c>
      <c r="P434">
        <v>254</v>
      </c>
      <c r="Q434" t="s">
        <v>4573</v>
      </c>
      <c r="R434" t="b">
        <v>0</v>
      </c>
      <c r="S434" t="b">
        <v>0</v>
      </c>
      <c r="T434" t="s">
        <v>24</v>
      </c>
      <c r="U434" t="s">
        <v>66</v>
      </c>
    </row>
    <row r="435" spans="1:21" x14ac:dyDescent="0.35">
      <c r="A435" s="1">
        <v>45353.855590277781</v>
      </c>
      <c r="B435">
        <v>1.7640108034794294E+18</v>
      </c>
      <c r="C435">
        <v>0</v>
      </c>
      <c r="D435" t="s">
        <v>4574</v>
      </c>
      <c r="E435">
        <v>2</v>
      </c>
      <c r="F435">
        <v>0</v>
      </c>
      <c r="G435">
        <v>5</v>
      </c>
      <c r="H435">
        <v>0</v>
      </c>
      <c r="I435" t="s">
        <v>3654</v>
      </c>
      <c r="J435" s="1">
        <v>43701.423576388886</v>
      </c>
      <c r="K435">
        <v>150</v>
      </c>
      <c r="L435">
        <v>69</v>
      </c>
      <c r="M435">
        <v>7866</v>
      </c>
      <c r="N435">
        <v>1923</v>
      </c>
      <c r="O435">
        <v>1</v>
      </c>
      <c r="P435">
        <v>514</v>
      </c>
      <c r="Q435" t="s">
        <v>3655</v>
      </c>
      <c r="R435" t="b">
        <v>0</v>
      </c>
      <c r="S435" t="b">
        <v>0</v>
      </c>
      <c r="T435" t="s">
        <v>24</v>
      </c>
      <c r="U435" t="s">
        <v>3656</v>
      </c>
    </row>
    <row r="436" spans="1:21" x14ac:dyDescent="0.35">
      <c r="A436" s="1">
        <v>45353.855462962965</v>
      </c>
      <c r="B436">
        <v>1.7640107567506639E+18</v>
      </c>
      <c r="C436">
        <v>0</v>
      </c>
      <c r="D436" t="s">
        <v>4575</v>
      </c>
      <c r="E436">
        <v>0</v>
      </c>
      <c r="F436">
        <v>0</v>
      </c>
      <c r="G436">
        <v>0</v>
      </c>
      <c r="H436">
        <v>0</v>
      </c>
      <c r="I436" t="s">
        <v>4576</v>
      </c>
      <c r="J436" s="1">
        <v>45298.984837962962</v>
      </c>
      <c r="K436">
        <v>365</v>
      </c>
      <c r="L436">
        <v>1166</v>
      </c>
      <c r="M436">
        <v>9171</v>
      </c>
      <c r="N436">
        <v>2507</v>
      </c>
      <c r="O436">
        <v>2</v>
      </c>
      <c r="P436">
        <v>1315</v>
      </c>
      <c r="Q436" t="s">
        <v>36</v>
      </c>
      <c r="R436" t="b">
        <v>0</v>
      </c>
      <c r="S436" t="b">
        <v>0</v>
      </c>
      <c r="T436" t="s">
        <v>24</v>
      </c>
      <c r="U436" t="s">
        <v>66</v>
      </c>
    </row>
    <row r="437" spans="1:21" x14ac:dyDescent="0.35">
      <c r="A437" s="1">
        <v>45353.85528935185</v>
      </c>
      <c r="B437">
        <v>1.7640106940750932E+18</v>
      </c>
      <c r="C437">
        <v>-1</v>
      </c>
      <c r="D437" t="s">
        <v>4058</v>
      </c>
      <c r="E437">
        <v>0</v>
      </c>
      <c r="F437">
        <v>1</v>
      </c>
      <c r="G437">
        <v>3</v>
      </c>
      <c r="H437">
        <v>1</v>
      </c>
      <c r="I437" t="s">
        <v>4059</v>
      </c>
      <c r="J437" s="1">
        <v>45010.068402777775</v>
      </c>
      <c r="K437">
        <v>231</v>
      </c>
      <c r="L437">
        <v>462</v>
      </c>
      <c r="M437">
        <v>6621</v>
      </c>
      <c r="N437">
        <v>1874</v>
      </c>
      <c r="O437">
        <v>0</v>
      </c>
      <c r="P437">
        <v>3121</v>
      </c>
      <c r="Q437" t="s">
        <v>2363</v>
      </c>
      <c r="R437" t="b">
        <v>0</v>
      </c>
      <c r="S437" t="b">
        <v>0</v>
      </c>
      <c r="T437" t="s">
        <v>24</v>
      </c>
      <c r="U437" t="s">
        <v>4060</v>
      </c>
    </row>
    <row r="438" spans="1:21" x14ac:dyDescent="0.35">
      <c r="A438" s="1">
        <v>45353.854780092595</v>
      </c>
      <c r="B438">
        <v>1.7640105086323343E+18</v>
      </c>
      <c r="C438">
        <v>0</v>
      </c>
      <c r="D438" t="s">
        <v>4577</v>
      </c>
      <c r="E438">
        <v>0</v>
      </c>
      <c r="F438">
        <v>0</v>
      </c>
      <c r="G438">
        <v>1</v>
      </c>
      <c r="H438">
        <v>0</v>
      </c>
      <c r="I438" t="s">
        <v>4578</v>
      </c>
      <c r="J438" s="1">
        <v>40533.558368055557</v>
      </c>
      <c r="K438">
        <v>7603</v>
      </c>
      <c r="L438">
        <v>7865</v>
      </c>
      <c r="M438">
        <v>84122</v>
      </c>
      <c r="N438">
        <v>46485</v>
      </c>
      <c r="O438">
        <v>83</v>
      </c>
      <c r="P438">
        <v>8597</v>
      </c>
      <c r="Q438" t="s">
        <v>36</v>
      </c>
      <c r="R438" t="b">
        <v>0</v>
      </c>
      <c r="S438" t="b">
        <v>0</v>
      </c>
      <c r="T438" t="s">
        <v>24</v>
      </c>
      <c r="U438" t="s">
        <v>4579</v>
      </c>
    </row>
    <row r="439" spans="1:21" x14ac:dyDescent="0.35">
      <c r="A439" s="1">
        <v>45353.854548611111</v>
      </c>
      <c r="B439">
        <v>1.7640104244024279E+18</v>
      </c>
      <c r="C439">
        <v>-1</v>
      </c>
      <c r="D439" t="s">
        <v>4580</v>
      </c>
      <c r="E439">
        <v>0</v>
      </c>
      <c r="F439">
        <v>0</v>
      </c>
      <c r="G439">
        <v>12</v>
      </c>
      <c r="H439">
        <v>1</v>
      </c>
      <c r="I439" t="s">
        <v>4581</v>
      </c>
      <c r="J439" s="1">
        <v>42060.540034722224</v>
      </c>
      <c r="K439">
        <v>8393</v>
      </c>
      <c r="L439">
        <v>1920</v>
      </c>
      <c r="M439">
        <v>54477</v>
      </c>
      <c r="N439">
        <v>88694</v>
      </c>
      <c r="O439">
        <v>39</v>
      </c>
      <c r="P439">
        <v>9656</v>
      </c>
      <c r="Q439" t="s">
        <v>1910</v>
      </c>
      <c r="R439" t="b">
        <v>0</v>
      </c>
      <c r="S439" t="b">
        <v>0</v>
      </c>
      <c r="T439" t="s">
        <v>24</v>
      </c>
      <c r="U439" t="s">
        <v>4582</v>
      </c>
    </row>
    <row r="440" spans="1:21" x14ac:dyDescent="0.35">
      <c r="A440" s="1">
        <v>45353.854270833333</v>
      </c>
      <c r="B440">
        <v>1.764010324712108E+18</v>
      </c>
      <c r="C440">
        <v>0</v>
      </c>
      <c r="D440" t="s">
        <v>53</v>
      </c>
      <c r="E440">
        <v>0</v>
      </c>
      <c r="F440">
        <v>3</v>
      </c>
      <c r="G440">
        <v>20</v>
      </c>
      <c r="H440">
        <v>0</v>
      </c>
      <c r="I440" t="s">
        <v>54</v>
      </c>
      <c r="J440" s="1">
        <v>40109.717488425929</v>
      </c>
      <c r="K440">
        <v>2688218</v>
      </c>
      <c r="L440">
        <v>13260</v>
      </c>
      <c r="M440">
        <v>717155</v>
      </c>
      <c r="N440">
        <v>29676</v>
      </c>
      <c r="O440">
        <v>11153</v>
      </c>
      <c r="P440">
        <v>115283</v>
      </c>
      <c r="Q440" t="s">
        <v>23</v>
      </c>
      <c r="R440" t="b">
        <v>0</v>
      </c>
      <c r="S440" t="b">
        <v>1</v>
      </c>
      <c r="T440" t="s">
        <v>55</v>
      </c>
      <c r="U440" t="s">
        <v>56</v>
      </c>
    </row>
    <row r="441" spans="1:21" x14ac:dyDescent="0.35">
      <c r="A441" s="1">
        <v>45353.854270833333</v>
      </c>
      <c r="B441">
        <v>1.7640103216460844E+18</v>
      </c>
      <c r="C441">
        <v>-1</v>
      </c>
      <c r="D441" t="s">
        <v>4583</v>
      </c>
      <c r="E441">
        <v>0</v>
      </c>
      <c r="F441">
        <v>0</v>
      </c>
      <c r="G441">
        <v>0</v>
      </c>
      <c r="H441">
        <v>0</v>
      </c>
      <c r="I441" t="s">
        <v>4584</v>
      </c>
      <c r="J441" s="1">
        <v>39928.688194444447</v>
      </c>
      <c r="K441">
        <v>3284</v>
      </c>
      <c r="L441">
        <v>2652</v>
      </c>
      <c r="M441">
        <v>191126</v>
      </c>
      <c r="N441">
        <v>20392</v>
      </c>
      <c r="O441">
        <v>80</v>
      </c>
      <c r="P441">
        <v>39629</v>
      </c>
      <c r="Q441" t="s">
        <v>4585</v>
      </c>
      <c r="R441" t="b">
        <v>0</v>
      </c>
      <c r="S441" t="b">
        <v>0</v>
      </c>
      <c r="T441" t="s">
        <v>24</v>
      </c>
      <c r="U441" t="s">
        <v>4586</v>
      </c>
    </row>
    <row r="442" spans="1:21" x14ac:dyDescent="0.35">
      <c r="A442" s="1">
        <v>45353.854201388887</v>
      </c>
      <c r="B442">
        <v>1.764010300133794E+18</v>
      </c>
      <c r="C442">
        <v>0</v>
      </c>
      <c r="D442" t="s">
        <v>4587</v>
      </c>
      <c r="E442">
        <v>0</v>
      </c>
      <c r="F442">
        <v>0</v>
      </c>
      <c r="G442">
        <v>0</v>
      </c>
      <c r="H442">
        <v>0</v>
      </c>
      <c r="I442" t="s">
        <v>4588</v>
      </c>
      <c r="J442" s="1">
        <v>42084.781539351854</v>
      </c>
      <c r="K442">
        <v>2428</v>
      </c>
      <c r="L442">
        <v>809</v>
      </c>
      <c r="M442">
        <v>26149</v>
      </c>
      <c r="N442">
        <v>140</v>
      </c>
      <c r="O442">
        <v>43</v>
      </c>
      <c r="P442">
        <v>12640</v>
      </c>
      <c r="Q442" t="s">
        <v>4589</v>
      </c>
      <c r="R442" t="b">
        <v>0</v>
      </c>
      <c r="S442" t="b">
        <v>1</v>
      </c>
      <c r="T442" t="s">
        <v>24</v>
      </c>
      <c r="U442" t="s">
        <v>4590</v>
      </c>
    </row>
    <row r="443" spans="1:21" x14ac:dyDescent="0.35">
      <c r="A443" s="1">
        <v>45353.854166666664</v>
      </c>
      <c r="B443">
        <v>1.764010284866249E+18</v>
      </c>
      <c r="C443">
        <v>1</v>
      </c>
      <c r="D443" t="s">
        <v>4591</v>
      </c>
      <c r="E443">
        <v>0</v>
      </c>
      <c r="F443">
        <v>1</v>
      </c>
      <c r="G443">
        <v>1</v>
      </c>
      <c r="H443">
        <v>0</v>
      </c>
      <c r="I443" t="s">
        <v>640</v>
      </c>
      <c r="J443" s="1">
        <v>40016.960856481484</v>
      </c>
      <c r="K443">
        <v>274266</v>
      </c>
      <c r="L443">
        <v>2019</v>
      </c>
      <c r="M443">
        <v>226269</v>
      </c>
      <c r="N443">
        <v>3304</v>
      </c>
      <c r="O443">
        <v>1225</v>
      </c>
      <c r="P443">
        <v>118894</v>
      </c>
      <c r="Q443" t="s">
        <v>240</v>
      </c>
      <c r="R443" t="b">
        <v>0</v>
      </c>
      <c r="S443" t="b">
        <v>0</v>
      </c>
      <c r="T443" t="s">
        <v>24</v>
      </c>
      <c r="U443" t="s">
        <v>641</v>
      </c>
    </row>
    <row r="444" spans="1:21" x14ac:dyDescent="0.35">
      <c r="A444" s="1">
        <v>45353.853472222225</v>
      </c>
      <c r="B444">
        <v>1.7640100352254938E+18</v>
      </c>
      <c r="C444">
        <v>-1</v>
      </c>
      <c r="D444" t="s">
        <v>4592</v>
      </c>
      <c r="E444">
        <v>0</v>
      </c>
      <c r="F444">
        <v>0</v>
      </c>
      <c r="G444">
        <v>2</v>
      </c>
      <c r="H444">
        <v>0</v>
      </c>
      <c r="I444" t="s">
        <v>4593</v>
      </c>
      <c r="J444" s="1">
        <v>44618.974999999999</v>
      </c>
      <c r="K444">
        <v>17</v>
      </c>
      <c r="L444">
        <v>7</v>
      </c>
      <c r="M444">
        <v>4269</v>
      </c>
      <c r="N444">
        <v>1669</v>
      </c>
      <c r="O444">
        <v>6</v>
      </c>
      <c r="P444">
        <v>3141</v>
      </c>
      <c r="Q444" t="s">
        <v>4594</v>
      </c>
      <c r="R444" t="b">
        <v>0</v>
      </c>
      <c r="S444" t="b">
        <v>0</v>
      </c>
      <c r="T444" t="s">
        <v>24</v>
      </c>
      <c r="U444" t="s">
        <v>4595</v>
      </c>
    </row>
    <row r="445" spans="1:21" x14ac:dyDescent="0.35">
      <c r="A445" s="1">
        <v>45353.853298611109</v>
      </c>
      <c r="B445">
        <v>1.7640099723277274E+18</v>
      </c>
      <c r="C445">
        <v>-1</v>
      </c>
      <c r="D445" t="s">
        <v>4596</v>
      </c>
      <c r="E445">
        <v>0</v>
      </c>
      <c r="F445">
        <v>0</v>
      </c>
      <c r="G445">
        <v>8</v>
      </c>
      <c r="H445">
        <v>0</v>
      </c>
      <c r="I445" t="s">
        <v>4597</v>
      </c>
      <c r="J445" s="1">
        <v>45289.882094907407</v>
      </c>
      <c r="K445">
        <v>30</v>
      </c>
      <c r="L445">
        <v>94</v>
      </c>
      <c r="M445">
        <v>7483</v>
      </c>
      <c r="N445">
        <v>8750</v>
      </c>
      <c r="O445">
        <v>0</v>
      </c>
      <c r="P445">
        <v>77</v>
      </c>
      <c r="Q445" t="s">
        <v>36</v>
      </c>
      <c r="R445" t="b">
        <v>0</v>
      </c>
      <c r="S445" t="b">
        <v>0</v>
      </c>
      <c r="T445" t="s">
        <v>24</v>
      </c>
      <c r="U445" t="s">
        <v>66</v>
      </c>
    </row>
    <row r="446" spans="1:21" x14ac:dyDescent="0.35">
      <c r="A446" s="1">
        <v>45353.852696759262</v>
      </c>
      <c r="B446">
        <v>1.7640097550795738E+18</v>
      </c>
      <c r="C446">
        <v>0</v>
      </c>
      <c r="D446" t="s">
        <v>4598</v>
      </c>
      <c r="E446">
        <v>0</v>
      </c>
      <c r="F446">
        <v>0</v>
      </c>
      <c r="G446">
        <v>1</v>
      </c>
      <c r="H446">
        <v>0</v>
      </c>
      <c r="I446" t="s">
        <v>1401</v>
      </c>
      <c r="J446" s="1">
        <v>42704.683206018519</v>
      </c>
      <c r="K446">
        <v>2512</v>
      </c>
      <c r="L446">
        <v>4991</v>
      </c>
      <c r="M446">
        <v>53315</v>
      </c>
      <c r="N446">
        <v>54678</v>
      </c>
      <c r="O446">
        <v>1</v>
      </c>
      <c r="P446">
        <v>4293</v>
      </c>
      <c r="Q446" t="s">
        <v>1402</v>
      </c>
      <c r="R446" t="b">
        <v>0</v>
      </c>
      <c r="S446" t="b">
        <v>0</v>
      </c>
      <c r="T446" t="s">
        <v>24</v>
      </c>
      <c r="U446" t="s">
        <v>66</v>
      </c>
    </row>
    <row r="447" spans="1:21" x14ac:dyDescent="0.35">
      <c r="A447" s="1">
        <v>45353.851840277777</v>
      </c>
      <c r="B447">
        <v>1.7640094414504591E+18</v>
      </c>
      <c r="C447">
        <v>0</v>
      </c>
      <c r="D447" t="s">
        <v>4599</v>
      </c>
      <c r="E447">
        <v>0</v>
      </c>
      <c r="F447">
        <v>0</v>
      </c>
      <c r="G447">
        <v>0</v>
      </c>
      <c r="H447">
        <v>0</v>
      </c>
      <c r="I447" t="s">
        <v>4600</v>
      </c>
      <c r="J447" s="1">
        <v>44937.537430555552</v>
      </c>
      <c r="K447">
        <v>174</v>
      </c>
      <c r="L447">
        <v>369</v>
      </c>
      <c r="M447">
        <v>8185</v>
      </c>
      <c r="N447">
        <v>13862</v>
      </c>
      <c r="O447">
        <v>1</v>
      </c>
      <c r="P447">
        <v>239</v>
      </c>
      <c r="Q447" t="s">
        <v>36</v>
      </c>
      <c r="R447" t="b">
        <v>0</v>
      </c>
      <c r="S447" t="b">
        <v>0</v>
      </c>
      <c r="T447" t="s">
        <v>24</v>
      </c>
      <c r="U447" t="s">
        <v>66</v>
      </c>
    </row>
    <row r="448" spans="1:21" x14ac:dyDescent="0.35">
      <c r="A448" s="1">
        <v>45353.851574074077</v>
      </c>
      <c r="B448">
        <v>1.764009346948596E+18</v>
      </c>
      <c r="C448">
        <v>0</v>
      </c>
      <c r="D448" t="s">
        <v>4601</v>
      </c>
      <c r="E448">
        <v>0</v>
      </c>
      <c r="F448">
        <v>0</v>
      </c>
      <c r="G448">
        <v>1</v>
      </c>
      <c r="H448">
        <v>0</v>
      </c>
      <c r="I448" t="s">
        <v>4602</v>
      </c>
      <c r="J448" s="1">
        <v>41947.315567129626</v>
      </c>
      <c r="K448">
        <v>205</v>
      </c>
      <c r="L448">
        <v>237</v>
      </c>
      <c r="M448">
        <v>6764</v>
      </c>
      <c r="N448">
        <v>14683</v>
      </c>
      <c r="O448">
        <v>0</v>
      </c>
      <c r="P448">
        <v>119</v>
      </c>
      <c r="Q448" t="s">
        <v>3304</v>
      </c>
      <c r="R448" t="b">
        <v>0</v>
      </c>
      <c r="S448" t="b">
        <v>0</v>
      </c>
      <c r="T448" t="s">
        <v>24</v>
      </c>
      <c r="U448" t="s">
        <v>4603</v>
      </c>
    </row>
    <row r="449" spans="1:21" x14ac:dyDescent="0.35">
      <c r="A449" s="1">
        <v>45353.851342592592</v>
      </c>
      <c r="B449">
        <v>1.764009263133856E+18</v>
      </c>
      <c r="C449">
        <v>-1</v>
      </c>
      <c r="D449" t="s">
        <v>4604</v>
      </c>
      <c r="E449">
        <v>10</v>
      </c>
      <c r="F449">
        <v>0</v>
      </c>
      <c r="G449">
        <v>154</v>
      </c>
      <c r="H449">
        <v>0</v>
      </c>
      <c r="I449" t="s">
        <v>4436</v>
      </c>
      <c r="J449" s="1">
        <v>44612.819606481484</v>
      </c>
      <c r="K449">
        <v>61</v>
      </c>
      <c r="L449">
        <v>321</v>
      </c>
      <c r="M449">
        <v>3428</v>
      </c>
      <c r="N449">
        <v>2301</v>
      </c>
      <c r="O449">
        <v>1</v>
      </c>
      <c r="P449">
        <v>334</v>
      </c>
      <c r="Q449" t="s">
        <v>4437</v>
      </c>
      <c r="R449" t="b">
        <v>0</v>
      </c>
      <c r="S449" t="b">
        <v>0</v>
      </c>
      <c r="T449" t="s">
        <v>24</v>
      </c>
      <c r="U449" t="s">
        <v>4438</v>
      </c>
    </row>
    <row r="450" spans="1:21" x14ac:dyDescent="0.35">
      <c r="A450" s="1">
        <v>45353.850775462961</v>
      </c>
      <c r="B450">
        <v>1.7640090565140564E+18</v>
      </c>
      <c r="C450">
        <v>-1</v>
      </c>
      <c r="D450" t="s">
        <v>4605</v>
      </c>
      <c r="E450">
        <v>0</v>
      </c>
      <c r="F450">
        <v>0</v>
      </c>
      <c r="G450">
        <v>1</v>
      </c>
      <c r="H450">
        <v>0</v>
      </c>
      <c r="I450" t="s">
        <v>4606</v>
      </c>
      <c r="J450" s="1">
        <v>44471.86173611111</v>
      </c>
      <c r="K450">
        <v>336</v>
      </c>
      <c r="L450">
        <v>596</v>
      </c>
      <c r="M450">
        <v>9674</v>
      </c>
      <c r="N450">
        <v>39491</v>
      </c>
      <c r="O450">
        <v>0</v>
      </c>
      <c r="P450">
        <v>931</v>
      </c>
      <c r="Q450" t="s">
        <v>36</v>
      </c>
      <c r="R450" t="b">
        <v>0</v>
      </c>
      <c r="S450" t="b">
        <v>0</v>
      </c>
      <c r="T450" t="s">
        <v>24</v>
      </c>
      <c r="U450" t="s">
        <v>4607</v>
      </c>
    </row>
    <row r="451" spans="1:21" x14ac:dyDescent="0.35">
      <c r="A451" s="1">
        <v>45353.850046296298</v>
      </c>
      <c r="B451">
        <v>1.7640087935730319E+18</v>
      </c>
      <c r="C451">
        <v>0</v>
      </c>
      <c r="D451" t="s">
        <v>4608</v>
      </c>
      <c r="E451">
        <v>0</v>
      </c>
      <c r="F451">
        <v>0</v>
      </c>
      <c r="G451">
        <v>0</v>
      </c>
      <c r="H451">
        <v>0</v>
      </c>
      <c r="I451" t="s">
        <v>4609</v>
      </c>
      <c r="J451" s="1">
        <v>44877.484571759262</v>
      </c>
      <c r="K451">
        <v>115</v>
      </c>
      <c r="L451">
        <v>521</v>
      </c>
      <c r="M451">
        <v>314</v>
      </c>
      <c r="N451">
        <v>83</v>
      </c>
      <c r="O451">
        <v>1</v>
      </c>
      <c r="P451">
        <v>3</v>
      </c>
      <c r="Q451" t="s">
        <v>4610</v>
      </c>
      <c r="R451" t="b">
        <v>0</v>
      </c>
      <c r="S451" t="b">
        <v>0</v>
      </c>
      <c r="T451" t="s">
        <v>24</v>
      </c>
      <c r="U451" t="s">
        <v>4611</v>
      </c>
    </row>
    <row r="452" spans="1:21" x14ac:dyDescent="0.35">
      <c r="A452" s="1">
        <v>45353.849849537037</v>
      </c>
      <c r="B452">
        <v>1.7640087201769969E+18</v>
      </c>
      <c r="C452">
        <v>0</v>
      </c>
      <c r="D452" t="s">
        <v>4612</v>
      </c>
      <c r="E452">
        <v>0</v>
      </c>
      <c r="F452">
        <v>0</v>
      </c>
      <c r="G452">
        <v>0</v>
      </c>
      <c r="H452">
        <v>0</v>
      </c>
      <c r="I452" t="s">
        <v>4613</v>
      </c>
      <c r="J452" s="1">
        <v>40604.460266203707</v>
      </c>
      <c r="K452">
        <v>305</v>
      </c>
      <c r="L452">
        <v>575</v>
      </c>
      <c r="M452">
        <v>2412</v>
      </c>
      <c r="N452">
        <v>8201</v>
      </c>
      <c r="O452">
        <v>2</v>
      </c>
      <c r="P452">
        <v>157</v>
      </c>
      <c r="Q452" t="s">
        <v>4614</v>
      </c>
      <c r="R452" t="b">
        <v>0</v>
      </c>
      <c r="S452" t="b">
        <v>0</v>
      </c>
      <c r="T452" t="s">
        <v>24</v>
      </c>
      <c r="U452" t="s">
        <v>4615</v>
      </c>
    </row>
    <row r="453" spans="1:21" x14ac:dyDescent="0.35">
      <c r="A453" s="1">
        <v>45353.848981481482</v>
      </c>
      <c r="B453">
        <v>1.7640084071015099E+18</v>
      </c>
      <c r="C453">
        <v>0</v>
      </c>
      <c r="D453" t="s">
        <v>4616</v>
      </c>
      <c r="E453">
        <v>0</v>
      </c>
      <c r="F453">
        <v>0</v>
      </c>
      <c r="G453">
        <v>0</v>
      </c>
      <c r="H453">
        <v>0</v>
      </c>
      <c r="I453" t="s">
        <v>4617</v>
      </c>
      <c r="J453" s="1">
        <v>40235.586423611108</v>
      </c>
      <c r="K453">
        <v>448</v>
      </c>
      <c r="L453">
        <v>1472</v>
      </c>
      <c r="M453">
        <v>15687</v>
      </c>
      <c r="N453">
        <v>5706</v>
      </c>
      <c r="O453">
        <v>0</v>
      </c>
      <c r="P453">
        <v>1169</v>
      </c>
      <c r="Q453" t="s">
        <v>4618</v>
      </c>
      <c r="R453" t="b">
        <v>0</v>
      </c>
      <c r="S453" t="b">
        <v>0</v>
      </c>
      <c r="T453" t="s">
        <v>24</v>
      </c>
      <c r="U453" t="s">
        <v>4619</v>
      </c>
    </row>
    <row r="454" spans="1:21" x14ac:dyDescent="0.35">
      <c r="A454" s="1">
        <v>45353.848020833335</v>
      </c>
      <c r="B454">
        <v>1.7640080595111368E+18</v>
      </c>
      <c r="C454">
        <v>-1</v>
      </c>
      <c r="D454" t="s">
        <v>4620</v>
      </c>
      <c r="E454">
        <v>1</v>
      </c>
      <c r="F454">
        <v>2</v>
      </c>
      <c r="G454">
        <v>9</v>
      </c>
      <c r="H454">
        <v>0</v>
      </c>
      <c r="I454" t="s">
        <v>4621</v>
      </c>
      <c r="J454" s="1">
        <v>42754.181909722225</v>
      </c>
      <c r="K454">
        <v>175</v>
      </c>
      <c r="L454">
        <v>296</v>
      </c>
      <c r="M454">
        <v>5574</v>
      </c>
      <c r="N454">
        <v>19736</v>
      </c>
      <c r="O454">
        <v>0</v>
      </c>
      <c r="P454">
        <v>541</v>
      </c>
      <c r="Q454" t="s">
        <v>2363</v>
      </c>
      <c r="R454" t="b">
        <v>0</v>
      </c>
      <c r="S454" t="b">
        <v>0</v>
      </c>
      <c r="T454" t="s">
        <v>24</v>
      </c>
      <c r="U454" t="s">
        <v>4622</v>
      </c>
    </row>
    <row r="455" spans="1:21" x14ac:dyDescent="0.35">
      <c r="A455" s="1">
        <v>45353.847766203704</v>
      </c>
      <c r="B455">
        <v>1.7640079682515395E+18</v>
      </c>
      <c r="C455">
        <v>0</v>
      </c>
      <c r="D455" t="s">
        <v>4623</v>
      </c>
      <c r="E455">
        <v>0</v>
      </c>
      <c r="F455">
        <v>0</v>
      </c>
      <c r="G455">
        <v>0</v>
      </c>
      <c r="H455">
        <v>0</v>
      </c>
      <c r="I455" t="s">
        <v>4624</v>
      </c>
      <c r="J455" s="1">
        <v>44683.989571759259</v>
      </c>
      <c r="K455">
        <v>124</v>
      </c>
      <c r="L455">
        <v>91</v>
      </c>
      <c r="M455">
        <v>4523</v>
      </c>
      <c r="N455">
        <v>93033</v>
      </c>
      <c r="O455">
        <v>0</v>
      </c>
      <c r="P455">
        <v>300</v>
      </c>
      <c r="Q455" t="s">
        <v>36</v>
      </c>
      <c r="R455" t="b">
        <v>0</v>
      </c>
      <c r="S455" t="b">
        <v>0</v>
      </c>
      <c r="T455" t="s">
        <v>24</v>
      </c>
      <c r="U455" t="s">
        <v>4625</v>
      </c>
    </row>
    <row r="456" spans="1:21" x14ac:dyDescent="0.35">
      <c r="A456" s="1">
        <v>45353.84716435185</v>
      </c>
      <c r="B456">
        <v>1.7640077481344494E+18</v>
      </c>
      <c r="C456">
        <v>-1</v>
      </c>
      <c r="D456" t="s">
        <v>4626</v>
      </c>
      <c r="E456">
        <v>0</v>
      </c>
      <c r="F456">
        <v>0</v>
      </c>
      <c r="G456">
        <v>1</v>
      </c>
      <c r="H456">
        <v>0</v>
      </c>
      <c r="I456" t="s">
        <v>4627</v>
      </c>
      <c r="J456" s="1">
        <v>44517.215011574073</v>
      </c>
      <c r="K456">
        <v>1195</v>
      </c>
      <c r="L456">
        <v>1573</v>
      </c>
      <c r="M456">
        <v>3781</v>
      </c>
      <c r="N456">
        <v>14271</v>
      </c>
      <c r="O456">
        <v>0</v>
      </c>
      <c r="P456">
        <v>48</v>
      </c>
      <c r="Q456" t="s">
        <v>4628</v>
      </c>
      <c r="R456" t="b">
        <v>0</v>
      </c>
      <c r="S456" t="b">
        <v>0</v>
      </c>
      <c r="T456" t="s">
        <v>24</v>
      </c>
      <c r="U456" t="s">
        <v>4629</v>
      </c>
    </row>
    <row r="457" spans="1:21" x14ac:dyDescent="0.35">
      <c r="A457" s="1">
        <v>45353.846585648149</v>
      </c>
      <c r="B457">
        <v>1.7640075366786337E+18</v>
      </c>
      <c r="C457">
        <v>0</v>
      </c>
      <c r="D457" t="s">
        <v>4630</v>
      </c>
      <c r="E457">
        <v>0</v>
      </c>
      <c r="F457">
        <v>0</v>
      </c>
      <c r="G457">
        <v>0</v>
      </c>
      <c r="H457">
        <v>0</v>
      </c>
      <c r="I457" t="s">
        <v>4631</v>
      </c>
      <c r="J457" s="1">
        <v>45178.722187500003</v>
      </c>
      <c r="K457">
        <v>118</v>
      </c>
      <c r="L457">
        <v>205</v>
      </c>
      <c r="M457">
        <v>1683</v>
      </c>
      <c r="N457">
        <v>766</v>
      </c>
      <c r="O457">
        <v>0</v>
      </c>
      <c r="P457">
        <v>22</v>
      </c>
      <c r="Q457" t="s">
        <v>36</v>
      </c>
      <c r="R457" t="b">
        <v>0</v>
      </c>
      <c r="S457" t="b">
        <v>0</v>
      </c>
      <c r="T457" t="s">
        <v>24</v>
      </c>
      <c r="U457" t="s">
        <v>4632</v>
      </c>
    </row>
    <row r="458" spans="1:21" x14ac:dyDescent="0.35">
      <c r="A458" s="1">
        <v>45353.846585648149</v>
      </c>
      <c r="B458">
        <v>1.7640075365233789E+18</v>
      </c>
      <c r="C458">
        <v>-1</v>
      </c>
      <c r="D458" t="s">
        <v>4633</v>
      </c>
      <c r="E458">
        <v>0</v>
      </c>
      <c r="F458">
        <v>0</v>
      </c>
      <c r="G458">
        <v>1</v>
      </c>
      <c r="H458">
        <v>0</v>
      </c>
      <c r="I458" t="s">
        <v>4634</v>
      </c>
      <c r="J458" s="1">
        <v>44772.82</v>
      </c>
      <c r="K458">
        <v>325</v>
      </c>
      <c r="L458">
        <v>389</v>
      </c>
      <c r="M458">
        <v>6747</v>
      </c>
      <c r="N458">
        <v>4901</v>
      </c>
      <c r="O458">
        <v>0</v>
      </c>
      <c r="P458">
        <v>1390</v>
      </c>
      <c r="Q458" t="s">
        <v>4635</v>
      </c>
      <c r="R458" t="b">
        <v>0</v>
      </c>
      <c r="S458" t="b">
        <v>0</v>
      </c>
      <c r="T458" t="s">
        <v>24</v>
      </c>
      <c r="U458" t="s">
        <v>4636</v>
      </c>
    </row>
    <row r="459" spans="1:21" x14ac:dyDescent="0.35">
      <c r="A459" s="1">
        <v>45353.844965277778</v>
      </c>
      <c r="B459">
        <v>1.7640069526930598E+18</v>
      </c>
      <c r="C459">
        <v>1</v>
      </c>
      <c r="D459" t="s">
        <v>4637</v>
      </c>
      <c r="E459">
        <v>1</v>
      </c>
      <c r="F459">
        <v>0</v>
      </c>
      <c r="G459">
        <v>1</v>
      </c>
      <c r="H459">
        <v>0</v>
      </c>
      <c r="I459" t="s">
        <v>4638</v>
      </c>
      <c r="J459" s="1">
        <v>40302.846006944441</v>
      </c>
      <c r="K459">
        <v>1647</v>
      </c>
      <c r="L459">
        <v>1636</v>
      </c>
      <c r="M459">
        <v>51402</v>
      </c>
      <c r="N459">
        <v>94161</v>
      </c>
      <c r="O459">
        <v>7</v>
      </c>
      <c r="P459">
        <v>3109</v>
      </c>
      <c r="Q459" t="s">
        <v>4639</v>
      </c>
      <c r="R459" t="b">
        <v>0</v>
      </c>
      <c r="S459" t="b">
        <v>0</v>
      </c>
      <c r="T459" t="s">
        <v>24</v>
      </c>
      <c r="U459" t="s">
        <v>4640</v>
      </c>
    </row>
    <row r="460" spans="1:21" x14ac:dyDescent="0.35">
      <c r="A460" s="1">
        <v>45353.843981481485</v>
      </c>
      <c r="B460">
        <v>1.764006594566562E+18</v>
      </c>
      <c r="C460">
        <v>0</v>
      </c>
      <c r="D460" t="s">
        <v>4641</v>
      </c>
      <c r="E460">
        <v>0</v>
      </c>
      <c r="F460">
        <v>0</v>
      </c>
      <c r="G460">
        <v>12</v>
      </c>
      <c r="H460">
        <v>0</v>
      </c>
      <c r="I460" t="s">
        <v>4642</v>
      </c>
      <c r="J460" s="1">
        <v>40851.455520833333</v>
      </c>
      <c r="K460">
        <v>17218</v>
      </c>
      <c r="L460">
        <v>1415</v>
      </c>
      <c r="M460">
        <v>131913</v>
      </c>
      <c r="N460">
        <v>125473</v>
      </c>
      <c r="O460">
        <v>64</v>
      </c>
      <c r="P460">
        <v>5573</v>
      </c>
      <c r="Q460" t="s">
        <v>4643</v>
      </c>
      <c r="R460" t="b">
        <v>0</v>
      </c>
      <c r="S460" t="b">
        <v>0</v>
      </c>
      <c r="T460" t="s">
        <v>24</v>
      </c>
      <c r="U460" t="s">
        <v>4644</v>
      </c>
    </row>
    <row r="461" spans="1:21" x14ac:dyDescent="0.35">
      <c r="A461" s="1">
        <v>45353.843807870369</v>
      </c>
      <c r="B461">
        <v>1.7640065301966034E+18</v>
      </c>
      <c r="C461">
        <v>-1</v>
      </c>
      <c r="D461" t="s">
        <v>4645</v>
      </c>
      <c r="E461">
        <v>1</v>
      </c>
      <c r="F461">
        <v>1</v>
      </c>
      <c r="G461">
        <v>1</v>
      </c>
      <c r="H461">
        <v>0</v>
      </c>
      <c r="I461" t="s">
        <v>4646</v>
      </c>
      <c r="J461" s="1">
        <v>40111.764293981483</v>
      </c>
      <c r="K461">
        <v>6147</v>
      </c>
      <c r="L461">
        <v>0</v>
      </c>
      <c r="M461">
        <v>68915</v>
      </c>
      <c r="N461">
        <v>8</v>
      </c>
      <c r="O461">
        <v>87</v>
      </c>
      <c r="P461">
        <v>35927</v>
      </c>
      <c r="Q461" t="s">
        <v>23</v>
      </c>
      <c r="R461" t="b">
        <v>0</v>
      </c>
      <c r="S461" t="b">
        <v>0</v>
      </c>
      <c r="T461" t="s">
        <v>24</v>
      </c>
      <c r="U461" t="s">
        <v>4647</v>
      </c>
    </row>
    <row r="462" spans="1:21" x14ac:dyDescent="0.35">
      <c r="A462" s="1">
        <v>45353.843240740738</v>
      </c>
      <c r="B462">
        <v>1.7640063271377761E+18</v>
      </c>
      <c r="C462">
        <v>-1</v>
      </c>
      <c r="D462" t="s">
        <v>4648</v>
      </c>
      <c r="E462">
        <v>0</v>
      </c>
      <c r="F462">
        <v>0</v>
      </c>
      <c r="G462">
        <v>0</v>
      </c>
      <c r="H462">
        <v>0</v>
      </c>
      <c r="I462" t="s">
        <v>4649</v>
      </c>
      <c r="J462" s="1">
        <v>40339.813958333332</v>
      </c>
      <c r="K462">
        <v>655</v>
      </c>
      <c r="L462">
        <v>522</v>
      </c>
      <c r="M462">
        <v>19683</v>
      </c>
      <c r="N462">
        <v>9823</v>
      </c>
      <c r="O462">
        <v>3</v>
      </c>
      <c r="P462">
        <v>674</v>
      </c>
      <c r="Q462" t="s">
        <v>137</v>
      </c>
      <c r="R462" t="b">
        <v>0</v>
      </c>
      <c r="S462" t="b">
        <v>0</v>
      </c>
      <c r="T462" t="s">
        <v>24</v>
      </c>
      <c r="U462" t="s">
        <v>4650</v>
      </c>
    </row>
    <row r="463" spans="1:21" x14ac:dyDescent="0.35">
      <c r="A463" s="1">
        <v>45353.842615740738</v>
      </c>
      <c r="B463">
        <v>1.7640061003097866E+18</v>
      </c>
      <c r="C463">
        <v>-1</v>
      </c>
      <c r="D463" t="s">
        <v>4651</v>
      </c>
      <c r="E463">
        <v>0</v>
      </c>
      <c r="F463">
        <v>2</v>
      </c>
      <c r="G463">
        <v>4</v>
      </c>
      <c r="H463">
        <v>0</v>
      </c>
      <c r="I463" t="s">
        <v>4652</v>
      </c>
      <c r="J463" s="1">
        <v>40512.19059027778</v>
      </c>
      <c r="K463">
        <v>246</v>
      </c>
      <c r="L463">
        <v>647</v>
      </c>
      <c r="M463">
        <v>20927</v>
      </c>
      <c r="N463">
        <v>19716</v>
      </c>
      <c r="O463">
        <v>0</v>
      </c>
      <c r="P463">
        <v>427</v>
      </c>
      <c r="Q463" t="s">
        <v>2758</v>
      </c>
      <c r="R463" t="b">
        <v>0</v>
      </c>
      <c r="S463" t="b">
        <v>0</v>
      </c>
      <c r="T463" t="s">
        <v>24</v>
      </c>
      <c r="U463" t="s">
        <v>4653</v>
      </c>
    </row>
    <row r="464" spans="1:21" x14ac:dyDescent="0.35">
      <c r="A464" s="1">
        <v>45353.842291666668</v>
      </c>
      <c r="B464">
        <v>1.7640059829238953E+18</v>
      </c>
      <c r="C464">
        <v>0</v>
      </c>
      <c r="D464" t="s">
        <v>4654</v>
      </c>
      <c r="E464">
        <v>0</v>
      </c>
      <c r="F464">
        <v>0</v>
      </c>
      <c r="G464">
        <v>2</v>
      </c>
      <c r="H464">
        <v>0</v>
      </c>
      <c r="I464" t="s">
        <v>4655</v>
      </c>
      <c r="J464" s="1">
        <v>44184.385011574072</v>
      </c>
      <c r="K464">
        <v>236</v>
      </c>
      <c r="L464">
        <v>443</v>
      </c>
      <c r="M464">
        <v>262</v>
      </c>
      <c r="N464">
        <v>7839</v>
      </c>
      <c r="O464">
        <v>3</v>
      </c>
      <c r="P464">
        <v>24</v>
      </c>
      <c r="Q464" t="s">
        <v>4656</v>
      </c>
      <c r="R464" t="b">
        <v>0</v>
      </c>
      <c r="S464" t="b">
        <v>0</v>
      </c>
      <c r="T464" t="s">
        <v>24</v>
      </c>
      <c r="U464" t="s">
        <v>4657</v>
      </c>
    </row>
    <row r="465" spans="1:21" x14ac:dyDescent="0.35">
      <c r="A465" s="1">
        <v>45353.841921296298</v>
      </c>
      <c r="B465">
        <v>1.7640058501321605E+18</v>
      </c>
      <c r="C465">
        <v>-1</v>
      </c>
      <c r="D465" t="s">
        <v>4658</v>
      </c>
      <c r="E465">
        <v>0</v>
      </c>
      <c r="F465">
        <v>0</v>
      </c>
      <c r="G465">
        <v>1</v>
      </c>
      <c r="H465">
        <v>0</v>
      </c>
      <c r="I465" t="s">
        <v>4659</v>
      </c>
      <c r="J465" s="1">
        <v>45155.761840277781</v>
      </c>
      <c r="K465">
        <v>2170</v>
      </c>
      <c r="L465">
        <v>150</v>
      </c>
      <c r="M465">
        <v>8403</v>
      </c>
      <c r="N465">
        <v>1972</v>
      </c>
      <c r="O465">
        <v>15</v>
      </c>
      <c r="P465">
        <v>1271</v>
      </c>
      <c r="Q465" t="s">
        <v>189</v>
      </c>
      <c r="R465" t="b">
        <v>0</v>
      </c>
      <c r="S465" t="b">
        <v>1</v>
      </c>
      <c r="T465" t="s">
        <v>24</v>
      </c>
      <c r="U465" t="s">
        <v>4660</v>
      </c>
    </row>
    <row r="466" spans="1:21" x14ac:dyDescent="0.35">
      <c r="A466" s="1">
        <v>45352.934733796297</v>
      </c>
      <c r="B466">
        <v>1.7636770963568599E+18</v>
      </c>
      <c r="C466">
        <v>-1</v>
      </c>
      <c r="D466" t="s">
        <v>4661</v>
      </c>
      <c r="E466">
        <v>4</v>
      </c>
      <c r="F466">
        <v>1</v>
      </c>
      <c r="G466">
        <v>6</v>
      </c>
      <c r="H466">
        <v>1</v>
      </c>
      <c r="I466" t="s">
        <v>4659</v>
      </c>
      <c r="J466" s="1">
        <v>45155.761840277781</v>
      </c>
      <c r="K466">
        <v>2170</v>
      </c>
      <c r="L466">
        <v>150</v>
      </c>
      <c r="M466">
        <v>8403</v>
      </c>
      <c r="N466">
        <v>1972</v>
      </c>
      <c r="O466">
        <v>15</v>
      </c>
      <c r="P466">
        <v>1271</v>
      </c>
      <c r="Q466" t="s">
        <v>189</v>
      </c>
      <c r="R466" t="b">
        <v>0</v>
      </c>
      <c r="S466" t="b">
        <v>1</v>
      </c>
      <c r="T466" t="s">
        <v>24</v>
      </c>
      <c r="U466" t="s">
        <v>4660</v>
      </c>
    </row>
    <row r="467" spans="1:21" x14ac:dyDescent="0.35">
      <c r="A467" s="1">
        <v>45353.841435185182</v>
      </c>
      <c r="B467">
        <v>1.7640056701420465E+18</v>
      </c>
      <c r="C467">
        <v>0</v>
      </c>
      <c r="D467" t="s">
        <v>4662</v>
      </c>
      <c r="E467">
        <v>1</v>
      </c>
      <c r="F467">
        <v>0</v>
      </c>
      <c r="G467">
        <v>3</v>
      </c>
      <c r="H467">
        <v>0</v>
      </c>
      <c r="I467" t="s">
        <v>4663</v>
      </c>
      <c r="J467" s="1">
        <v>41999.717372685183</v>
      </c>
      <c r="K467">
        <v>7254</v>
      </c>
      <c r="L467">
        <v>7681</v>
      </c>
      <c r="M467">
        <v>203469</v>
      </c>
      <c r="N467">
        <v>150792</v>
      </c>
      <c r="O467">
        <v>27</v>
      </c>
      <c r="P467">
        <v>3099</v>
      </c>
      <c r="Q467" t="s">
        <v>4664</v>
      </c>
      <c r="R467" t="b">
        <v>0</v>
      </c>
      <c r="S467" t="b">
        <v>0</v>
      </c>
      <c r="T467" t="s">
        <v>24</v>
      </c>
      <c r="U467" t="s">
        <v>4665</v>
      </c>
    </row>
    <row r="468" spans="1:21" x14ac:dyDescent="0.35">
      <c r="A468" s="1">
        <v>45353.795023148145</v>
      </c>
      <c r="B468">
        <v>1.7639888529668549E+18</v>
      </c>
      <c r="C468">
        <v>0</v>
      </c>
      <c r="D468" t="s">
        <v>4666</v>
      </c>
      <c r="E468">
        <v>12</v>
      </c>
      <c r="F468">
        <v>17</v>
      </c>
      <c r="G468">
        <v>42</v>
      </c>
      <c r="H468">
        <v>2</v>
      </c>
      <c r="I468" t="s">
        <v>4667</v>
      </c>
      <c r="J468" s="1">
        <v>42992.106516203705</v>
      </c>
      <c r="K468">
        <v>23018</v>
      </c>
      <c r="L468">
        <v>22124</v>
      </c>
      <c r="M468">
        <v>372448</v>
      </c>
      <c r="N468">
        <v>216648</v>
      </c>
      <c r="O468">
        <v>30</v>
      </c>
      <c r="P468">
        <v>2414</v>
      </c>
      <c r="Q468" t="s">
        <v>4668</v>
      </c>
      <c r="R468" t="b">
        <v>0</v>
      </c>
      <c r="S468" t="b">
        <v>0</v>
      </c>
      <c r="T468" t="s">
        <v>24</v>
      </c>
      <c r="U468" t="s">
        <v>4669</v>
      </c>
    </row>
    <row r="469" spans="1:21" x14ac:dyDescent="0.35">
      <c r="A469" s="1">
        <v>45353.84097222222</v>
      </c>
      <c r="B469">
        <v>1.7640055031251438E+18</v>
      </c>
      <c r="C469">
        <v>1</v>
      </c>
      <c r="D469" t="s">
        <v>4670</v>
      </c>
      <c r="E469">
        <v>0</v>
      </c>
      <c r="F469">
        <v>1</v>
      </c>
      <c r="G469">
        <v>1</v>
      </c>
      <c r="H469">
        <v>0</v>
      </c>
      <c r="I469" t="s">
        <v>4671</v>
      </c>
      <c r="J469" s="1">
        <v>40148.861284722225</v>
      </c>
      <c r="K469">
        <v>7577</v>
      </c>
      <c r="L469">
        <v>3015</v>
      </c>
      <c r="M469">
        <v>45536</v>
      </c>
      <c r="N469">
        <v>5230</v>
      </c>
      <c r="O469">
        <v>183</v>
      </c>
      <c r="P469">
        <v>18304</v>
      </c>
      <c r="Q469" t="s">
        <v>4672</v>
      </c>
      <c r="R469" t="b">
        <v>0</v>
      </c>
      <c r="S469" t="b">
        <v>0</v>
      </c>
      <c r="T469" t="s">
        <v>24</v>
      </c>
      <c r="U469" t="s">
        <v>4673</v>
      </c>
    </row>
    <row r="470" spans="1:21" x14ac:dyDescent="0.35">
      <c r="A470" s="1">
        <v>45353.84070601852</v>
      </c>
      <c r="B470">
        <v>1.7640054081531784E+18</v>
      </c>
      <c r="C470">
        <v>1</v>
      </c>
      <c r="D470" t="s">
        <v>4674</v>
      </c>
      <c r="E470">
        <v>0</v>
      </c>
      <c r="F470">
        <v>0</v>
      </c>
      <c r="G470">
        <v>12</v>
      </c>
      <c r="H470">
        <v>0</v>
      </c>
      <c r="I470" t="s">
        <v>4675</v>
      </c>
      <c r="J470" s="1">
        <v>40744.796886574077</v>
      </c>
      <c r="K470">
        <v>15922</v>
      </c>
      <c r="L470">
        <v>981</v>
      </c>
      <c r="M470">
        <v>165657</v>
      </c>
      <c r="N470">
        <v>501215</v>
      </c>
      <c r="O470">
        <v>219</v>
      </c>
      <c r="P470">
        <v>20447</v>
      </c>
      <c r="Q470" t="s">
        <v>4676</v>
      </c>
      <c r="R470" t="b">
        <v>0</v>
      </c>
      <c r="S470" t="b">
        <v>0</v>
      </c>
      <c r="T470" t="s">
        <v>24</v>
      </c>
      <c r="U470" t="s">
        <v>4677</v>
      </c>
    </row>
    <row r="471" spans="1:21" x14ac:dyDescent="0.35">
      <c r="A471" s="1">
        <v>45353.840231481481</v>
      </c>
      <c r="B471">
        <v>1.7640052343664476E+18</v>
      </c>
      <c r="C471">
        <v>0</v>
      </c>
      <c r="D471" t="s">
        <v>4678</v>
      </c>
      <c r="E471">
        <v>0</v>
      </c>
      <c r="F471">
        <v>0</v>
      </c>
      <c r="G471">
        <v>1</v>
      </c>
      <c r="H471">
        <v>0</v>
      </c>
      <c r="I471" t="s">
        <v>4679</v>
      </c>
      <c r="J471" s="1">
        <v>44355.950995370367</v>
      </c>
      <c r="K471">
        <v>579</v>
      </c>
      <c r="L471">
        <v>1869</v>
      </c>
      <c r="M471">
        <v>2013</v>
      </c>
      <c r="N471">
        <v>8632</v>
      </c>
      <c r="O471">
        <v>0</v>
      </c>
      <c r="P471">
        <v>3</v>
      </c>
      <c r="Q471" t="s">
        <v>36</v>
      </c>
      <c r="R471" t="b">
        <v>0</v>
      </c>
      <c r="S471" t="b">
        <v>0</v>
      </c>
      <c r="T471" t="s">
        <v>24</v>
      </c>
      <c r="U471" t="s">
        <v>66</v>
      </c>
    </row>
    <row r="472" spans="1:21" x14ac:dyDescent="0.35">
      <c r="A472" s="1">
        <v>45353.845138888886</v>
      </c>
      <c r="B472">
        <v>1.7640070162619108E+18</v>
      </c>
      <c r="C472">
        <v>-1</v>
      </c>
      <c r="D472" t="s">
        <v>4567</v>
      </c>
      <c r="E472">
        <v>1</v>
      </c>
      <c r="F472">
        <v>50</v>
      </c>
      <c r="G472">
        <v>81</v>
      </c>
      <c r="H472">
        <v>1</v>
      </c>
      <c r="I472" t="s">
        <v>4568</v>
      </c>
      <c r="J472" s="1">
        <v>40527.646874999999</v>
      </c>
      <c r="K472">
        <v>1394</v>
      </c>
      <c r="L472">
        <v>100</v>
      </c>
      <c r="M472">
        <v>47100</v>
      </c>
      <c r="N472">
        <v>40220</v>
      </c>
      <c r="O472">
        <v>8</v>
      </c>
      <c r="P472">
        <v>2738</v>
      </c>
      <c r="Q472" t="s">
        <v>4569</v>
      </c>
      <c r="R472" t="b">
        <v>0</v>
      </c>
      <c r="S472" t="b">
        <v>1</v>
      </c>
      <c r="T472" t="s">
        <v>24</v>
      </c>
      <c r="U472" t="s">
        <v>4570</v>
      </c>
    </row>
    <row r="473" spans="1:21" x14ac:dyDescent="0.35">
      <c r="A473" s="1">
        <v>45353.840462962966</v>
      </c>
      <c r="B473">
        <v>1.7640053182440571E+18</v>
      </c>
      <c r="C473">
        <v>-1</v>
      </c>
      <c r="D473" t="s">
        <v>4680</v>
      </c>
      <c r="E473">
        <v>0</v>
      </c>
      <c r="F473">
        <v>2</v>
      </c>
      <c r="G473">
        <v>4</v>
      </c>
      <c r="H473">
        <v>0</v>
      </c>
      <c r="I473" t="s">
        <v>4681</v>
      </c>
      <c r="J473" s="1">
        <v>41985.551770833335</v>
      </c>
      <c r="K473">
        <v>43562</v>
      </c>
      <c r="L473">
        <v>41488</v>
      </c>
      <c r="M473">
        <v>62784</v>
      </c>
      <c r="N473">
        <v>40375</v>
      </c>
      <c r="O473">
        <v>97</v>
      </c>
      <c r="P473">
        <v>10384</v>
      </c>
      <c r="Q473" t="s">
        <v>4682</v>
      </c>
      <c r="R473" t="b">
        <v>0</v>
      </c>
      <c r="S473" t="b">
        <v>0</v>
      </c>
      <c r="T473" t="s">
        <v>24</v>
      </c>
      <c r="U473" t="s">
        <v>4683</v>
      </c>
    </row>
    <row r="474" spans="1:21" x14ac:dyDescent="0.35">
      <c r="A474" s="1">
        <v>45353.84</v>
      </c>
      <c r="B474">
        <v>1.7640051536092984E+18</v>
      </c>
      <c r="C474">
        <v>-1</v>
      </c>
      <c r="D474" t="s">
        <v>4684</v>
      </c>
      <c r="E474">
        <v>1</v>
      </c>
      <c r="F474">
        <v>1</v>
      </c>
      <c r="G474">
        <v>2</v>
      </c>
      <c r="H474">
        <v>0</v>
      </c>
      <c r="I474" t="s">
        <v>4685</v>
      </c>
      <c r="J474" s="1">
        <v>44889.769849537035</v>
      </c>
      <c r="K474">
        <v>1622</v>
      </c>
      <c r="L474">
        <v>1139</v>
      </c>
      <c r="M474">
        <v>5682</v>
      </c>
      <c r="N474">
        <v>14906</v>
      </c>
      <c r="O474">
        <v>4</v>
      </c>
      <c r="P474">
        <v>1674</v>
      </c>
      <c r="Q474" t="s">
        <v>4686</v>
      </c>
      <c r="R474" t="b">
        <v>0</v>
      </c>
      <c r="S474" t="b">
        <v>1</v>
      </c>
      <c r="T474" t="s">
        <v>24</v>
      </c>
      <c r="U474" t="s">
        <v>4687</v>
      </c>
    </row>
    <row r="475" spans="1:21" x14ac:dyDescent="0.35">
      <c r="A475" s="1">
        <v>45352.798611111109</v>
      </c>
      <c r="B475">
        <v>1.7636277639429737E+18</v>
      </c>
      <c r="C475">
        <v>0</v>
      </c>
      <c r="D475" t="s">
        <v>4688</v>
      </c>
      <c r="E475">
        <v>10755</v>
      </c>
      <c r="F475">
        <v>2432</v>
      </c>
      <c r="G475">
        <v>15067</v>
      </c>
      <c r="H475">
        <v>648</v>
      </c>
      <c r="I475" t="s">
        <v>4689</v>
      </c>
      <c r="J475" s="1">
        <v>44280.302152777775</v>
      </c>
      <c r="K475">
        <v>649843</v>
      </c>
      <c r="L475">
        <v>21481</v>
      </c>
      <c r="M475">
        <v>55107</v>
      </c>
      <c r="N475">
        <v>136445</v>
      </c>
      <c r="O475">
        <v>1897</v>
      </c>
      <c r="P475">
        <v>9008</v>
      </c>
      <c r="Q475" t="s">
        <v>4690</v>
      </c>
      <c r="R475" t="b">
        <v>0</v>
      </c>
      <c r="S475" t="b">
        <v>1</v>
      </c>
      <c r="T475" t="s">
        <v>24</v>
      </c>
      <c r="U475" t="s">
        <v>4691</v>
      </c>
    </row>
    <row r="476" spans="1:21" x14ac:dyDescent="0.35">
      <c r="A476" s="1">
        <v>45353.839178240742</v>
      </c>
      <c r="B476">
        <v>1.7640048530076754E+18</v>
      </c>
      <c r="C476">
        <v>0</v>
      </c>
      <c r="D476" t="s">
        <v>4692</v>
      </c>
      <c r="E476">
        <v>0</v>
      </c>
      <c r="F476">
        <v>0</v>
      </c>
      <c r="G476">
        <v>2</v>
      </c>
      <c r="H476">
        <v>0</v>
      </c>
      <c r="I476" t="s">
        <v>4693</v>
      </c>
      <c r="J476" s="1">
        <v>42763.954062500001</v>
      </c>
      <c r="K476">
        <v>194</v>
      </c>
      <c r="L476">
        <v>1055</v>
      </c>
      <c r="M476">
        <v>13241</v>
      </c>
      <c r="N476">
        <v>2877</v>
      </c>
      <c r="O476">
        <v>3</v>
      </c>
      <c r="P476">
        <v>932</v>
      </c>
      <c r="Q476" t="s">
        <v>36</v>
      </c>
      <c r="R476" t="b">
        <v>0</v>
      </c>
      <c r="S476" t="b">
        <v>0</v>
      </c>
      <c r="T476" t="s">
        <v>24</v>
      </c>
      <c r="U476" t="s">
        <v>4694</v>
      </c>
    </row>
    <row r="477" spans="1:21" x14ac:dyDescent="0.35">
      <c r="A477" s="1">
        <v>45353.838541666664</v>
      </c>
      <c r="B477">
        <v>1.7640046236548224E+18</v>
      </c>
      <c r="C477">
        <v>-1</v>
      </c>
      <c r="D477" t="s">
        <v>4695</v>
      </c>
      <c r="E477">
        <v>1</v>
      </c>
      <c r="F477">
        <v>0</v>
      </c>
      <c r="G477">
        <v>1</v>
      </c>
      <c r="H477">
        <v>0</v>
      </c>
      <c r="I477" t="s">
        <v>4696</v>
      </c>
      <c r="J477" s="1">
        <v>43254.238344907404</v>
      </c>
      <c r="K477">
        <v>5962</v>
      </c>
      <c r="L477">
        <v>3638</v>
      </c>
      <c r="M477">
        <v>186412</v>
      </c>
      <c r="N477">
        <v>160742</v>
      </c>
      <c r="O477">
        <v>17</v>
      </c>
      <c r="P477">
        <v>24648</v>
      </c>
      <c r="Q477" t="s">
        <v>1910</v>
      </c>
      <c r="R477" t="b">
        <v>0</v>
      </c>
      <c r="S477" t="b">
        <v>0</v>
      </c>
      <c r="T477" t="s">
        <v>24</v>
      </c>
      <c r="U477" t="s">
        <v>4697</v>
      </c>
    </row>
    <row r="478" spans="1:21" x14ac:dyDescent="0.35">
      <c r="A478" s="1">
        <v>45353.838483796295</v>
      </c>
      <c r="B478">
        <v>1.7640046017856187E+18</v>
      </c>
      <c r="C478">
        <v>-1</v>
      </c>
      <c r="D478" t="s">
        <v>4698</v>
      </c>
      <c r="E478">
        <v>0</v>
      </c>
      <c r="F478">
        <v>0</v>
      </c>
      <c r="G478">
        <v>0</v>
      </c>
      <c r="H478">
        <v>0</v>
      </c>
      <c r="I478" t="s">
        <v>4699</v>
      </c>
      <c r="J478" s="1">
        <v>40331.964930555558</v>
      </c>
      <c r="K478">
        <v>1226</v>
      </c>
      <c r="L478">
        <v>2585</v>
      </c>
      <c r="M478">
        <v>39710</v>
      </c>
      <c r="N478">
        <v>4383</v>
      </c>
      <c r="O478">
        <v>8</v>
      </c>
      <c r="P478">
        <v>1793</v>
      </c>
      <c r="Q478" t="s">
        <v>4700</v>
      </c>
      <c r="R478" t="b">
        <v>0</v>
      </c>
      <c r="S478" t="b">
        <v>0</v>
      </c>
      <c r="T478" t="s">
        <v>24</v>
      </c>
      <c r="U478" t="s">
        <v>4701</v>
      </c>
    </row>
    <row r="479" spans="1:21" x14ac:dyDescent="0.35">
      <c r="A479" s="1">
        <v>45353.836759259262</v>
      </c>
      <c r="B479">
        <v>1.7640039776061235E+18</v>
      </c>
      <c r="C479">
        <v>-1</v>
      </c>
      <c r="D479" t="s">
        <v>4702</v>
      </c>
      <c r="E479">
        <v>0</v>
      </c>
      <c r="F479">
        <v>0</v>
      </c>
      <c r="G479">
        <v>0</v>
      </c>
      <c r="H479">
        <v>0</v>
      </c>
      <c r="I479" t="s">
        <v>4703</v>
      </c>
      <c r="J479" s="1">
        <v>44890.762187499997</v>
      </c>
      <c r="K479">
        <v>2566</v>
      </c>
      <c r="L479">
        <v>2796</v>
      </c>
      <c r="M479">
        <v>11639</v>
      </c>
      <c r="N479">
        <v>5191</v>
      </c>
      <c r="O479">
        <v>2</v>
      </c>
      <c r="P479">
        <v>8247</v>
      </c>
      <c r="Q479" t="s">
        <v>4704</v>
      </c>
      <c r="R479" t="b">
        <v>0</v>
      </c>
      <c r="S479" t="b">
        <v>0</v>
      </c>
      <c r="T479" t="s">
        <v>24</v>
      </c>
      <c r="U479" t="s">
        <v>4705</v>
      </c>
    </row>
    <row r="480" spans="1:21" x14ac:dyDescent="0.35">
      <c r="A480" s="1">
        <v>45353.836539351854</v>
      </c>
      <c r="B480">
        <v>1.7640038961275866E+18</v>
      </c>
      <c r="C480">
        <v>-1</v>
      </c>
      <c r="D480" t="s">
        <v>4706</v>
      </c>
      <c r="E480">
        <v>10</v>
      </c>
      <c r="F480">
        <v>68</v>
      </c>
      <c r="G480">
        <v>163</v>
      </c>
      <c r="H480">
        <v>3</v>
      </c>
      <c r="I480" t="s">
        <v>4707</v>
      </c>
      <c r="J480" s="1">
        <v>43694.866388888891</v>
      </c>
      <c r="K480">
        <v>7100</v>
      </c>
      <c r="L480">
        <v>1544</v>
      </c>
      <c r="M480">
        <v>16526</v>
      </c>
      <c r="N480">
        <v>110766</v>
      </c>
      <c r="O480">
        <v>0</v>
      </c>
      <c r="P480">
        <v>934</v>
      </c>
      <c r="Q480" t="s">
        <v>3441</v>
      </c>
      <c r="R480" t="b">
        <v>0</v>
      </c>
      <c r="S480" t="b">
        <v>0</v>
      </c>
      <c r="T480" t="s">
        <v>24</v>
      </c>
      <c r="U480" t="s">
        <v>4708</v>
      </c>
    </row>
    <row r="481" spans="1:21" x14ac:dyDescent="0.35">
      <c r="A481" s="1">
        <v>45353.835601851853</v>
      </c>
      <c r="B481">
        <v>1.7640035564350876E+18</v>
      </c>
      <c r="C481">
        <v>1</v>
      </c>
      <c r="D481" t="s">
        <v>4709</v>
      </c>
      <c r="E481">
        <v>0</v>
      </c>
      <c r="F481">
        <v>0</v>
      </c>
      <c r="G481">
        <v>1</v>
      </c>
      <c r="H481">
        <v>0</v>
      </c>
      <c r="I481" t="s">
        <v>4710</v>
      </c>
      <c r="J481" s="1">
        <v>44380.060752314814</v>
      </c>
      <c r="K481">
        <v>25</v>
      </c>
      <c r="L481">
        <v>39</v>
      </c>
      <c r="M481">
        <v>607</v>
      </c>
      <c r="N481">
        <v>111</v>
      </c>
      <c r="O481">
        <v>0</v>
      </c>
      <c r="P481">
        <v>11</v>
      </c>
      <c r="Q481" t="s">
        <v>36</v>
      </c>
      <c r="R481" t="b">
        <v>0</v>
      </c>
      <c r="S481" t="b">
        <v>0</v>
      </c>
      <c r="T481" t="s">
        <v>24</v>
      </c>
      <c r="U481" t="s">
        <v>66</v>
      </c>
    </row>
    <row r="482" spans="1:21" x14ac:dyDescent="0.35">
      <c r="A482" s="1">
        <v>45353.835196759261</v>
      </c>
      <c r="B482">
        <v>1.7640034094667328E+18</v>
      </c>
      <c r="C482">
        <v>-1</v>
      </c>
      <c r="D482" t="s">
        <v>4711</v>
      </c>
      <c r="E482">
        <v>0</v>
      </c>
      <c r="F482">
        <v>0</v>
      </c>
      <c r="G482">
        <v>0</v>
      </c>
      <c r="H482">
        <v>0</v>
      </c>
      <c r="I482" t="s">
        <v>4712</v>
      </c>
      <c r="J482" s="1">
        <v>44608.13082175926</v>
      </c>
      <c r="K482">
        <v>492</v>
      </c>
      <c r="L482">
        <v>1017</v>
      </c>
      <c r="M482">
        <v>36759</v>
      </c>
      <c r="N482">
        <v>61253</v>
      </c>
      <c r="O482">
        <v>0</v>
      </c>
      <c r="P482">
        <v>76</v>
      </c>
      <c r="Q482" t="s">
        <v>36</v>
      </c>
      <c r="R482" t="b">
        <v>0</v>
      </c>
      <c r="S482" t="b">
        <v>0</v>
      </c>
      <c r="T482" t="s">
        <v>24</v>
      </c>
      <c r="U482" t="s">
        <v>4713</v>
      </c>
    </row>
    <row r="483" spans="1:21" x14ac:dyDescent="0.35">
      <c r="A483" s="1">
        <v>45353.834907407407</v>
      </c>
      <c r="B483">
        <v>1.7640033058715487E+18</v>
      </c>
      <c r="C483">
        <v>-1</v>
      </c>
      <c r="D483" t="s">
        <v>4714</v>
      </c>
      <c r="E483">
        <v>0</v>
      </c>
      <c r="F483">
        <v>0</v>
      </c>
      <c r="G483">
        <v>0</v>
      </c>
      <c r="H483">
        <v>0</v>
      </c>
      <c r="I483" t="s">
        <v>4715</v>
      </c>
      <c r="J483" s="1">
        <v>42716.778194444443</v>
      </c>
      <c r="K483">
        <v>7</v>
      </c>
      <c r="L483">
        <v>59</v>
      </c>
      <c r="M483">
        <v>343</v>
      </c>
      <c r="N483">
        <v>192</v>
      </c>
      <c r="O483">
        <v>0</v>
      </c>
      <c r="P483">
        <v>30</v>
      </c>
      <c r="Q483" t="s">
        <v>4716</v>
      </c>
      <c r="R483" t="b">
        <v>0</v>
      </c>
      <c r="S483" t="b">
        <v>0</v>
      </c>
      <c r="T483" t="s">
        <v>24</v>
      </c>
      <c r="U483" t="s">
        <v>4717</v>
      </c>
    </row>
    <row r="484" spans="1:21" x14ac:dyDescent="0.35">
      <c r="A484" s="1">
        <v>45353.834606481483</v>
      </c>
      <c r="B484">
        <v>1.7640031952593352E+18</v>
      </c>
      <c r="C484">
        <v>0</v>
      </c>
      <c r="D484" t="s">
        <v>4718</v>
      </c>
      <c r="E484">
        <v>2</v>
      </c>
      <c r="F484">
        <v>0</v>
      </c>
      <c r="G484">
        <v>4</v>
      </c>
      <c r="H484">
        <v>0</v>
      </c>
      <c r="I484" t="s">
        <v>4719</v>
      </c>
      <c r="J484" s="1">
        <v>44195.972407407404</v>
      </c>
      <c r="K484">
        <v>1205</v>
      </c>
      <c r="L484">
        <v>1576</v>
      </c>
      <c r="M484">
        <v>13964</v>
      </c>
      <c r="N484">
        <v>30304</v>
      </c>
      <c r="O484">
        <v>0</v>
      </c>
      <c r="P484">
        <v>448</v>
      </c>
      <c r="Q484" t="s">
        <v>2802</v>
      </c>
      <c r="R484" t="b">
        <v>0</v>
      </c>
      <c r="S484" t="b">
        <v>0</v>
      </c>
      <c r="T484" t="s">
        <v>24</v>
      </c>
      <c r="U484" t="s">
        <v>4720</v>
      </c>
    </row>
    <row r="485" spans="1:21" x14ac:dyDescent="0.35">
      <c r="A485" s="1">
        <v>45353.834120370368</v>
      </c>
      <c r="B485">
        <v>1.7640030228860275E+18</v>
      </c>
      <c r="C485">
        <v>-1</v>
      </c>
      <c r="D485" t="s">
        <v>4721</v>
      </c>
      <c r="E485">
        <v>0</v>
      </c>
      <c r="F485">
        <v>0</v>
      </c>
      <c r="G485">
        <v>0</v>
      </c>
      <c r="H485">
        <v>0</v>
      </c>
      <c r="I485" t="s">
        <v>4722</v>
      </c>
      <c r="J485" s="1">
        <v>40242.045416666668</v>
      </c>
      <c r="K485">
        <v>303</v>
      </c>
      <c r="L485">
        <v>435</v>
      </c>
      <c r="M485">
        <v>19523</v>
      </c>
      <c r="N485">
        <v>25936</v>
      </c>
      <c r="O485">
        <v>6</v>
      </c>
      <c r="P485">
        <v>1346</v>
      </c>
      <c r="Q485" t="s">
        <v>2363</v>
      </c>
      <c r="R485" t="b">
        <v>0</v>
      </c>
      <c r="S485" t="b">
        <v>0</v>
      </c>
      <c r="T485" t="s">
        <v>24</v>
      </c>
      <c r="U485" t="s">
        <v>4723</v>
      </c>
    </row>
    <row r="486" spans="1:21" x14ac:dyDescent="0.35">
      <c r="A486" s="1">
        <v>45353.833657407406</v>
      </c>
      <c r="B486">
        <v>1.7640028519514565E+18</v>
      </c>
      <c r="C486">
        <v>-1</v>
      </c>
      <c r="D486" t="s">
        <v>4724</v>
      </c>
      <c r="E486">
        <v>1</v>
      </c>
      <c r="F486">
        <v>0</v>
      </c>
      <c r="G486">
        <v>3</v>
      </c>
      <c r="H486">
        <v>0</v>
      </c>
      <c r="I486" t="s">
        <v>4725</v>
      </c>
      <c r="J486" s="1">
        <v>44191.958923611113</v>
      </c>
      <c r="K486">
        <v>90</v>
      </c>
      <c r="L486">
        <v>1010</v>
      </c>
      <c r="M486">
        <v>6504</v>
      </c>
      <c r="N486">
        <v>10470</v>
      </c>
      <c r="O486">
        <v>0</v>
      </c>
      <c r="P486">
        <v>375</v>
      </c>
      <c r="Q486" t="s">
        <v>4726</v>
      </c>
      <c r="R486" t="b">
        <v>0</v>
      </c>
      <c r="S486" t="b">
        <v>0</v>
      </c>
      <c r="T486" t="s">
        <v>24</v>
      </c>
      <c r="U486" t="s">
        <v>4727</v>
      </c>
    </row>
    <row r="487" spans="1:21" x14ac:dyDescent="0.35">
      <c r="A487" s="1">
        <v>45353.833483796298</v>
      </c>
      <c r="B487">
        <v>1.7640027898505098E+18</v>
      </c>
      <c r="C487">
        <v>1</v>
      </c>
      <c r="D487" t="s">
        <v>4728</v>
      </c>
      <c r="E487">
        <v>0</v>
      </c>
      <c r="F487">
        <v>1</v>
      </c>
      <c r="G487">
        <v>0</v>
      </c>
      <c r="H487">
        <v>0</v>
      </c>
      <c r="I487" t="s">
        <v>1618</v>
      </c>
      <c r="J487" s="1">
        <v>42249.617696759262</v>
      </c>
      <c r="K487">
        <v>17444</v>
      </c>
      <c r="L487">
        <v>1261</v>
      </c>
      <c r="M487">
        <v>20560</v>
      </c>
      <c r="N487">
        <v>15772</v>
      </c>
      <c r="O487">
        <v>103</v>
      </c>
      <c r="P487">
        <v>8012</v>
      </c>
      <c r="Q487" t="s">
        <v>1062</v>
      </c>
      <c r="R487" t="b">
        <v>0</v>
      </c>
      <c r="S487" t="b">
        <v>0</v>
      </c>
      <c r="T487" t="s">
        <v>392</v>
      </c>
      <c r="U487" t="s">
        <v>1619</v>
      </c>
    </row>
    <row r="488" spans="1:21" x14ac:dyDescent="0.35">
      <c r="A488" s="1">
        <v>45353.833333333336</v>
      </c>
      <c r="B488">
        <v>1.7640027370907118E+18</v>
      </c>
      <c r="C488">
        <v>1</v>
      </c>
      <c r="D488" t="s">
        <v>4729</v>
      </c>
      <c r="E488">
        <v>0</v>
      </c>
      <c r="F488">
        <v>0</v>
      </c>
      <c r="G488">
        <v>0</v>
      </c>
      <c r="H488">
        <v>0</v>
      </c>
      <c r="I488" t="s">
        <v>4730</v>
      </c>
      <c r="J488" s="1">
        <v>44723.106527777774</v>
      </c>
      <c r="K488">
        <v>3618</v>
      </c>
      <c r="L488">
        <v>14</v>
      </c>
      <c r="M488">
        <v>11521</v>
      </c>
      <c r="N488">
        <v>80</v>
      </c>
      <c r="O488">
        <v>48</v>
      </c>
      <c r="P488">
        <v>337</v>
      </c>
      <c r="Q488" t="s">
        <v>36</v>
      </c>
      <c r="R488" t="b">
        <v>0</v>
      </c>
      <c r="S488" t="b">
        <v>0</v>
      </c>
      <c r="T488" t="s">
        <v>24</v>
      </c>
      <c r="U488" t="s">
        <v>4731</v>
      </c>
    </row>
    <row r="489" spans="1:21" x14ac:dyDescent="0.35">
      <c r="A489" s="1">
        <v>45353.833333333336</v>
      </c>
      <c r="B489">
        <v>1.7640027367255127E+18</v>
      </c>
      <c r="C489">
        <v>1</v>
      </c>
      <c r="D489" t="s">
        <v>4732</v>
      </c>
      <c r="E489">
        <v>0</v>
      </c>
      <c r="F489">
        <v>0</v>
      </c>
      <c r="G489">
        <v>0</v>
      </c>
      <c r="H489">
        <v>0</v>
      </c>
      <c r="I489" t="s">
        <v>4733</v>
      </c>
      <c r="J489" s="1">
        <v>44723.110393518517</v>
      </c>
      <c r="K489">
        <v>2665</v>
      </c>
      <c r="L489">
        <v>10</v>
      </c>
      <c r="M489">
        <v>12873</v>
      </c>
      <c r="N489">
        <v>851</v>
      </c>
      <c r="O489">
        <v>51</v>
      </c>
      <c r="P489">
        <v>778</v>
      </c>
      <c r="Q489" t="s">
        <v>36</v>
      </c>
      <c r="R489" t="b">
        <v>0</v>
      </c>
      <c r="S489" t="b">
        <v>0</v>
      </c>
      <c r="T489" t="s">
        <v>24</v>
      </c>
      <c r="U489" t="s">
        <v>4734</v>
      </c>
    </row>
    <row r="490" spans="1:21" x14ac:dyDescent="0.35">
      <c r="A490" s="1">
        <v>45353.833333333336</v>
      </c>
      <c r="B490">
        <v>1.7640027363102193E+18</v>
      </c>
      <c r="C490">
        <v>1</v>
      </c>
      <c r="D490" t="s">
        <v>4735</v>
      </c>
      <c r="E490">
        <v>0</v>
      </c>
      <c r="F490">
        <v>0</v>
      </c>
      <c r="G490">
        <v>0</v>
      </c>
      <c r="H490">
        <v>0</v>
      </c>
      <c r="I490" t="s">
        <v>4736</v>
      </c>
      <c r="J490" s="1">
        <v>40361.116851851853</v>
      </c>
      <c r="K490">
        <v>25075</v>
      </c>
      <c r="L490">
        <v>596</v>
      </c>
      <c r="M490">
        <v>196531</v>
      </c>
      <c r="N490">
        <v>566</v>
      </c>
      <c r="O490">
        <v>217</v>
      </c>
      <c r="P490">
        <v>48774</v>
      </c>
      <c r="Q490" t="s">
        <v>4737</v>
      </c>
      <c r="R490" t="b">
        <v>0</v>
      </c>
      <c r="S490" t="b">
        <v>0</v>
      </c>
      <c r="T490" t="s">
        <v>24</v>
      </c>
      <c r="U490" t="s">
        <v>4738</v>
      </c>
    </row>
    <row r="491" spans="1:21" x14ac:dyDescent="0.35">
      <c r="A491" s="1">
        <v>45353.833333333336</v>
      </c>
      <c r="B491">
        <v>1.764002734682858E+18</v>
      </c>
      <c r="C491">
        <v>1</v>
      </c>
      <c r="D491" t="s">
        <v>4739</v>
      </c>
      <c r="E491">
        <v>0</v>
      </c>
      <c r="F491">
        <v>0</v>
      </c>
      <c r="G491">
        <v>0</v>
      </c>
      <c r="H491">
        <v>0</v>
      </c>
      <c r="I491" t="s">
        <v>4740</v>
      </c>
      <c r="J491" s="1">
        <v>44001.101307870369</v>
      </c>
      <c r="K491">
        <v>79547</v>
      </c>
      <c r="L491">
        <v>102</v>
      </c>
      <c r="M491">
        <v>618</v>
      </c>
      <c r="N491">
        <v>32</v>
      </c>
      <c r="O491">
        <v>10</v>
      </c>
      <c r="P491">
        <v>239</v>
      </c>
      <c r="Q491" t="s">
        <v>4741</v>
      </c>
      <c r="R491" t="b">
        <v>0</v>
      </c>
      <c r="S491" t="b">
        <v>0</v>
      </c>
      <c r="T491" t="s">
        <v>24</v>
      </c>
      <c r="U491" t="s">
        <v>4742</v>
      </c>
    </row>
    <row r="492" spans="1:21" x14ac:dyDescent="0.35">
      <c r="A492" s="1">
        <v>45353.833310185182</v>
      </c>
      <c r="B492">
        <v>1.764002727091188E+18</v>
      </c>
      <c r="C492">
        <v>-1</v>
      </c>
      <c r="D492" t="s">
        <v>4743</v>
      </c>
      <c r="E492">
        <v>1</v>
      </c>
      <c r="F492">
        <v>3</v>
      </c>
      <c r="G492">
        <v>1</v>
      </c>
      <c r="H492">
        <v>0</v>
      </c>
      <c r="I492" t="s">
        <v>4744</v>
      </c>
      <c r="J492" s="1">
        <v>43004.1875</v>
      </c>
      <c r="K492">
        <v>2586</v>
      </c>
      <c r="L492">
        <v>1741</v>
      </c>
      <c r="M492">
        <v>56105</v>
      </c>
      <c r="N492">
        <v>15132</v>
      </c>
      <c r="O492">
        <v>21</v>
      </c>
      <c r="P492">
        <v>2736</v>
      </c>
      <c r="Q492" t="s">
        <v>4745</v>
      </c>
      <c r="R492" t="b">
        <v>0</v>
      </c>
      <c r="S492" t="b">
        <v>0</v>
      </c>
      <c r="T492" t="s">
        <v>24</v>
      </c>
      <c r="U492" t="s">
        <v>4746</v>
      </c>
    </row>
    <row r="493" spans="1:21" x14ac:dyDescent="0.35">
      <c r="A493" s="1">
        <v>45353.83289351852</v>
      </c>
      <c r="B493">
        <v>1.7640025749011461E+18</v>
      </c>
      <c r="C493">
        <v>0</v>
      </c>
      <c r="D493" t="s">
        <v>4747</v>
      </c>
      <c r="E493">
        <v>1</v>
      </c>
      <c r="F493">
        <v>0</v>
      </c>
      <c r="G493">
        <v>0</v>
      </c>
      <c r="H493">
        <v>0</v>
      </c>
      <c r="I493" t="s">
        <v>4748</v>
      </c>
      <c r="J493" s="1">
        <v>40389.362071759257</v>
      </c>
      <c r="K493">
        <v>1576</v>
      </c>
      <c r="L493">
        <v>1806</v>
      </c>
      <c r="M493">
        <v>220528</v>
      </c>
      <c r="N493">
        <v>196378</v>
      </c>
      <c r="O493">
        <v>19</v>
      </c>
      <c r="P493">
        <v>9643</v>
      </c>
      <c r="Q493" t="s">
        <v>4749</v>
      </c>
      <c r="R493" t="b">
        <v>0</v>
      </c>
      <c r="S493" t="b">
        <v>0</v>
      </c>
      <c r="T493" t="s">
        <v>24</v>
      </c>
      <c r="U493" t="s">
        <v>4750</v>
      </c>
    </row>
    <row r="494" spans="1:21" x14ac:dyDescent="0.35">
      <c r="A494" s="1">
        <v>45353.831967592596</v>
      </c>
      <c r="B494">
        <v>1.7640022409000182E+18</v>
      </c>
      <c r="C494">
        <v>-1</v>
      </c>
      <c r="D494" t="s">
        <v>4751</v>
      </c>
      <c r="E494">
        <v>0</v>
      </c>
      <c r="F494">
        <v>0</v>
      </c>
      <c r="G494">
        <v>0</v>
      </c>
      <c r="H494">
        <v>0</v>
      </c>
      <c r="I494" t="s">
        <v>4752</v>
      </c>
      <c r="J494" s="1">
        <v>40450.749293981484</v>
      </c>
      <c r="K494">
        <v>5331</v>
      </c>
      <c r="L494">
        <v>2826</v>
      </c>
      <c r="M494">
        <v>24283</v>
      </c>
      <c r="N494">
        <v>4555</v>
      </c>
      <c r="O494">
        <v>480</v>
      </c>
      <c r="P494">
        <v>964</v>
      </c>
      <c r="Q494" t="s">
        <v>4753</v>
      </c>
      <c r="R494" t="b">
        <v>0</v>
      </c>
      <c r="S494" t="b">
        <v>0</v>
      </c>
      <c r="T494" t="s">
        <v>24</v>
      </c>
      <c r="U494" t="s">
        <v>4754</v>
      </c>
    </row>
    <row r="495" spans="1:21" x14ac:dyDescent="0.35">
      <c r="A495" s="1">
        <v>45353.831030092595</v>
      </c>
      <c r="B495">
        <v>1.7640019007461952E+18</v>
      </c>
      <c r="C495">
        <v>1</v>
      </c>
      <c r="D495" t="s">
        <v>4755</v>
      </c>
      <c r="E495">
        <v>0</v>
      </c>
      <c r="F495">
        <v>0</v>
      </c>
      <c r="G495">
        <v>2</v>
      </c>
      <c r="H495">
        <v>0</v>
      </c>
      <c r="I495" t="s">
        <v>4756</v>
      </c>
      <c r="J495" s="1">
        <v>39931.216851851852</v>
      </c>
      <c r="K495">
        <v>316</v>
      </c>
      <c r="L495">
        <v>945</v>
      </c>
      <c r="M495">
        <v>8079</v>
      </c>
      <c r="N495">
        <v>7574</v>
      </c>
      <c r="O495">
        <v>7</v>
      </c>
      <c r="P495">
        <v>172</v>
      </c>
      <c r="Q495" t="s">
        <v>538</v>
      </c>
      <c r="R495" t="b">
        <v>0</v>
      </c>
      <c r="S495" t="b">
        <v>0</v>
      </c>
      <c r="T495" t="s">
        <v>24</v>
      </c>
      <c r="U495" t="s">
        <v>4757</v>
      </c>
    </row>
    <row r="496" spans="1:21" x14ac:dyDescent="0.35">
      <c r="A496" s="1">
        <v>45353.516168981485</v>
      </c>
      <c r="B496">
        <v>1.7638878008966761E+18</v>
      </c>
      <c r="C496">
        <v>1</v>
      </c>
      <c r="D496" t="s">
        <v>4758</v>
      </c>
      <c r="E496">
        <v>1</v>
      </c>
      <c r="F496">
        <v>21</v>
      </c>
      <c r="G496">
        <v>57</v>
      </c>
      <c r="H496">
        <v>1</v>
      </c>
      <c r="I496" t="s">
        <v>4759</v>
      </c>
      <c r="J496" s="1">
        <v>40649.464409722219</v>
      </c>
      <c r="K496">
        <v>3099</v>
      </c>
      <c r="L496">
        <v>896</v>
      </c>
      <c r="M496">
        <v>4659</v>
      </c>
      <c r="N496">
        <v>17618</v>
      </c>
      <c r="O496">
        <v>33</v>
      </c>
      <c r="P496">
        <v>615</v>
      </c>
      <c r="Q496" t="s">
        <v>4760</v>
      </c>
      <c r="R496" t="b">
        <v>0</v>
      </c>
      <c r="S496" t="b">
        <v>1</v>
      </c>
      <c r="T496" t="s">
        <v>24</v>
      </c>
      <c r="U496" t="s">
        <v>4761</v>
      </c>
    </row>
    <row r="497" spans="1:21" x14ac:dyDescent="0.35">
      <c r="A497" s="1">
        <v>45353.830740740741</v>
      </c>
      <c r="B497">
        <v>1.7640017952426273E+18</v>
      </c>
      <c r="C497">
        <v>-1</v>
      </c>
      <c r="D497" t="s">
        <v>4762</v>
      </c>
      <c r="E497">
        <v>7</v>
      </c>
      <c r="F497">
        <v>3</v>
      </c>
      <c r="G497">
        <v>31</v>
      </c>
      <c r="H497">
        <v>0</v>
      </c>
      <c r="I497" t="s">
        <v>4763</v>
      </c>
      <c r="J497" s="1">
        <v>41014.304791666669</v>
      </c>
      <c r="K497">
        <v>10574</v>
      </c>
      <c r="L497">
        <v>1997</v>
      </c>
      <c r="M497">
        <v>60102</v>
      </c>
      <c r="N497">
        <v>205348</v>
      </c>
      <c r="O497">
        <v>6</v>
      </c>
      <c r="P497">
        <v>9082</v>
      </c>
      <c r="Q497" t="s">
        <v>805</v>
      </c>
      <c r="R497" t="b">
        <v>0</v>
      </c>
      <c r="S497" t="b">
        <v>0</v>
      </c>
      <c r="T497" t="s">
        <v>24</v>
      </c>
      <c r="U497" t="s">
        <v>4764</v>
      </c>
    </row>
    <row r="498" spans="1:21" x14ac:dyDescent="0.35">
      <c r="A498" s="1">
        <v>45353.823009259257</v>
      </c>
      <c r="B498">
        <v>1.7639989942486513E+18</v>
      </c>
      <c r="C498">
        <v>0</v>
      </c>
      <c r="D498" t="s">
        <v>4765</v>
      </c>
      <c r="E498">
        <v>0</v>
      </c>
      <c r="F498">
        <v>0</v>
      </c>
      <c r="G498">
        <v>0</v>
      </c>
      <c r="H498">
        <v>1</v>
      </c>
      <c r="I498" t="s">
        <v>4766</v>
      </c>
      <c r="J498" s="1">
        <v>42333.024178240739</v>
      </c>
      <c r="K498">
        <v>240</v>
      </c>
      <c r="L498">
        <v>681</v>
      </c>
      <c r="M498">
        <v>14568</v>
      </c>
      <c r="N498">
        <v>1354</v>
      </c>
      <c r="O498">
        <v>1</v>
      </c>
      <c r="P498">
        <v>494</v>
      </c>
      <c r="Q498" t="s">
        <v>4767</v>
      </c>
      <c r="R498" t="b">
        <v>0</v>
      </c>
      <c r="S498" t="b">
        <v>0</v>
      </c>
      <c r="T498" t="s">
        <v>24</v>
      </c>
      <c r="U498" t="s">
        <v>66</v>
      </c>
    </row>
    <row r="499" spans="1:21" x14ac:dyDescent="0.35">
      <c r="A499" s="1">
        <v>45353.830416666664</v>
      </c>
      <c r="B499">
        <v>1.7640016777182909E+18</v>
      </c>
      <c r="C499">
        <v>0</v>
      </c>
      <c r="D499" t="s">
        <v>4768</v>
      </c>
      <c r="E499">
        <v>2</v>
      </c>
      <c r="F499">
        <v>0</v>
      </c>
      <c r="G499">
        <v>0</v>
      </c>
      <c r="H499">
        <v>0</v>
      </c>
      <c r="I499" t="s">
        <v>4769</v>
      </c>
      <c r="J499" s="1">
        <v>40118.225243055553</v>
      </c>
      <c r="K499">
        <v>15286</v>
      </c>
      <c r="L499">
        <v>9208</v>
      </c>
      <c r="M499">
        <v>12861</v>
      </c>
      <c r="N499">
        <v>21481</v>
      </c>
      <c r="O499">
        <v>39</v>
      </c>
      <c r="P499">
        <v>748</v>
      </c>
      <c r="Q499" t="s">
        <v>4770</v>
      </c>
      <c r="R499" t="b">
        <v>0</v>
      </c>
      <c r="S499" t="b">
        <v>0</v>
      </c>
      <c r="T499" t="s">
        <v>24</v>
      </c>
      <c r="U499" t="s">
        <v>4771</v>
      </c>
    </row>
    <row r="500" spans="1:21" x14ac:dyDescent="0.35">
      <c r="A500" s="1">
        <v>45353.830358796295</v>
      </c>
      <c r="B500">
        <v>1.7640016569228659E+18</v>
      </c>
      <c r="C500">
        <v>0</v>
      </c>
      <c r="D500" t="s">
        <v>4772</v>
      </c>
      <c r="E500">
        <v>0</v>
      </c>
      <c r="F500">
        <v>0</v>
      </c>
      <c r="G500">
        <v>0</v>
      </c>
      <c r="H500">
        <v>0</v>
      </c>
      <c r="I500" t="s">
        <v>4773</v>
      </c>
      <c r="J500" s="1">
        <v>43795.746331018519</v>
      </c>
      <c r="K500">
        <v>1200</v>
      </c>
      <c r="L500">
        <v>4791</v>
      </c>
      <c r="M500">
        <v>5598</v>
      </c>
      <c r="N500">
        <v>510</v>
      </c>
      <c r="O500">
        <v>1</v>
      </c>
      <c r="P500">
        <v>564</v>
      </c>
      <c r="Q500" t="s">
        <v>36</v>
      </c>
      <c r="R500" t="b">
        <v>0</v>
      </c>
      <c r="S500" t="b">
        <v>0</v>
      </c>
      <c r="T500" t="s">
        <v>24</v>
      </c>
      <c r="U500" t="s">
        <v>4774</v>
      </c>
    </row>
    <row r="501" spans="1:21" x14ac:dyDescent="0.35">
      <c r="A501" s="1">
        <v>45353.829872685186</v>
      </c>
      <c r="B501">
        <v>1.7640014812234468E+18</v>
      </c>
      <c r="C501">
        <v>0</v>
      </c>
      <c r="D501" t="s">
        <v>4775</v>
      </c>
      <c r="E501">
        <v>1</v>
      </c>
      <c r="F501">
        <v>34</v>
      </c>
      <c r="G501">
        <v>63</v>
      </c>
      <c r="H501">
        <v>0</v>
      </c>
      <c r="I501" t="s">
        <v>4776</v>
      </c>
      <c r="J501" s="1">
        <v>40485.258067129631</v>
      </c>
      <c r="K501">
        <v>8500</v>
      </c>
      <c r="L501">
        <v>3487</v>
      </c>
      <c r="M501">
        <v>16308</v>
      </c>
      <c r="N501">
        <v>17324</v>
      </c>
      <c r="O501">
        <v>96</v>
      </c>
      <c r="P501">
        <v>3692</v>
      </c>
      <c r="Q501" t="s">
        <v>1299</v>
      </c>
      <c r="R501" t="b">
        <v>0</v>
      </c>
      <c r="S501" t="b">
        <v>0</v>
      </c>
      <c r="T501" t="s">
        <v>24</v>
      </c>
      <c r="U501" t="s">
        <v>4777</v>
      </c>
    </row>
    <row r="502" spans="1:21" x14ac:dyDescent="0.35">
      <c r="A502" s="1">
        <v>45353.829629629632</v>
      </c>
      <c r="B502">
        <v>1.7640013932143864E+18</v>
      </c>
      <c r="C502">
        <v>-1</v>
      </c>
      <c r="D502" t="s">
        <v>4778</v>
      </c>
      <c r="E502">
        <v>0</v>
      </c>
      <c r="F502">
        <v>0</v>
      </c>
      <c r="G502">
        <v>0</v>
      </c>
      <c r="H502">
        <v>0</v>
      </c>
      <c r="I502" t="s">
        <v>4779</v>
      </c>
      <c r="J502" s="1">
        <v>44586.674861111111</v>
      </c>
      <c r="K502">
        <v>363</v>
      </c>
      <c r="L502">
        <v>111</v>
      </c>
      <c r="M502">
        <v>67859</v>
      </c>
      <c r="N502">
        <v>9939</v>
      </c>
      <c r="O502">
        <v>3</v>
      </c>
      <c r="P502">
        <v>1140</v>
      </c>
      <c r="Q502" t="s">
        <v>36</v>
      </c>
      <c r="R502" t="b">
        <v>0</v>
      </c>
      <c r="S502" t="b">
        <v>0</v>
      </c>
      <c r="T502" t="s">
        <v>24</v>
      </c>
      <c r="U502" t="s">
        <v>66</v>
      </c>
    </row>
    <row r="503" spans="1:21" x14ac:dyDescent="0.35">
      <c r="A503" s="1">
        <v>45353.829502314817</v>
      </c>
      <c r="B503">
        <v>1.7640013487547517E+18</v>
      </c>
      <c r="C503">
        <v>-1</v>
      </c>
      <c r="D503" t="s">
        <v>4780</v>
      </c>
      <c r="E503">
        <v>0</v>
      </c>
      <c r="F503">
        <v>0</v>
      </c>
      <c r="G503">
        <v>0</v>
      </c>
      <c r="H503">
        <v>0</v>
      </c>
      <c r="I503" t="s">
        <v>4781</v>
      </c>
      <c r="J503" s="1">
        <v>45113.6637962963</v>
      </c>
      <c r="K503">
        <v>88</v>
      </c>
      <c r="L503">
        <v>435</v>
      </c>
      <c r="M503">
        <v>3798</v>
      </c>
      <c r="N503">
        <v>802</v>
      </c>
      <c r="O503">
        <v>0</v>
      </c>
      <c r="P503">
        <v>78</v>
      </c>
      <c r="Q503" t="s">
        <v>4782</v>
      </c>
      <c r="R503" t="b">
        <v>0</v>
      </c>
      <c r="S503" t="b">
        <v>0</v>
      </c>
      <c r="T503" t="s">
        <v>24</v>
      </c>
      <c r="U503" t="s">
        <v>4783</v>
      </c>
    </row>
    <row r="504" spans="1:21" x14ac:dyDescent="0.35">
      <c r="A504" s="1">
        <v>45353.82949074074</v>
      </c>
      <c r="B504">
        <v>1.7640013448960492E+18</v>
      </c>
      <c r="C504">
        <v>0</v>
      </c>
      <c r="D504" t="s">
        <v>4784</v>
      </c>
      <c r="E504">
        <v>0</v>
      </c>
      <c r="F504">
        <v>0</v>
      </c>
      <c r="G504">
        <v>1</v>
      </c>
      <c r="H504">
        <v>0</v>
      </c>
      <c r="I504" t="s">
        <v>4785</v>
      </c>
      <c r="J504" s="1">
        <v>41963.944780092592</v>
      </c>
      <c r="K504">
        <v>668</v>
      </c>
      <c r="L504">
        <v>519</v>
      </c>
      <c r="M504">
        <v>40514</v>
      </c>
      <c r="N504">
        <v>359038</v>
      </c>
      <c r="O504">
        <v>0</v>
      </c>
      <c r="P504">
        <v>1586</v>
      </c>
      <c r="Q504" t="s">
        <v>36</v>
      </c>
      <c r="R504" t="b">
        <v>0</v>
      </c>
      <c r="S504" t="b">
        <v>0</v>
      </c>
      <c r="T504" t="s">
        <v>24</v>
      </c>
      <c r="U504" t="s">
        <v>4786</v>
      </c>
    </row>
    <row r="505" spans="1:21" x14ac:dyDescent="0.35">
      <c r="A505" s="1">
        <v>45353.828136574077</v>
      </c>
      <c r="B505">
        <v>1.7640008530551316E+18</v>
      </c>
      <c r="C505">
        <v>-1</v>
      </c>
      <c r="D505" t="s">
        <v>4787</v>
      </c>
      <c r="E505">
        <v>0</v>
      </c>
      <c r="F505">
        <v>0</v>
      </c>
      <c r="G505">
        <v>0</v>
      </c>
      <c r="H505">
        <v>0</v>
      </c>
      <c r="I505" t="s">
        <v>4788</v>
      </c>
      <c r="J505" s="1">
        <v>41430.668067129627</v>
      </c>
      <c r="K505">
        <v>657</v>
      </c>
      <c r="L505">
        <v>369</v>
      </c>
      <c r="M505">
        <v>29202</v>
      </c>
      <c r="N505">
        <v>32799</v>
      </c>
      <c r="O505">
        <v>1</v>
      </c>
      <c r="P505">
        <v>1786</v>
      </c>
      <c r="Q505" t="s">
        <v>36</v>
      </c>
      <c r="R505" t="b">
        <v>0</v>
      </c>
      <c r="S505" t="b">
        <v>0</v>
      </c>
      <c r="T505" t="s">
        <v>24</v>
      </c>
      <c r="U505" t="s">
        <v>66</v>
      </c>
    </row>
    <row r="506" spans="1:21" x14ac:dyDescent="0.35">
      <c r="A506" s="1">
        <v>45353.827962962961</v>
      </c>
      <c r="B506">
        <v>1.764000789993845E+18</v>
      </c>
      <c r="C506">
        <v>-1</v>
      </c>
      <c r="D506" t="s">
        <v>4789</v>
      </c>
      <c r="E506">
        <v>0</v>
      </c>
      <c r="F506">
        <v>2</v>
      </c>
      <c r="G506">
        <v>6</v>
      </c>
      <c r="H506">
        <v>0</v>
      </c>
      <c r="I506" t="s">
        <v>4790</v>
      </c>
      <c r="J506" s="1">
        <v>44555.543877314813</v>
      </c>
      <c r="K506">
        <v>308</v>
      </c>
      <c r="L506">
        <v>108</v>
      </c>
      <c r="M506">
        <v>6882</v>
      </c>
      <c r="N506">
        <v>12594</v>
      </c>
      <c r="O506">
        <v>0</v>
      </c>
      <c r="P506">
        <v>4313</v>
      </c>
      <c r="Q506" t="s">
        <v>4791</v>
      </c>
      <c r="R506" t="b">
        <v>0</v>
      </c>
      <c r="S506" t="b">
        <v>0</v>
      </c>
      <c r="T506" t="s">
        <v>24</v>
      </c>
      <c r="U506" t="s">
        <v>4792</v>
      </c>
    </row>
    <row r="507" spans="1:21" x14ac:dyDescent="0.35">
      <c r="A507" s="1">
        <v>45353.826863425929</v>
      </c>
      <c r="B507">
        <v>1.7640003931078167E+18</v>
      </c>
      <c r="C507">
        <v>-1</v>
      </c>
      <c r="D507" t="s">
        <v>4793</v>
      </c>
      <c r="E507">
        <v>0</v>
      </c>
      <c r="F507">
        <v>0</v>
      </c>
      <c r="G507">
        <v>0</v>
      </c>
      <c r="H507">
        <v>0</v>
      </c>
      <c r="I507" t="s">
        <v>4794</v>
      </c>
      <c r="J507" s="1">
        <v>40374.902499999997</v>
      </c>
      <c r="K507">
        <v>6694</v>
      </c>
      <c r="L507">
        <v>6065</v>
      </c>
      <c r="M507">
        <v>42205</v>
      </c>
      <c r="N507">
        <v>80618</v>
      </c>
      <c r="O507">
        <v>11</v>
      </c>
      <c r="P507">
        <v>2482</v>
      </c>
      <c r="Q507" t="s">
        <v>155</v>
      </c>
      <c r="R507" t="b">
        <v>0</v>
      </c>
      <c r="S507" t="b">
        <v>0</v>
      </c>
      <c r="T507" t="s">
        <v>24</v>
      </c>
      <c r="U507" t="s">
        <v>4795</v>
      </c>
    </row>
    <row r="508" spans="1:21" x14ac:dyDescent="0.35">
      <c r="A508" s="1">
        <v>45353.826782407406</v>
      </c>
      <c r="B508">
        <v>1.7640003619566387E+18</v>
      </c>
      <c r="C508">
        <v>-1</v>
      </c>
      <c r="D508" t="s">
        <v>4796</v>
      </c>
      <c r="E508">
        <v>0</v>
      </c>
      <c r="F508">
        <v>0</v>
      </c>
      <c r="G508">
        <v>0</v>
      </c>
      <c r="H508">
        <v>0</v>
      </c>
      <c r="I508" t="s">
        <v>4797</v>
      </c>
      <c r="J508" s="1">
        <v>43006.794999999998</v>
      </c>
      <c r="K508">
        <v>10</v>
      </c>
      <c r="L508">
        <v>177</v>
      </c>
      <c r="M508">
        <v>515</v>
      </c>
      <c r="N508">
        <v>527</v>
      </c>
      <c r="O508">
        <v>0</v>
      </c>
      <c r="P508">
        <v>2</v>
      </c>
      <c r="Q508" t="s">
        <v>36</v>
      </c>
      <c r="R508" t="b">
        <v>0</v>
      </c>
      <c r="S508" t="b">
        <v>0</v>
      </c>
      <c r="T508" t="s">
        <v>24</v>
      </c>
      <c r="U508" t="s">
        <v>66</v>
      </c>
    </row>
    <row r="509" spans="1:21" x14ac:dyDescent="0.35">
      <c r="A509" s="1">
        <v>45353.826180555552</v>
      </c>
      <c r="B509">
        <v>1.7640001444401029E+18</v>
      </c>
      <c r="C509">
        <v>-1</v>
      </c>
      <c r="D509" t="s">
        <v>4798</v>
      </c>
      <c r="E509">
        <v>0</v>
      </c>
      <c r="F509">
        <v>5</v>
      </c>
      <c r="G509">
        <v>4</v>
      </c>
      <c r="H509">
        <v>0</v>
      </c>
      <c r="I509" t="s">
        <v>4799</v>
      </c>
      <c r="J509" s="1">
        <v>41133.770729166667</v>
      </c>
      <c r="K509">
        <v>19886</v>
      </c>
      <c r="L509">
        <v>926</v>
      </c>
      <c r="M509">
        <v>79069</v>
      </c>
      <c r="N509">
        <v>8398</v>
      </c>
      <c r="O509">
        <v>79</v>
      </c>
      <c r="P509">
        <v>7124</v>
      </c>
      <c r="Q509" t="s">
        <v>2429</v>
      </c>
      <c r="R509" t="b">
        <v>0</v>
      </c>
      <c r="S509" t="b">
        <v>0</v>
      </c>
      <c r="T509" t="s">
        <v>24</v>
      </c>
      <c r="U509" t="s">
        <v>4800</v>
      </c>
    </row>
    <row r="510" spans="1:21" x14ac:dyDescent="0.35">
      <c r="A510" s="1">
        <v>45353.825983796298</v>
      </c>
      <c r="B510">
        <v>1.7640000717572388E+18</v>
      </c>
      <c r="C510">
        <v>1</v>
      </c>
      <c r="D510" t="s">
        <v>4801</v>
      </c>
      <c r="E510">
        <v>0</v>
      </c>
      <c r="F510">
        <v>3</v>
      </c>
      <c r="G510">
        <v>6</v>
      </c>
      <c r="H510">
        <v>0</v>
      </c>
      <c r="I510" t="s">
        <v>4802</v>
      </c>
      <c r="J510" s="1">
        <v>43708.64298611111</v>
      </c>
      <c r="K510">
        <v>2664</v>
      </c>
      <c r="L510">
        <v>2004</v>
      </c>
      <c r="M510">
        <v>37631</v>
      </c>
      <c r="N510">
        <v>21826</v>
      </c>
      <c r="O510">
        <v>2</v>
      </c>
      <c r="P510">
        <v>9290</v>
      </c>
      <c r="Q510" t="s">
        <v>4803</v>
      </c>
      <c r="R510" t="b">
        <v>0</v>
      </c>
      <c r="S510" t="b">
        <v>0</v>
      </c>
      <c r="T510" t="s">
        <v>24</v>
      </c>
      <c r="U510" t="s">
        <v>4804</v>
      </c>
    </row>
    <row r="511" spans="1:21" x14ac:dyDescent="0.35">
      <c r="A511" s="1">
        <v>45353.769895833335</v>
      </c>
      <c r="B511">
        <v>1.7639797472461089E+18</v>
      </c>
      <c r="C511">
        <v>-1</v>
      </c>
      <c r="D511" t="s">
        <v>4805</v>
      </c>
      <c r="E511">
        <v>257</v>
      </c>
      <c r="F511">
        <v>425</v>
      </c>
      <c r="G511">
        <v>1357</v>
      </c>
      <c r="H511">
        <v>81</v>
      </c>
      <c r="I511" t="s">
        <v>4806</v>
      </c>
      <c r="J511" s="1">
        <v>40658.099398148152</v>
      </c>
      <c r="K511">
        <v>13482</v>
      </c>
      <c r="L511">
        <v>5802</v>
      </c>
      <c r="M511">
        <v>15312</v>
      </c>
      <c r="N511">
        <v>26044</v>
      </c>
      <c r="O511">
        <v>19</v>
      </c>
      <c r="P511">
        <v>1615</v>
      </c>
      <c r="Q511" t="s">
        <v>2363</v>
      </c>
      <c r="R511" t="b">
        <v>0</v>
      </c>
      <c r="S511" t="b">
        <v>1</v>
      </c>
      <c r="T511" t="s">
        <v>24</v>
      </c>
      <c r="U511" t="s">
        <v>4807</v>
      </c>
    </row>
    <row r="512" spans="1:21" x14ac:dyDescent="0.35">
      <c r="A512" s="1">
        <v>45353.825601851851</v>
      </c>
      <c r="B512">
        <v>1.7639999326822444E+18</v>
      </c>
      <c r="C512">
        <v>1</v>
      </c>
      <c r="D512" t="s">
        <v>4808</v>
      </c>
      <c r="E512">
        <v>0</v>
      </c>
      <c r="F512">
        <v>0</v>
      </c>
      <c r="G512">
        <v>6</v>
      </c>
      <c r="H512">
        <v>0</v>
      </c>
      <c r="I512" t="s">
        <v>4809</v>
      </c>
      <c r="J512" s="1">
        <v>44337.21497685185</v>
      </c>
      <c r="K512">
        <v>2607</v>
      </c>
      <c r="L512">
        <v>287</v>
      </c>
      <c r="M512">
        <v>16874</v>
      </c>
      <c r="N512">
        <v>59591</v>
      </c>
      <c r="O512">
        <v>8</v>
      </c>
      <c r="P512">
        <v>5497</v>
      </c>
      <c r="Q512" t="s">
        <v>4810</v>
      </c>
      <c r="R512" t="b">
        <v>0</v>
      </c>
      <c r="S512" t="b">
        <v>0</v>
      </c>
      <c r="T512" t="s">
        <v>24</v>
      </c>
      <c r="U512" t="s">
        <v>4811</v>
      </c>
    </row>
    <row r="513" spans="1:21" x14ac:dyDescent="0.35">
      <c r="A513" s="1">
        <v>45353.82534722222</v>
      </c>
      <c r="B513">
        <v>1.7639998416364506E+18</v>
      </c>
      <c r="C513">
        <v>0</v>
      </c>
      <c r="D513" t="s">
        <v>4812</v>
      </c>
      <c r="E513">
        <v>0</v>
      </c>
      <c r="F513">
        <v>1</v>
      </c>
      <c r="G513">
        <v>2</v>
      </c>
      <c r="H513">
        <v>0</v>
      </c>
      <c r="I513" t="s">
        <v>4813</v>
      </c>
      <c r="J513" s="1">
        <v>43462.94703703704</v>
      </c>
      <c r="K513">
        <v>791</v>
      </c>
      <c r="L513">
        <v>1644</v>
      </c>
      <c r="M513">
        <v>60418</v>
      </c>
      <c r="N513">
        <v>71599</v>
      </c>
      <c r="O513">
        <v>1</v>
      </c>
      <c r="P513">
        <v>921</v>
      </c>
      <c r="Q513" t="s">
        <v>1402</v>
      </c>
      <c r="R513" t="b">
        <v>0</v>
      </c>
      <c r="S513" t="b">
        <v>0</v>
      </c>
      <c r="T513" t="s">
        <v>24</v>
      </c>
      <c r="U513" t="s">
        <v>4814</v>
      </c>
    </row>
    <row r="514" spans="1:21" x14ac:dyDescent="0.35">
      <c r="A514" s="1">
        <v>45353.824930555558</v>
      </c>
      <c r="B514">
        <v>1.7639996904570391E+18</v>
      </c>
      <c r="C514">
        <v>-1</v>
      </c>
      <c r="D514" t="s">
        <v>4815</v>
      </c>
      <c r="E514">
        <v>0</v>
      </c>
      <c r="F514">
        <v>0</v>
      </c>
      <c r="G514">
        <v>1</v>
      </c>
      <c r="H514">
        <v>0</v>
      </c>
      <c r="I514" t="s">
        <v>4816</v>
      </c>
      <c r="J514" s="1">
        <v>44757.638518518521</v>
      </c>
      <c r="K514">
        <v>313</v>
      </c>
      <c r="L514">
        <v>606</v>
      </c>
      <c r="M514">
        <v>7513</v>
      </c>
      <c r="N514">
        <v>4262</v>
      </c>
      <c r="O514">
        <v>0</v>
      </c>
      <c r="P514">
        <v>179</v>
      </c>
      <c r="Q514" t="s">
        <v>36</v>
      </c>
      <c r="R514" t="b">
        <v>0</v>
      </c>
      <c r="S514" t="b">
        <v>0</v>
      </c>
      <c r="T514" t="s">
        <v>24</v>
      </c>
      <c r="U514" t="s">
        <v>4817</v>
      </c>
    </row>
    <row r="515" spans="1:21" x14ac:dyDescent="0.35">
      <c r="A515" s="1">
        <v>45353.824756944443</v>
      </c>
      <c r="B515">
        <v>1.7639996293334387E+18</v>
      </c>
      <c r="C515">
        <v>-1</v>
      </c>
      <c r="D515" t="s">
        <v>4818</v>
      </c>
      <c r="E515">
        <v>0</v>
      </c>
      <c r="F515">
        <v>0</v>
      </c>
      <c r="G515">
        <v>1</v>
      </c>
      <c r="H515">
        <v>0</v>
      </c>
      <c r="I515" t="s">
        <v>4819</v>
      </c>
      <c r="J515" s="1">
        <v>44521.880347222221</v>
      </c>
      <c r="K515">
        <v>55</v>
      </c>
      <c r="L515">
        <v>248</v>
      </c>
      <c r="M515">
        <v>854</v>
      </c>
      <c r="N515">
        <v>1042</v>
      </c>
      <c r="O515">
        <v>0</v>
      </c>
      <c r="P515">
        <v>58</v>
      </c>
      <c r="Q515" t="s">
        <v>36</v>
      </c>
      <c r="R515" t="b">
        <v>0</v>
      </c>
      <c r="S515" t="b">
        <v>0</v>
      </c>
      <c r="T515" t="s">
        <v>24</v>
      </c>
      <c r="U515" t="s">
        <v>66</v>
      </c>
    </row>
    <row r="516" spans="1:21" x14ac:dyDescent="0.35">
      <c r="A516" s="1">
        <v>45353.82435185185</v>
      </c>
      <c r="B516">
        <v>1.763999482352386E+18</v>
      </c>
      <c r="C516">
        <v>0</v>
      </c>
      <c r="D516" t="s">
        <v>4820</v>
      </c>
      <c r="E516">
        <v>0</v>
      </c>
      <c r="F516">
        <v>1</v>
      </c>
      <c r="G516">
        <v>3</v>
      </c>
      <c r="H516">
        <v>0</v>
      </c>
      <c r="I516" t="s">
        <v>4821</v>
      </c>
      <c r="J516" s="1">
        <v>42908.599236111113</v>
      </c>
      <c r="K516">
        <v>2614</v>
      </c>
      <c r="L516">
        <v>2674</v>
      </c>
      <c r="M516">
        <v>33637</v>
      </c>
      <c r="N516">
        <v>34506</v>
      </c>
      <c r="O516">
        <v>11</v>
      </c>
      <c r="P516">
        <v>3953</v>
      </c>
      <c r="Q516" t="s">
        <v>1040</v>
      </c>
      <c r="R516" t="b">
        <v>0</v>
      </c>
      <c r="S516" t="b">
        <v>0</v>
      </c>
      <c r="T516" t="s">
        <v>24</v>
      </c>
      <c r="U516" t="s">
        <v>4822</v>
      </c>
    </row>
    <row r="517" spans="1:21" x14ac:dyDescent="0.35">
      <c r="A517" s="1">
        <v>45353.824131944442</v>
      </c>
      <c r="B517">
        <v>1.7639994018427418E+18</v>
      </c>
      <c r="C517">
        <v>-1</v>
      </c>
      <c r="D517" t="s">
        <v>4823</v>
      </c>
      <c r="E517">
        <v>0</v>
      </c>
      <c r="F517">
        <v>0</v>
      </c>
      <c r="G517">
        <v>1</v>
      </c>
      <c r="H517">
        <v>0</v>
      </c>
      <c r="I517" t="s">
        <v>4824</v>
      </c>
      <c r="J517" s="1">
        <v>43974.81422453704</v>
      </c>
      <c r="K517">
        <v>6</v>
      </c>
      <c r="L517">
        <v>41</v>
      </c>
      <c r="M517">
        <v>189</v>
      </c>
      <c r="N517">
        <v>514</v>
      </c>
      <c r="O517">
        <v>0</v>
      </c>
      <c r="P517">
        <v>0</v>
      </c>
      <c r="Q517" t="s">
        <v>2363</v>
      </c>
      <c r="R517" t="b">
        <v>0</v>
      </c>
      <c r="S517" t="b">
        <v>0</v>
      </c>
      <c r="T517" t="s">
        <v>24</v>
      </c>
      <c r="U517" t="s">
        <v>4825</v>
      </c>
    </row>
    <row r="518" spans="1:21" x14ac:dyDescent="0.35">
      <c r="A518" s="1">
        <v>45353.823877314811</v>
      </c>
      <c r="B518">
        <v>1.7639993089220982E+18</v>
      </c>
      <c r="C518">
        <v>-1</v>
      </c>
      <c r="D518" t="s">
        <v>4826</v>
      </c>
      <c r="E518">
        <v>1</v>
      </c>
      <c r="F518">
        <v>0</v>
      </c>
      <c r="G518">
        <v>2</v>
      </c>
      <c r="H518">
        <v>0</v>
      </c>
      <c r="I518" t="s">
        <v>4827</v>
      </c>
      <c r="J518" s="1">
        <v>41754.020891203705</v>
      </c>
      <c r="K518">
        <v>9407</v>
      </c>
      <c r="L518">
        <v>4782</v>
      </c>
      <c r="M518">
        <v>119613</v>
      </c>
      <c r="N518">
        <v>219723</v>
      </c>
      <c r="O518">
        <v>37</v>
      </c>
      <c r="P518">
        <v>36883</v>
      </c>
      <c r="Q518" t="s">
        <v>4828</v>
      </c>
      <c r="R518" t="b">
        <v>0</v>
      </c>
      <c r="S518" t="b">
        <v>0</v>
      </c>
      <c r="T518" t="s">
        <v>24</v>
      </c>
      <c r="U518" t="s">
        <v>66</v>
      </c>
    </row>
    <row r="519" spans="1:21" x14ac:dyDescent="0.35">
      <c r="A519" s="1">
        <v>45353.823530092595</v>
      </c>
      <c r="B519">
        <v>1.7639991822247532E+18</v>
      </c>
      <c r="C519">
        <v>1</v>
      </c>
      <c r="D519" t="s">
        <v>4829</v>
      </c>
      <c r="E519">
        <v>1</v>
      </c>
      <c r="F519">
        <v>0</v>
      </c>
      <c r="G519">
        <v>1</v>
      </c>
      <c r="H519">
        <v>0</v>
      </c>
      <c r="I519" t="s">
        <v>4830</v>
      </c>
      <c r="J519" s="1">
        <v>42566.844259259262</v>
      </c>
      <c r="K519">
        <v>2866</v>
      </c>
      <c r="L519">
        <v>2320</v>
      </c>
      <c r="M519">
        <v>3785</v>
      </c>
      <c r="N519">
        <v>7926</v>
      </c>
      <c r="O519">
        <v>40</v>
      </c>
      <c r="P519">
        <v>775</v>
      </c>
      <c r="Q519" t="s">
        <v>36</v>
      </c>
      <c r="R519" t="b">
        <v>0</v>
      </c>
      <c r="S519" t="b">
        <v>0</v>
      </c>
      <c r="T519" t="s">
        <v>24</v>
      </c>
      <c r="U519" t="s">
        <v>4831</v>
      </c>
    </row>
    <row r="520" spans="1:21" x14ac:dyDescent="0.35">
      <c r="A520" s="1">
        <v>45353.823518518519</v>
      </c>
      <c r="B520">
        <v>1.7639991799137078E+18</v>
      </c>
      <c r="C520">
        <v>1</v>
      </c>
      <c r="D520" t="s">
        <v>4832</v>
      </c>
      <c r="E520">
        <v>1</v>
      </c>
      <c r="F520">
        <v>0</v>
      </c>
      <c r="G520">
        <v>1</v>
      </c>
      <c r="H520">
        <v>0</v>
      </c>
      <c r="I520" t="s">
        <v>4830</v>
      </c>
      <c r="J520" s="1">
        <v>42566.844259259262</v>
      </c>
      <c r="K520">
        <v>2866</v>
      </c>
      <c r="L520">
        <v>2320</v>
      </c>
      <c r="M520">
        <v>3785</v>
      </c>
      <c r="N520">
        <v>7926</v>
      </c>
      <c r="O520">
        <v>40</v>
      </c>
      <c r="P520">
        <v>775</v>
      </c>
      <c r="Q520" t="s">
        <v>36</v>
      </c>
      <c r="R520" t="b">
        <v>0</v>
      </c>
      <c r="S520" t="b">
        <v>0</v>
      </c>
      <c r="T520" t="s">
        <v>24</v>
      </c>
      <c r="U520" t="s">
        <v>4831</v>
      </c>
    </row>
    <row r="521" spans="1:21" x14ac:dyDescent="0.35">
      <c r="A521" s="1">
        <v>45353.823518518519</v>
      </c>
      <c r="B521">
        <v>1.7639991773426895E+18</v>
      </c>
      <c r="C521">
        <v>1</v>
      </c>
      <c r="D521" t="s">
        <v>4833</v>
      </c>
      <c r="E521">
        <v>1</v>
      </c>
      <c r="F521">
        <v>8</v>
      </c>
      <c r="G521">
        <v>12</v>
      </c>
      <c r="H521">
        <v>0</v>
      </c>
      <c r="I521" t="s">
        <v>4830</v>
      </c>
      <c r="J521" s="1">
        <v>42566.844259259262</v>
      </c>
      <c r="K521">
        <v>2866</v>
      </c>
      <c r="L521">
        <v>2320</v>
      </c>
      <c r="M521">
        <v>3785</v>
      </c>
      <c r="N521">
        <v>7926</v>
      </c>
      <c r="O521">
        <v>40</v>
      </c>
      <c r="P521">
        <v>775</v>
      </c>
      <c r="Q521" t="s">
        <v>36</v>
      </c>
      <c r="R521" t="b">
        <v>0</v>
      </c>
      <c r="S521" t="b">
        <v>0</v>
      </c>
      <c r="T521" t="s">
        <v>24</v>
      </c>
      <c r="U521" t="s">
        <v>4831</v>
      </c>
    </row>
    <row r="522" spans="1:21" x14ac:dyDescent="0.35">
      <c r="A522" s="1">
        <v>45353.823136574072</v>
      </c>
      <c r="B522">
        <v>1.7639990420344223E+18</v>
      </c>
      <c r="C522">
        <v>-1</v>
      </c>
      <c r="D522" t="s">
        <v>4834</v>
      </c>
      <c r="E522">
        <v>0</v>
      </c>
      <c r="F522">
        <v>0</v>
      </c>
      <c r="G522">
        <v>4</v>
      </c>
      <c r="H522">
        <v>0</v>
      </c>
      <c r="I522" t="s">
        <v>4835</v>
      </c>
      <c r="J522" s="1">
        <v>41862.666666666664</v>
      </c>
      <c r="K522">
        <v>36</v>
      </c>
      <c r="L522">
        <v>425</v>
      </c>
      <c r="M522">
        <v>1947</v>
      </c>
      <c r="N522">
        <v>1226</v>
      </c>
      <c r="O522">
        <v>1</v>
      </c>
      <c r="P522">
        <v>20</v>
      </c>
      <c r="Q522" t="s">
        <v>36</v>
      </c>
      <c r="R522" t="b">
        <v>0</v>
      </c>
      <c r="S522" t="b">
        <v>0</v>
      </c>
      <c r="T522" t="s">
        <v>24</v>
      </c>
      <c r="U522" t="s">
        <v>66</v>
      </c>
    </row>
    <row r="523" spans="1:21" x14ac:dyDescent="0.35">
      <c r="A523" s="1">
        <v>45353.82303240741</v>
      </c>
      <c r="B523">
        <v>1.763999001278366E+18</v>
      </c>
      <c r="C523">
        <v>0</v>
      </c>
      <c r="D523" t="s">
        <v>4836</v>
      </c>
      <c r="E523">
        <v>0</v>
      </c>
      <c r="F523">
        <v>0</v>
      </c>
      <c r="G523">
        <v>2</v>
      </c>
      <c r="H523">
        <v>0</v>
      </c>
      <c r="I523" t="s">
        <v>4821</v>
      </c>
      <c r="J523" s="1">
        <v>42908.599236111113</v>
      </c>
      <c r="K523">
        <v>2614</v>
      </c>
      <c r="L523">
        <v>2674</v>
      </c>
      <c r="M523">
        <v>33637</v>
      </c>
      <c r="N523">
        <v>34506</v>
      </c>
      <c r="O523">
        <v>11</v>
      </c>
      <c r="P523">
        <v>3953</v>
      </c>
      <c r="Q523" t="s">
        <v>1040</v>
      </c>
      <c r="R523" t="b">
        <v>0</v>
      </c>
      <c r="S523" t="b">
        <v>0</v>
      </c>
      <c r="T523" t="s">
        <v>24</v>
      </c>
      <c r="U523" t="s">
        <v>4822</v>
      </c>
    </row>
    <row r="524" spans="1:21" x14ac:dyDescent="0.35">
      <c r="A524" s="1">
        <v>45353.822187500002</v>
      </c>
      <c r="B524">
        <v>1.7639986985712684E+18</v>
      </c>
      <c r="C524">
        <v>0</v>
      </c>
      <c r="D524" t="s">
        <v>4837</v>
      </c>
      <c r="E524">
        <v>0</v>
      </c>
      <c r="F524">
        <v>14</v>
      </c>
      <c r="G524">
        <v>42</v>
      </c>
      <c r="H524">
        <v>0</v>
      </c>
      <c r="I524" t="s">
        <v>4838</v>
      </c>
      <c r="J524" s="1">
        <v>44115.979212962964</v>
      </c>
      <c r="K524">
        <v>17617</v>
      </c>
      <c r="L524">
        <v>17824</v>
      </c>
      <c r="M524">
        <v>69296</v>
      </c>
      <c r="N524">
        <v>39243</v>
      </c>
      <c r="O524">
        <v>38</v>
      </c>
      <c r="P524">
        <v>2697</v>
      </c>
      <c r="Q524" t="s">
        <v>36</v>
      </c>
      <c r="R524" t="b">
        <v>0</v>
      </c>
      <c r="S524" t="b">
        <v>0</v>
      </c>
      <c r="T524" t="s">
        <v>24</v>
      </c>
      <c r="U524" t="s">
        <v>4839</v>
      </c>
    </row>
    <row r="525" spans="1:21" x14ac:dyDescent="0.35">
      <c r="A525" s="1">
        <v>45353.821736111109</v>
      </c>
      <c r="B525">
        <v>1.7639985349765658E+18</v>
      </c>
      <c r="C525">
        <v>-1</v>
      </c>
      <c r="D525" t="s">
        <v>4840</v>
      </c>
      <c r="E525">
        <v>0</v>
      </c>
      <c r="F525">
        <v>0</v>
      </c>
      <c r="G525">
        <v>1</v>
      </c>
      <c r="H525">
        <v>0</v>
      </c>
      <c r="I525" t="s">
        <v>4841</v>
      </c>
      <c r="J525" s="1">
        <v>40429.984664351854</v>
      </c>
      <c r="K525">
        <v>107</v>
      </c>
      <c r="L525">
        <v>250</v>
      </c>
      <c r="M525">
        <v>2108</v>
      </c>
      <c r="N525">
        <v>5331</v>
      </c>
      <c r="O525">
        <v>1</v>
      </c>
      <c r="P525">
        <v>18</v>
      </c>
      <c r="Q525" t="s">
        <v>572</v>
      </c>
      <c r="R525" t="b">
        <v>0</v>
      </c>
      <c r="S525" t="b">
        <v>0</v>
      </c>
      <c r="T525" t="s">
        <v>24</v>
      </c>
      <c r="U525" t="s">
        <v>4842</v>
      </c>
    </row>
    <row r="526" spans="1:21" x14ac:dyDescent="0.35">
      <c r="A526" s="1">
        <v>45353.820486111108</v>
      </c>
      <c r="B526">
        <v>1.763998080867746E+18</v>
      </c>
      <c r="C526">
        <v>0</v>
      </c>
      <c r="D526" t="s">
        <v>4843</v>
      </c>
      <c r="E526">
        <v>0</v>
      </c>
      <c r="F526">
        <v>0</v>
      </c>
      <c r="G526">
        <v>1</v>
      </c>
      <c r="H526">
        <v>0</v>
      </c>
      <c r="I526" t="s">
        <v>4844</v>
      </c>
      <c r="J526" s="1">
        <v>43904.295243055552</v>
      </c>
      <c r="K526">
        <v>1695</v>
      </c>
      <c r="L526">
        <v>1797</v>
      </c>
      <c r="M526">
        <v>15294</v>
      </c>
      <c r="N526">
        <v>60711</v>
      </c>
      <c r="O526">
        <v>1</v>
      </c>
      <c r="P526">
        <v>1</v>
      </c>
      <c r="Q526" t="s">
        <v>36</v>
      </c>
      <c r="R526" t="b">
        <v>0</v>
      </c>
      <c r="S526" t="b">
        <v>0</v>
      </c>
      <c r="T526" t="s">
        <v>24</v>
      </c>
      <c r="U526" t="s">
        <v>4845</v>
      </c>
    </row>
    <row r="527" spans="1:21" x14ac:dyDescent="0.35">
      <c r="A527" s="1">
        <v>45353.819606481484</v>
      </c>
      <c r="B527">
        <v>1.7639977631072502E+18</v>
      </c>
      <c r="C527">
        <v>-1</v>
      </c>
      <c r="D527" t="s">
        <v>4846</v>
      </c>
      <c r="E527">
        <v>0</v>
      </c>
      <c r="F527">
        <v>0</v>
      </c>
      <c r="G527">
        <v>0</v>
      </c>
      <c r="H527">
        <v>0</v>
      </c>
      <c r="I527" t="s">
        <v>4847</v>
      </c>
      <c r="J527" s="1">
        <v>44463.6875462963</v>
      </c>
      <c r="K527">
        <v>150</v>
      </c>
      <c r="L527">
        <v>266</v>
      </c>
      <c r="M527">
        <v>5752</v>
      </c>
      <c r="N527">
        <v>829</v>
      </c>
      <c r="O527">
        <v>0</v>
      </c>
      <c r="P527">
        <v>81</v>
      </c>
      <c r="Q527" t="s">
        <v>36</v>
      </c>
      <c r="R527" t="b">
        <v>0</v>
      </c>
      <c r="S527" t="b">
        <v>0</v>
      </c>
      <c r="T527" t="s">
        <v>24</v>
      </c>
      <c r="U527" t="s">
        <v>4848</v>
      </c>
    </row>
    <row r="528" spans="1:21" x14ac:dyDescent="0.35">
      <c r="A528" s="1">
        <v>45353.81863425926</v>
      </c>
      <c r="B528">
        <v>1.763997409074377E+18</v>
      </c>
      <c r="C528">
        <v>1</v>
      </c>
      <c r="D528" t="s">
        <v>4849</v>
      </c>
      <c r="E528">
        <v>1</v>
      </c>
      <c r="F528">
        <v>0</v>
      </c>
      <c r="G528">
        <v>1</v>
      </c>
      <c r="H528">
        <v>0</v>
      </c>
      <c r="I528" t="s">
        <v>4850</v>
      </c>
      <c r="J528" s="1">
        <v>40321.983067129629</v>
      </c>
      <c r="K528">
        <v>164</v>
      </c>
      <c r="L528">
        <v>435</v>
      </c>
      <c r="M528">
        <v>5313</v>
      </c>
      <c r="N528">
        <v>3637</v>
      </c>
      <c r="O528">
        <v>1</v>
      </c>
      <c r="P528">
        <v>68</v>
      </c>
      <c r="Q528" t="s">
        <v>4851</v>
      </c>
      <c r="R528" t="b">
        <v>0</v>
      </c>
      <c r="S528" t="b">
        <v>0</v>
      </c>
      <c r="T528" t="s">
        <v>24</v>
      </c>
      <c r="U528" t="s">
        <v>4852</v>
      </c>
    </row>
    <row r="529" spans="1:21" x14ac:dyDescent="0.35">
      <c r="A529" s="1">
        <v>45353.81821759259</v>
      </c>
      <c r="B529">
        <v>1.7639972592916524E+18</v>
      </c>
      <c r="C529">
        <v>-1</v>
      </c>
      <c r="D529" t="s">
        <v>4853</v>
      </c>
      <c r="E529">
        <v>0</v>
      </c>
      <c r="F529">
        <v>0</v>
      </c>
      <c r="G529">
        <v>1</v>
      </c>
      <c r="H529">
        <v>0</v>
      </c>
      <c r="I529" t="s">
        <v>4854</v>
      </c>
      <c r="J529" s="1">
        <v>43916.698599537034</v>
      </c>
      <c r="K529">
        <v>364</v>
      </c>
      <c r="L529">
        <v>20</v>
      </c>
      <c r="M529">
        <v>13830</v>
      </c>
      <c r="N529">
        <v>5127</v>
      </c>
      <c r="O529">
        <v>2</v>
      </c>
      <c r="P529">
        <v>35</v>
      </c>
      <c r="Q529" t="s">
        <v>4855</v>
      </c>
      <c r="R529" t="b">
        <v>0</v>
      </c>
      <c r="S529" t="b">
        <v>0</v>
      </c>
      <c r="T529" t="s">
        <v>24</v>
      </c>
      <c r="U529" t="s">
        <v>4856</v>
      </c>
    </row>
    <row r="530" spans="1:21" x14ac:dyDescent="0.35">
      <c r="A530" s="1">
        <v>45353.817986111113</v>
      </c>
      <c r="B530">
        <v>1.7639971748267827E+18</v>
      </c>
      <c r="C530">
        <v>-1</v>
      </c>
      <c r="D530" t="s">
        <v>4857</v>
      </c>
      <c r="E530">
        <v>0</v>
      </c>
      <c r="F530">
        <v>0</v>
      </c>
      <c r="G530">
        <v>1</v>
      </c>
      <c r="H530">
        <v>0</v>
      </c>
      <c r="I530" t="s">
        <v>4858</v>
      </c>
      <c r="J530" s="1">
        <v>41941.571898148148</v>
      </c>
      <c r="K530">
        <v>1164</v>
      </c>
      <c r="L530">
        <v>1415</v>
      </c>
      <c r="M530">
        <v>40010</v>
      </c>
      <c r="N530">
        <v>20284</v>
      </c>
      <c r="O530">
        <v>1</v>
      </c>
      <c r="P530">
        <v>1271</v>
      </c>
      <c r="Q530" t="s">
        <v>2184</v>
      </c>
      <c r="R530" t="b">
        <v>0</v>
      </c>
      <c r="S530" t="b">
        <v>0</v>
      </c>
      <c r="T530" t="s">
        <v>24</v>
      </c>
      <c r="U530" t="s">
        <v>4859</v>
      </c>
    </row>
    <row r="531" spans="1:21" x14ac:dyDescent="0.35">
      <c r="A531" s="1">
        <v>45353.817685185182</v>
      </c>
      <c r="B531">
        <v>1.7639970659342011E+18</v>
      </c>
      <c r="C531">
        <v>0</v>
      </c>
      <c r="D531" t="s">
        <v>4860</v>
      </c>
      <c r="E531">
        <v>0</v>
      </c>
      <c r="F531">
        <v>0</v>
      </c>
      <c r="G531">
        <v>0</v>
      </c>
      <c r="H531">
        <v>0</v>
      </c>
      <c r="I531" t="s">
        <v>4861</v>
      </c>
      <c r="J531" s="1">
        <v>43586.758206018516</v>
      </c>
      <c r="K531">
        <v>136</v>
      </c>
      <c r="L531">
        <v>542</v>
      </c>
      <c r="M531">
        <v>2049</v>
      </c>
      <c r="N531">
        <v>84</v>
      </c>
      <c r="O531">
        <v>0</v>
      </c>
      <c r="P531">
        <v>337</v>
      </c>
      <c r="Q531" t="s">
        <v>36</v>
      </c>
      <c r="R531" t="b">
        <v>0</v>
      </c>
      <c r="S531" t="b">
        <v>0</v>
      </c>
      <c r="T531" t="s">
        <v>24</v>
      </c>
      <c r="U531" t="s">
        <v>4862</v>
      </c>
    </row>
    <row r="532" spans="1:21" x14ac:dyDescent="0.35">
      <c r="A532" s="1">
        <v>45353.817685185182</v>
      </c>
      <c r="B532">
        <v>1.7639970651540644E+18</v>
      </c>
      <c r="C532">
        <v>0</v>
      </c>
      <c r="D532" t="s">
        <v>4863</v>
      </c>
      <c r="E532">
        <v>0</v>
      </c>
      <c r="F532">
        <v>0</v>
      </c>
      <c r="G532">
        <v>0</v>
      </c>
      <c r="H532">
        <v>0</v>
      </c>
      <c r="I532" t="s">
        <v>4864</v>
      </c>
      <c r="J532" s="1">
        <v>41109.040509259263</v>
      </c>
      <c r="K532">
        <v>5553</v>
      </c>
      <c r="L532">
        <v>2726</v>
      </c>
      <c r="M532">
        <v>114093</v>
      </c>
      <c r="N532">
        <v>79360</v>
      </c>
      <c r="O532">
        <v>40</v>
      </c>
      <c r="P532">
        <v>1536</v>
      </c>
      <c r="Q532" t="s">
        <v>4865</v>
      </c>
      <c r="R532" t="b">
        <v>0</v>
      </c>
      <c r="S532" t="b">
        <v>1</v>
      </c>
      <c r="T532" t="s">
        <v>24</v>
      </c>
      <c r="U532" t="s">
        <v>4866</v>
      </c>
    </row>
    <row r="533" spans="1:21" x14ac:dyDescent="0.35">
      <c r="A533" s="1">
        <v>45353.799710648149</v>
      </c>
      <c r="B533">
        <v>1.7639905532286733E+18</v>
      </c>
      <c r="C533">
        <v>0</v>
      </c>
      <c r="D533" t="s">
        <v>4867</v>
      </c>
      <c r="E533">
        <v>4</v>
      </c>
      <c r="F533">
        <v>5</v>
      </c>
      <c r="G533">
        <v>15</v>
      </c>
      <c r="H533">
        <v>5</v>
      </c>
      <c r="I533" t="s">
        <v>4868</v>
      </c>
      <c r="J533" s="1">
        <v>42241.708229166667</v>
      </c>
      <c r="K533">
        <v>407644</v>
      </c>
      <c r="L533">
        <v>513</v>
      </c>
      <c r="M533">
        <v>448951</v>
      </c>
      <c r="N533">
        <v>5596</v>
      </c>
      <c r="O533">
        <v>2544</v>
      </c>
      <c r="P533">
        <v>58438</v>
      </c>
      <c r="Q533" t="s">
        <v>307</v>
      </c>
      <c r="R533" t="b">
        <v>0</v>
      </c>
      <c r="S533" t="b">
        <v>0</v>
      </c>
      <c r="T533" t="s">
        <v>55</v>
      </c>
      <c r="U533" t="s">
        <v>4869</v>
      </c>
    </row>
    <row r="534" spans="1:21" x14ac:dyDescent="0.35">
      <c r="A534" s="1">
        <v>45353.81695601852</v>
      </c>
      <c r="B534">
        <v>1.7639968017560046E+18</v>
      </c>
      <c r="C534">
        <v>0</v>
      </c>
      <c r="D534" t="s">
        <v>4870</v>
      </c>
      <c r="E534">
        <v>0</v>
      </c>
      <c r="F534">
        <v>0</v>
      </c>
      <c r="G534">
        <v>2</v>
      </c>
      <c r="H534">
        <v>0</v>
      </c>
      <c r="I534" t="s">
        <v>4871</v>
      </c>
      <c r="J534" s="1">
        <v>40189.180810185186</v>
      </c>
      <c r="K534">
        <v>629</v>
      </c>
      <c r="L534">
        <v>617</v>
      </c>
      <c r="M534">
        <v>38918</v>
      </c>
      <c r="N534">
        <v>23007</v>
      </c>
      <c r="O534">
        <v>0</v>
      </c>
      <c r="P534">
        <v>965</v>
      </c>
      <c r="Q534" t="s">
        <v>2184</v>
      </c>
      <c r="R534" t="b">
        <v>0</v>
      </c>
      <c r="S534" t="b">
        <v>0</v>
      </c>
      <c r="T534" t="s">
        <v>24</v>
      </c>
      <c r="U534" t="s">
        <v>4872</v>
      </c>
    </row>
    <row r="535" spans="1:21" x14ac:dyDescent="0.35">
      <c r="A535" s="1">
        <v>45353.816863425927</v>
      </c>
      <c r="B535">
        <v>1.7639967690698017E+18</v>
      </c>
      <c r="C535">
        <v>0</v>
      </c>
      <c r="D535" t="s">
        <v>4873</v>
      </c>
      <c r="E535">
        <v>0</v>
      </c>
      <c r="F535">
        <v>0</v>
      </c>
      <c r="G535">
        <v>0</v>
      </c>
      <c r="H535">
        <v>0</v>
      </c>
      <c r="I535" t="s">
        <v>4874</v>
      </c>
      <c r="J535" s="1">
        <v>42404.664837962962</v>
      </c>
      <c r="K535">
        <v>108</v>
      </c>
      <c r="L535">
        <v>536</v>
      </c>
      <c r="M535">
        <v>635</v>
      </c>
      <c r="N535">
        <v>4192</v>
      </c>
      <c r="O535">
        <v>1</v>
      </c>
      <c r="P535">
        <v>248</v>
      </c>
      <c r="Q535" t="s">
        <v>155</v>
      </c>
      <c r="R535" t="b">
        <v>0</v>
      </c>
      <c r="S535" t="b">
        <v>0</v>
      </c>
      <c r="T535" t="s">
        <v>24</v>
      </c>
      <c r="U535" t="s">
        <v>4875</v>
      </c>
    </row>
    <row r="536" spans="1:21" x14ac:dyDescent="0.35">
      <c r="A536" s="1">
        <v>45353.816469907404</v>
      </c>
      <c r="B536">
        <v>1.7639966228731497E+18</v>
      </c>
      <c r="C536">
        <v>-1</v>
      </c>
      <c r="D536" t="s">
        <v>4876</v>
      </c>
      <c r="E536">
        <v>0</v>
      </c>
      <c r="F536">
        <v>0</v>
      </c>
      <c r="G536">
        <v>0</v>
      </c>
      <c r="H536">
        <v>0</v>
      </c>
      <c r="I536" t="s">
        <v>4877</v>
      </c>
      <c r="J536" s="1">
        <v>41782.57708333333</v>
      </c>
      <c r="K536">
        <v>5817</v>
      </c>
      <c r="L536">
        <v>2569</v>
      </c>
      <c r="M536">
        <v>521604</v>
      </c>
      <c r="N536">
        <v>341582</v>
      </c>
      <c r="O536">
        <v>57</v>
      </c>
      <c r="P536">
        <v>14847</v>
      </c>
      <c r="Q536" t="s">
        <v>4878</v>
      </c>
      <c r="R536" t="b">
        <v>0</v>
      </c>
      <c r="S536" t="b">
        <v>0</v>
      </c>
      <c r="T536" t="s">
        <v>24</v>
      </c>
      <c r="U536" t="s">
        <v>4879</v>
      </c>
    </row>
    <row r="537" spans="1:21" x14ac:dyDescent="0.35">
      <c r="A537" s="1">
        <v>45353.815787037034</v>
      </c>
      <c r="B537">
        <v>1.763996376109654E+18</v>
      </c>
      <c r="C537">
        <v>-1</v>
      </c>
      <c r="D537" t="s">
        <v>4880</v>
      </c>
      <c r="E537">
        <v>1</v>
      </c>
      <c r="F537">
        <v>4</v>
      </c>
      <c r="G537">
        <v>16</v>
      </c>
      <c r="H537">
        <v>0</v>
      </c>
      <c r="I537" t="s">
        <v>4881</v>
      </c>
      <c r="J537" s="1">
        <v>40069.302499999998</v>
      </c>
      <c r="K537">
        <v>1813</v>
      </c>
      <c r="L537">
        <v>1036</v>
      </c>
      <c r="M537">
        <v>24027</v>
      </c>
      <c r="N537">
        <v>18151</v>
      </c>
      <c r="O537">
        <v>5</v>
      </c>
      <c r="P537">
        <v>534</v>
      </c>
      <c r="Q537" t="s">
        <v>1806</v>
      </c>
      <c r="R537" t="b">
        <v>0</v>
      </c>
      <c r="S537" t="b">
        <v>0</v>
      </c>
      <c r="T537" t="s">
        <v>24</v>
      </c>
      <c r="U537" t="s">
        <v>4882</v>
      </c>
    </row>
    <row r="538" spans="1:21" x14ac:dyDescent="0.35">
      <c r="A538" s="1">
        <v>45353.815023148149</v>
      </c>
      <c r="B538">
        <v>1.7639961025612923E+18</v>
      </c>
      <c r="C538">
        <v>0</v>
      </c>
      <c r="D538" t="s">
        <v>4883</v>
      </c>
      <c r="E538">
        <v>0</v>
      </c>
      <c r="F538">
        <v>0</v>
      </c>
      <c r="G538">
        <v>0</v>
      </c>
      <c r="H538">
        <v>0</v>
      </c>
      <c r="I538" t="s">
        <v>4847</v>
      </c>
      <c r="J538" s="1">
        <v>44463.6875462963</v>
      </c>
      <c r="K538">
        <v>150</v>
      </c>
      <c r="L538">
        <v>266</v>
      </c>
      <c r="M538">
        <v>5752</v>
      </c>
      <c r="N538">
        <v>829</v>
      </c>
      <c r="O538">
        <v>0</v>
      </c>
      <c r="P538">
        <v>81</v>
      </c>
      <c r="Q538" t="s">
        <v>36</v>
      </c>
      <c r="R538" t="b">
        <v>0</v>
      </c>
      <c r="S538" t="b">
        <v>0</v>
      </c>
      <c r="T538" t="s">
        <v>24</v>
      </c>
      <c r="U538" t="s">
        <v>4848</v>
      </c>
    </row>
    <row r="539" spans="1:21" x14ac:dyDescent="0.35">
      <c r="A539" s="1">
        <v>45353.814953703702</v>
      </c>
      <c r="B539">
        <v>1.7639960750592942E+18</v>
      </c>
      <c r="C539">
        <v>-1</v>
      </c>
      <c r="D539" t="s">
        <v>4884</v>
      </c>
      <c r="E539">
        <v>0</v>
      </c>
      <c r="F539">
        <v>1</v>
      </c>
      <c r="G539">
        <v>0</v>
      </c>
      <c r="H539">
        <v>0</v>
      </c>
      <c r="I539" t="s">
        <v>4885</v>
      </c>
      <c r="J539" s="1">
        <v>42688.603391203702</v>
      </c>
      <c r="K539">
        <v>2411</v>
      </c>
      <c r="L539">
        <v>822</v>
      </c>
      <c r="M539">
        <v>20827</v>
      </c>
      <c r="N539">
        <v>24180</v>
      </c>
      <c r="O539">
        <v>47</v>
      </c>
      <c r="P539">
        <v>4371</v>
      </c>
      <c r="Q539" t="s">
        <v>4886</v>
      </c>
      <c r="R539" t="b">
        <v>0</v>
      </c>
      <c r="S539" t="b">
        <v>1</v>
      </c>
      <c r="T539" t="s">
        <v>24</v>
      </c>
      <c r="U539" t="s">
        <v>4887</v>
      </c>
    </row>
    <row r="540" spans="1:21" x14ac:dyDescent="0.35">
      <c r="A540" s="1">
        <v>45353.785833333335</v>
      </c>
      <c r="B540">
        <v>1.7639855224042744E+18</v>
      </c>
      <c r="C540">
        <v>1</v>
      </c>
      <c r="D540" t="s">
        <v>4888</v>
      </c>
      <c r="E540">
        <v>395</v>
      </c>
      <c r="F540">
        <v>115</v>
      </c>
      <c r="G540">
        <v>351</v>
      </c>
      <c r="H540">
        <v>23</v>
      </c>
      <c r="I540" t="s">
        <v>670</v>
      </c>
      <c r="J540" s="1">
        <v>41137.769780092596</v>
      </c>
      <c r="K540">
        <v>650147</v>
      </c>
      <c r="L540">
        <v>13684</v>
      </c>
      <c r="M540">
        <v>67576</v>
      </c>
      <c r="N540">
        <v>37755</v>
      </c>
      <c r="O540">
        <v>2209</v>
      </c>
      <c r="P540">
        <v>6188</v>
      </c>
      <c r="Q540" t="s">
        <v>671</v>
      </c>
      <c r="R540" t="b">
        <v>0</v>
      </c>
      <c r="S540" t="b">
        <v>0</v>
      </c>
      <c r="T540" t="s">
        <v>392</v>
      </c>
      <c r="U540" t="s">
        <v>672</v>
      </c>
    </row>
    <row r="541" spans="1:21" x14ac:dyDescent="0.35">
      <c r="A541" s="1">
        <v>45353.814872685187</v>
      </c>
      <c r="B541">
        <v>1.7639960474439232E+18</v>
      </c>
      <c r="C541">
        <v>-1</v>
      </c>
      <c r="D541" t="s">
        <v>4889</v>
      </c>
      <c r="E541">
        <v>0</v>
      </c>
      <c r="F541">
        <v>0</v>
      </c>
      <c r="G541">
        <v>0</v>
      </c>
      <c r="H541">
        <v>0</v>
      </c>
      <c r="I541" t="s">
        <v>4890</v>
      </c>
      <c r="J541" s="1">
        <v>44233.370844907404</v>
      </c>
      <c r="K541">
        <v>1460</v>
      </c>
      <c r="L541">
        <v>1482</v>
      </c>
      <c r="M541">
        <v>3524</v>
      </c>
      <c r="N541">
        <v>42643</v>
      </c>
      <c r="O541">
        <v>1</v>
      </c>
      <c r="P541">
        <v>842</v>
      </c>
      <c r="Q541" t="s">
        <v>4891</v>
      </c>
      <c r="R541" t="b">
        <v>0</v>
      </c>
      <c r="S541" t="b">
        <v>0</v>
      </c>
      <c r="T541" t="s">
        <v>24</v>
      </c>
      <c r="U541" t="s">
        <v>4892</v>
      </c>
    </row>
    <row r="542" spans="1:21" x14ac:dyDescent="0.35">
      <c r="A542" s="1">
        <v>45353.047546296293</v>
      </c>
      <c r="B542">
        <v>1.7637179758387776E+18</v>
      </c>
      <c r="C542">
        <v>-1</v>
      </c>
      <c r="D542" t="s">
        <v>4893</v>
      </c>
      <c r="E542">
        <v>1231</v>
      </c>
      <c r="F542">
        <v>8506</v>
      </c>
      <c r="G542">
        <v>40371</v>
      </c>
      <c r="H542">
        <v>451</v>
      </c>
      <c r="I542" t="s">
        <v>4894</v>
      </c>
      <c r="J542" s="1">
        <v>42319.819780092592</v>
      </c>
      <c r="K542">
        <v>295382</v>
      </c>
      <c r="L542">
        <v>2887</v>
      </c>
      <c r="M542">
        <v>330342</v>
      </c>
      <c r="N542">
        <v>10091</v>
      </c>
      <c r="O542">
        <v>40</v>
      </c>
      <c r="P542">
        <v>18859</v>
      </c>
      <c r="Q542" t="s">
        <v>36</v>
      </c>
      <c r="R542" t="b">
        <v>0</v>
      </c>
      <c r="S542" t="b">
        <v>1</v>
      </c>
      <c r="T542" t="s">
        <v>24</v>
      </c>
      <c r="U542" t="s">
        <v>4895</v>
      </c>
    </row>
    <row r="543" spans="1:21" x14ac:dyDescent="0.35">
      <c r="A543" s="1">
        <v>45353.814872685187</v>
      </c>
      <c r="B543">
        <v>1.7639960455228992E+18</v>
      </c>
      <c r="C543">
        <v>-1</v>
      </c>
      <c r="D543" t="s">
        <v>4896</v>
      </c>
      <c r="E543">
        <v>0</v>
      </c>
      <c r="F543">
        <v>1</v>
      </c>
      <c r="G543">
        <v>2</v>
      </c>
      <c r="H543">
        <v>0</v>
      </c>
      <c r="I543" t="s">
        <v>4897</v>
      </c>
      <c r="J543" s="1">
        <v>40683.043240740742</v>
      </c>
      <c r="K543">
        <v>399</v>
      </c>
      <c r="L543">
        <v>599</v>
      </c>
      <c r="M543">
        <v>12218</v>
      </c>
      <c r="N543">
        <v>15650</v>
      </c>
      <c r="O543">
        <v>0</v>
      </c>
      <c r="P543">
        <v>213</v>
      </c>
      <c r="Q543" t="s">
        <v>2802</v>
      </c>
      <c r="R543" t="b">
        <v>0</v>
      </c>
      <c r="S543" t="b">
        <v>0</v>
      </c>
      <c r="T543" t="s">
        <v>24</v>
      </c>
      <c r="U543" t="s">
        <v>4898</v>
      </c>
    </row>
    <row r="544" spans="1:21" x14ac:dyDescent="0.35">
      <c r="A544" s="1">
        <v>45353.814340277779</v>
      </c>
      <c r="B544">
        <v>1.7639958525892163E+18</v>
      </c>
      <c r="C544">
        <v>-1</v>
      </c>
      <c r="D544" t="s">
        <v>4899</v>
      </c>
      <c r="E544">
        <v>0</v>
      </c>
      <c r="F544">
        <v>0</v>
      </c>
      <c r="G544">
        <v>0</v>
      </c>
      <c r="H544">
        <v>0</v>
      </c>
      <c r="I544" t="s">
        <v>4900</v>
      </c>
      <c r="J544" s="1">
        <v>43961.773159722223</v>
      </c>
      <c r="K544">
        <v>0</v>
      </c>
      <c r="L544">
        <v>21</v>
      </c>
      <c r="M544">
        <v>33</v>
      </c>
      <c r="N544">
        <v>12</v>
      </c>
      <c r="O544">
        <v>0</v>
      </c>
      <c r="P544">
        <v>1</v>
      </c>
      <c r="Q544" t="s">
        <v>36</v>
      </c>
      <c r="R544" t="b">
        <v>0</v>
      </c>
      <c r="S544" t="b">
        <v>0</v>
      </c>
      <c r="T544" t="s">
        <v>24</v>
      </c>
      <c r="U544" t="s">
        <v>4901</v>
      </c>
    </row>
    <row r="545" spans="1:21" x14ac:dyDescent="0.35">
      <c r="A545" s="1">
        <v>45353.814016203702</v>
      </c>
      <c r="B545">
        <v>1.76399573380223E+18</v>
      </c>
      <c r="C545">
        <v>0</v>
      </c>
      <c r="D545" t="s">
        <v>4902</v>
      </c>
      <c r="E545">
        <v>3</v>
      </c>
      <c r="F545">
        <v>0</v>
      </c>
      <c r="G545">
        <v>0</v>
      </c>
      <c r="H545">
        <v>0</v>
      </c>
      <c r="I545" t="s">
        <v>4903</v>
      </c>
      <c r="J545" s="1">
        <v>40304.778344907405</v>
      </c>
      <c r="K545">
        <v>1131</v>
      </c>
      <c r="L545">
        <v>936</v>
      </c>
      <c r="M545">
        <v>55829</v>
      </c>
      <c r="N545">
        <v>14955</v>
      </c>
      <c r="O545">
        <v>13</v>
      </c>
      <c r="P545">
        <v>5806</v>
      </c>
      <c r="Q545" t="s">
        <v>4904</v>
      </c>
      <c r="R545" t="b">
        <v>0</v>
      </c>
      <c r="S545" t="b">
        <v>0</v>
      </c>
      <c r="T545" t="s">
        <v>24</v>
      </c>
      <c r="U545" t="s">
        <v>4905</v>
      </c>
    </row>
    <row r="546" spans="1:21" x14ac:dyDescent="0.35">
      <c r="A546" s="1">
        <v>45353.813379629632</v>
      </c>
      <c r="B546">
        <v>1.7639955068694083E+18</v>
      </c>
      <c r="C546">
        <v>-1</v>
      </c>
      <c r="D546" t="s">
        <v>4906</v>
      </c>
      <c r="E546">
        <v>0</v>
      </c>
      <c r="F546">
        <v>3</v>
      </c>
      <c r="G546">
        <v>7</v>
      </c>
      <c r="H546">
        <v>0</v>
      </c>
      <c r="I546" t="s">
        <v>4907</v>
      </c>
      <c r="J546" s="1">
        <v>41464.109270833331</v>
      </c>
      <c r="K546">
        <v>31046</v>
      </c>
      <c r="L546">
        <v>31236</v>
      </c>
      <c r="M546">
        <v>284084</v>
      </c>
      <c r="N546">
        <v>87572</v>
      </c>
      <c r="O546">
        <v>58</v>
      </c>
      <c r="P546">
        <v>28471</v>
      </c>
      <c r="Q546" t="s">
        <v>4908</v>
      </c>
      <c r="R546" t="b">
        <v>0</v>
      </c>
      <c r="S546" t="b">
        <v>0</v>
      </c>
      <c r="T546" t="s">
        <v>24</v>
      </c>
      <c r="U546" t="s">
        <v>4909</v>
      </c>
    </row>
    <row r="547" spans="1:21" x14ac:dyDescent="0.35">
      <c r="A547" s="1">
        <v>45353.813298611109</v>
      </c>
      <c r="B547">
        <v>1.7639954768760507E+18</v>
      </c>
      <c r="C547">
        <v>-1</v>
      </c>
      <c r="D547" t="s">
        <v>4910</v>
      </c>
      <c r="E547">
        <v>1</v>
      </c>
      <c r="F547">
        <v>0</v>
      </c>
      <c r="G547">
        <v>1</v>
      </c>
      <c r="H547">
        <v>0</v>
      </c>
      <c r="I547" t="s">
        <v>4911</v>
      </c>
      <c r="J547" s="1">
        <v>44450.640613425923</v>
      </c>
      <c r="K547">
        <v>1107</v>
      </c>
      <c r="L547">
        <v>1049</v>
      </c>
      <c r="M547">
        <v>28470</v>
      </c>
      <c r="N547">
        <v>27724</v>
      </c>
      <c r="O547">
        <v>2</v>
      </c>
      <c r="P547">
        <v>3165</v>
      </c>
      <c r="Q547" t="s">
        <v>4912</v>
      </c>
      <c r="R547" t="b">
        <v>0</v>
      </c>
      <c r="S547" t="b">
        <v>0</v>
      </c>
      <c r="T547" t="s">
        <v>24</v>
      </c>
      <c r="U547" t="s">
        <v>4913</v>
      </c>
    </row>
    <row r="548" spans="1:21" x14ac:dyDescent="0.35">
      <c r="A548" s="1">
        <v>45353.813171296293</v>
      </c>
      <c r="B548">
        <v>1.7639954279871286E+18</v>
      </c>
      <c r="C548">
        <v>0</v>
      </c>
      <c r="D548" t="s">
        <v>4914</v>
      </c>
      <c r="E548">
        <v>1</v>
      </c>
      <c r="F548">
        <v>0</v>
      </c>
      <c r="G548">
        <v>2</v>
      </c>
      <c r="H548">
        <v>0</v>
      </c>
      <c r="I548" t="s">
        <v>4915</v>
      </c>
      <c r="J548" s="1">
        <v>42206.095856481479</v>
      </c>
      <c r="K548">
        <v>1684</v>
      </c>
      <c r="L548">
        <v>3080</v>
      </c>
      <c r="M548">
        <v>72824</v>
      </c>
      <c r="N548">
        <v>46268</v>
      </c>
      <c r="O548">
        <v>3</v>
      </c>
      <c r="P548">
        <v>5539</v>
      </c>
      <c r="Q548" t="s">
        <v>4916</v>
      </c>
      <c r="R548" t="b">
        <v>0</v>
      </c>
      <c r="S548" t="b">
        <v>0</v>
      </c>
      <c r="T548" t="s">
        <v>24</v>
      </c>
      <c r="U548" t="s">
        <v>4917</v>
      </c>
    </row>
    <row r="549" spans="1:21" x14ac:dyDescent="0.35">
      <c r="A549" s="1">
        <v>45353.813113425924</v>
      </c>
      <c r="B549">
        <v>1.7639954071791867E+18</v>
      </c>
      <c r="C549">
        <v>1</v>
      </c>
      <c r="D549" t="s">
        <v>4918</v>
      </c>
      <c r="E549">
        <v>1</v>
      </c>
      <c r="F549">
        <v>0</v>
      </c>
      <c r="G549">
        <v>1</v>
      </c>
      <c r="H549">
        <v>0</v>
      </c>
      <c r="I549" t="s">
        <v>4919</v>
      </c>
      <c r="J549" s="1">
        <v>39876.483969907407</v>
      </c>
      <c r="K549">
        <v>217</v>
      </c>
      <c r="L549">
        <v>184</v>
      </c>
      <c r="M549">
        <v>4178</v>
      </c>
      <c r="N549">
        <v>11186</v>
      </c>
      <c r="O549">
        <v>6</v>
      </c>
      <c r="P549">
        <v>372</v>
      </c>
      <c r="Q549" t="s">
        <v>126</v>
      </c>
      <c r="R549" t="b">
        <v>0</v>
      </c>
      <c r="S549" t="b">
        <v>0</v>
      </c>
      <c r="T549" t="s">
        <v>24</v>
      </c>
      <c r="U549" t="s">
        <v>4920</v>
      </c>
    </row>
    <row r="550" spans="1:21" x14ac:dyDescent="0.35">
      <c r="A550" s="1">
        <v>45353.812673611108</v>
      </c>
      <c r="B550">
        <v>1.7639952496705661E+18</v>
      </c>
      <c r="C550">
        <v>0</v>
      </c>
      <c r="D550" t="s">
        <v>4921</v>
      </c>
      <c r="E550">
        <v>0</v>
      </c>
      <c r="F550">
        <v>0</v>
      </c>
      <c r="G550">
        <v>0</v>
      </c>
      <c r="H550">
        <v>0</v>
      </c>
      <c r="I550" t="s">
        <v>4922</v>
      </c>
      <c r="J550" s="1">
        <v>40559.293414351851</v>
      </c>
      <c r="K550">
        <v>4</v>
      </c>
      <c r="L550">
        <v>25</v>
      </c>
      <c r="M550">
        <v>44</v>
      </c>
      <c r="N550">
        <v>13</v>
      </c>
      <c r="O550">
        <v>0</v>
      </c>
      <c r="P550">
        <v>5</v>
      </c>
      <c r="Q550" t="s">
        <v>36</v>
      </c>
      <c r="R550" t="b">
        <v>0</v>
      </c>
      <c r="S550" t="b">
        <v>0</v>
      </c>
      <c r="T550" t="s">
        <v>24</v>
      </c>
      <c r="U550" t="s">
        <v>66</v>
      </c>
    </row>
    <row r="551" spans="1:21" x14ac:dyDescent="0.35">
      <c r="A551" s="1">
        <v>45353.812326388892</v>
      </c>
      <c r="B551">
        <v>1.7639951223233705E+18</v>
      </c>
      <c r="C551">
        <v>0</v>
      </c>
      <c r="D551" t="s">
        <v>4923</v>
      </c>
      <c r="E551">
        <v>1</v>
      </c>
      <c r="F551">
        <v>0</v>
      </c>
      <c r="G551">
        <v>1</v>
      </c>
      <c r="H551">
        <v>0</v>
      </c>
      <c r="I551" t="s">
        <v>4924</v>
      </c>
      <c r="J551" s="1">
        <v>45232.818391203706</v>
      </c>
      <c r="K551">
        <v>462</v>
      </c>
      <c r="L551">
        <v>297</v>
      </c>
      <c r="M551">
        <v>10244</v>
      </c>
      <c r="N551">
        <v>9936</v>
      </c>
      <c r="O551">
        <v>4</v>
      </c>
      <c r="P551">
        <v>788</v>
      </c>
      <c r="Q551" t="s">
        <v>36</v>
      </c>
      <c r="R551" t="b">
        <v>0</v>
      </c>
      <c r="S551" t="b">
        <v>0</v>
      </c>
      <c r="T551" t="s">
        <v>24</v>
      </c>
      <c r="U551" t="s">
        <v>4925</v>
      </c>
    </row>
    <row r="552" spans="1:21" x14ac:dyDescent="0.35">
      <c r="A552" s="1">
        <v>45353.811435185184</v>
      </c>
      <c r="B552">
        <v>1.7639948018908288E+18</v>
      </c>
      <c r="C552">
        <v>0</v>
      </c>
      <c r="D552" t="s">
        <v>4926</v>
      </c>
      <c r="E552">
        <v>0</v>
      </c>
      <c r="F552">
        <v>0</v>
      </c>
      <c r="G552">
        <v>0</v>
      </c>
      <c r="H552">
        <v>0</v>
      </c>
      <c r="I552" t="s">
        <v>4927</v>
      </c>
      <c r="J552" s="1">
        <v>40277.584490740737</v>
      </c>
      <c r="K552">
        <v>271</v>
      </c>
      <c r="L552">
        <v>295</v>
      </c>
      <c r="M552">
        <v>10417</v>
      </c>
      <c r="N552">
        <v>8079</v>
      </c>
      <c r="O552">
        <v>2</v>
      </c>
      <c r="P552">
        <v>643</v>
      </c>
      <c r="Q552" t="s">
        <v>4928</v>
      </c>
      <c r="R552" t="b">
        <v>0</v>
      </c>
      <c r="S552" t="b">
        <v>0</v>
      </c>
      <c r="T552" t="s">
        <v>24</v>
      </c>
      <c r="U552" t="s">
        <v>4929</v>
      </c>
    </row>
    <row r="553" spans="1:21" x14ac:dyDescent="0.35">
      <c r="A553" s="1">
        <v>45352.926828703705</v>
      </c>
      <c r="B553">
        <v>1.7636742312402739E+18</v>
      </c>
      <c r="C553">
        <v>-1</v>
      </c>
      <c r="D553" t="s">
        <v>625</v>
      </c>
      <c r="E553">
        <v>8</v>
      </c>
      <c r="F553">
        <v>5</v>
      </c>
      <c r="G553">
        <v>66</v>
      </c>
      <c r="H553">
        <v>6</v>
      </c>
      <c r="I553" t="s">
        <v>626</v>
      </c>
      <c r="J553" s="1">
        <v>40460.786620370367</v>
      </c>
      <c r="K553">
        <v>93921</v>
      </c>
      <c r="L553">
        <v>606</v>
      </c>
      <c r="M553">
        <v>116389</v>
      </c>
      <c r="N553">
        <v>41017</v>
      </c>
      <c r="O553">
        <v>423</v>
      </c>
      <c r="P553">
        <v>12525</v>
      </c>
      <c r="Q553" t="s">
        <v>189</v>
      </c>
      <c r="R553" t="b">
        <v>0</v>
      </c>
      <c r="S553" t="b">
        <v>1</v>
      </c>
      <c r="T553" t="s">
        <v>24</v>
      </c>
      <c r="U553" t="s">
        <v>627</v>
      </c>
    </row>
    <row r="554" spans="1:21" x14ac:dyDescent="0.35">
      <c r="A554" s="1">
        <v>45353.810312499998</v>
      </c>
      <c r="B554">
        <v>1.7639943933572588E+18</v>
      </c>
      <c r="C554">
        <v>0</v>
      </c>
      <c r="D554" t="s">
        <v>4930</v>
      </c>
      <c r="E554">
        <v>0</v>
      </c>
      <c r="F554">
        <v>0</v>
      </c>
      <c r="G554">
        <v>0</v>
      </c>
      <c r="H554">
        <v>0</v>
      </c>
      <c r="I554" t="s">
        <v>4931</v>
      </c>
      <c r="J554" s="1">
        <v>43979.052916666667</v>
      </c>
      <c r="K554">
        <v>18</v>
      </c>
      <c r="L554">
        <v>40</v>
      </c>
      <c r="M554">
        <v>251</v>
      </c>
      <c r="N554">
        <v>2736</v>
      </c>
      <c r="O554">
        <v>0</v>
      </c>
      <c r="P554">
        <v>9</v>
      </c>
      <c r="Q554" t="s">
        <v>36</v>
      </c>
      <c r="R554" t="b">
        <v>0</v>
      </c>
      <c r="S554" t="b">
        <v>0</v>
      </c>
      <c r="T554" t="s">
        <v>24</v>
      </c>
      <c r="U554" t="s">
        <v>4932</v>
      </c>
    </row>
    <row r="555" spans="1:21" x14ac:dyDescent="0.35">
      <c r="A555" s="1">
        <v>45353.810219907406</v>
      </c>
      <c r="B555">
        <v>1.7639943615728154E+18</v>
      </c>
      <c r="C555">
        <v>1</v>
      </c>
      <c r="D555" t="s">
        <v>4933</v>
      </c>
      <c r="E555">
        <v>0</v>
      </c>
      <c r="F555">
        <v>0</v>
      </c>
      <c r="G555">
        <v>0</v>
      </c>
      <c r="H555">
        <v>0</v>
      </c>
      <c r="I555" t="s">
        <v>4934</v>
      </c>
      <c r="J555" s="1">
        <v>42547.01840277778</v>
      </c>
      <c r="K555">
        <v>227</v>
      </c>
      <c r="L555">
        <v>47</v>
      </c>
      <c r="M555">
        <v>2785</v>
      </c>
      <c r="N555">
        <v>59669</v>
      </c>
      <c r="O555">
        <v>1</v>
      </c>
      <c r="P555">
        <v>265</v>
      </c>
      <c r="Q555" t="s">
        <v>36</v>
      </c>
      <c r="R555" t="b">
        <v>0</v>
      </c>
      <c r="S555" t="b">
        <v>0</v>
      </c>
      <c r="T555" t="s">
        <v>24</v>
      </c>
      <c r="U555" t="s">
        <v>66</v>
      </c>
    </row>
    <row r="556" spans="1:21" x14ac:dyDescent="0.35">
      <c r="A556" s="1">
        <v>45353.80909722222</v>
      </c>
      <c r="B556">
        <v>1.7639939516928535E+18</v>
      </c>
      <c r="C556">
        <v>-1</v>
      </c>
      <c r="D556" t="s">
        <v>4935</v>
      </c>
      <c r="E556">
        <v>0</v>
      </c>
      <c r="F556">
        <v>0</v>
      </c>
      <c r="G556">
        <v>0</v>
      </c>
      <c r="H556">
        <v>0</v>
      </c>
      <c r="I556" t="s">
        <v>4936</v>
      </c>
      <c r="J556" s="1">
        <v>43585.860277777778</v>
      </c>
      <c r="K556">
        <v>37402</v>
      </c>
      <c r="L556">
        <v>1387</v>
      </c>
      <c r="M556">
        <v>26837</v>
      </c>
      <c r="N556">
        <v>80478</v>
      </c>
      <c r="O556">
        <v>80</v>
      </c>
      <c r="P556">
        <v>3438</v>
      </c>
      <c r="Q556" t="s">
        <v>4937</v>
      </c>
      <c r="R556" t="b">
        <v>0</v>
      </c>
      <c r="S556" t="b">
        <v>0</v>
      </c>
      <c r="T556" t="s">
        <v>24</v>
      </c>
      <c r="U556" t="s">
        <v>4938</v>
      </c>
    </row>
    <row r="557" spans="1:21" x14ac:dyDescent="0.35">
      <c r="A557" s="1">
        <v>45353.807974537034</v>
      </c>
      <c r="B557">
        <v>1.7639935474541612E+18</v>
      </c>
      <c r="C557">
        <v>-1</v>
      </c>
      <c r="D557" t="s">
        <v>4939</v>
      </c>
      <c r="E557">
        <v>0</v>
      </c>
      <c r="F557">
        <v>0</v>
      </c>
      <c r="G557">
        <v>0</v>
      </c>
      <c r="H557">
        <v>0</v>
      </c>
      <c r="I557" t="s">
        <v>4940</v>
      </c>
      <c r="J557" s="1">
        <v>44426.697013888886</v>
      </c>
      <c r="K557">
        <v>15</v>
      </c>
      <c r="L557">
        <v>50</v>
      </c>
      <c r="M557">
        <v>842</v>
      </c>
      <c r="N557">
        <v>1120</v>
      </c>
      <c r="O557">
        <v>0</v>
      </c>
      <c r="P557">
        <v>10</v>
      </c>
      <c r="Q557" t="s">
        <v>36</v>
      </c>
      <c r="R557" t="b">
        <v>0</v>
      </c>
      <c r="S557" t="b">
        <v>0</v>
      </c>
      <c r="T557" t="s">
        <v>24</v>
      </c>
      <c r="U557" t="s">
        <v>4941</v>
      </c>
    </row>
    <row r="558" spans="1:21" x14ac:dyDescent="0.35">
      <c r="A558" s="1">
        <v>45353.807199074072</v>
      </c>
      <c r="B558">
        <v>1.7639932647874811E+18</v>
      </c>
      <c r="C558">
        <v>-1</v>
      </c>
      <c r="D558" t="s">
        <v>4942</v>
      </c>
      <c r="E558">
        <v>0</v>
      </c>
      <c r="F558">
        <v>0</v>
      </c>
      <c r="G558">
        <v>0</v>
      </c>
      <c r="H558">
        <v>0</v>
      </c>
      <c r="I558" t="s">
        <v>689</v>
      </c>
      <c r="J558" s="1">
        <v>44419.501875000002</v>
      </c>
      <c r="K558">
        <v>1731</v>
      </c>
      <c r="L558">
        <v>1595</v>
      </c>
      <c r="M558">
        <v>90349</v>
      </c>
      <c r="N558">
        <v>17718</v>
      </c>
      <c r="O558">
        <v>6</v>
      </c>
      <c r="P558">
        <v>13774</v>
      </c>
      <c r="Q558" t="s">
        <v>690</v>
      </c>
      <c r="R558" t="b">
        <v>0</v>
      </c>
      <c r="S558" t="b">
        <v>0</v>
      </c>
      <c r="T558" t="s">
        <v>24</v>
      </c>
      <c r="U558" t="s">
        <v>691</v>
      </c>
    </row>
    <row r="559" spans="1:21" x14ac:dyDescent="0.35">
      <c r="A559" s="1">
        <v>45353.804965277777</v>
      </c>
      <c r="B559">
        <v>1.7639924540368568E+18</v>
      </c>
      <c r="C559">
        <v>0</v>
      </c>
      <c r="D559" t="s">
        <v>4943</v>
      </c>
      <c r="E559">
        <v>7</v>
      </c>
      <c r="F559">
        <v>19</v>
      </c>
      <c r="G559">
        <v>113</v>
      </c>
      <c r="H559">
        <v>1</v>
      </c>
      <c r="I559" t="s">
        <v>4944</v>
      </c>
      <c r="J559" s="1">
        <v>39556.853761574072</v>
      </c>
      <c r="K559">
        <v>4741695</v>
      </c>
      <c r="L559">
        <v>1410</v>
      </c>
      <c r="M559">
        <v>434815</v>
      </c>
      <c r="N559">
        <v>2675</v>
      </c>
      <c r="O559">
        <v>32321</v>
      </c>
      <c r="P559">
        <v>71009</v>
      </c>
      <c r="Q559" t="s">
        <v>189</v>
      </c>
      <c r="R559" t="b">
        <v>0</v>
      </c>
      <c r="S559" t="b">
        <v>1</v>
      </c>
      <c r="T559" t="s">
        <v>55</v>
      </c>
      <c r="U559" t="s">
        <v>4945</v>
      </c>
    </row>
    <row r="560" spans="1:21" x14ac:dyDescent="0.35">
      <c r="A560" s="1">
        <v>45353.807187500002</v>
      </c>
      <c r="B560">
        <v>1.763993262652576E+18</v>
      </c>
      <c r="C560">
        <v>0</v>
      </c>
      <c r="D560" t="s">
        <v>4946</v>
      </c>
      <c r="E560">
        <v>1</v>
      </c>
      <c r="F560">
        <v>0</v>
      </c>
      <c r="G560">
        <v>0</v>
      </c>
      <c r="H560">
        <v>0</v>
      </c>
      <c r="I560" t="s">
        <v>4911</v>
      </c>
      <c r="J560" s="1">
        <v>44450.640613425923</v>
      </c>
      <c r="K560">
        <v>1107</v>
      </c>
      <c r="L560">
        <v>1049</v>
      </c>
      <c r="M560">
        <v>28470</v>
      </c>
      <c r="N560">
        <v>27724</v>
      </c>
      <c r="O560">
        <v>2</v>
      </c>
      <c r="P560">
        <v>3165</v>
      </c>
      <c r="Q560" t="s">
        <v>4912</v>
      </c>
      <c r="R560" t="b">
        <v>0</v>
      </c>
      <c r="S560" t="b">
        <v>0</v>
      </c>
      <c r="T560" t="s">
        <v>24</v>
      </c>
      <c r="U560" t="s">
        <v>4913</v>
      </c>
    </row>
    <row r="561" spans="1:21" x14ac:dyDescent="0.35">
      <c r="A561" s="1">
        <v>45353.807164351849</v>
      </c>
      <c r="B561">
        <v>1.7639932526617969E+18</v>
      </c>
      <c r="C561">
        <v>1</v>
      </c>
      <c r="D561" t="s">
        <v>4947</v>
      </c>
      <c r="E561">
        <v>0</v>
      </c>
      <c r="F561">
        <v>2</v>
      </c>
      <c r="G561">
        <v>3</v>
      </c>
      <c r="H561">
        <v>0</v>
      </c>
      <c r="I561" t="s">
        <v>4948</v>
      </c>
      <c r="J561" s="1">
        <v>40971.117025462961</v>
      </c>
      <c r="K561">
        <v>1337</v>
      </c>
      <c r="L561">
        <v>998</v>
      </c>
      <c r="M561">
        <v>1935</v>
      </c>
      <c r="N561">
        <v>2741</v>
      </c>
      <c r="O561">
        <v>7</v>
      </c>
      <c r="P561">
        <v>628</v>
      </c>
      <c r="Q561" t="s">
        <v>36</v>
      </c>
      <c r="R561" t="b">
        <v>0</v>
      </c>
      <c r="S561" t="b">
        <v>0</v>
      </c>
      <c r="T561" t="s">
        <v>24</v>
      </c>
      <c r="U561" t="s">
        <v>4949</v>
      </c>
    </row>
    <row r="562" spans="1:21" x14ac:dyDescent="0.35">
      <c r="A562" s="1">
        <v>45353.80704861111</v>
      </c>
      <c r="B562">
        <v>1.7639932094353042E+18</v>
      </c>
      <c r="C562">
        <v>0</v>
      </c>
      <c r="D562" t="s">
        <v>4950</v>
      </c>
      <c r="E562">
        <v>0</v>
      </c>
      <c r="F562">
        <v>0</v>
      </c>
      <c r="G562">
        <v>1</v>
      </c>
      <c r="H562">
        <v>0</v>
      </c>
      <c r="I562" t="s">
        <v>4951</v>
      </c>
      <c r="J562" s="1">
        <v>40866.792326388888</v>
      </c>
      <c r="K562">
        <v>1694</v>
      </c>
      <c r="L562">
        <v>943</v>
      </c>
      <c r="M562">
        <v>35270</v>
      </c>
      <c r="N562">
        <v>98272</v>
      </c>
      <c r="O562">
        <v>10</v>
      </c>
      <c r="P562">
        <v>3529</v>
      </c>
      <c r="Q562" t="s">
        <v>4952</v>
      </c>
      <c r="R562" t="b">
        <v>0</v>
      </c>
      <c r="S562" t="b">
        <v>0</v>
      </c>
      <c r="T562" t="s">
        <v>24</v>
      </c>
      <c r="U562" t="s">
        <v>4953</v>
      </c>
    </row>
    <row r="563" spans="1:21" x14ac:dyDescent="0.35">
      <c r="A563" s="1">
        <v>45353.806759259256</v>
      </c>
      <c r="B563">
        <v>1.7639931061924908E+18</v>
      </c>
      <c r="C563">
        <v>0</v>
      </c>
      <c r="D563" t="s">
        <v>4954</v>
      </c>
      <c r="E563">
        <v>0</v>
      </c>
      <c r="F563">
        <v>0</v>
      </c>
      <c r="G563">
        <v>2</v>
      </c>
      <c r="H563">
        <v>0</v>
      </c>
      <c r="I563" t="s">
        <v>4955</v>
      </c>
      <c r="J563" s="1">
        <v>41515.826006944444</v>
      </c>
      <c r="K563">
        <v>435</v>
      </c>
      <c r="L563">
        <v>908</v>
      </c>
      <c r="M563">
        <v>19648</v>
      </c>
      <c r="N563">
        <v>70641</v>
      </c>
      <c r="O563">
        <v>1</v>
      </c>
      <c r="P563">
        <v>1128</v>
      </c>
      <c r="Q563" t="s">
        <v>36</v>
      </c>
      <c r="R563" t="b">
        <v>0</v>
      </c>
      <c r="S563" t="b">
        <v>0</v>
      </c>
      <c r="T563" t="s">
        <v>24</v>
      </c>
      <c r="U563" t="s">
        <v>4956</v>
      </c>
    </row>
    <row r="564" spans="1:21" x14ac:dyDescent="0.35">
      <c r="A564" s="1">
        <v>45353.799710648149</v>
      </c>
      <c r="B564">
        <v>1.7639905532286733E+18</v>
      </c>
      <c r="C564">
        <v>0</v>
      </c>
      <c r="D564" t="s">
        <v>4867</v>
      </c>
      <c r="E564">
        <v>4</v>
      </c>
      <c r="F564">
        <v>5</v>
      </c>
      <c r="G564">
        <v>15</v>
      </c>
      <c r="H564">
        <v>5</v>
      </c>
      <c r="I564" t="s">
        <v>4868</v>
      </c>
      <c r="J564" s="1">
        <v>42241.708229166667</v>
      </c>
      <c r="K564">
        <v>407644</v>
      </c>
      <c r="L564">
        <v>513</v>
      </c>
      <c r="M564">
        <v>448951</v>
      </c>
      <c r="N564">
        <v>5596</v>
      </c>
      <c r="O564">
        <v>2544</v>
      </c>
      <c r="P564">
        <v>58438</v>
      </c>
      <c r="Q564" t="s">
        <v>307</v>
      </c>
      <c r="R564" t="b">
        <v>0</v>
      </c>
      <c r="S564" t="b">
        <v>0</v>
      </c>
      <c r="T564" t="s">
        <v>55</v>
      </c>
      <c r="U564" t="s">
        <v>4869</v>
      </c>
    </row>
    <row r="565" spans="1:21" x14ac:dyDescent="0.35">
      <c r="A565" s="1">
        <v>45353.806747685187</v>
      </c>
      <c r="B565">
        <v>1.7639931005510822E+18</v>
      </c>
      <c r="C565">
        <v>0</v>
      </c>
      <c r="D565" t="s">
        <v>4957</v>
      </c>
      <c r="E565">
        <v>0</v>
      </c>
      <c r="F565">
        <v>0</v>
      </c>
      <c r="G565">
        <v>0</v>
      </c>
      <c r="H565">
        <v>0</v>
      </c>
      <c r="I565" t="s">
        <v>4958</v>
      </c>
      <c r="J565" s="1">
        <v>40807.987986111111</v>
      </c>
      <c r="K565">
        <v>2664</v>
      </c>
      <c r="L565">
        <v>834</v>
      </c>
      <c r="M565">
        <v>4280</v>
      </c>
      <c r="N565">
        <v>1026</v>
      </c>
      <c r="O565">
        <v>17</v>
      </c>
      <c r="P565">
        <v>1275</v>
      </c>
      <c r="Q565" t="s">
        <v>126</v>
      </c>
      <c r="R565" t="b">
        <v>0</v>
      </c>
      <c r="S565" t="b">
        <v>0</v>
      </c>
      <c r="T565" t="s">
        <v>24</v>
      </c>
      <c r="U565" t="s">
        <v>4959</v>
      </c>
    </row>
    <row r="566" spans="1:21" x14ac:dyDescent="0.35">
      <c r="A566" s="1">
        <v>45353.806250000001</v>
      </c>
      <c r="B566">
        <v>1.7639929201079301E+18</v>
      </c>
      <c r="C566">
        <v>0</v>
      </c>
      <c r="D566" t="s">
        <v>4960</v>
      </c>
      <c r="E566">
        <v>0</v>
      </c>
      <c r="F566">
        <v>0</v>
      </c>
      <c r="G566">
        <v>2</v>
      </c>
      <c r="H566">
        <v>0</v>
      </c>
      <c r="I566" t="s">
        <v>4961</v>
      </c>
      <c r="J566" s="1">
        <v>40526.728750000002</v>
      </c>
      <c r="K566">
        <v>27685</v>
      </c>
      <c r="L566">
        <v>1248</v>
      </c>
      <c r="M566">
        <v>201435</v>
      </c>
      <c r="N566">
        <v>1125</v>
      </c>
      <c r="O566">
        <v>453</v>
      </c>
      <c r="P566">
        <v>21521</v>
      </c>
      <c r="Q566" t="s">
        <v>4962</v>
      </c>
      <c r="R566" t="b">
        <v>0</v>
      </c>
      <c r="S566" t="b">
        <v>0</v>
      </c>
      <c r="T566" t="s">
        <v>24</v>
      </c>
      <c r="U566" t="s">
        <v>4963</v>
      </c>
    </row>
    <row r="567" spans="1:21" x14ac:dyDescent="0.35">
      <c r="A567" s="1">
        <v>45353.805995370371</v>
      </c>
      <c r="B567">
        <v>1.7639928273174367E+18</v>
      </c>
      <c r="C567">
        <v>-1</v>
      </c>
      <c r="D567" t="s">
        <v>4964</v>
      </c>
      <c r="E567">
        <v>1</v>
      </c>
      <c r="F567">
        <v>0</v>
      </c>
      <c r="G567">
        <v>1</v>
      </c>
      <c r="H567">
        <v>0</v>
      </c>
      <c r="I567" t="s">
        <v>4965</v>
      </c>
      <c r="J567" s="1">
        <v>44247.807523148149</v>
      </c>
      <c r="K567">
        <v>1453</v>
      </c>
      <c r="L567">
        <v>1532</v>
      </c>
      <c r="M567">
        <v>38751</v>
      </c>
      <c r="N567">
        <v>120615</v>
      </c>
      <c r="O567">
        <v>2</v>
      </c>
      <c r="P567">
        <v>5681</v>
      </c>
      <c r="Q567" t="s">
        <v>4966</v>
      </c>
      <c r="R567" t="b">
        <v>0</v>
      </c>
      <c r="S567" t="b">
        <v>0</v>
      </c>
      <c r="T567" t="s">
        <v>24</v>
      </c>
      <c r="U567" t="s">
        <v>4967</v>
      </c>
    </row>
    <row r="568" spans="1:21" x14ac:dyDescent="0.35">
      <c r="A568" s="1">
        <v>45353.805636574078</v>
      </c>
      <c r="B568">
        <v>1.7639926998567037E+18</v>
      </c>
      <c r="C568">
        <v>-1</v>
      </c>
      <c r="D568" t="s">
        <v>4968</v>
      </c>
      <c r="E568">
        <v>0</v>
      </c>
      <c r="F568">
        <v>1</v>
      </c>
      <c r="G568">
        <v>2</v>
      </c>
      <c r="H568">
        <v>0</v>
      </c>
      <c r="I568" t="s">
        <v>4969</v>
      </c>
      <c r="J568" s="1">
        <v>44099.770520833335</v>
      </c>
      <c r="K568">
        <v>791</v>
      </c>
      <c r="L568">
        <v>1199</v>
      </c>
      <c r="M568">
        <v>13925</v>
      </c>
      <c r="N568">
        <v>40375</v>
      </c>
      <c r="O568">
        <v>0</v>
      </c>
      <c r="P568">
        <v>1756</v>
      </c>
      <c r="Q568" t="s">
        <v>36</v>
      </c>
      <c r="R568" t="b">
        <v>0</v>
      </c>
      <c r="S568" t="b">
        <v>0</v>
      </c>
      <c r="T568" t="s">
        <v>24</v>
      </c>
      <c r="U568" t="s">
        <v>4970</v>
      </c>
    </row>
    <row r="569" spans="1:21" x14ac:dyDescent="0.35">
      <c r="A569" s="1">
        <v>45353.805196759262</v>
      </c>
      <c r="B569">
        <v>1.7639925383885376E+18</v>
      </c>
      <c r="C569">
        <v>0</v>
      </c>
      <c r="D569" t="s">
        <v>4971</v>
      </c>
      <c r="E569">
        <v>2</v>
      </c>
      <c r="F569">
        <v>5</v>
      </c>
      <c r="G569">
        <v>14</v>
      </c>
      <c r="H569">
        <v>1</v>
      </c>
      <c r="I569" t="s">
        <v>4972</v>
      </c>
      <c r="J569" s="1">
        <v>41733.91815972222</v>
      </c>
      <c r="K569">
        <v>2439</v>
      </c>
      <c r="L569">
        <v>921</v>
      </c>
      <c r="M569">
        <v>28509</v>
      </c>
      <c r="N569">
        <v>38168</v>
      </c>
      <c r="O569">
        <v>9</v>
      </c>
      <c r="P569">
        <v>1331</v>
      </c>
      <c r="Q569" t="s">
        <v>3512</v>
      </c>
      <c r="R569" t="b">
        <v>0</v>
      </c>
      <c r="S569" t="b">
        <v>0</v>
      </c>
      <c r="T569" t="s">
        <v>24</v>
      </c>
      <c r="U569" t="s">
        <v>4973</v>
      </c>
    </row>
    <row r="570" spans="1:21" x14ac:dyDescent="0.35">
      <c r="A570" s="1">
        <v>45353.805115740739</v>
      </c>
      <c r="B570">
        <v>1.7639925094352937E+18</v>
      </c>
      <c r="C570">
        <v>-1</v>
      </c>
      <c r="D570" t="s">
        <v>4974</v>
      </c>
      <c r="E570">
        <v>1</v>
      </c>
      <c r="F570">
        <v>0</v>
      </c>
      <c r="G570">
        <v>0</v>
      </c>
      <c r="H570">
        <v>0</v>
      </c>
      <c r="I570" t="s">
        <v>4975</v>
      </c>
      <c r="J570" s="1">
        <v>39994.09642361111</v>
      </c>
      <c r="K570">
        <v>5145</v>
      </c>
      <c r="L570">
        <v>2993</v>
      </c>
      <c r="M570">
        <v>27715</v>
      </c>
      <c r="N570">
        <v>105819</v>
      </c>
      <c r="O570">
        <v>69</v>
      </c>
      <c r="P570">
        <v>5979</v>
      </c>
      <c r="Q570" t="s">
        <v>3087</v>
      </c>
      <c r="R570" t="b">
        <v>0</v>
      </c>
      <c r="S570" t="b">
        <v>0</v>
      </c>
      <c r="T570" t="s">
        <v>24</v>
      </c>
      <c r="U570" t="s">
        <v>4976</v>
      </c>
    </row>
    <row r="571" spans="1:21" x14ac:dyDescent="0.35">
      <c r="A571" s="1">
        <v>45353.804942129631</v>
      </c>
      <c r="B571">
        <v>1.7639924473009114E+18</v>
      </c>
      <c r="C571">
        <v>1</v>
      </c>
      <c r="D571" t="s">
        <v>4977</v>
      </c>
      <c r="E571">
        <v>0</v>
      </c>
      <c r="F571">
        <v>0</v>
      </c>
      <c r="G571">
        <v>0</v>
      </c>
      <c r="H571">
        <v>0</v>
      </c>
      <c r="I571" t="s">
        <v>3589</v>
      </c>
      <c r="J571" s="1">
        <v>40406.132534722223</v>
      </c>
      <c r="K571">
        <v>1606</v>
      </c>
      <c r="L571">
        <v>1153</v>
      </c>
      <c r="M571">
        <v>108836</v>
      </c>
      <c r="N571">
        <v>52</v>
      </c>
      <c r="O571">
        <v>15</v>
      </c>
      <c r="P571">
        <v>452</v>
      </c>
      <c r="Q571" t="s">
        <v>3590</v>
      </c>
      <c r="R571" t="b">
        <v>0</v>
      </c>
      <c r="S571" t="b">
        <v>0</v>
      </c>
      <c r="T571" t="s">
        <v>24</v>
      </c>
      <c r="U571" t="s">
        <v>3591</v>
      </c>
    </row>
    <row r="572" spans="1:21" x14ac:dyDescent="0.35">
      <c r="A572" s="1">
        <v>45353.804560185185</v>
      </c>
      <c r="B572">
        <v>1.7639923107595428E+18</v>
      </c>
      <c r="C572">
        <v>0</v>
      </c>
      <c r="D572" t="s">
        <v>4978</v>
      </c>
      <c r="E572">
        <v>0</v>
      </c>
      <c r="F572">
        <v>0</v>
      </c>
      <c r="G572">
        <v>1</v>
      </c>
      <c r="H572">
        <v>0</v>
      </c>
      <c r="I572" t="s">
        <v>4979</v>
      </c>
      <c r="J572" s="1">
        <v>44667.82503472222</v>
      </c>
      <c r="K572">
        <v>786</v>
      </c>
      <c r="L572">
        <v>1001</v>
      </c>
      <c r="M572">
        <v>23684</v>
      </c>
      <c r="N572">
        <v>157472</v>
      </c>
      <c r="O572">
        <v>2</v>
      </c>
      <c r="P572">
        <v>193</v>
      </c>
      <c r="Q572" t="s">
        <v>36</v>
      </c>
      <c r="R572" t="b">
        <v>0</v>
      </c>
      <c r="S572" t="b">
        <v>0</v>
      </c>
      <c r="T572" t="s">
        <v>24</v>
      </c>
      <c r="U572" t="s">
        <v>4980</v>
      </c>
    </row>
    <row r="573" spans="1:21" x14ac:dyDescent="0.35">
      <c r="A573" s="1">
        <v>45353.803900462961</v>
      </c>
      <c r="B573">
        <v>1.7639920694736983E+18</v>
      </c>
      <c r="C573">
        <v>-1</v>
      </c>
      <c r="D573" t="s">
        <v>4981</v>
      </c>
      <c r="E573">
        <v>0</v>
      </c>
      <c r="F573">
        <v>0</v>
      </c>
      <c r="G573">
        <v>0</v>
      </c>
      <c r="H573">
        <v>0</v>
      </c>
      <c r="I573" t="s">
        <v>4982</v>
      </c>
      <c r="J573" s="1">
        <v>43899.798356481479</v>
      </c>
      <c r="K573">
        <v>270</v>
      </c>
      <c r="L573">
        <v>1524</v>
      </c>
      <c r="M573">
        <v>840</v>
      </c>
      <c r="N573">
        <v>547</v>
      </c>
      <c r="O573">
        <v>0</v>
      </c>
      <c r="P573">
        <v>187</v>
      </c>
      <c r="Q573" t="s">
        <v>4983</v>
      </c>
      <c r="R573" t="b">
        <v>0</v>
      </c>
      <c r="S573" t="b">
        <v>0</v>
      </c>
      <c r="T573" t="s">
        <v>24</v>
      </c>
      <c r="U573" t="s">
        <v>4984</v>
      </c>
    </row>
    <row r="574" spans="1:21" x14ac:dyDescent="0.35">
      <c r="A574" s="1">
        <v>45353.802743055552</v>
      </c>
      <c r="B574">
        <v>1.7639916497120548E+18</v>
      </c>
      <c r="C574">
        <v>-1</v>
      </c>
      <c r="D574" t="s">
        <v>4985</v>
      </c>
      <c r="E574">
        <v>0</v>
      </c>
      <c r="F574">
        <v>1</v>
      </c>
      <c r="G574">
        <v>8</v>
      </c>
      <c r="H574">
        <v>0</v>
      </c>
      <c r="I574" t="s">
        <v>4986</v>
      </c>
      <c r="J574" s="1">
        <v>43036.567789351851</v>
      </c>
      <c r="K574">
        <v>266</v>
      </c>
      <c r="L574">
        <v>295</v>
      </c>
      <c r="M574">
        <v>27609</v>
      </c>
      <c r="N574">
        <v>15976</v>
      </c>
      <c r="O574">
        <v>0</v>
      </c>
      <c r="P574">
        <v>646</v>
      </c>
      <c r="Q574" t="s">
        <v>1040</v>
      </c>
      <c r="R574" t="b">
        <v>0</v>
      </c>
      <c r="S574" t="b">
        <v>0</v>
      </c>
      <c r="T574" t="s">
        <v>24</v>
      </c>
      <c r="U574" t="s">
        <v>4987</v>
      </c>
    </row>
    <row r="575" spans="1:21" x14ac:dyDescent="0.35">
      <c r="A575" s="1">
        <v>45353.80269675926</v>
      </c>
      <c r="B575">
        <v>1.7639916331445128E+18</v>
      </c>
      <c r="C575">
        <v>0</v>
      </c>
      <c r="D575" t="s">
        <v>4988</v>
      </c>
      <c r="E575">
        <v>25</v>
      </c>
      <c r="F575">
        <v>11</v>
      </c>
      <c r="G575">
        <v>69</v>
      </c>
      <c r="H575">
        <v>2</v>
      </c>
      <c r="I575" t="s">
        <v>4989</v>
      </c>
      <c r="J575" s="1">
        <v>44306.107939814814</v>
      </c>
      <c r="K575">
        <v>15975</v>
      </c>
      <c r="L575">
        <v>13908</v>
      </c>
      <c r="M575">
        <v>252811</v>
      </c>
      <c r="N575">
        <v>281808</v>
      </c>
      <c r="O575">
        <v>1</v>
      </c>
      <c r="P575">
        <v>51547</v>
      </c>
      <c r="Q575" t="s">
        <v>4990</v>
      </c>
      <c r="R575" t="b">
        <v>0</v>
      </c>
      <c r="S575" t="b">
        <v>0</v>
      </c>
      <c r="T575" t="s">
        <v>24</v>
      </c>
      <c r="U575" t="s">
        <v>4991</v>
      </c>
    </row>
    <row r="576" spans="1:21" x14ac:dyDescent="0.35">
      <c r="A576" s="1">
        <v>45353.802118055559</v>
      </c>
      <c r="B576">
        <v>1.7639914236725783E+18</v>
      </c>
      <c r="C576">
        <v>-1</v>
      </c>
      <c r="D576" t="s">
        <v>4992</v>
      </c>
      <c r="E576">
        <v>1</v>
      </c>
      <c r="F576">
        <v>1</v>
      </c>
      <c r="G576">
        <v>35</v>
      </c>
      <c r="H576">
        <v>0</v>
      </c>
      <c r="I576" t="s">
        <v>4993</v>
      </c>
      <c r="J576" s="1">
        <v>43904.763912037037</v>
      </c>
      <c r="K576">
        <v>1272</v>
      </c>
      <c r="L576">
        <v>1251</v>
      </c>
      <c r="M576">
        <v>8658</v>
      </c>
      <c r="N576">
        <v>18836</v>
      </c>
      <c r="O576">
        <v>7</v>
      </c>
      <c r="P576">
        <v>1721</v>
      </c>
      <c r="Q576" t="s">
        <v>4990</v>
      </c>
      <c r="R576" t="b">
        <v>0</v>
      </c>
      <c r="S576" t="b">
        <v>0</v>
      </c>
      <c r="T576" t="s">
        <v>24</v>
      </c>
      <c r="U576" t="s">
        <v>4994</v>
      </c>
    </row>
    <row r="577" spans="1:21" x14ac:dyDescent="0.35">
      <c r="A577" s="1">
        <v>45353.802048611113</v>
      </c>
      <c r="B577">
        <v>1.7639913976175411E+18</v>
      </c>
      <c r="C577">
        <v>-1</v>
      </c>
      <c r="D577" t="s">
        <v>4995</v>
      </c>
      <c r="E577">
        <v>0</v>
      </c>
      <c r="F577">
        <v>0</v>
      </c>
      <c r="G577">
        <v>0</v>
      </c>
      <c r="H577">
        <v>0</v>
      </c>
      <c r="I577" t="s">
        <v>4996</v>
      </c>
      <c r="J577" s="1">
        <v>44647.759432870371</v>
      </c>
      <c r="K577">
        <v>9</v>
      </c>
      <c r="L577">
        <v>108</v>
      </c>
      <c r="M577">
        <v>755</v>
      </c>
      <c r="N577">
        <v>27</v>
      </c>
      <c r="O577">
        <v>0</v>
      </c>
      <c r="P577">
        <v>2</v>
      </c>
      <c r="Q577" t="s">
        <v>36</v>
      </c>
      <c r="R577" t="b">
        <v>0</v>
      </c>
      <c r="S577" t="b">
        <v>0</v>
      </c>
      <c r="T577" t="s">
        <v>24</v>
      </c>
      <c r="U577" t="s">
        <v>66</v>
      </c>
    </row>
    <row r="578" spans="1:21" x14ac:dyDescent="0.35">
      <c r="A578" s="1">
        <v>45353.801886574074</v>
      </c>
      <c r="B578">
        <v>1.7639913385072806E+18</v>
      </c>
      <c r="C578">
        <v>-1</v>
      </c>
      <c r="D578" t="s">
        <v>4997</v>
      </c>
      <c r="E578">
        <v>0</v>
      </c>
      <c r="F578">
        <v>0</v>
      </c>
      <c r="G578">
        <v>1</v>
      </c>
      <c r="H578">
        <v>0</v>
      </c>
      <c r="I578" t="s">
        <v>4998</v>
      </c>
      <c r="J578" s="1">
        <v>43263.961516203701</v>
      </c>
      <c r="K578">
        <v>132</v>
      </c>
      <c r="L578">
        <v>746</v>
      </c>
      <c r="M578">
        <v>850</v>
      </c>
      <c r="N578">
        <v>10878</v>
      </c>
      <c r="O578">
        <v>0</v>
      </c>
      <c r="P578">
        <v>12</v>
      </c>
      <c r="Q578" t="s">
        <v>36</v>
      </c>
      <c r="R578" t="b">
        <v>0</v>
      </c>
      <c r="S578" t="b">
        <v>0</v>
      </c>
      <c r="T578" t="s">
        <v>24</v>
      </c>
      <c r="U578" t="s">
        <v>4999</v>
      </c>
    </row>
    <row r="579" spans="1:21" x14ac:dyDescent="0.35">
      <c r="A579" s="1">
        <v>45352.955520833333</v>
      </c>
      <c r="B579">
        <v>1.7636846288360778E+18</v>
      </c>
      <c r="C579">
        <v>-1</v>
      </c>
      <c r="D579" t="s">
        <v>5000</v>
      </c>
      <c r="E579">
        <v>14</v>
      </c>
      <c r="F579">
        <v>969</v>
      </c>
      <c r="G579">
        <v>950</v>
      </c>
      <c r="H579">
        <v>16</v>
      </c>
      <c r="I579" t="s">
        <v>831</v>
      </c>
      <c r="J579" s="1">
        <v>41690.867256944446</v>
      </c>
      <c r="K579">
        <v>67793</v>
      </c>
      <c r="L579">
        <v>549</v>
      </c>
      <c r="M579">
        <v>141444</v>
      </c>
      <c r="N579">
        <v>57738</v>
      </c>
      <c r="O579">
        <v>143</v>
      </c>
      <c r="P579">
        <v>16123</v>
      </c>
      <c r="Q579" t="s">
        <v>832</v>
      </c>
      <c r="R579" t="b">
        <v>0</v>
      </c>
      <c r="S579" t="b">
        <v>1</v>
      </c>
      <c r="T579" t="s">
        <v>24</v>
      </c>
      <c r="U579" t="s">
        <v>833</v>
      </c>
    </row>
    <row r="580" spans="1:21" x14ac:dyDescent="0.35">
      <c r="A580" s="1">
        <v>45353.80127314815</v>
      </c>
      <c r="B580">
        <v>1.7639911173415772E+18</v>
      </c>
      <c r="C580">
        <v>0</v>
      </c>
      <c r="D580" t="s">
        <v>5001</v>
      </c>
      <c r="E580">
        <v>0</v>
      </c>
      <c r="F580">
        <v>1</v>
      </c>
      <c r="G580">
        <v>4</v>
      </c>
      <c r="H580">
        <v>0</v>
      </c>
      <c r="I580" t="s">
        <v>4915</v>
      </c>
      <c r="J580" s="1">
        <v>42206.095856481479</v>
      </c>
      <c r="K580">
        <v>1684</v>
      </c>
      <c r="L580">
        <v>3080</v>
      </c>
      <c r="M580">
        <v>72824</v>
      </c>
      <c r="N580">
        <v>46268</v>
      </c>
      <c r="O580">
        <v>3</v>
      </c>
      <c r="P580">
        <v>5539</v>
      </c>
      <c r="Q580" t="s">
        <v>4916</v>
      </c>
      <c r="R580" t="b">
        <v>0</v>
      </c>
      <c r="S580" t="b">
        <v>0</v>
      </c>
      <c r="T580" t="s">
        <v>24</v>
      </c>
      <c r="U580" t="s">
        <v>4917</v>
      </c>
    </row>
    <row r="581" spans="1:21" x14ac:dyDescent="0.35">
      <c r="A581" s="1">
        <v>45353.80023148148</v>
      </c>
      <c r="B581">
        <v>1.7639907406217953E+18</v>
      </c>
      <c r="C581">
        <v>0</v>
      </c>
      <c r="D581" t="s">
        <v>5002</v>
      </c>
      <c r="E581">
        <v>0</v>
      </c>
      <c r="F581">
        <v>0</v>
      </c>
      <c r="G581">
        <v>0</v>
      </c>
      <c r="H581">
        <v>0</v>
      </c>
      <c r="I581" t="s">
        <v>5003</v>
      </c>
      <c r="J581" s="1">
        <v>42624.037002314813</v>
      </c>
      <c r="K581">
        <v>29</v>
      </c>
      <c r="L581">
        <v>268</v>
      </c>
      <c r="M581">
        <v>2211</v>
      </c>
      <c r="N581">
        <v>236</v>
      </c>
      <c r="O581">
        <v>0</v>
      </c>
      <c r="P581">
        <v>40</v>
      </c>
      <c r="Q581" t="s">
        <v>36</v>
      </c>
      <c r="R581" t="b">
        <v>0</v>
      </c>
      <c r="S581" t="b">
        <v>0</v>
      </c>
      <c r="T581" t="s">
        <v>24</v>
      </c>
      <c r="U581" t="s">
        <v>5004</v>
      </c>
    </row>
    <row r="582" spans="1:21" x14ac:dyDescent="0.35">
      <c r="A582" s="1">
        <v>45353.799942129626</v>
      </c>
      <c r="B582">
        <v>1.763990633457312E+18</v>
      </c>
      <c r="C582">
        <v>-1</v>
      </c>
      <c r="D582" t="s">
        <v>5005</v>
      </c>
      <c r="E582">
        <v>1</v>
      </c>
      <c r="F582">
        <v>0</v>
      </c>
      <c r="G582">
        <v>0</v>
      </c>
      <c r="H582">
        <v>0</v>
      </c>
      <c r="I582" t="s">
        <v>5006</v>
      </c>
      <c r="J582" s="1">
        <v>40901.471493055556</v>
      </c>
      <c r="K582">
        <v>165</v>
      </c>
      <c r="L582">
        <v>670</v>
      </c>
      <c r="M582">
        <v>7084</v>
      </c>
      <c r="N582">
        <v>1730</v>
      </c>
      <c r="O582">
        <v>4</v>
      </c>
      <c r="P582">
        <v>186</v>
      </c>
      <c r="Q582" t="s">
        <v>5007</v>
      </c>
      <c r="R582" t="b">
        <v>0</v>
      </c>
      <c r="S582" t="b">
        <v>0</v>
      </c>
      <c r="T582" t="s">
        <v>24</v>
      </c>
      <c r="U582" t="s">
        <v>5008</v>
      </c>
    </row>
    <row r="583" spans="1:21" x14ac:dyDescent="0.35">
      <c r="A583" s="1">
        <v>45353.799861111111</v>
      </c>
      <c r="B583">
        <v>1.7639906044410962E+18</v>
      </c>
      <c r="C583">
        <v>-1</v>
      </c>
      <c r="D583" t="s">
        <v>5009</v>
      </c>
      <c r="E583">
        <v>0</v>
      </c>
      <c r="F583">
        <v>0</v>
      </c>
      <c r="G583">
        <v>0</v>
      </c>
      <c r="H583">
        <v>0</v>
      </c>
      <c r="I583" t="s">
        <v>5010</v>
      </c>
      <c r="J583" s="1">
        <v>40383.71303240741</v>
      </c>
      <c r="K583">
        <v>284</v>
      </c>
      <c r="L583">
        <v>719</v>
      </c>
      <c r="M583">
        <v>12138</v>
      </c>
      <c r="N583">
        <v>3925</v>
      </c>
      <c r="O583">
        <v>0</v>
      </c>
      <c r="P583">
        <v>678</v>
      </c>
      <c r="Q583" t="s">
        <v>1040</v>
      </c>
      <c r="R583" t="b">
        <v>0</v>
      </c>
      <c r="S583" t="b">
        <v>0</v>
      </c>
      <c r="T583" t="s">
        <v>24</v>
      </c>
      <c r="U583" t="s">
        <v>66</v>
      </c>
    </row>
    <row r="584" spans="1:21" x14ac:dyDescent="0.35">
      <c r="A584" s="1">
        <v>45353.799502314818</v>
      </c>
      <c r="B584">
        <v>1.7639904756969395E+18</v>
      </c>
      <c r="C584">
        <v>-1</v>
      </c>
      <c r="D584" t="s">
        <v>5011</v>
      </c>
      <c r="E584">
        <v>1</v>
      </c>
      <c r="F584">
        <v>0</v>
      </c>
      <c r="G584">
        <v>0</v>
      </c>
      <c r="H584">
        <v>0</v>
      </c>
      <c r="I584" t="s">
        <v>192</v>
      </c>
      <c r="J584" s="1">
        <v>44695.903981481482</v>
      </c>
      <c r="K584">
        <v>89</v>
      </c>
      <c r="L584">
        <v>58</v>
      </c>
      <c r="M584">
        <v>8940</v>
      </c>
      <c r="N584">
        <v>4050</v>
      </c>
      <c r="O584">
        <v>5</v>
      </c>
      <c r="P584">
        <v>482</v>
      </c>
      <c r="Q584" t="s">
        <v>36</v>
      </c>
      <c r="R584" t="b">
        <v>0</v>
      </c>
      <c r="S584" t="b">
        <v>0</v>
      </c>
      <c r="T584" t="s">
        <v>24</v>
      </c>
      <c r="U584" t="s">
        <v>193</v>
      </c>
    </row>
    <row r="585" spans="1:21" x14ac:dyDescent="0.35">
      <c r="A585" s="1">
        <v>45353.799120370371</v>
      </c>
      <c r="B585">
        <v>1.7639903360601828E+18</v>
      </c>
      <c r="C585">
        <v>0</v>
      </c>
      <c r="D585" t="s">
        <v>5012</v>
      </c>
      <c r="E585">
        <v>20</v>
      </c>
      <c r="F585">
        <v>52</v>
      </c>
      <c r="G585">
        <v>208</v>
      </c>
      <c r="H585">
        <v>1</v>
      </c>
      <c r="I585" t="s">
        <v>5013</v>
      </c>
      <c r="J585" s="1">
        <v>43868.838182870371</v>
      </c>
      <c r="K585">
        <v>19965</v>
      </c>
      <c r="L585">
        <v>19064</v>
      </c>
      <c r="M585">
        <v>71741</v>
      </c>
      <c r="N585">
        <v>180665</v>
      </c>
      <c r="O585">
        <v>4</v>
      </c>
      <c r="P585">
        <v>8547</v>
      </c>
      <c r="Q585" t="s">
        <v>5014</v>
      </c>
      <c r="R585" t="b">
        <v>0</v>
      </c>
      <c r="S585" t="b">
        <v>1</v>
      </c>
      <c r="T585" t="s">
        <v>24</v>
      </c>
      <c r="U585" t="s">
        <v>5015</v>
      </c>
    </row>
    <row r="586" spans="1:21" x14ac:dyDescent="0.35">
      <c r="A586" s="1">
        <v>45353.798356481479</v>
      </c>
      <c r="B586">
        <v>1.7639900617904788E+18</v>
      </c>
      <c r="C586">
        <v>-1</v>
      </c>
      <c r="D586" t="s">
        <v>5016</v>
      </c>
      <c r="E586">
        <v>0</v>
      </c>
      <c r="F586">
        <v>0</v>
      </c>
      <c r="G586">
        <v>0</v>
      </c>
      <c r="H586">
        <v>0</v>
      </c>
      <c r="I586" t="s">
        <v>5017</v>
      </c>
      <c r="J586" s="1">
        <v>42172.733576388891</v>
      </c>
      <c r="K586">
        <v>1544</v>
      </c>
      <c r="L586">
        <v>2119</v>
      </c>
      <c r="M586">
        <v>49436</v>
      </c>
      <c r="N586">
        <v>20707</v>
      </c>
      <c r="O586">
        <v>2</v>
      </c>
      <c r="P586">
        <v>15</v>
      </c>
      <c r="Q586" t="s">
        <v>36</v>
      </c>
      <c r="R586" t="b">
        <v>0</v>
      </c>
      <c r="S586" t="b">
        <v>0</v>
      </c>
      <c r="T586" t="s">
        <v>24</v>
      </c>
      <c r="U586" t="s">
        <v>66</v>
      </c>
    </row>
    <row r="587" spans="1:21" x14ac:dyDescent="0.35">
      <c r="A587" s="1">
        <v>45353.775509259256</v>
      </c>
      <c r="B587">
        <v>1.7639817829977339E+18</v>
      </c>
      <c r="C587">
        <v>-1</v>
      </c>
      <c r="D587" t="s">
        <v>3415</v>
      </c>
      <c r="E587">
        <v>1254</v>
      </c>
      <c r="F587">
        <v>1168</v>
      </c>
      <c r="G587">
        <v>4134</v>
      </c>
      <c r="H587">
        <v>116</v>
      </c>
      <c r="I587" t="s">
        <v>3413</v>
      </c>
      <c r="J587" s="1">
        <v>44684.086574074077</v>
      </c>
      <c r="K587">
        <v>66485</v>
      </c>
      <c r="L587">
        <v>556</v>
      </c>
      <c r="M587">
        <v>7422</v>
      </c>
      <c r="N587">
        <v>1345</v>
      </c>
      <c r="O587">
        <v>120</v>
      </c>
      <c r="P587">
        <v>1658</v>
      </c>
      <c r="Q587" t="s">
        <v>189</v>
      </c>
      <c r="R587" t="b">
        <v>0</v>
      </c>
      <c r="S587" t="b">
        <v>1</v>
      </c>
      <c r="T587" t="s">
        <v>24</v>
      </c>
      <c r="U587" t="s">
        <v>3414</v>
      </c>
    </row>
    <row r="588" spans="1:21" x14ac:dyDescent="0.35">
      <c r="A588" s="1">
        <v>45353.797696759262</v>
      </c>
      <c r="B588">
        <v>1.7639898229331891E+18</v>
      </c>
      <c r="C588">
        <v>-1</v>
      </c>
      <c r="D588" t="s">
        <v>5018</v>
      </c>
      <c r="E588">
        <v>4</v>
      </c>
      <c r="F588">
        <v>0</v>
      </c>
      <c r="G588">
        <v>74</v>
      </c>
      <c r="H588">
        <v>0</v>
      </c>
      <c r="I588" t="s">
        <v>3669</v>
      </c>
      <c r="J588" s="1">
        <v>44497.857581018521</v>
      </c>
      <c r="K588">
        <v>614</v>
      </c>
      <c r="L588">
        <v>1742</v>
      </c>
      <c r="M588">
        <v>90620</v>
      </c>
      <c r="N588">
        <v>133507</v>
      </c>
      <c r="O588">
        <v>1</v>
      </c>
      <c r="P588">
        <v>4</v>
      </c>
      <c r="Q588" t="s">
        <v>36</v>
      </c>
      <c r="R588" t="b">
        <v>0</v>
      </c>
      <c r="S588" t="b">
        <v>0</v>
      </c>
      <c r="T588" t="s">
        <v>24</v>
      </c>
      <c r="U588" t="s">
        <v>66</v>
      </c>
    </row>
    <row r="589" spans="1:21" x14ac:dyDescent="0.35">
      <c r="A589" s="1">
        <v>45353.797592592593</v>
      </c>
      <c r="B589">
        <v>1.7639897828734771E+18</v>
      </c>
      <c r="C589">
        <v>-1</v>
      </c>
      <c r="D589" t="s">
        <v>5019</v>
      </c>
      <c r="E589">
        <v>0</v>
      </c>
      <c r="F589">
        <v>1</v>
      </c>
      <c r="G589">
        <v>4</v>
      </c>
      <c r="H589">
        <v>0</v>
      </c>
      <c r="I589" t="s">
        <v>5020</v>
      </c>
      <c r="J589" s="1">
        <v>43682.776435185187</v>
      </c>
      <c r="K589">
        <v>1016</v>
      </c>
      <c r="L589">
        <v>1233</v>
      </c>
      <c r="M589">
        <v>14831</v>
      </c>
      <c r="N589">
        <v>33547</v>
      </c>
      <c r="O589">
        <v>0</v>
      </c>
      <c r="P589">
        <v>3200</v>
      </c>
      <c r="Q589" t="s">
        <v>36</v>
      </c>
      <c r="R589" t="b">
        <v>0</v>
      </c>
      <c r="S589" t="b">
        <v>0</v>
      </c>
      <c r="T589" t="s">
        <v>24</v>
      </c>
      <c r="U589" t="s">
        <v>5021</v>
      </c>
    </row>
    <row r="590" spans="1:21" x14ac:dyDescent="0.35">
      <c r="A590" s="1">
        <v>45353.796030092592</v>
      </c>
      <c r="B590">
        <v>1.7639892159379909E+18</v>
      </c>
      <c r="C590">
        <v>1</v>
      </c>
      <c r="D590" t="s">
        <v>5022</v>
      </c>
      <c r="E590">
        <v>1</v>
      </c>
      <c r="F590">
        <v>0</v>
      </c>
      <c r="G590">
        <v>2</v>
      </c>
      <c r="H590">
        <v>0</v>
      </c>
      <c r="I590" t="s">
        <v>5023</v>
      </c>
      <c r="J590" s="1">
        <v>43102.907337962963</v>
      </c>
      <c r="K590">
        <v>198</v>
      </c>
      <c r="L590">
        <v>430</v>
      </c>
      <c r="M590">
        <v>4627</v>
      </c>
      <c r="N590">
        <v>5527</v>
      </c>
      <c r="O590">
        <v>1</v>
      </c>
      <c r="P590">
        <v>141</v>
      </c>
      <c r="Q590" t="s">
        <v>5024</v>
      </c>
      <c r="R590" t="b">
        <v>0</v>
      </c>
      <c r="S590" t="b">
        <v>0</v>
      </c>
      <c r="T590" t="s">
        <v>24</v>
      </c>
      <c r="U590" t="s">
        <v>5025</v>
      </c>
    </row>
    <row r="591" spans="1:21" x14ac:dyDescent="0.35">
      <c r="A591" s="1">
        <v>45353.79582175926</v>
      </c>
      <c r="B591">
        <v>1.7639891425248092E+18</v>
      </c>
      <c r="C591">
        <v>1</v>
      </c>
      <c r="D591" t="s">
        <v>5026</v>
      </c>
      <c r="E591">
        <v>2</v>
      </c>
      <c r="F591">
        <v>3</v>
      </c>
      <c r="G591">
        <v>33</v>
      </c>
      <c r="H591">
        <v>0</v>
      </c>
      <c r="I591" t="s">
        <v>5027</v>
      </c>
      <c r="J591" s="1">
        <v>41203.51834490741</v>
      </c>
      <c r="K591">
        <v>7481</v>
      </c>
      <c r="L591">
        <v>840</v>
      </c>
      <c r="M591">
        <v>17272</v>
      </c>
      <c r="N591">
        <v>29678</v>
      </c>
      <c r="O591">
        <v>124</v>
      </c>
      <c r="P591">
        <v>4708</v>
      </c>
      <c r="Q591" t="s">
        <v>5028</v>
      </c>
      <c r="R591" t="b">
        <v>0</v>
      </c>
      <c r="S591" t="b">
        <v>0</v>
      </c>
      <c r="T591" t="s">
        <v>24</v>
      </c>
      <c r="U591" t="s">
        <v>5029</v>
      </c>
    </row>
    <row r="592" spans="1:21" x14ac:dyDescent="0.35">
      <c r="A592" s="1">
        <v>45353.680717592593</v>
      </c>
      <c r="B592">
        <v>1.7639474290474437E+18</v>
      </c>
      <c r="C592">
        <v>0</v>
      </c>
      <c r="D592" t="s">
        <v>3918</v>
      </c>
      <c r="E592">
        <v>0</v>
      </c>
      <c r="F592">
        <v>5</v>
      </c>
      <c r="G592">
        <v>22</v>
      </c>
      <c r="H592">
        <v>4</v>
      </c>
      <c r="I592" t="s">
        <v>3919</v>
      </c>
      <c r="J592" s="1">
        <v>42748.468680555554</v>
      </c>
      <c r="K592">
        <v>16352</v>
      </c>
      <c r="L592">
        <v>660</v>
      </c>
      <c r="M592">
        <v>30213</v>
      </c>
      <c r="N592">
        <v>4298</v>
      </c>
      <c r="O592">
        <v>121</v>
      </c>
      <c r="P592">
        <v>22664</v>
      </c>
      <c r="Q592" t="s">
        <v>3920</v>
      </c>
      <c r="R592" t="b">
        <v>0</v>
      </c>
      <c r="S592" t="b">
        <v>0</v>
      </c>
      <c r="T592" t="s">
        <v>24</v>
      </c>
      <c r="U592" t="s">
        <v>3921</v>
      </c>
    </row>
    <row r="593" spans="1:21" x14ac:dyDescent="0.35">
      <c r="A593" s="1">
        <v>45353.795682870368</v>
      </c>
      <c r="B593">
        <v>1.7639890902093417E+18</v>
      </c>
      <c r="C593">
        <v>-1</v>
      </c>
      <c r="D593" t="s">
        <v>5030</v>
      </c>
      <c r="E593">
        <v>0</v>
      </c>
      <c r="F593">
        <v>0</v>
      </c>
      <c r="G593">
        <v>0</v>
      </c>
      <c r="H593">
        <v>0</v>
      </c>
      <c r="I593" t="s">
        <v>4903</v>
      </c>
      <c r="J593" s="1">
        <v>40304.778344907405</v>
      </c>
      <c r="K593">
        <v>1131</v>
      </c>
      <c r="L593">
        <v>936</v>
      </c>
      <c r="M593">
        <v>55829</v>
      </c>
      <c r="N593">
        <v>14955</v>
      </c>
      <c r="O593">
        <v>13</v>
      </c>
      <c r="P593">
        <v>5806</v>
      </c>
      <c r="Q593" t="s">
        <v>4904</v>
      </c>
      <c r="R593" t="b">
        <v>0</v>
      </c>
      <c r="S593" t="b">
        <v>0</v>
      </c>
      <c r="T593" t="s">
        <v>24</v>
      </c>
      <c r="U593" t="s">
        <v>4905</v>
      </c>
    </row>
    <row r="594" spans="1:21" x14ac:dyDescent="0.35">
      <c r="A594" s="1">
        <v>45353.795532407406</v>
      </c>
      <c r="B594">
        <v>1.7639890380530691E+18</v>
      </c>
      <c r="C594">
        <v>1</v>
      </c>
      <c r="D594" t="s">
        <v>5031</v>
      </c>
      <c r="E594">
        <v>1</v>
      </c>
      <c r="F594">
        <v>0</v>
      </c>
      <c r="G594">
        <v>1</v>
      </c>
      <c r="H594">
        <v>0</v>
      </c>
      <c r="I594" t="s">
        <v>5032</v>
      </c>
      <c r="J594" s="1">
        <v>41427.331458333334</v>
      </c>
      <c r="K594">
        <v>207</v>
      </c>
      <c r="L594">
        <v>280</v>
      </c>
      <c r="M594">
        <v>10661</v>
      </c>
      <c r="N594">
        <v>21074</v>
      </c>
      <c r="O594">
        <v>0</v>
      </c>
      <c r="P594">
        <v>639</v>
      </c>
      <c r="Q594" t="s">
        <v>5033</v>
      </c>
      <c r="R594" t="b">
        <v>0</v>
      </c>
      <c r="S594" t="b">
        <v>0</v>
      </c>
      <c r="T594" t="s">
        <v>24</v>
      </c>
      <c r="U594" t="s">
        <v>5034</v>
      </c>
    </row>
    <row r="595" spans="1:21" x14ac:dyDescent="0.35">
      <c r="A595" s="1">
        <v>45353.055358796293</v>
      </c>
      <c r="B595">
        <v>1.7637208056685901E+18</v>
      </c>
      <c r="C595">
        <v>0</v>
      </c>
      <c r="D595" t="s">
        <v>5035</v>
      </c>
      <c r="E595">
        <v>8</v>
      </c>
      <c r="F595">
        <v>248</v>
      </c>
      <c r="G595">
        <v>728</v>
      </c>
      <c r="H595">
        <v>89</v>
      </c>
      <c r="I595" t="s">
        <v>5036</v>
      </c>
      <c r="J595" s="1">
        <v>40362.214120370372</v>
      </c>
      <c r="K595">
        <v>21653</v>
      </c>
      <c r="L595">
        <v>32</v>
      </c>
      <c r="M595">
        <v>9818</v>
      </c>
      <c r="N595">
        <v>854</v>
      </c>
      <c r="O595">
        <v>106</v>
      </c>
      <c r="P595">
        <v>2930</v>
      </c>
      <c r="Q595" t="s">
        <v>3182</v>
      </c>
      <c r="R595" t="b">
        <v>0</v>
      </c>
      <c r="S595" t="b">
        <v>0</v>
      </c>
      <c r="T595" t="s">
        <v>24</v>
      </c>
      <c r="U595" t="s">
        <v>5037</v>
      </c>
    </row>
    <row r="596" spans="1:21" x14ac:dyDescent="0.35">
      <c r="A596" s="1">
        <v>45353.795486111114</v>
      </c>
      <c r="B596">
        <v>1.7639890208439217E+18</v>
      </c>
      <c r="C596">
        <v>1</v>
      </c>
      <c r="D596" t="s">
        <v>5038</v>
      </c>
      <c r="E596">
        <v>0</v>
      </c>
      <c r="F596">
        <v>0</v>
      </c>
      <c r="G596">
        <v>1</v>
      </c>
      <c r="H596">
        <v>0</v>
      </c>
      <c r="I596" t="s">
        <v>5039</v>
      </c>
      <c r="J596" s="1">
        <v>45279.974432870367</v>
      </c>
      <c r="K596">
        <v>296</v>
      </c>
      <c r="L596">
        <v>598</v>
      </c>
      <c r="M596">
        <v>1762</v>
      </c>
      <c r="N596">
        <v>10710</v>
      </c>
      <c r="O596">
        <v>0</v>
      </c>
      <c r="P596">
        <v>361</v>
      </c>
      <c r="Q596" t="s">
        <v>36</v>
      </c>
      <c r="R596" t="b">
        <v>0</v>
      </c>
      <c r="S596" t="b">
        <v>0</v>
      </c>
      <c r="T596" t="s">
        <v>24</v>
      </c>
      <c r="U596" t="s">
        <v>66</v>
      </c>
    </row>
    <row r="597" spans="1:21" x14ac:dyDescent="0.35">
      <c r="A597" s="1">
        <v>45353.795358796298</v>
      </c>
      <c r="B597">
        <v>1.7639889741277102E+18</v>
      </c>
      <c r="C597">
        <v>-1</v>
      </c>
      <c r="D597" t="s">
        <v>5040</v>
      </c>
      <c r="E597">
        <v>0</v>
      </c>
      <c r="F597">
        <v>9</v>
      </c>
      <c r="G597">
        <v>46</v>
      </c>
      <c r="H597">
        <v>0</v>
      </c>
      <c r="I597" t="s">
        <v>5041</v>
      </c>
      <c r="J597" s="1">
        <v>45082.430787037039</v>
      </c>
      <c r="K597">
        <v>2230</v>
      </c>
      <c r="L597">
        <v>950</v>
      </c>
      <c r="M597">
        <v>7143</v>
      </c>
      <c r="N597">
        <v>5198</v>
      </c>
      <c r="O597">
        <v>10</v>
      </c>
      <c r="P597">
        <v>1380</v>
      </c>
      <c r="Q597" t="s">
        <v>1402</v>
      </c>
      <c r="R597" t="b">
        <v>0</v>
      </c>
      <c r="S597" t="b">
        <v>0</v>
      </c>
      <c r="T597" t="s">
        <v>24</v>
      </c>
      <c r="U597" t="s">
        <v>5042</v>
      </c>
    </row>
    <row r="598" spans="1:21" x14ac:dyDescent="0.35">
      <c r="A598" s="1">
        <v>45353.795324074075</v>
      </c>
      <c r="B598">
        <v>1.7639889613770834E+18</v>
      </c>
      <c r="C598">
        <v>-1</v>
      </c>
      <c r="D598" t="s">
        <v>5043</v>
      </c>
      <c r="E598">
        <v>0</v>
      </c>
      <c r="F598">
        <v>0</v>
      </c>
      <c r="G598">
        <v>3</v>
      </c>
      <c r="H598">
        <v>0</v>
      </c>
      <c r="I598" t="s">
        <v>5044</v>
      </c>
      <c r="J598" s="1">
        <v>40758.453738425924</v>
      </c>
      <c r="K598">
        <v>352</v>
      </c>
      <c r="L598">
        <v>716</v>
      </c>
      <c r="M598">
        <v>34632</v>
      </c>
      <c r="N598">
        <v>73051</v>
      </c>
      <c r="O598">
        <v>4</v>
      </c>
      <c r="P598">
        <v>4115</v>
      </c>
      <c r="Q598" t="s">
        <v>307</v>
      </c>
      <c r="R598" t="b">
        <v>0</v>
      </c>
      <c r="S598" t="b">
        <v>0</v>
      </c>
      <c r="T598" t="s">
        <v>24</v>
      </c>
      <c r="U598" t="s">
        <v>5045</v>
      </c>
    </row>
    <row r="599" spans="1:21" x14ac:dyDescent="0.35">
      <c r="A599" s="1">
        <v>45353.795300925929</v>
      </c>
      <c r="B599">
        <v>1.7639889532275512E+18</v>
      </c>
      <c r="C599">
        <v>-1</v>
      </c>
      <c r="D599" t="s">
        <v>5046</v>
      </c>
      <c r="E599">
        <v>0</v>
      </c>
      <c r="F599">
        <v>2</v>
      </c>
      <c r="G599">
        <v>7</v>
      </c>
      <c r="H599">
        <v>0</v>
      </c>
      <c r="I599" t="s">
        <v>5047</v>
      </c>
      <c r="J599" s="1">
        <v>43791.677372685182</v>
      </c>
      <c r="K599">
        <v>13681</v>
      </c>
      <c r="L599">
        <v>560</v>
      </c>
      <c r="M599">
        <v>11041</v>
      </c>
      <c r="N599">
        <v>5155</v>
      </c>
      <c r="O599">
        <v>53</v>
      </c>
      <c r="P599">
        <v>6770</v>
      </c>
      <c r="Q599" t="s">
        <v>5048</v>
      </c>
      <c r="R599" t="b">
        <v>0</v>
      </c>
      <c r="S599" t="b">
        <v>0</v>
      </c>
      <c r="T599" t="s">
        <v>392</v>
      </c>
      <c r="U599" t="s">
        <v>5049</v>
      </c>
    </row>
    <row r="600" spans="1:21" x14ac:dyDescent="0.35">
      <c r="A600" s="1">
        <v>45353.795138888891</v>
      </c>
      <c r="B600">
        <v>1.7639888938067766E+18</v>
      </c>
      <c r="C600">
        <v>1</v>
      </c>
      <c r="D600" t="s">
        <v>5050</v>
      </c>
      <c r="E600">
        <v>0</v>
      </c>
      <c r="F600">
        <v>0</v>
      </c>
      <c r="G600">
        <v>0</v>
      </c>
      <c r="H600">
        <v>0</v>
      </c>
      <c r="I600" t="s">
        <v>2057</v>
      </c>
      <c r="J600" s="1">
        <v>44893.637685185182</v>
      </c>
      <c r="K600">
        <v>138</v>
      </c>
      <c r="L600">
        <v>131</v>
      </c>
      <c r="M600">
        <v>439</v>
      </c>
      <c r="N600">
        <v>36</v>
      </c>
      <c r="O600">
        <v>0</v>
      </c>
      <c r="P600">
        <v>309</v>
      </c>
      <c r="Q600" t="s">
        <v>36</v>
      </c>
      <c r="R600" t="b">
        <v>0</v>
      </c>
      <c r="S600" t="b">
        <v>0</v>
      </c>
      <c r="T600" t="s">
        <v>24</v>
      </c>
      <c r="U600" t="s">
        <v>2058</v>
      </c>
    </row>
    <row r="601" spans="1:21" x14ac:dyDescent="0.35">
      <c r="A601" s="1">
        <v>45353.79420138889</v>
      </c>
      <c r="B601">
        <v>1.7639885533929431E+18</v>
      </c>
      <c r="C601">
        <v>-1</v>
      </c>
      <c r="D601" t="s">
        <v>5051</v>
      </c>
      <c r="E601">
        <v>1</v>
      </c>
      <c r="F601">
        <v>4</v>
      </c>
      <c r="G601">
        <v>5</v>
      </c>
      <c r="H601">
        <v>0</v>
      </c>
      <c r="I601" t="s">
        <v>4877</v>
      </c>
      <c r="J601" s="1">
        <v>41782.57708333333</v>
      </c>
      <c r="K601">
        <v>5817</v>
      </c>
      <c r="L601">
        <v>2569</v>
      </c>
      <c r="M601">
        <v>521476</v>
      </c>
      <c r="N601">
        <v>341582</v>
      </c>
      <c r="O601">
        <v>57</v>
      </c>
      <c r="P601">
        <v>14847</v>
      </c>
      <c r="Q601" t="s">
        <v>4878</v>
      </c>
      <c r="R601" t="b">
        <v>0</v>
      </c>
      <c r="S601" t="b">
        <v>0</v>
      </c>
      <c r="T601" t="s">
        <v>24</v>
      </c>
      <c r="U601" t="s">
        <v>4879</v>
      </c>
    </row>
    <row r="602" spans="1:21" x14ac:dyDescent="0.35">
      <c r="A602" s="1">
        <v>45353.793287037035</v>
      </c>
      <c r="B602">
        <v>1.7639882252012014E+18</v>
      </c>
      <c r="C602">
        <v>-1</v>
      </c>
      <c r="D602" t="s">
        <v>5052</v>
      </c>
      <c r="E602">
        <v>1</v>
      </c>
      <c r="F602">
        <v>0</v>
      </c>
      <c r="G602">
        <v>2</v>
      </c>
      <c r="H602">
        <v>0</v>
      </c>
      <c r="I602" t="s">
        <v>5053</v>
      </c>
      <c r="J602" s="1">
        <v>41247.88486111111</v>
      </c>
      <c r="K602">
        <v>543</v>
      </c>
      <c r="L602">
        <v>425</v>
      </c>
      <c r="M602">
        <v>46354</v>
      </c>
      <c r="N602">
        <v>43602</v>
      </c>
      <c r="O602">
        <v>3</v>
      </c>
      <c r="P602">
        <v>1242</v>
      </c>
      <c r="Q602" t="s">
        <v>2363</v>
      </c>
      <c r="R602" t="b">
        <v>0</v>
      </c>
      <c r="S602" t="b">
        <v>0</v>
      </c>
      <c r="T602" t="s">
        <v>24</v>
      </c>
      <c r="U602" t="s">
        <v>5054</v>
      </c>
    </row>
    <row r="603" spans="1:21" x14ac:dyDescent="0.35">
      <c r="A603" s="1">
        <v>45353.793078703704</v>
      </c>
      <c r="B603">
        <v>1.7639881462225185E+18</v>
      </c>
      <c r="C603">
        <v>-1</v>
      </c>
      <c r="D603" t="s">
        <v>5055</v>
      </c>
      <c r="E603">
        <v>0</v>
      </c>
      <c r="F603">
        <v>0</v>
      </c>
      <c r="G603">
        <v>0</v>
      </c>
      <c r="H603">
        <v>0</v>
      </c>
      <c r="I603" t="s">
        <v>5056</v>
      </c>
      <c r="J603" s="1">
        <v>43319.961134259262</v>
      </c>
      <c r="K603">
        <v>6</v>
      </c>
      <c r="L603">
        <v>44</v>
      </c>
      <c r="M603">
        <v>59</v>
      </c>
      <c r="N603">
        <v>1107</v>
      </c>
      <c r="O603">
        <v>0</v>
      </c>
      <c r="P603">
        <v>2</v>
      </c>
      <c r="Q603" t="s">
        <v>36</v>
      </c>
      <c r="R603" t="b">
        <v>0</v>
      </c>
      <c r="S603" t="b">
        <v>0</v>
      </c>
      <c r="T603" t="s">
        <v>24</v>
      </c>
      <c r="U603" t="s">
        <v>66</v>
      </c>
    </row>
    <row r="604" spans="1:21" x14ac:dyDescent="0.35">
      <c r="A604" s="1">
        <v>45353.792800925927</v>
      </c>
      <c r="B604">
        <v>1.763988046314197E+18</v>
      </c>
      <c r="C604">
        <v>-1</v>
      </c>
      <c r="D604" t="s">
        <v>5057</v>
      </c>
      <c r="E604">
        <v>0</v>
      </c>
      <c r="F604">
        <v>0</v>
      </c>
      <c r="G604">
        <v>3</v>
      </c>
      <c r="H604">
        <v>0</v>
      </c>
      <c r="I604" t="s">
        <v>5058</v>
      </c>
      <c r="J604" s="1">
        <v>43211.825787037036</v>
      </c>
      <c r="K604">
        <v>5025</v>
      </c>
      <c r="L604">
        <v>5123</v>
      </c>
      <c r="M604">
        <v>100035</v>
      </c>
      <c r="N604">
        <v>52850</v>
      </c>
      <c r="O604">
        <v>16</v>
      </c>
      <c r="P604">
        <v>9031</v>
      </c>
      <c r="Q604" t="s">
        <v>4150</v>
      </c>
      <c r="R604" t="b">
        <v>0</v>
      </c>
      <c r="S604" t="b">
        <v>0</v>
      </c>
      <c r="T604" t="s">
        <v>24</v>
      </c>
      <c r="U604" t="s">
        <v>5059</v>
      </c>
    </row>
    <row r="605" spans="1:21" x14ac:dyDescent="0.35">
      <c r="A605" s="1">
        <v>45353.792453703703</v>
      </c>
      <c r="B605">
        <v>1.7639879236810632E+18</v>
      </c>
      <c r="C605">
        <v>0</v>
      </c>
      <c r="D605" t="s">
        <v>5060</v>
      </c>
      <c r="E605">
        <v>0</v>
      </c>
      <c r="F605">
        <v>0</v>
      </c>
      <c r="G605">
        <v>0</v>
      </c>
      <c r="H605">
        <v>0</v>
      </c>
      <c r="I605" t="s">
        <v>5061</v>
      </c>
      <c r="J605" s="1">
        <v>41280.784710648149</v>
      </c>
      <c r="K605">
        <v>6947</v>
      </c>
      <c r="L605">
        <v>4006</v>
      </c>
      <c r="M605">
        <v>80329</v>
      </c>
      <c r="N605">
        <v>138023</v>
      </c>
      <c r="O605">
        <v>27</v>
      </c>
      <c r="P605">
        <v>17182</v>
      </c>
      <c r="Q605" t="s">
        <v>5062</v>
      </c>
      <c r="R605" t="b">
        <v>0</v>
      </c>
      <c r="S605" t="b">
        <v>0</v>
      </c>
      <c r="T605" t="s">
        <v>24</v>
      </c>
      <c r="U605" t="s">
        <v>5063</v>
      </c>
    </row>
    <row r="606" spans="1:21" x14ac:dyDescent="0.35">
      <c r="A606" s="1">
        <v>45353.792407407411</v>
      </c>
      <c r="B606">
        <v>1.7639879038923366E+18</v>
      </c>
      <c r="C606">
        <v>1</v>
      </c>
      <c r="D606" t="s">
        <v>5064</v>
      </c>
      <c r="E606">
        <v>1</v>
      </c>
      <c r="F606">
        <v>0</v>
      </c>
      <c r="G606">
        <v>1</v>
      </c>
      <c r="H606">
        <v>0</v>
      </c>
      <c r="I606" t="s">
        <v>5065</v>
      </c>
      <c r="J606" s="1">
        <v>42163.117569444446</v>
      </c>
      <c r="K606">
        <v>515</v>
      </c>
      <c r="L606">
        <v>1258</v>
      </c>
      <c r="M606">
        <v>7901</v>
      </c>
      <c r="N606">
        <v>44755</v>
      </c>
      <c r="O606">
        <v>2</v>
      </c>
      <c r="P606">
        <v>1113</v>
      </c>
      <c r="Q606" t="s">
        <v>2363</v>
      </c>
      <c r="R606" t="b">
        <v>0</v>
      </c>
      <c r="S606" t="b">
        <v>0</v>
      </c>
      <c r="T606" t="s">
        <v>24</v>
      </c>
      <c r="U606" t="s">
        <v>5066</v>
      </c>
    </row>
    <row r="607" spans="1:21" x14ac:dyDescent="0.35">
      <c r="A607" s="1">
        <v>45353.792199074072</v>
      </c>
      <c r="B607">
        <v>1.7639878309617587E+18</v>
      </c>
      <c r="C607">
        <v>1</v>
      </c>
      <c r="D607" t="s">
        <v>5067</v>
      </c>
      <c r="E607">
        <v>0</v>
      </c>
      <c r="F607">
        <v>0</v>
      </c>
      <c r="G607">
        <v>1</v>
      </c>
      <c r="H607">
        <v>0</v>
      </c>
      <c r="I607" t="s">
        <v>5068</v>
      </c>
      <c r="J607" s="1">
        <v>45123.491562499999</v>
      </c>
      <c r="K607">
        <v>239</v>
      </c>
      <c r="L607">
        <v>223</v>
      </c>
      <c r="M607">
        <v>12872</v>
      </c>
      <c r="N607">
        <v>13645</v>
      </c>
      <c r="O607">
        <v>0</v>
      </c>
      <c r="P607">
        <v>351</v>
      </c>
      <c r="Q607" t="s">
        <v>5069</v>
      </c>
      <c r="R607" t="b">
        <v>0</v>
      </c>
      <c r="S607" t="b">
        <v>0</v>
      </c>
      <c r="T607" t="s">
        <v>24</v>
      </c>
      <c r="U607" t="s">
        <v>5070</v>
      </c>
    </row>
    <row r="608" spans="1:21" x14ac:dyDescent="0.35">
      <c r="A608" s="1">
        <v>45353.791886574072</v>
      </c>
      <c r="B608">
        <v>1.7639877163398843E+18</v>
      </c>
      <c r="C608">
        <v>0</v>
      </c>
      <c r="D608" t="s">
        <v>5071</v>
      </c>
      <c r="E608">
        <v>0</v>
      </c>
      <c r="F608">
        <v>0</v>
      </c>
      <c r="G608">
        <v>1</v>
      </c>
      <c r="H608">
        <v>0</v>
      </c>
      <c r="I608" t="s">
        <v>5072</v>
      </c>
      <c r="J608" s="1">
        <v>40400.081365740742</v>
      </c>
      <c r="K608">
        <v>896</v>
      </c>
      <c r="L608">
        <v>1969</v>
      </c>
      <c r="M608">
        <v>20458</v>
      </c>
      <c r="N608">
        <v>14403</v>
      </c>
      <c r="O608">
        <v>1</v>
      </c>
      <c r="P608">
        <v>457</v>
      </c>
      <c r="Q608" t="s">
        <v>126</v>
      </c>
      <c r="R608" t="b">
        <v>0</v>
      </c>
      <c r="S608" t="b">
        <v>0</v>
      </c>
      <c r="T608" t="s">
        <v>24</v>
      </c>
      <c r="U608" t="s">
        <v>5073</v>
      </c>
    </row>
    <row r="609" spans="1:21" x14ac:dyDescent="0.35">
      <c r="A609" s="1">
        <v>45353.791678240741</v>
      </c>
      <c r="B609">
        <v>1.763987640494293E+18</v>
      </c>
      <c r="C609">
        <v>-1</v>
      </c>
      <c r="D609" t="s">
        <v>5074</v>
      </c>
      <c r="E609">
        <v>1</v>
      </c>
      <c r="F609">
        <v>8</v>
      </c>
      <c r="G609">
        <v>11</v>
      </c>
      <c r="H609">
        <v>1</v>
      </c>
      <c r="I609" t="s">
        <v>5075</v>
      </c>
      <c r="J609" s="1">
        <v>40393.656585648147</v>
      </c>
      <c r="K609">
        <v>4179</v>
      </c>
      <c r="L609">
        <v>1844</v>
      </c>
      <c r="M609">
        <v>17567</v>
      </c>
      <c r="N609">
        <v>13661</v>
      </c>
      <c r="O609">
        <v>19</v>
      </c>
      <c r="P609">
        <v>2278</v>
      </c>
      <c r="Q609" t="s">
        <v>5076</v>
      </c>
      <c r="R609" t="b">
        <v>0</v>
      </c>
      <c r="S609" t="b">
        <v>0</v>
      </c>
      <c r="T609" t="s">
        <v>24</v>
      </c>
      <c r="U609" t="s">
        <v>5077</v>
      </c>
    </row>
    <row r="610" spans="1:21" x14ac:dyDescent="0.35">
      <c r="A610" s="1">
        <v>45353.791678240741</v>
      </c>
      <c r="B610">
        <v>1.763987639458505E+18</v>
      </c>
      <c r="C610">
        <v>-1</v>
      </c>
      <c r="D610" t="s">
        <v>5078</v>
      </c>
      <c r="E610">
        <v>0</v>
      </c>
      <c r="F610">
        <v>0</v>
      </c>
      <c r="G610">
        <v>0</v>
      </c>
      <c r="H610">
        <v>0</v>
      </c>
      <c r="I610" t="s">
        <v>533</v>
      </c>
      <c r="J610" s="1">
        <v>40163.077650462961</v>
      </c>
      <c r="K610">
        <v>141372</v>
      </c>
      <c r="L610">
        <v>1608</v>
      </c>
      <c r="M610">
        <v>201722</v>
      </c>
      <c r="N610">
        <v>1886</v>
      </c>
      <c r="O610">
        <v>1113</v>
      </c>
      <c r="P610">
        <v>75921</v>
      </c>
      <c r="Q610" t="s">
        <v>534</v>
      </c>
      <c r="R610" t="b">
        <v>0</v>
      </c>
      <c r="S610" t="b">
        <v>0</v>
      </c>
      <c r="T610" t="s">
        <v>24</v>
      </c>
      <c r="U610" t="s">
        <v>535</v>
      </c>
    </row>
    <row r="611" spans="1:21" x14ac:dyDescent="0.35">
      <c r="A611" s="1">
        <v>45353.791666666664</v>
      </c>
      <c r="B611">
        <v>1.7639876382797212E+18</v>
      </c>
      <c r="C611">
        <v>1</v>
      </c>
      <c r="D611" t="s">
        <v>5079</v>
      </c>
      <c r="E611">
        <v>0</v>
      </c>
      <c r="F611">
        <v>0</v>
      </c>
      <c r="G611">
        <v>1</v>
      </c>
      <c r="H611">
        <v>0</v>
      </c>
      <c r="I611" t="s">
        <v>5080</v>
      </c>
      <c r="J611" s="1">
        <v>39960.368576388886</v>
      </c>
      <c r="K611">
        <v>1003665</v>
      </c>
      <c r="L611">
        <v>81106</v>
      </c>
      <c r="M611">
        <v>1026426</v>
      </c>
      <c r="N611">
        <v>6411</v>
      </c>
      <c r="O611">
        <v>3861</v>
      </c>
      <c r="P611">
        <v>422278</v>
      </c>
      <c r="Q611" t="s">
        <v>36</v>
      </c>
      <c r="R611" t="b">
        <v>0</v>
      </c>
      <c r="S611" t="b">
        <v>1</v>
      </c>
      <c r="T611" t="s">
        <v>24</v>
      </c>
      <c r="U611" t="s">
        <v>5081</v>
      </c>
    </row>
    <row r="612" spans="1:21" x14ac:dyDescent="0.35">
      <c r="A612" s="1">
        <v>45353.791180555556</v>
      </c>
      <c r="B612">
        <v>1.7639874591283899E+18</v>
      </c>
      <c r="C612">
        <v>-1</v>
      </c>
      <c r="D612" t="s">
        <v>5082</v>
      </c>
      <c r="E612">
        <v>1</v>
      </c>
      <c r="F612">
        <v>1</v>
      </c>
      <c r="G612">
        <v>1</v>
      </c>
      <c r="H612">
        <v>0</v>
      </c>
      <c r="I612" t="s">
        <v>3782</v>
      </c>
      <c r="J612" s="1">
        <v>43635.033449074072</v>
      </c>
      <c r="K612">
        <v>1193</v>
      </c>
      <c r="L612">
        <v>1142</v>
      </c>
      <c r="M612">
        <v>32140</v>
      </c>
      <c r="N612">
        <v>40232</v>
      </c>
      <c r="O612">
        <v>1</v>
      </c>
      <c r="P612">
        <v>124</v>
      </c>
      <c r="Q612" t="s">
        <v>36</v>
      </c>
      <c r="R612" t="b">
        <v>0</v>
      </c>
      <c r="S612" t="b">
        <v>0</v>
      </c>
      <c r="T612" t="s">
        <v>24</v>
      </c>
      <c r="U612" t="s">
        <v>3783</v>
      </c>
    </row>
    <row r="613" spans="1:21" x14ac:dyDescent="0.35">
      <c r="A613" s="1">
        <v>45353.756273148145</v>
      </c>
      <c r="B613">
        <v>1.7639748115233917E+18</v>
      </c>
      <c r="C613">
        <v>0</v>
      </c>
      <c r="D613" t="s">
        <v>5083</v>
      </c>
      <c r="E613">
        <v>4</v>
      </c>
      <c r="F613">
        <v>37</v>
      </c>
      <c r="G613">
        <v>90</v>
      </c>
      <c r="H613">
        <v>4</v>
      </c>
      <c r="I613" t="s">
        <v>5084</v>
      </c>
      <c r="J613" s="1">
        <v>40260.877013888887</v>
      </c>
      <c r="K613">
        <v>21610</v>
      </c>
      <c r="L613">
        <v>1698</v>
      </c>
      <c r="M613">
        <v>54414</v>
      </c>
      <c r="N613">
        <v>120393</v>
      </c>
      <c r="O613">
        <v>0</v>
      </c>
      <c r="P613">
        <v>14516</v>
      </c>
      <c r="Q613" t="s">
        <v>2363</v>
      </c>
      <c r="R613" t="b">
        <v>0</v>
      </c>
      <c r="S613" t="b">
        <v>0</v>
      </c>
      <c r="T613" t="s">
        <v>24</v>
      </c>
      <c r="U613" t="s">
        <v>5085</v>
      </c>
    </row>
    <row r="614" spans="1:21" x14ac:dyDescent="0.35">
      <c r="A614" s="1">
        <v>45353.790729166663</v>
      </c>
      <c r="B614">
        <v>1.7639872948291177E+18</v>
      </c>
      <c r="C614">
        <v>-1</v>
      </c>
      <c r="D614" t="s">
        <v>5086</v>
      </c>
      <c r="E614">
        <v>13</v>
      </c>
      <c r="F614">
        <v>164</v>
      </c>
      <c r="G614">
        <v>312</v>
      </c>
      <c r="H614">
        <v>2</v>
      </c>
      <c r="I614" t="s">
        <v>5087</v>
      </c>
      <c r="J614" s="1">
        <v>40980.873715277776</v>
      </c>
      <c r="K614">
        <v>23031</v>
      </c>
      <c r="L614">
        <v>1529</v>
      </c>
      <c r="M614">
        <v>43955</v>
      </c>
      <c r="N614">
        <v>5040</v>
      </c>
      <c r="O614">
        <v>263</v>
      </c>
      <c r="P614">
        <v>4554</v>
      </c>
      <c r="Q614" t="s">
        <v>5088</v>
      </c>
      <c r="R614" t="b">
        <v>0</v>
      </c>
      <c r="S614" t="b">
        <v>0</v>
      </c>
      <c r="T614" t="s">
        <v>24</v>
      </c>
      <c r="U614" t="s">
        <v>5089</v>
      </c>
    </row>
    <row r="615" spans="1:21" x14ac:dyDescent="0.35">
      <c r="A615" s="1">
        <v>45353.790289351855</v>
      </c>
      <c r="B615">
        <v>1.7639871368548352E+18</v>
      </c>
      <c r="C615">
        <v>0</v>
      </c>
      <c r="D615" t="s">
        <v>5090</v>
      </c>
      <c r="E615">
        <v>0</v>
      </c>
      <c r="F615">
        <v>0</v>
      </c>
      <c r="G615">
        <v>0</v>
      </c>
      <c r="H615">
        <v>0</v>
      </c>
      <c r="I615" t="s">
        <v>5091</v>
      </c>
      <c r="J615" s="1">
        <v>45113.675266203703</v>
      </c>
      <c r="K615">
        <v>10</v>
      </c>
      <c r="L615">
        <v>92</v>
      </c>
      <c r="M615">
        <v>223</v>
      </c>
      <c r="N615">
        <v>469</v>
      </c>
      <c r="O615">
        <v>0</v>
      </c>
      <c r="P615">
        <v>8</v>
      </c>
      <c r="Q615" t="s">
        <v>1910</v>
      </c>
      <c r="R615" t="b">
        <v>0</v>
      </c>
      <c r="S615" t="b">
        <v>0</v>
      </c>
      <c r="T615" t="s">
        <v>24</v>
      </c>
      <c r="U615" t="s">
        <v>5092</v>
      </c>
    </row>
    <row r="616" spans="1:21" x14ac:dyDescent="0.35">
      <c r="A616" s="1">
        <v>45353.790254629632</v>
      </c>
      <c r="B616">
        <v>1.7639871262977475E+18</v>
      </c>
      <c r="C616">
        <v>-1</v>
      </c>
      <c r="D616" t="s">
        <v>5093</v>
      </c>
      <c r="E616">
        <v>0</v>
      </c>
      <c r="F616">
        <v>0</v>
      </c>
      <c r="G616">
        <v>4</v>
      </c>
      <c r="H616">
        <v>0</v>
      </c>
      <c r="I616" t="s">
        <v>5094</v>
      </c>
      <c r="J616" s="1">
        <v>39952.71230324074</v>
      </c>
      <c r="K616">
        <v>470078</v>
      </c>
      <c r="L616">
        <v>494</v>
      </c>
      <c r="M616">
        <v>277296</v>
      </c>
      <c r="N616">
        <v>1</v>
      </c>
      <c r="O616">
        <v>1133</v>
      </c>
      <c r="P616">
        <v>80506</v>
      </c>
      <c r="Q616" t="s">
        <v>1435</v>
      </c>
      <c r="R616" t="b">
        <v>0</v>
      </c>
      <c r="S616" t="b">
        <v>0</v>
      </c>
      <c r="T616" t="s">
        <v>24</v>
      </c>
      <c r="U616" t="s">
        <v>5095</v>
      </c>
    </row>
    <row r="617" spans="1:21" x14ac:dyDescent="0.35">
      <c r="A617" s="1">
        <v>45353.789930555555</v>
      </c>
      <c r="B617">
        <v>1.763987009025057E+18</v>
      </c>
      <c r="C617">
        <v>0</v>
      </c>
      <c r="D617" t="s">
        <v>5096</v>
      </c>
      <c r="E617">
        <v>0</v>
      </c>
      <c r="F617">
        <v>0</v>
      </c>
      <c r="G617">
        <v>0</v>
      </c>
      <c r="H617">
        <v>0</v>
      </c>
      <c r="I617" t="s">
        <v>5097</v>
      </c>
      <c r="J617" s="1">
        <v>45170.433391203704</v>
      </c>
      <c r="K617">
        <v>0</v>
      </c>
      <c r="L617">
        <v>5</v>
      </c>
      <c r="M617">
        <v>23</v>
      </c>
      <c r="N617">
        <v>4</v>
      </c>
      <c r="O617">
        <v>0</v>
      </c>
      <c r="P617">
        <v>0</v>
      </c>
      <c r="Q617" t="s">
        <v>36</v>
      </c>
      <c r="R617" t="b">
        <v>0</v>
      </c>
      <c r="S617" t="b">
        <v>0</v>
      </c>
      <c r="T617" t="s">
        <v>24</v>
      </c>
      <c r="U617" t="s">
        <v>66</v>
      </c>
    </row>
    <row r="618" spans="1:21" x14ac:dyDescent="0.35">
      <c r="A618" s="1">
        <v>45353.789479166669</v>
      </c>
      <c r="B618">
        <v>1.76398684290542E+18</v>
      </c>
      <c r="C618">
        <v>0</v>
      </c>
      <c r="D618" t="s">
        <v>5098</v>
      </c>
      <c r="E618">
        <v>0</v>
      </c>
      <c r="F618">
        <v>0</v>
      </c>
      <c r="G618">
        <v>1</v>
      </c>
      <c r="H618">
        <v>0</v>
      </c>
      <c r="I618" t="s">
        <v>5039</v>
      </c>
      <c r="J618" s="1">
        <v>45279.974432870367</v>
      </c>
      <c r="K618">
        <v>296</v>
      </c>
      <c r="L618">
        <v>598</v>
      </c>
      <c r="M618">
        <v>1762</v>
      </c>
      <c r="N618">
        <v>10710</v>
      </c>
      <c r="O618">
        <v>0</v>
      </c>
      <c r="P618">
        <v>361</v>
      </c>
      <c r="Q618" t="s">
        <v>36</v>
      </c>
      <c r="R618" t="b">
        <v>0</v>
      </c>
      <c r="S618" t="b">
        <v>0</v>
      </c>
      <c r="T618" t="s">
        <v>24</v>
      </c>
      <c r="U618" t="s">
        <v>66</v>
      </c>
    </row>
    <row r="619" spans="1:21" x14ac:dyDescent="0.35">
      <c r="A619" s="1">
        <v>45353.789375</v>
      </c>
      <c r="B619">
        <v>1.7639868061591475E+18</v>
      </c>
      <c r="C619">
        <v>-1</v>
      </c>
      <c r="D619" t="s">
        <v>5099</v>
      </c>
      <c r="E619">
        <v>12</v>
      </c>
      <c r="F619">
        <v>11</v>
      </c>
      <c r="G619">
        <v>43</v>
      </c>
      <c r="H619">
        <v>0</v>
      </c>
      <c r="I619" t="s">
        <v>3782</v>
      </c>
      <c r="J619" s="1">
        <v>43635.033449074072</v>
      </c>
      <c r="K619">
        <v>1193</v>
      </c>
      <c r="L619">
        <v>1142</v>
      </c>
      <c r="M619">
        <v>32140</v>
      </c>
      <c r="N619">
        <v>40232</v>
      </c>
      <c r="O619">
        <v>1</v>
      </c>
      <c r="P619">
        <v>124</v>
      </c>
      <c r="Q619" t="s">
        <v>36</v>
      </c>
      <c r="R619" t="b">
        <v>0</v>
      </c>
      <c r="S619" t="b">
        <v>0</v>
      </c>
      <c r="T619" t="s">
        <v>24</v>
      </c>
      <c r="U619" t="s">
        <v>3783</v>
      </c>
    </row>
    <row r="620" spans="1:21" x14ac:dyDescent="0.35">
      <c r="A620" s="1">
        <v>45353.788726851853</v>
      </c>
      <c r="B620">
        <v>1.7639865717230021E+18</v>
      </c>
      <c r="C620">
        <v>-1</v>
      </c>
      <c r="D620" t="s">
        <v>5100</v>
      </c>
      <c r="E620">
        <v>0</v>
      </c>
      <c r="F620">
        <v>0</v>
      </c>
      <c r="G620">
        <v>0</v>
      </c>
      <c r="H620">
        <v>0</v>
      </c>
      <c r="I620" t="s">
        <v>5101</v>
      </c>
      <c r="J620" s="1">
        <v>44471.273298611108</v>
      </c>
      <c r="K620">
        <v>1610</v>
      </c>
      <c r="L620">
        <v>3287</v>
      </c>
      <c r="M620">
        <v>10010</v>
      </c>
      <c r="N620">
        <v>203</v>
      </c>
      <c r="O620">
        <v>6</v>
      </c>
      <c r="P620">
        <v>9043</v>
      </c>
      <c r="Q620" t="s">
        <v>5102</v>
      </c>
      <c r="R620" t="b">
        <v>0</v>
      </c>
      <c r="S620" t="b">
        <v>0</v>
      </c>
      <c r="T620" t="s">
        <v>24</v>
      </c>
      <c r="U620" t="s">
        <v>5103</v>
      </c>
    </row>
    <row r="621" spans="1:21" x14ac:dyDescent="0.35">
      <c r="A621" s="1">
        <v>45353.788703703707</v>
      </c>
      <c r="B621">
        <v>1.763986561165558E+18</v>
      </c>
      <c r="C621">
        <v>0</v>
      </c>
      <c r="D621" t="s">
        <v>5104</v>
      </c>
      <c r="E621">
        <v>0</v>
      </c>
      <c r="F621">
        <v>0</v>
      </c>
      <c r="G621">
        <v>0</v>
      </c>
      <c r="H621">
        <v>0</v>
      </c>
      <c r="I621" t="s">
        <v>5105</v>
      </c>
      <c r="J621" s="1">
        <v>44792.606874999998</v>
      </c>
      <c r="K621">
        <v>2</v>
      </c>
      <c r="L621">
        <v>6</v>
      </c>
      <c r="M621">
        <v>1168</v>
      </c>
      <c r="N621">
        <v>1</v>
      </c>
      <c r="O621">
        <v>0</v>
      </c>
      <c r="P621">
        <v>61</v>
      </c>
      <c r="Q621" t="s">
        <v>5106</v>
      </c>
      <c r="R621" t="b">
        <v>0</v>
      </c>
      <c r="S621" t="b">
        <v>0</v>
      </c>
      <c r="T621" t="s">
        <v>24</v>
      </c>
      <c r="U621" t="s">
        <v>5107</v>
      </c>
    </row>
    <row r="622" spans="1:21" x14ac:dyDescent="0.35">
      <c r="A622" s="1">
        <v>45353.788344907407</v>
      </c>
      <c r="B622">
        <v>1.7639864311212198E+18</v>
      </c>
      <c r="C622">
        <v>0</v>
      </c>
      <c r="D622" t="s">
        <v>5108</v>
      </c>
      <c r="E622">
        <v>0</v>
      </c>
      <c r="F622">
        <v>0</v>
      </c>
      <c r="G622">
        <v>1</v>
      </c>
      <c r="H622">
        <v>0</v>
      </c>
      <c r="I622" t="s">
        <v>4915</v>
      </c>
      <c r="J622" s="1">
        <v>42206.095856481479</v>
      </c>
      <c r="K622">
        <v>1684</v>
      </c>
      <c r="L622">
        <v>3080</v>
      </c>
      <c r="M622">
        <v>72824</v>
      </c>
      <c r="N622">
        <v>46268</v>
      </c>
      <c r="O622">
        <v>3</v>
      </c>
      <c r="P622">
        <v>5539</v>
      </c>
      <c r="Q622" t="s">
        <v>4916</v>
      </c>
      <c r="R622" t="b">
        <v>0</v>
      </c>
      <c r="S622" t="b">
        <v>0</v>
      </c>
      <c r="T622" t="s">
        <v>24</v>
      </c>
      <c r="U622" t="s">
        <v>4917</v>
      </c>
    </row>
    <row r="623" spans="1:21" x14ac:dyDescent="0.35">
      <c r="A623" s="1">
        <v>45353.788206018522</v>
      </c>
      <c r="B623">
        <v>1.7639863819387868E+18</v>
      </c>
      <c r="C623">
        <v>-1</v>
      </c>
      <c r="D623" t="s">
        <v>5109</v>
      </c>
      <c r="E623">
        <v>0</v>
      </c>
      <c r="F623">
        <v>0</v>
      </c>
      <c r="G623">
        <v>0</v>
      </c>
      <c r="H623">
        <v>0</v>
      </c>
      <c r="I623" t="s">
        <v>5110</v>
      </c>
      <c r="J623" s="1">
        <v>40780.078460648147</v>
      </c>
      <c r="K623">
        <v>488</v>
      </c>
      <c r="L623">
        <v>1232</v>
      </c>
      <c r="M623">
        <v>188628</v>
      </c>
      <c r="N623">
        <v>123720</v>
      </c>
      <c r="O623">
        <v>75</v>
      </c>
      <c r="P623">
        <v>6558</v>
      </c>
      <c r="Q623" t="s">
        <v>36</v>
      </c>
      <c r="R623" t="b">
        <v>0</v>
      </c>
      <c r="S623" t="b">
        <v>0</v>
      </c>
      <c r="T623" t="s">
        <v>24</v>
      </c>
      <c r="U623" t="s">
        <v>5111</v>
      </c>
    </row>
    <row r="624" spans="1:21" x14ac:dyDescent="0.35">
      <c r="A624" s="1">
        <v>45353.506909722222</v>
      </c>
      <c r="B624">
        <v>1.7638844430290988E+18</v>
      </c>
      <c r="C624">
        <v>-1</v>
      </c>
      <c r="D624" t="s">
        <v>5112</v>
      </c>
      <c r="E624">
        <v>453</v>
      </c>
      <c r="F624">
        <v>172</v>
      </c>
      <c r="G624">
        <v>1695</v>
      </c>
      <c r="H624">
        <v>197</v>
      </c>
      <c r="I624" t="s">
        <v>5113</v>
      </c>
      <c r="J624" s="1">
        <v>40317.674826388888</v>
      </c>
      <c r="K624">
        <v>556</v>
      </c>
      <c r="L624">
        <v>535</v>
      </c>
      <c r="M624">
        <v>32864</v>
      </c>
      <c r="N624">
        <v>40021</v>
      </c>
      <c r="O624">
        <v>6</v>
      </c>
      <c r="P624">
        <v>1490</v>
      </c>
      <c r="Q624" t="s">
        <v>36</v>
      </c>
      <c r="R624" t="b">
        <v>0</v>
      </c>
      <c r="S624" t="b">
        <v>0</v>
      </c>
      <c r="T624" t="s">
        <v>24</v>
      </c>
      <c r="U624" t="s">
        <v>66</v>
      </c>
    </row>
    <row r="625" spans="1:21" x14ac:dyDescent="0.35">
      <c r="A625" s="1">
        <v>45353.787974537037</v>
      </c>
      <c r="B625">
        <v>1.7639862992732449E+18</v>
      </c>
      <c r="C625">
        <v>1</v>
      </c>
      <c r="D625" t="s">
        <v>5114</v>
      </c>
      <c r="E625">
        <v>20</v>
      </c>
      <c r="F625">
        <v>31</v>
      </c>
      <c r="G625">
        <v>149</v>
      </c>
      <c r="H625">
        <v>1</v>
      </c>
      <c r="I625" t="s">
        <v>5115</v>
      </c>
      <c r="J625" s="1">
        <v>41203.912627314814</v>
      </c>
      <c r="K625">
        <v>81171</v>
      </c>
      <c r="L625">
        <v>34412</v>
      </c>
      <c r="M625">
        <v>59452</v>
      </c>
      <c r="N625">
        <v>10950</v>
      </c>
      <c r="O625">
        <v>605</v>
      </c>
      <c r="P625">
        <v>11873</v>
      </c>
      <c r="Q625" t="s">
        <v>36</v>
      </c>
      <c r="R625" t="b">
        <v>0</v>
      </c>
      <c r="S625" t="b">
        <v>0</v>
      </c>
      <c r="T625" t="s">
        <v>24</v>
      </c>
      <c r="U625" t="s">
        <v>5116</v>
      </c>
    </row>
    <row r="626" spans="1:21" x14ac:dyDescent="0.35">
      <c r="A626" s="1">
        <v>45353.787592592591</v>
      </c>
      <c r="B626">
        <v>1.7639861584495744E+18</v>
      </c>
      <c r="C626">
        <v>-1</v>
      </c>
      <c r="D626" t="s">
        <v>5117</v>
      </c>
      <c r="E626">
        <v>0</v>
      </c>
      <c r="F626">
        <v>1</v>
      </c>
      <c r="G626">
        <v>16</v>
      </c>
      <c r="H626">
        <v>0</v>
      </c>
      <c r="I626" t="s">
        <v>5118</v>
      </c>
      <c r="J626" s="1">
        <v>45141.782476851855</v>
      </c>
      <c r="K626">
        <v>757</v>
      </c>
      <c r="L626">
        <v>613</v>
      </c>
      <c r="M626">
        <v>1332</v>
      </c>
      <c r="N626">
        <v>837</v>
      </c>
      <c r="O626">
        <v>0</v>
      </c>
      <c r="P626">
        <v>100</v>
      </c>
      <c r="Q626" t="s">
        <v>5119</v>
      </c>
      <c r="R626" t="b">
        <v>0</v>
      </c>
      <c r="S626" t="b">
        <v>0</v>
      </c>
      <c r="T626" t="s">
        <v>24</v>
      </c>
      <c r="U626" t="s">
        <v>5120</v>
      </c>
    </row>
    <row r="627" spans="1:21" x14ac:dyDescent="0.35">
      <c r="A627" s="1">
        <v>45353.786921296298</v>
      </c>
      <c r="B627">
        <v>1.7639859168953426E+18</v>
      </c>
      <c r="C627">
        <v>-1</v>
      </c>
      <c r="D627" t="s">
        <v>5121</v>
      </c>
      <c r="E627">
        <v>0</v>
      </c>
      <c r="F627">
        <v>0</v>
      </c>
      <c r="G627">
        <v>2</v>
      </c>
      <c r="H627">
        <v>0</v>
      </c>
      <c r="I627" t="s">
        <v>5122</v>
      </c>
      <c r="J627" s="1">
        <v>45155.804756944446</v>
      </c>
      <c r="K627">
        <v>45</v>
      </c>
      <c r="L627">
        <v>60</v>
      </c>
      <c r="M627">
        <v>1332</v>
      </c>
      <c r="N627">
        <v>919</v>
      </c>
      <c r="O627">
        <v>0</v>
      </c>
      <c r="P627">
        <v>2</v>
      </c>
      <c r="Q627" t="s">
        <v>36</v>
      </c>
      <c r="R627" t="b">
        <v>0</v>
      </c>
      <c r="S627" t="b">
        <v>0</v>
      </c>
      <c r="T627" t="s">
        <v>24</v>
      </c>
      <c r="U627" t="s">
        <v>66</v>
      </c>
    </row>
    <row r="628" spans="1:21" x14ac:dyDescent="0.35">
      <c r="A628" s="1">
        <v>45353.786666666667</v>
      </c>
      <c r="B628">
        <v>1.7639858225486932E+18</v>
      </c>
      <c r="C628">
        <v>-1</v>
      </c>
      <c r="D628" t="s">
        <v>5123</v>
      </c>
      <c r="E628">
        <v>0</v>
      </c>
      <c r="F628">
        <v>0</v>
      </c>
      <c r="G628">
        <v>0</v>
      </c>
      <c r="H628">
        <v>0</v>
      </c>
      <c r="I628" t="s">
        <v>5124</v>
      </c>
      <c r="J628" s="1">
        <v>43946.743402777778</v>
      </c>
      <c r="K628">
        <v>418</v>
      </c>
      <c r="L628">
        <v>0</v>
      </c>
      <c r="M628">
        <v>42675</v>
      </c>
      <c r="N628">
        <v>1126</v>
      </c>
      <c r="O628">
        <v>1</v>
      </c>
      <c r="P628">
        <v>2674</v>
      </c>
      <c r="Q628" t="s">
        <v>5125</v>
      </c>
      <c r="R628" t="b">
        <v>0</v>
      </c>
      <c r="S628" t="b">
        <v>0</v>
      </c>
      <c r="T628" t="s">
        <v>24</v>
      </c>
      <c r="U628" t="s">
        <v>5126</v>
      </c>
    </row>
    <row r="629" spans="1:21" x14ac:dyDescent="0.35">
      <c r="A629" s="1">
        <v>45353.775509259256</v>
      </c>
      <c r="B629">
        <v>1.7639817829977339E+18</v>
      </c>
      <c r="C629">
        <v>-1</v>
      </c>
      <c r="D629" t="s">
        <v>3415</v>
      </c>
      <c r="E629">
        <v>1254</v>
      </c>
      <c r="F629">
        <v>1168</v>
      </c>
      <c r="G629">
        <v>4134</v>
      </c>
      <c r="H629">
        <v>116</v>
      </c>
      <c r="I629" t="s">
        <v>3413</v>
      </c>
      <c r="J629" s="1">
        <v>44684.086574074077</v>
      </c>
      <c r="K629">
        <v>66485</v>
      </c>
      <c r="L629">
        <v>556</v>
      </c>
      <c r="M629">
        <v>7422</v>
      </c>
      <c r="N629">
        <v>1345</v>
      </c>
      <c r="O629">
        <v>120</v>
      </c>
      <c r="P629">
        <v>1658</v>
      </c>
      <c r="Q629" t="s">
        <v>189</v>
      </c>
      <c r="R629" t="b">
        <v>0</v>
      </c>
      <c r="S629" t="b">
        <v>1</v>
      </c>
      <c r="T629" t="s">
        <v>24</v>
      </c>
      <c r="U629" t="s">
        <v>3414</v>
      </c>
    </row>
    <row r="630" spans="1:21" x14ac:dyDescent="0.35">
      <c r="A630" s="1">
        <v>45353.785567129627</v>
      </c>
      <c r="B630">
        <v>1.763985425629131E+18</v>
      </c>
      <c r="C630">
        <v>0</v>
      </c>
      <c r="D630" t="s">
        <v>5127</v>
      </c>
      <c r="E630">
        <v>0</v>
      </c>
      <c r="F630">
        <v>0</v>
      </c>
      <c r="G630">
        <v>1</v>
      </c>
      <c r="H630">
        <v>0</v>
      </c>
      <c r="I630" t="s">
        <v>5039</v>
      </c>
      <c r="J630" s="1">
        <v>45279.974432870367</v>
      </c>
      <c r="K630">
        <v>296</v>
      </c>
      <c r="L630">
        <v>598</v>
      </c>
      <c r="M630">
        <v>1762</v>
      </c>
      <c r="N630">
        <v>10710</v>
      </c>
      <c r="O630">
        <v>0</v>
      </c>
      <c r="P630">
        <v>361</v>
      </c>
      <c r="Q630" t="s">
        <v>36</v>
      </c>
      <c r="R630" t="b">
        <v>0</v>
      </c>
      <c r="S630" t="b">
        <v>0</v>
      </c>
      <c r="T630" t="s">
        <v>24</v>
      </c>
      <c r="U630" t="s">
        <v>66</v>
      </c>
    </row>
    <row r="631" spans="1:21" x14ac:dyDescent="0.35">
      <c r="A631" s="1">
        <v>45353.784444444442</v>
      </c>
      <c r="B631">
        <v>1.7639850178378714E+18</v>
      </c>
      <c r="C631">
        <v>-1</v>
      </c>
      <c r="D631" t="s">
        <v>5128</v>
      </c>
      <c r="E631">
        <v>0</v>
      </c>
      <c r="F631">
        <v>0</v>
      </c>
      <c r="G631">
        <v>2</v>
      </c>
      <c r="H631">
        <v>0</v>
      </c>
      <c r="I631" t="s">
        <v>5129</v>
      </c>
      <c r="J631" s="1">
        <v>44567.911921296298</v>
      </c>
      <c r="K631">
        <v>82</v>
      </c>
      <c r="L631">
        <v>74</v>
      </c>
      <c r="M631">
        <v>347</v>
      </c>
      <c r="N631">
        <v>45</v>
      </c>
      <c r="O631">
        <v>0</v>
      </c>
      <c r="P631">
        <v>218</v>
      </c>
      <c r="Q631" t="s">
        <v>36</v>
      </c>
      <c r="R631" t="b">
        <v>0</v>
      </c>
      <c r="S631" t="b">
        <v>0</v>
      </c>
      <c r="T631" t="s">
        <v>24</v>
      </c>
      <c r="U631" t="s">
        <v>5130</v>
      </c>
    </row>
    <row r="632" spans="1:21" x14ac:dyDescent="0.35">
      <c r="A632" s="1">
        <v>45353.784409722219</v>
      </c>
      <c r="B632">
        <v>1.7639850075409126E+18</v>
      </c>
      <c r="C632">
        <v>0</v>
      </c>
      <c r="D632" t="s">
        <v>5131</v>
      </c>
      <c r="E632">
        <v>0</v>
      </c>
      <c r="F632">
        <v>0</v>
      </c>
      <c r="G632">
        <v>2</v>
      </c>
      <c r="H632">
        <v>0</v>
      </c>
      <c r="I632" t="s">
        <v>5132</v>
      </c>
      <c r="J632" s="1">
        <v>45282.175069444442</v>
      </c>
      <c r="K632">
        <v>5</v>
      </c>
      <c r="L632">
        <v>16</v>
      </c>
      <c r="M632">
        <v>86</v>
      </c>
      <c r="N632">
        <v>1</v>
      </c>
      <c r="O632">
        <v>0</v>
      </c>
      <c r="P632">
        <v>8</v>
      </c>
      <c r="Q632" t="s">
        <v>36</v>
      </c>
      <c r="R632" t="b">
        <v>0</v>
      </c>
      <c r="S632" t="b">
        <v>0</v>
      </c>
      <c r="T632" t="s">
        <v>24</v>
      </c>
      <c r="U632" t="s">
        <v>5133</v>
      </c>
    </row>
    <row r="633" spans="1:21" x14ac:dyDescent="0.35">
      <c r="A633" s="1">
        <v>45353.784062500003</v>
      </c>
      <c r="B633">
        <v>1.763984882865218E+18</v>
      </c>
      <c r="C633">
        <v>-1</v>
      </c>
      <c r="D633" t="s">
        <v>5134</v>
      </c>
      <c r="E633">
        <v>0</v>
      </c>
      <c r="F633">
        <v>0</v>
      </c>
      <c r="G633">
        <v>2</v>
      </c>
      <c r="H633">
        <v>0</v>
      </c>
      <c r="I633" t="s">
        <v>5135</v>
      </c>
      <c r="J633" s="1">
        <v>41123.66741898148</v>
      </c>
      <c r="K633">
        <v>87</v>
      </c>
      <c r="L633">
        <v>71</v>
      </c>
      <c r="M633">
        <v>2846</v>
      </c>
      <c r="N633">
        <v>229</v>
      </c>
      <c r="O633">
        <v>0</v>
      </c>
      <c r="P633">
        <v>407</v>
      </c>
      <c r="Q633" t="s">
        <v>805</v>
      </c>
      <c r="R633" t="b">
        <v>0</v>
      </c>
      <c r="S633" t="b">
        <v>0</v>
      </c>
      <c r="T633" t="s">
        <v>24</v>
      </c>
      <c r="U633" t="s">
        <v>5136</v>
      </c>
    </row>
    <row r="634" spans="1:21" x14ac:dyDescent="0.35">
      <c r="A634" s="1">
        <v>45353.783587962964</v>
      </c>
      <c r="B634">
        <v>1.7639847090909596E+18</v>
      </c>
      <c r="C634">
        <v>-1</v>
      </c>
      <c r="D634" t="s">
        <v>5137</v>
      </c>
      <c r="E634">
        <v>0</v>
      </c>
      <c r="F634">
        <v>0</v>
      </c>
      <c r="G634">
        <v>0</v>
      </c>
      <c r="H634">
        <v>0</v>
      </c>
      <c r="I634" t="s">
        <v>5138</v>
      </c>
      <c r="J634" s="1">
        <v>45310.918391203704</v>
      </c>
      <c r="K634">
        <v>1</v>
      </c>
      <c r="L634">
        <v>28</v>
      </c>
      <c r="M634">
        <v>199</v>
      </c>
      <c r="N634">
        <v>74</v>
      </c>
      <c r="O634">
        <v>0</v>
      </c>
      <c r="P634">
        <v>25</v>
      </c>
      <c r="Q634" t="s">
        <v>189</v>
      </c>
      <c r="R634" t="b">
        <v>0</v>
      </c>
      <c r="S634" t="b">
        <v>0</v>
      </c>
      <c r="T634" t="s">
        <v>24</v>
      </c>
      <c r="U634" t="s">
        <v>5139</v>
      </c>
    </row>
    <row r="635" spans="1:21" x14ac:dyDescent="0.35">
      <c r="A635" s="1">
        <v>45353.783368055556</v>
      </c>
      <c r="B635">
        <v>1.7639846290301138E+18</v>
      </c>
      <c r="C635">
        <v>-1</v>
      </c>
      <c r="D635" t="s">
        <v>5140</v>
      </c>
      <c r="E635">
        <v>1</v>
      </c>
      <c r="F635">
        <v>0</v>
      </c>
      <c r="G635">
        <v>0</v>
      </c>
      <c r="H635">
        <v>0</v>
      </c>
      <c r="I635" t="s">
        <v>5141</v>
      </c>
      <c r="J635" s="1">
        <v>42317.089386574073</v>
      </c>
      <c r="K635">
        <v>359</v>
      </c>
      <c r="L635">
        <v>343</v>
      </c>
      <c r="M635">
        <v>16837</v>
      </c>
      <c r="N635">
        <v>72905</v>
      </c>
      <c r="O635">
        <v>0</v>
      </c>
      <c r="P635">
        <v>706</v>
      </c>
      <c r="Q635" t="s">
        <v>36</v>
      </c>
      <c r="R635" t="b">
        <v>0</v>
      </c>
      <c r="S635" t="b">
        <v>0</v>
      </c>
      <c r="T635" t="s">
        <v>24</v>
      </c>
      <c r="U635" t="s">
        <v>5142</v>
      </c>
    </row>
    <row r="636" spans="1:21" x14ac:dyDescent="0.35">
      <c r="A636" s="1">
        <v>45353.782743055555</v>
      </c>
      <c r="B636">
        <v>1.7639844046893796E+18</v>
      </c>
      <c r="C636">
        <v>-1</v>
      </c>
      <c r="D636" t="s">
        <v>5143</v>
      </c>
      <c r="E636">
        <v>0</v>
      </c>
      <c r="F636">
        <v>1</v>
      </c>
      <c r="G636">
        <v>5</v>
      </c>
      <c r="H636">
        <v>0</v>
      </c>
      <c r="I636" t="s">
        <v>5144</v>
      </c>
      <c r="J636" s="1">
        <v>45286.73846064815</v>
      </c>
      <c r="K636">
        <v>324</v>
      </c>
      <c r="L636">
        <v>682</v>
      </c>
      <c r="M636">
        <v>4947</v>
      </c>
      <c r="N636">
        <v>22282</v>
      </c>
      <c r="O636">
        <v>0</v>
      </c>
      <c r="P636">
        <v>931</v>
      </c>
      <c r="Q636" t="s">
        <v>36</v>
      </c>
      <c r="R636" t="b">
        <v>0</v>
      </c>
      <c r="S636" t="b">
        <v>0</v>
      </c>
      <c r="T636" t="s">
        <v>24</v>
      </c>
      <c r="U636" t="s">
        <v>66</v>
      </c>
    </row>
    <row r="637" spans="1:21" x14ac:dyDescent="0.35">
      <c r="A637" s="1">
        <v>45353.782546296294</v>
      </c>
      <c r="B637">
        <v>1.763984329854583E+18</v>
      </c>
      <c r="C637">
        <v>-1</v>
      </c>
      <c r="D637" t="s">
        <v>5145</v>
      </c>
      <c r="E637">
        <v>0</v>
      </c>
      <c r="F637">
        <v>0</v>
      </c>
      <c r="G637">
        <v>2</v>
      </c>
      <c r="H637">
        <v>0</v>
      </c>
      <c r="I637" t="s">
        <v>5146</v>
      </c>
      <c r="J637" s="1">
        <v>41097.613240740742</v>
      </c>
      <c r="K637">
        <v>166</v>
      </c>
      <c r="L637">
        <v>191</v>
      </c>
      <c r="M637">
        <v>6167</v>
      </c>
      <c r="N637">
        <v>2337</v>
      </c>
      <c r="O637">
        <v>2</v>
      </c>
      <c r="P637">
        <v>327</v>
      </c>
      <c r="Q637" t="s">
        <v>36</v>
      </c>
      <c r="R637" t="b">
        <v>0</v>
      </c>
      <c r="S637" t="b">
        <v>0</v>
      </c>
      <c r="T637" t="s">
        <v>24</v>
      </c>
      <c r="U637" t="s">
        <v>5147</v>
      </c>
    </row>
    <row r="638" spans="1:21" x14ac:dyDescent="0.35">
      <c r="A638" s="1">
        <v>45353.78229166667</v>
      </c>
      <c r="B638">
        <v>1.7639842378105943E+18</v>
      </c>
      <c r="C638">
        <v>1</v>
      </c>
      <c r="D638" t="s">
        <v>5148</v>
      </c>
      <c r="E638">
        <v>18</v>
      </c>
      <c r="F638">
        <v>8</v>
      </c>
      <c r="G638">
        <v>93</v>
      </c>
      <c r="H638">
        <v>6</v>
      </c>
      <c r="I638" t="s">
        <v>5149</v>
      </c>
      <c r="J638" s="1">
        <v>42017.232835648145</v>
      </c>
      <c r="K638">
        <v>2096</v>
      </c>
      <c r="L638">
        <v>1181</v>
      </c>
      <c r="M638">
        <v>5841</v>
      </c>
      <c r="N638">
        <v>8095</v>
      </c>
      <c r="O638">
        <v>11</v>
      </c>
      <c r="P638">
        <v>363</v>
      </c>
      <c r="Q638" t="s">
        <v>36</v>
      </c>
      <c r="R638" t="b">
        <v>0</v>
      </c>
      <c r="S638" t="b">
        <v>0</v>
      </c>
      <c r="T638" t="s">
        <v>24</v>
      </c>
      <c r="U638" t="s">
        <v>5150</v>
      </c>
    </row>
    <row r="639" spans="1:21" x14ac:dyDescent="0.35">
      <c r="A639" s="1">
        <v>45353.782199074078</v>
      </c>
      <c r="B639">
        <v>1.7639842069069581E+18</v>
      </c>
      <c r="C639">
        <v>-1</v>
      </c>
      <c r="D639" t="s">
        <v>1584</v>
      </c>
      <c r="E639">
        <v>0</v>
      </c>
      <c r="F639">
        <v>0</v>
      </c>
      <c r="G639">
        <v>2</v>
      </c>
      <c r="H639">
        <v>1</v>
      </c>
      <c r="I639" t="s">
        <v>530</v>
      </c>
      <c r="J639" s="1">
        <v>41999.180532407408</v>
      </c>
      <c r="K639">
        <v>823372</v>
      </c>
      <c r="L639">
        <v>2920</v>
      </c>
      <c r="M639">
        <v>785730</v>
      </c>
      <c r="N639">
        <v>5904</v>
      </c>
      <c r="O639">
        <v>2751</v>
      </c>
      <c r="P639">
        <v>325100</v>
      </c>
      <c r="Q639" t="s">
        <v>414</v>
      </c>
      <c r="R639" t="b">
        <v>0</v>
      </c>
      <c r="S639" t="b">
        <v>0</v>
      </c>
      <c r="T639" t="s">
        <v>24</v>
      </c>
      <c r="U639" t="s">
        <v>531</v>
      </c>
    </row>
    <row r="640" spans="1:21" x14ac:dyDescent="0.35">
      <c r="A640" s="1">
        <v>45353.782025462962</v>
      </c>
      <c r="B640">
        <v>1.7639841427928271E+18</v>
      </c>
      <c r="C640">
        <v>-1</v>
      </c>
      <c r="D640" t="s">
        <v>5151</v>
      </c>
      <c r="E640">
        <v>0</v>
      </c>
      <c r="F640">
        <v>0</v>
      </c>
      <c r="G640">
        <v>0</v>
      </c>
      <c r="H640">
        <v>0</v>
      </c>
      <c r="I640" t="s">
        <v>5152</v>
      </c>
      <c r="J640" s="1">
        <v>43742.125543981485</v>
      </c>
      <c r="K640">
        <v>14</v>
      </c>
      <c r="L640">
        <v>96</v>
      </c>
      <c r="M640">
        <v>1646</v>
      </c>
      <c r="N640">
        <v>2103</v>
      </c>
      <c r="O640">
        <v>0</v>
      </c>
      <c r="P640">
        <v>178</v>
      </c>
      <c r="Q640" t="s">
        <v>36</v>
      </c>
      <c r="R640" t="b">
        <v>0</v>
      </c>
      <c r="S640" t="b">
        <v>0</v>
      </c>
      <c r="T640" t="s">
        <v>24</v>
      </c>
      <c r="U640" t="s">
        <v>5153</v>
      </c>
    </row>
    <row r="641" spans="1:21" x14ac:dyDescent="0.35">
      <c r="A641" s="1">
        <v>45353.781030092592</v>
      </c>
      <c r="B641">
        <v>1.7639837831354783E+18</v>
      </c>
      <c r="C641">
        <v>0</v>
      </c>
      <c r="D641" t="s">
        <v>5154</v>
      </c>
      <c r="E641">
        <v>1</v>
      </c>
      <c r="F641">
        <v>0</v>
      </c>
      <c r="G641">
        <v>1</v>
      </c>
      <c r="H641">
        <v>0</v>
      </c>
      <c r="I641" t="s">
        <v>5155</v>
      </c>
      <c r="J641" s="1">
        <v>42345.206863425927</v>
      </c>
      <c r="K641">
        <v>26</v>
      </c>
      <c r="L641">
        <v>100</v>
      </c>
      <c r="M641">
        <v>4292</v>
      </c>
      <c r="N641">
        <v>605</v>
      </c>
      <c r="O641">
        <v>0</v>
      </c>
      <c r="P641">
        <v>1005</v>
      </c>
      <c r="Q641" t="s">
        <v>36</v>
      </c>
      <c r="R641" t="b">
        <v>0</v>
      </c>
      <c r="S641" t="b">
        <v>0</v>
      </c>
      <c r="T641" t="s">
        <v>24</v>
      </c>
      <c r="U641" t="s">
        <v>5156</v>
      </c>
    </row>
    <row r="642" spans="1:21" x14ac:dyDescent="0.35">
      <c r="A642" s="1">
        <v>45353.780497685184</v>
      </c>
      <c r="B642">
        <v>1.7639835881884677E+18</v>
      </c>
      <c r="C642">
        <v>-1</v>
      </c>
      <c r="D642" t="s">
        <v>5157</v>
      </c>
      <c r="E642">
        <v>0</v>
      </c>
      <c r="F642">
        <v>0</v>
      </c>
      <c r="G642">
        <v>0</v>
      </c>
      <c r="H642">
        <v>0</v>
      </c>
      <c r="I642" t="s">
        <v>5158</v>
      </c>
      <c r="J642" s="1">
        <v>43587.000590277778</v>
      </c>
      <c r="K642">
        <v>549</v>
      </c>
      <c r="L642">
        <v>951</v>
      </c>
      <c r="M642">
        <v>4398</v>
      </c>
      <c r="N642">
        <v>4041</v>
      </c>
      <c r="O642">
        <v>0</v>
      </c>
      <c r="P642">
        <v>1897</v>
      </c>
      <c r="Q642" t="s">
        <v>5159</v>
      </c>
      <c r="R642" t="b">
        <v>0</v>
      </c>
      <c r="S642" t="b">
        <v>0</v>
      </c>
      <c r="T642" t="s">
        <v>24</v>
      </c>
      <c r="U642" t="s">
        <v>5160</v>
      </c>
    </row>
    <row r="643" spans="1:21" x14ac:dyDescent="0.35">
      <c r="A643" s="1">
        <v>45353.779814814814</v>
      </c>
      <c r="B643">
        <v>1.7639833415213752E+18</v>
      </c>
      <c r="C643">
        <v>0</v>
      </c>
      <c r="D643" t="s">
        <v>5161</v>
      </c>
      <c r="E643">
        <v>0</v>
      </c>
      <c r="F643">
        <v>1</v>
      </c>
      <c r="G643">
        <v>9</v>
      </c>
      <c r="H643">
        <v>1</v>
      </c>
      <c r="I643" t="s">
        <v>5162</v>
      </c>
      <c r="J643" s="1">
        <v>40972.485902777778</v>
      </c>
      <c r="K643">
        <v>7915</v>
      </c>
      <c r="L643">
        <v>1335</v>
      </c>
      <c r="M643">
        <v>101098</v>
      </c>
      <c r="N643">
        <v>53395</v>
      </c>
      <c r="O643">
        <v>53</v>
      </c>
      <c r="P643">
        <v>4066</v>
      </c>
      <c r="Q643" t="s">
        <v>36</v>
      </c>
      <c r="R643" t="b">
        <v>0</v>
      </c>
      <c r="S643" t="b">
        <v>0</v>
      </c>
      <c r="T643" t="s">
        <v>24</v>
      </c>
      <c r="U643" t="s">
        <v>5163</v>
      </c>
    </row>
    <row r="644" spans="1:21" x14ac:dyDescent="0.35">
      <c r="A644" s="1">
        <v>45353.665694444448</v>
      </c>
      <c r="B644">
        <v>1.7639419843752963E+18</v>
      </c>
      <c r="C644">
        <v>-1</v>
      </c>
      <c r="D644" t="s">
        <v>5164</v>
      </c>
      <c r="E644">
        <v>322</v>
      </c>
      <c r="F644">
        <v>55</v>
      </c>
      <c r="G644">
        <v>1077</v>
      </c>
      <c r="H644">
        <v>7</v>
      </c>
      <c r="I644" t="s">
        <v>5165</v>
      </c>
      <c r="J644" s="1">
        <v>41986.826655092591</v>
      </c>
      <c r="K644">
        <v>118112</v>
      </c>
      <c r="L644">
        <v>762</v>
      </c>
      <c r="M644">
        <v>87986</v>
      </c>
      <c r="N644">
        <v>209458</v>
      </c>
      <c r="O644">
        <v>584</v>
      </c>
      <c r="P644">
        <v>10223</v>
      </c>
      <c r="Q644" t="s">
        <v>36</v>
      </c>
      <c r="R644" t="b">
        <v>0</v>
      </c>
      <c r="S644" t="b">
        <v>0</v>
      </c>
      <c r="T644" t="s">
        <v>24</v>
      </c>
      <c r="U644" t="s">
        <v>5166</v>
      </c>
    </row>
    <row r="645" spans="1:21" x14ac:dyDescent="0.35">
      <c r="A645" s="1">
        <v>45353.778287037036</v>
      </c>
      <c r="B645">
        <v>1.763982785948095E+18</v>
      </c>
      <c r="C645">
        <v>-1</v>
      </c>
      <c r="D645" t="s">
        <v>5167</v>
      </c>
      <c r="E645">
        <v>0</v>
      </c>
      <c r="F645">
        <v>0</v>
      </c>
      <c r="G645">
        <v>1</v>
      </c>
      <c r="H645">
        <v>0</v>
      </c>
      <c r="I645" t="s">
        <v>5168</v>
      </c>
      <c r="J645" s="1">
        <v>40206.539930555555</v>
      </c>
      <c r="K645">
        <v>3258</v>
      </c>
      <c r="L645">
        <v>3307</v>
      </c>
      <c r="M645">
        <v>107375</v>
      </c>
      <c r="N645">
        <v>363453</v>
      </c>
      <c r="O645">
        <v>83</v>
      </c>
      <c r="P645">
        <v>3847</v>
      </c>
      <c r="Q645" t="s">
        <v>5169</v>
      </c>
      <c r="R645" t="b">
        <v>0</v>
      </c>
      <c r="S645" t="b">
        <v>0</v>
      </c>
      <c r="T645" t="s">
        <v>24</v>
      </c>
      <c r="U645" t="s">
        <v>5170</v>
      </c>
    </row>
    <row r="646" spans="1:21" x14ac:dyDescent="0.35">
      <c r="A646" s="1">
        <v>45353.733055555553</v>
      </c>
      <c r="B646">
        <v>1.7639663982025359E+18</v>
      </c>
      <c r="C646">
        <v>0</v>
      </c>
      <c r="D646" t="s">
        <v>5171</v>
      </c>
      <c r="E646">
        <v>7</v>
      </c>
      <c r="F646">
        <v>0</v>
      </c>
      <c r="G646">
        <v>11</v>
      </c>
      <c r="H646">
        <v>1</v>
      </c>
      <c r="I646" t="s">
        <v>5172</v>
      </c>
      <c r="J646" s="1">
        <v>41709.981631944444</v>
      </c>
      <c r="K646">
        <v>20327</v>
      </c>
      <c r="L646">
        <v>1332</v>
      </c>
      <c r="M646">
        <v>118930</v>
      </c>
      <c r="N646">
        <v>211216</v>
      </c>
      <c r="O646">
        <v>135</v>
      </c>
      <c r="P646">
        <v>15354</v>
      </c>
      <c r="Q646" t="s">
        <v>5173</v>
      </c>
      <c r="R646" t="b">
        <v>0</v>
      </c>
      <c r="S646" t="b">
        <v>0</v>
      </c>
      <c r="T646" t="s">
        <v>24</v>
      </c>
      <c r="U646" t="s">
        <v>5174</v>
      </c>
    </row>
    <row r="647" spans="1:21" x14ac:dyDescent="0.35">
      <c r="A647" s="1">
        <v>45353.777800925927</v>
      </c>
      <c r="B647">
        <v>1.7639826099844549E+18</v>
      </c>
      <c r="C647">
        <v>-1</v>
      </c>
      <c r="D647" t="s">
        <v>5175</v>
      </c>
      <c r="E647">
        <v>0</v>
      </c>
      <c r="F647">
        <v>1</v>
      </c>
      <c r="G647">
        <v>1</v>
      </c>
      <c r="H647">
        <v>0</v>
      </c>
      <c r="I647" t="s">
        <v>5176</v>
      </c>
      <c r="J647" s="1">
        <v>42209.734502314815</v>
      </c>
      <c r="K647">
        <v>121</v>
      </c>
      <c r="L647">
        <v>89</v>
      </c>
      <c r="M647">
        <v>4946</v>
      </c>
      <c r="N647">
        <v>6998</v>
      </c>
      <c r="O647">
        <v>4</v>
      </c>
      <c r="P647">
        <v>787</v>
      </c>
      <c r="Q647" t="s">
        <v>5177</v>
      </c>
      <c r="R647" t="b">
        <v>0</v>
      </c>
      <c r="S647" t="b">
        <v>0</v>
      </c>
      <c r="T647" t="s">
        <v>24</v>
      </c>
      <c r="U647" t="s">
        <v>5178</v>
      </c>
    </row>
    <row r="648" spans="1:21" x14ac:dyDescent="0.35">
      <c r="A648" s="1">
        <v>45353.77752314815</v>
      </c>
      <c r="B648">
        <v>1.7639825116657421E+18</v>
      </c>
      <c r="C648">
        <v>-1</v>
      </c>
      <c r="D648" t="s">
        <v>5179</v>
      </c>
      <c r="E648">
        <v>0</v>
      </c>
      <c r="F648">
        <v>0</v>
      </c>
      <c r="G648">
        <v>0</v>
      </c>
      <c r="H648">
        <v>0</v>
      </c>
      <c r="I648" t="s">
        <v>5180</v>
      </c>
      <c r="J648" s="1">
        <v>42607.872696759259</v>
      </c>
      <c r="K648">
        <v>44</v>
      </c>
      <c r="L648">
        <v>137</v>
      </c>
      <c r="M648">
        <v>9661</v>
      </c>
      <c r="N648">
        <v>16656</v>
      </c>
      <c r="O648">
        <v>0</v>
      </c>
      <c r="P648">
        <v>1109</v>
      </c>
      <c r="Q648" t="s">
        <v>1910</v>
      </c>
      <c r="R648" t="b">
        <v>0</v>
      </c>
      <c r="S648" t="b">
        <v>0</v>
      </c>
      <c r="T648" t="s">
        <v>24</v>
      </c>
      <c r="U648" t="s">
        <v>5181</v>
      </c>
    </row>
    <row r="649" spans="1:21" x14ac:dyDescent="0.35">
      <c r="A649" s="1">
        <v>45353.77747685185</v>
      </c>
      <c r="B649">
        <v>1.7639824925019341E+18</v>
      </c>
      <c r="C649">
        <v>-1</v>
      </c>
      <c r="D649" t="s">
        <v>5182</v>
      </c>
      <c r="E649">
        <v>1</v>
      </c>
      <c r="F649">
        <v>0</v>
      </c>
      <c r="G649">
        <v>1</v>
      </c>
      <c r="H649">
        <v>0</v>
      </c>
      <c r="I649" t="s">
        <v>5183</v>
      </c>
      <c r="J649" s="1">
        <v>40674.664629629631</v>
      </c>
      <c r="K649">
        <v>1781</v>
      </c>
      <c r="L649">
        <v>1867</v>
      </c>
      <c r="M649">
        <v>54353</v>
      </c>
      <c r="N649">
        <v>17461</v>
      </c>
      <c r="O649">
        <v>10</v>
      </c>
      <c r="P649">
        <v>1110</v>
      </c>
      <c r="Q649" t="s">
        <v>5184</v>
      </c>
      <c r="R649" t="b">
        <v>0</v>
      </c>
      <c r="S649" t="b">
        <v>0</v>
      </c>
      <c r="T649" t="s">
        <v>24</v>
      </c>
      <c r="U649" t="s">
        <v>5185</v>
      </c>
    </row>
    <row r="650" spans="1:21" x14ac:dyDescent="0.35">
      <c r="A650" s="1">
        <v>45353.777233796296</v>
      </c>
      <c r="B650">
        <v>1.7639824082594365E+18</v>
      </c>
      <c r="C650">
        <v>-1</v>
      </c>
      <c r="D650" t="s">
        <v>5186</v>
      </c>
      <c r="E650">
        <v>0</v>
      </c>
      <c r="F650">
        <v>0</v>
      </c>
      <c r="G650">
        <v>0</v>
      </c>
      <c r="H650">
        <v>0</v>
      </c>
      <c r="I650" t="s">
        <v>5187</v>
      </c>
      <c r="J650" s="1">
        <v>44967.012141203704</v>
      </c>
      <c r="K650">
        <v>74</v>
      </c>
      <c r="L650">
        <v>200</v>
      </c>
      <c r="M650">
        <v>1257</v>
      </c>
      <c r="N650">
        <v>1808</v>
      </c>
      <c r="O650">
        <v>0</v>
      </c>
      <c r="P650">
        <v>351</v>
      </c>
      <c r="Q650" t="s">
        <v>5188</v>
      </c>
      <c r="R650" t="b">
        <v>0</v>
      </c>
      <c r="S650" t="b">
        <v>0</v>
      </c>
      <c r="T650" t="s">
        <v>24</v>
      </c>
      <c r="U650" t="s">
        <v>5189</v>
      </c>
    </row>
    <row r="651" spans="1:21" x14ac:dyDescent="0.35">
      <c r="A651" s="1">
        <v>45353.777199074073</v>
      </c>
      <c r="B651">
        <v>1.763982392107115E+18</v>
      </c>
      <c r="C651">
        <v>0</v>
      </c>
      <c r="D651" t="s">
        <v>5190</v>
      </c>
      <c r="E651">
        <v>0</v>
      </c>
      <c r="F651">
        <v>0</v>
      </c>
      <c r="G651">
        <v>1</v>
      </c>
      <c r="H651">
        <v>0</v>
      </c>
      <c r="I651" t="s">
        <v>5191</v>
      </c>
      <c r="J651" s="1">
        <v>42965.223773148151</v>
      </c>
      <c r="K651">
        <v>243</v>
      </c>
      <c r="L651">
        <v>211</v>
      </c>
      <c r="M651">
        <v>13212</v>
      </c>
      <c r="N651">
        <v>1151</v>
      </c>
      <c r="O651">
        <v>0</v>
      </c>
      <c r="P651">
        <v>859</v>
      </c>
      <c r="Q651" t="s">
        <v>5192</v>
      </c>
      <c r="R651" t="b">
        <v>0</v>
      </c>
      <c r="S651" t="b">
        <v>0</v>
      </c>
      <c r="T651" t="s">
        <v>24</v>
      </c>
      <c r="U651" t="s">
        <v>5193</v>
      </c>
    </row>
    <row r="652" spans="1:21" x14ac:dyDescent="0.35">
      <c r="A652" s="1">
        <v>45353.777048611111</v>
      </c>
      <c r="B652">
        <v>1.7639823397077484E+18</v>
      </c>
      <c r="C652">
        <v>-1</v>
      </c>
      <c r="D652" t="s">
        <v>5194</v>
      </c>
      <c r="E652">
        <v>0</v>
      </c>
      <c r="F652">
        <v>0</v>
      </c>
      <c r="G652">
        <v>2</v>
      </c>
      <c r="H652">
        <v>0</v>
      </c>
      <c r="I652" t="s">
        <v>5195</v>
      </c>
      <c r="J652" s="1">
        <v>40196.738726851851</v>
      </c>
      <c r="K652">
        <v>779</v>
      </c>
      <c r="L652">
        <v>868</v>
      </c>
      <c r="M652">
        <v>54685</v>
      </c>
      <c r="N652">
        <v>60605</v>
      </c>
      <c r="O652">
        <v>11</v>
      </c>
      <c r="P652">
        <v>2185</v>
      </c>
      <c r="Q652" t="s">
        <v>356</v>
      </c>
      <c r="R652" t="b">
        <v>0</v>
      </c>
      <c r="S652" t="b">
        <v>0</v>
      </c>
      <c r="T652" t="s">
        <v>24</v>
      </c>
      <c r="U652" t="s">
        <v>66</v>
      </c>
    </row>
    <row r="653" spans="1:21" x14ac:dyDescent="0.35">
      <c r="A653" s="1">
        <v>45353.776759259257</v>
      </c>
      <c r="B653">
        <v>1.7639822326606362E+18</v>
      </c>
      <c r="C653">
        <v>-1</v>
      </c>
      <c r="D653" t="s">
        <v>5196</v>
      </c>
      <c r="E653">
        <v>1</v>
      </c>
      <c r="F653">
        <v>1</v>
      </c>
      <c r="G653">
        <v>12</v>
      </c>
      <c r="H653">
        <v>0</v>
      </c>
      <c r="I653" t="s">
        <v>5197</v>
      </c>
      <c r="J653" s="1">
        <v>44200.861388888887</v>
      </c>
      <c r="K653">
        <v>549</v>
      </c>
      <c r="L653">
        <v>653</v>
      </c>
      <c r="M653">
        <v>1362</v>
      </c>
      <c r="N653">
        <v>1432</v>
      </c>
      <c r="O653">
        <v>1</v>
      </c>
      <c r="P653">
        <v>91</v>
      </c>
      <c r="Q653" t="s">
        <v>805</v>
      </c>
      <c r="R653" t="b">
        <v>0</v>
      </c>
      <c r="S653" t="b">
        <v>0</v>
      </c>
      <c r="T653" t="s">
        <v>24</v>
      </c>
      <c r="U653" t="s">
        <v>5198</v>
      </c>
    </row>
    <row r="654" spans="1:21" x14ac:dyDescent="0.35">
      <c r="A654" s="1">
        <v>45353.77652777778</v>
      </c>
      <c r="B654">
        <v>1.7639821503264852E+18</v>
      </c>
      <c r="C654">
        <v>0</v>
      </c>
      <c r="D654" t="s">
        <v>5199</v>
      </c>
      <c r="E654">
        <v>0</v>
      </c>
      <c r="F654">
        <v>0</v>
      </c>
      <c r="G654">
        <v>3</v>
      </c>
      <c r="H654">
        <v>0</v>
      </c>
      <c r="I654" t="s">
        <v>5200</v>
      </c>
      <c r="J654" s="1">
        <v>40372.728483796294</v>
      </c>
      <c r="K654">
        <v>2253</v>
      </c>
      <c r="L654">
        <v>1893</v>
      </c>
      <c r="M654">
        <v>103789</v>
      </c>
      <c r="N654">
        <v>42414</v>
      </c>
      <c r="O654">
        <v>66</v>
      </c>
      <c r="P654">
        <v>12715</v>
      </c>
      <c r="Q654" t="s">
        <v>3072</v>
      </c>
      <c r="R654" t="b">
        <v>0</v>
      </c>
      <c r="S654" t="b">
        <v>0</v>
      </c>
      <c r="T654" t="s">
        <v>24</v>
      </c>
      <c r="U654" t="s">
        <v>5201</v>
      </c>
    </row>
    <row r="655" spans="1:21" x14ac:dyDescent="0.35">
      <c r="A655" s="1">
        <v>45353.775509259256</v>
      </c>
      <c r="B655">
        <v>1.7639817829977339E+18</v>
      </c>
      <c r="C655">
        <v>-1</v>
      </c>
      <c r="D655" t="s">
        <v>3415</v>
      </c>
      <c r="E655">
        <v>1254</v>
      </c>
      <c r="F655">
        <v>1168</v>
      </c>
      <c r="G655">
        <v>4134</v>
      </c>
      <c r="H655">
        <v>116</v>
      </c>
      <c r="I655" t="s">
        <v>3413</v>
      </c>
      <c r="J655" s="1">
        <v>44684.086574074077</v>
      </c>
      <c r="K655">
        <v>66485</v>
      </c>
      <c r="L655">
        <v>556</v>
      </c>
      <c r="M655">
        <v>7422</v>
      </c>
      <c r="N655">
        <v>1345</v>
      </c>
      <c r="O655">
        <v>120</v>
      </c>
      <c r="P655">
        <v>1658</v>
      </c>
      <c r="Q655" t="s">
        <v>189</v>
      </c>
      <c r="R655" t="b">
        <v>0</v>
      </c>
      <c r="S655" t="b">
        <v>1</v>
      </c>
      <c r="T655" t="s">
        <v>24</v>
      </c>
      <c r="U655" t="s">
        <v>3414</v>
      </c>
    </row>
    <row r="656" spans="1:21" x14ac:dyDescent="0.35">
      <c r="A656" s="1">
        <v>45353.775347222225</v>
      </c>
      <c r="B656">
        <v>1.7639817230610601E+18</v>
      </c>
      <c r="C656">
        <v>-1</v>
      </c>
      <c r="D656" t="s">
        <v>5202</v>
      </c>
      <c r="E656">
        <v>0</v>
      </c>
      <c r="F656">
        <v>0</v>
      </c>
      <c r="G656">
        <v>0</v>
      </c>
      <c r="H656">
        <v>0</v>
      </c>
      <c r="I656" t="s">
        <v>5203</v>
      </c>
      <c r="J656" s="1">
        <v>43719.706180555557</v>
      </c>
      <c r="K656">
        <v>209</v>
      </c>
      <c r="L656">
        <v>197</v>
      </c>
      <c r="M656">
        <v>28210</v>
      </c>
      <c r="N656">
        <v>14914</v>
      </c>
      <c r="O656">
        <v>0</v>
      </c>
      <c r="P656">
        <v>548</v>
      </c>
      <c r="Q656" t="s">
        <v>5204</v>
      </c>
      <c r="R656" t="b">
        <v>0</v>
      </c>
      <c r="S656" t="b">
        <v>0</v>
      </c>
      <c r="T656" t="s">
        <v>24</v>
      </c>
      <c r="U656" t="s">
        <v>5205</v>
      </c>
    </row>
    <row r="657" spans="1:21" x14ac:dyDescent="0.35">
      <c r="A657" s="1">
        <v>45353.775243055556</v>
      </c>
      <c r="B657">
        <v>1.76398168403728E+18</v>
      </c>
      <c r="C657">
        <v>0</v>
      </c>
      <c r="D657" t="s">
        <v>5206</v>
      </c>
      <c r="E657">
        <v>0</v>
      </c>
      <c r="F657">
        <v>1</v>
      </c>
      <c r="G657">
        <v>3</v>
      </c>
      <c r="H657">
        <v>0</v>
      </c>
      <c r="I657" t="s">
        <v>5207</v>
      </c>
      <c r="J657" s="1">
        <v>43929.658032407409</v>
      </c>
      <c r="K657">
        <v>466</v>
      </c>
      <c r="L657">
        <v>474</v>
      </c>
      <c r="M657">
        <v>5981</v>
      </c>
      <c r="N657">
        <v>3964</v>
      </c>
      <c r="O657">
        <v>2</v>
      </c>
      <c r="P657">
        <v>431</v>
      </c>
      <c r="Q657" t="s">
        <v>5208</v>
      </c>
      <c r="R657" t="b">
        <v>0</v>
      </c>
      <c r="S657" t="b">
        <v>0</v>
      </c>
      <c r="T657" t="s">
        <v>24</v>
      </c>
      <c r="U657" t="s">
        <v>5209</v>
      </c>
    </row>
    <row r="658" spans="1:21" x14ac:dyDescent="0.35">
      <c r="A658" s="1">
        <v>45353.775208333333</v>
      </c>
      <c r="B658">
        <v>1.763981671299191E+18</v>
      </c>
      <c r="C658">
        <v>-1</v>
      </c>
      <c r="D658" t="s">
        <v>5210</v>
      </c>
      <c r="E658">
        <v>1</v>
      </c>
      <c r="F658">
        <v>2</v>
      </c>
      <c r="G658">
        <v>12</v>
      </c>
      <c r="H658">
        <v>0</v>
      </c>
      <c r="I658" t="s">
        <v>5211</v>
      </c>
      <c r="J658" s="1">
        <v>40234.636319444442</v>
      </c>
      <c r="K658">
        <v>1333</v>
      </c>
      <c r="L658">
        <v>1002</v>
      </c>
      <c r="M658">
        <v>25553</v>
      </c>
      <c r="N658">
        <v>120366</v>
      </c>
      <c r="O658">
        <v>6</v>
      </c>
      <c r="P658">
        <v>1648</v>
      </c>
      <c r="Q658" t="s">
        <v>36</v>
      </c>
      <c r="R658" t="b">
        <v>0</v>
      </c>
      <c r="S658" t="b">
        <v>0</v>
      </c>
      <c r="T658" t="s">
        <v>24</v>
      </c>
      <c r="U658" t="s">
        <v>5212</v>
      </c>
    </row>
    <row r="659" spans="1:21" x14ac:dyDescent="0.35">
      <c r="A659" s="1">
        <v>45353.775185185186</v>
      </c>
      <c r="B659">
        <v>1.7639816639339973E+18</v>
      </c>
      <c r="C659">
        <v>-1</v>
      </c>
      <c r="D659" t="s">
        <v>5213</v>
      </c>
      <c r="E659">
        <v>0</v>
      </c>
      <c r="F659">
        <v>0</v>
      </c>
      <c r="G659">
        <v>0</v>
      </c>
      <c r="H659">
        <v>0</v>
      </c>
      <c r="I659" t="s">
        <v>5214</v>
      </c>
      <c r="J659" s="1">
        <v>45224.847118055557</v>
      </c>
      <c r="K659">
        <v>48</v>
      </c>
      <c r="L659">
        <v>92</v>
      </c>
      <c r="M659">
        <v>1664</v>
      </c>
      <c r="N659">
        <v>2060</v>
      </c>
      <c r="O659">
        <v>1</v>
      </c>
      <c r="P659">
        <v>261</v>
      </c>
      <c r="Q659" t="s">
        <v>4008</v>
      </c>
      <c r="R659" t="b">
        <v>0</v>
      </c>
      <c r="S659" t="b">
        <v>0</v>
      </c>
      <c r="T659" t="s">
        <v>24</v>
      </c>
      <c r="U659" t="s">
        <v>5215</v>
      </c>
    </row>
    <row r="660" spans="1:21" x14ac:dyDescent="0.35">
      <c r="A660" s="1">
        <v>45353.775023148148</v>
      </c>
      <c r="B660">
        <v>1.763981606937662E+18</v>
      </c>
      <c r="C660">
        <v>-1</v>
      </c>
      <c r="D660" t="s">
        <v>5216</v>
      </c>
      <c r="E660">
        <v>0</v>
      </c>
      <c r="F660">
        <v>1</v>
      </c>
      <c r="G660">
        <v>3</v>
      </c>
      <c r="H660">
        <v>0</v>
      </c>
      <c r="I660" t="s">
        <v>5217</v>
      </c>
      <c r="J660" s="1">
        <v>43406.927928240744</v>
      </c>
      <c r="K660">
        <v>704</v>
      </c>
      <c r="L660">
        <v>947</v>
      </c>
      <c r="M660">
        <v>11671</v>
      </c>
      <c r="N660">
        <v>15624</v>
      </c>
      <c r="O660">
        <v>1</v>
      </c>
      <c r="P660">
        <v>220</v>
      </c>
      <c r="Q660" t="s">
        <v>2363</v>
      </c>
      <c r="R660" t="b">
        <v>0</v>
      </c>
      <c r="S660" t="b">
        <v>0</v>
      </c>
      <c r="T660" t="s">
        <v>24</v>
      </c>
      <c r="U660" t="s">
        <v>5218</v>
      </c>
    </row>
    <row r="661" spans="1:21" x14ac:dyDescent="0.35">
      <c r="A661" s="1">
        <v>45353.77447916667</v>
      </c>
      <c r="B661">
        <v>1.7639814082912092E+18</v>
      </c>
      <c r="C661">
        <v>-1</v>
      </c>
      <c r="D661" t="s">
        <v>5219</v>
      </c>
      <c r="E661">
        <v>0</v>
      </c>
      <c r="F661">
        <v>2</v>
      </c>
      <c r="G661">
        <v>2</v>
      </c>
      <c r="H661">
        <v>0</v>
      </c>
      <c r="I661" t="s">
        <v>5220</v>
      </c>
      <c r="J661" s="1">
        <v>40128.955196759256</v>
      </c>
      <c r="K661">
        <v>3793</v>
      </c>
      <c r="L661">
        <v>2268</v>
      </c>
      <c r="M661">
        <v>432898</v>
      </c>
      <c r="N661">
        <v>519006</v>
      </c>
      <c r="O661">
        <v>0</v>
      </c>
      <c r="P661">
        <v>11062</v>
      </c>
      <c r="Q661" t="s">
        <v>5221</v>
      </c>
      <c r="R661" t="b">
        <v>0</v>
      </c>
      <c r="S661" t="b">
        <v>0</v>
      </c>
      <c r="T661" t="s">
        <v>24</v>
      </c>
      <c r="U661" t="s">
        <v>5222</v>
      </c>
    </row>
    <row r="662" spans="1:21" x14ac:dyDescent="0.35">
      <c r="A662" s="1">
        <v>45353.760949074072</v>
      </c>
      <c r="B662">
        <v>1.7639765045919621E+18</v>
      </c>
      <c r="C662">
        <v>-1</v>
      </c>
      <c r="D662" t="s">
        <v>5223</v>
      </c>
      <c r="E662">
        <v>1</v>
      </c>
      <c r="F662">
        <v>0</v>
      </c>
      <c r="G662">
        <v>1</v>
      </c>
      <c r="H662">
        <v>1</v>
      </c>
      <c r="I662" t="s">
        <v>5224</v>
      </c>
      <c r="J662" s="1">
        <v>41432.610509259262</v>
      </c>
      <c r="K662">
        <v>3551</v>
      </c>
      <c r="L662">
        <v>929</v>
      </c>
      <c r="M662">
        <v>185467</v>
      </c>
      <c r="N662">
        <v>25885</v>
      </c>
      <c r="O662">
        <v>56</v>
      </c>
      <c r="P662">
        <v>3485</v>
      </c>
      <c r="Q662" t="s">
        <v>5225</v>
      </c>
      <c r="R662" t="b">
        <v>0</v>
      </c>
      <c r="S662" t="b">
        <v>0</v>
      </c>
      <c r="T662" t="s">
        <v>24</v>
      </c>
      <c r="U662" t="s">
        <v>5226</v>
      </c>
    </row>
    <row r="663" spans="1:21" x14ac:dyDescent="0.35">
      <c r="A663" s="1">
        <v>45353.774224537039</v>
      </c>
      <c r="B663">
        <v>1.763981315488064E+18</v>
      </c>
      <c r="C663">
        <v>0</v>
      </c>
      <c r="D663" t="s">
        <v>5227</v>
      </c>
      <c r="E663">
        <v>1</v>
      </c>
      <c r="F663">
        <v>0</v>
      </c>
      <c r="G663">
        <v>0</v>
      </c>
      <c r="H663">
        <v>0</v>
      </c>
      <c r="I663" t="s">
        <v>5228</v>
      </c>
      <c r="J663" s="1">
        <v>44058.052858796298</v>
      </c>
      <c r="K663">
        <v>4031</v>
      </c>
      <c r="L663">
        <v>599</v>
      </c>
      <c r="M663">
        <v>2701</v>
      </c>
      <c r="N663">
        <v>803</v>
      </c>
      <c r="O663">
        <v>11</v>
      </c>
      <c r="P663">
        <v>751</v>
      </c>
      <c r="Q663" t="s">
        <v>2518</v>
      </c>
      <c r="R663" t="b">
        <v>0</v>
      </c>
      <c r="S663" t="b">
        <v>0</v>
      </c>
      <c r="T663" t="s">
        <v>24</v>
      </c>
      <c r="U663" t="s">
        <v>5229</v>
      </c>
    </row>
    <row r="664" spans="1:21" x14ac:dyDescent="0.35">
      <c r="A664" s="1">
        <v>45353.772233796299</v>
      </c>
      <c r="B664">
        <v>1.7639805948394826E+18</v>
      </c>
      <c r="C664">
        <v>0</v>
      </c>
      <c r="D664" t="s">
        <v>5230</v>
      </c>
      <c r="E664">
        <v>0</v>
      </c>
      <c r="F664">
        <v>0</v>
      </c>
      <c r="G664">
        <v>0</v>
      </c>
      <c r="H664">
        <v>0</v>
      </c>
      <c r="I664" t="s">
        <v>5231</v>
      </c>
      <c r="J664" s="1">
        <v>42644.651446759257</v>
      </c>
      <c r="K664">
        <v>735</v>
      </c>
      <c r="L664">
        <v>2694</v>
      </c>
      <c r="M664">
        <v>50584</v>
      </c>
      <c r="N664">
        <v>27108</v>
      </c>
      <c r="O664">
        <v>9</v>
      </c>
      <c r="P664">
        <v>1072</v>
      </c>
      <c r="Q664" t="s">
        <v>5232</v>
      </c>
      <c r="R664" t="b">
        <v>0</v>
      </c>
      <c r="S664" t="b">
        <v>0</v>
      </c>
      <c r="T664" t="s">
        <v>24</v>
      </c>
      <c r="U664" t="s">
        <v>5233</v>
      </c>
    </row>
    <row r="665" spans="1:21" x14ac:dyDescent="0.35">
      <c r="A665" s="1">
        <v>45353.770856481482</v>
      </c>
      <c r="B665">
        <v>1.7639800958305531E+18</v>
      </c>
      <c r="C665">
        <v>-1</v>
      </c>
      <c r="D665" t="s">
        <v>5234</v>
      </c>
      <c r="E665">
        <v>1</v>
      </c>
      <c r="F665">
        <v>0</v>
      </c>
      <c r="G665">
        <v>3</v>
      </c>
      <c r="H665">
        <v>0</v>
      </c>
      <c r="I665" t="s">
        <v>5235</v>
      </c>
      <c r="J665" s="1">
        <v>44001.977696759262</v>
      </c>
      <c r="K665">
        <v>948</v>
      </c>
      <c r="L665">
        <v>301</v>
      </c>
      <c r="M665">
        <v>39866</v>
      </c>
      <c r="N665">
        <v>30493</v>
      </c>
      <c r="O665">
        <v>0</v>
      </c>
      <c r="P665">
        <v>9357</v>
      </c>
      <c r="Q665" t="s">
        <v>489</v>
      </c>
      <c r="R665" t="b">
        <v>0</v>
      </c>
      <c r="S665" t="b">
        <v>0</v>
      </c>
      <c r="T665" t="s">
        <v>24</v>
      </c>
      <c r="U665" t="s">
        <v>66</v>
      </c>
    </row>
    <row r="666" spans="1:21" x14ac:dyDescent="0.35">
      <c r="A666" s="1">
        <v>45353.770694444444</v>
      </c>
      <c r="B666">
        <v>1.7639800367328545E+18</v>
      </c>
      <c r="C666">
        <v>0</v>
      </c>
      <c r="D666" t="s">
        <v>5236</v>
      </c>
      <c r="E666">
        <v>0</v>
      </c>
      <c r="F666">
        <v>0</v>
      </c>
      <c r="G666">
        <v>1</v>
      </c>
      <c r="H666">
        <v>0</v>
      </c>
      <c r="I666" t="s">
        <v>5237</v>
      </c>
      <c r="J666" s="1">
        <v>41640.05609953704</v>
      </c>
      <c r="K666">
        <v>498</v>
      </c>
      <c r="L666">
        <v>2821</v>
      </c>
      <c r="M666">
        <v>2931</v>
      </c>
      <c r="N666">
        <v>1581</v>
      </c>
      <c r="O666">
        <v>0</v>
      </c>
      <c r="P666">
        <v>368</v>
      </c>
      <c r="Q666" t="s">
        <v>2363</v>
      </c>
      <c r="R666" t="b">
        <v>0</v>
      </c>
      <c r="S666" t="b">
        <v>0</v>
      </c>
      <c r="T666" t="s">
        <v>24</v>
      </c>
      <c r="U666" t="s">
        <v>5238</v>
      </c>
    </row>
    <row r="667" spans="1:21" x14ac:dyDescent="0.35">
      <c r="A667" s="1">
        <v>45353.742083333331</v>
      </c>
      <c r="B667">
        <v>1.763969667045962E+18</v>
      </c>
      <c r="C667">
        <v>0</v>
      </c>
      <c r="D667" t="s">
        <v>5239</v>
      </c>
      <c r="E667">
        <v>47</v>
      </c>
      <c r="F667">
        <v>72</v>
      </c>
      <c r="G667">
        <v>196</v>
      </c>
      <c r="H667">
        <v>22</v>
      </c>
      <c r="I667" t="s">
        <v>5240</v>
      </c>
      <c r="J667" s="1">
        <v>41765.877824074072</v>
      </c>
      <c r="K667">
        <v>366910</v>
      </c>
      <c r="L667">
        <v>585</v>
      </c>
      <c r="M667">
        <v>217047</v>
      </c>
      <c r="N667">
        <v>1245</v>
      </c>
      <c r="O667">
        <v>601</v>
      </c>
      <c r="P667">
        <v>76267</v>
      </c>
      <c r="Q667" t="s">
        <v>2363</v>
      </c>
      <c r="R667" t="b">
        <v>0</v>
      </c>
      <c r="S667" t="b">
        <v>0</v>
      </c>
      <c r="T667" t="s">
        <v>24</v>
      </c>
      <c r="U667" t="s">
        <v>5241</v>
      </c>
    </row>
    <row r="668" spans="1:21" x14ac:dyDescent="0.35">
      <c r="A668" s="1">
        <v>45353.770555555559</v>
      </c>
      <c r="B668">
        <v>1.7639799861536727E+18</v>
      </c>
      <c r="C668">
        <v>-1</v>
      </c>
      <c r="D668" t="s">
        <v>5242</v>
      </c>
      <c r="E668">
        <v>1</v>
      </c>
      <c r="F668">
        <v>0</v>
      </c>
      <c r="G668">
        <v>2</v>
      </c>
      <c r="H668">
        <v>0</v>
      </c>
      <c r="I668" t="s">
        <v>5243</v>
      </c>
      <c r="J668" s="1">
        <v>42358.262777777774</v>
      </c>
      <c r="K668">
        <v>6</v>
      </c>
      <c r="L668">
        <v>81</v>
      </c>
      <c r="M668">
        <v>463</v>
      </c>
      <c r="N668">
        <v>7</v>
      </c>
      <c r="O668">
        <v>0</v>
      </c>
      <c r="P668">
        <v>2</v>
      </c>
      <c r="Q668" t="s">
        <v>36</v>
      </c>
      <c r="R668" t="b">
        <v>0</v>
      </c>
      <c r="S668" t="b">
        <v>0</v>
      </c>
      <c r="T668" t="s">
        <v>24</v>
      </c>
      <c r="U668" t="s">
        <v>66</v>
      </c>
    </row>
    <row r="669" spans="1:21" x14ac:dyDescent="0.35">
      <c r="A669" s="1">
        <v>45353.770532407405</v>
      </c>
      <c r="B669">
        <v>1.7639799796819154E+18</v>
      </c>
      <c r="C669">
        <v>0</v>
      </c>
      <c r="D669" t="s">
        <v>5244</v>
      </c>
      <c r="E669">
        <v>0</v>
      </c>
      <c r="F669">
        <v>0</v>
      </c>
      <c r="G669">
        <v>0</v>
      </c>
      <c r="H669">
        <v>0</v>
      </c>
      <c r="I669" t="s">
        <v>5245</v>
      </c>
      <c r="J669" s="1">
        <v>43623.215381944443</v>
      </c>
      <c r="K669">
        <v>19</v>
      </c>
      <c r="L669">
        <v>291</v>
      </c>
      <c r="M669">
        <v>1482</v>
      </c>
      <c r="N669">
        <v>233</v>
      </c>
      <c r="O669">
        <v>0</v>
      </c>
      <c r="P669">
        <v>171</v>
      </c>
      <c r="Q669" t="s">
        <v>5246</v>
      </c>
      <c r="R669" t="b">
        <v>0</v>
      </c>
      <c r="S669" t="b">
        <v>0</v>
      </c>
      <c r="T669" t="s">
        <v>24</v>
      </c>
      <c r="U669" t="s">
        <v>5247</v>
      </c>
    </row>
    <row r="670" spans="1:21" x14ac:dyDescent="0.35">
      <c r="A670" s="1">
        <v>45353.769687499997</v>
      </c>
      <c r="B670">
        <v>1.7639796730572475E+18</v>
      </c>
      <c r="C670">
        <v>-1</v>
      </c>
      <c r="D670" t="s">
        <v>5248</v>
      </c>
      <c r="E670">
        <v>1</v>
      </c>
      <c r="F670">
        <v>0</v>
      </c>
      <c r="G670">
        <v>0</v>
      </c>
      <c r="H670">
        <v>0</v>
      </c>
      <c r="I670" t="s">
        <v>5249</v>
      </c>
      <c r="J670" s="1">
        <v>42544.017013888886</v>
      </c>
      <c r="K670">
        <v>161</v>
      </c>
      <c r="L670">
        <v>832</v>
      </c>
      <c r="M670">
        <v>12620</v>
      </c>
      <c r="N670">
        <v>1117</v>
      </c>
      <c r="O670">
        <v>3</v>
      </c>
      <c r="P670">
        <v>251</v>
      </c>
      <c r="Q670" t="s">
        <v>36</v>
      </c>
      <c r="R670" t="b">
        <v>0</v>
      </c>
      <c r="S670" t="b">
        <v>0</v>
      </c>
      <c r="T670" t="s">
        <v>24</v>
      </c>
      <c r="U670" t="s">
        <v>5250</v>
      </c>
    </row>
    <row r="671" spans="1:21" x14ac:dyDescent="0.35">
      <c r="A671" s="1">
        <v>45353.769467592596</v>
      </c>
      <c r="B671">
        <v>1.7639795914822492E+18</v>
      </c>
      <c r="C671">
        <v>1</v>
      </c>
      <c r="D671" t="s">
        <v>5251</v>
      </c>
      <c r="E671">
        <v>1</v>
      </c>
      <c r="F671">
        <v>2</v>
      </c>
      <c r="G671">
        <v>15</v>
      </c>
      <c r="H671">
        <v>0</v>
      </c>
      <c r="I671" t="s">
        <v>5252</v>
      </c>
      <c r="J671" s="1">
        <v>43665.881481481483</v>
      </c>
      <c r="K671">
        <v>2936</v>
      </c>
      <c r="L671">
        <v>132</v>
      </c>
      <c r="M671">
        <v>8641</v>
      </c>
      <c r="N671">
        <v>924</v>
      </c>
      <c r="O671">
        <v>8</v>
      </c>
      <c r="P671">
        <v>1041</v>
      </c>
      <c r="Q671" t="s">
        <v>5253</v>
      </c>
      <c r="R671" t="b">
        <v>0</v>
      </c>
      <c r="S671" t="b">
        <v>0</v>
      </c>
      <c r="T671" t="s">
        <v>24</v>
      </c>
      <c r="U671" t="s">
        <v>5254</v>
      </c>
    </row>
    <row r="672" spans="1:21" x14ac:dyDescent="0.35">
      <c r="A672" s="1">
        <v>45353.769074074073</v>
      </c>
      <c r="B672">
        <v>1.7639794507130348E+18</v>
      </c>
      <c r="C672">
        <v>0</v>
      </c>
      <c r="D672" t="s">
        <v>5255</v>
      </c>
      <c r="E672">
        <v>0</v>
      </c>
      <c r="F672">
        <v>0</v>
      </c>
      <c r="G672">
        <v>0</v>
      </c>
      <c r="H672">
        <v>0</v>
      </c>
      <c r="I672" t="s">
        <v>5256</v>
      </c>
      <c r="J672" s="1">
        <v>42158.197488425925</v>
      </c>
      <c r="K672">
        <v>2085</v>
      </c>
      <c r="L672">
        <v>482</v>
      </c>
      <c r="M672">
        <v>149532</v>
      </c>
      <c r="N672">
        <v>108567</v>
      </c>
      <c r="O672">
        <v>8</v>
      </c>
      <c r="P672">
        <v>7023</v>
      </c>
      <c r="Q672" t="s">
        <v>2363</v>
      </c>
      <c r="R672" t="b">
        <v>0</v>
      </c>
      <c r="S672" t="b">
        <v>0</v>
      </c>
      <c r="T672" t="s">
        <v>24</v>
      </c>
      <c r="U672" t="s">
        <v>5257</v>
      </c>
    </row>
    <row r="673" spans="1:21" x14ac:dyDescent="0.35">
      <c r="A673" s="1">
        <v>45353.768958333334</v>
      </c>
      <c r="B673">
        <v>1.7639794065385966E+18</v>
      </c>
      <c r="C673">
        <v>-1</v>
      </c>
      <c r="D673" t="s">
        <v>5258</v>
      </c>
      <c r="E673">
        <v>0</v>
      </c>
      <c r="F673">
        <v>0</v>
      </c>
      <c r="G673">
        <v>0</v>
      </c>
      <c r="H673">
        <v>0</v>
      </c>
      <c r="I673" t="s">
        <v>5259</v>
      </c>
      <c r="J673" s="1">
        <v>43204.847361111111</v>
      </c>
      <c r="K673">
        <v>104</v>
      </c>
      <c r="L673">
        <v>493</v>
      </c>
      <c r="M673">
        <v>4347</v>
      </c>
      <c r="N673">
        <v>170126</v>
      </c>
      <c r="O673">
        <v>1</v>
      </c>
      <c r="P673">
        <v>124</v>
      </c>
      <c r="Q673" t="s">
        <v>36</v>
      </c>
      <c r="R673" t="b">
        <v>0</v>
      </c>
      <c r="S673" t="b">
        <v>0</v>
      </c>
      <c r="T673" t="s">
        <v>24</v>
      </c>
      <c r="U673" t="s">
        <v>66</v>
      </c>
    </row>
    <row r="674" spans="1:21" x14ac:dyDescent="0.35">
      <c r="A674" s="1">
        <v>45353.768321759257</v>
      </c>
      <c r="B674">
        <v>1.7639791764600463E+18</v>
      </c>
      <c r="C674">
        <v>-1</v>
      </c>
      <c r="D674" t="s">
        <v>5260</v>
      </c>
      <c r="E674">
        <v>0</v>
      </c>
      <c r="F674">
        <v>1</v>
      </c>
      <c r="G674">
        <v>0</v>
      </c>
      <c r="H674">
        <v>0</v>
      </c>
      <c r="I674" t="s">
        <v>5261</v>
      </c>
      <c r="J674" s="1">
        <v>42327.096574074072</v>
      </c>
      <c r="K674">
        <v>2158</v>
      </c>
      <c r="L674">
        <v>4949</v>
      </c>
      <c r="M674">
        <v>73870</v>
      </c>
      <c r="N674">
        <v>26997</v>
      </c>
      <c r="O674">
        <v>13</v>
      </c>
      <c r="P674">
        <v>4471</v>
      </c>
      <c r="Q674" t="s">
        <v>3304</v>
      </c>
      <c r="R674" t="b">
        <v>0</v>
      </c>
      <c r="S674" t="b">
        <v>0</v>
      </c>
      <c r="T674" t="s">
        <v>24</v>
      </c>
      <c r="U674" t="s">
        <v>5262</v>
      </c>
    </row>
    <row r="675" spans="1:21" x14ac:dyDescent="0.35">
      <c r="A675" s="1">
        <v>45353.767442129632</v>
      </c>
      <c r="B675">
        <v>1.7639788586703099E+18</v>
      </c>
      <c r="C675">
        <v>-1</v>
      </c>
      <c r="D675" t="s">
        <v>5263</v>
      </c>
      <c r="E675">
        <v>3</v>
      </c>
      <c r="F675">
        <v>3</v>
      </c>
      <c r="G675">
        <v>17</v>
      </c>
      <c r="H675">
        <v>0</v>
      </c>
      <c r="I675" t="s">
        <v>5264</v>
      </c>
      <c r="J675" s="1">
        <v>41183.807245370372</v>
      </c>
      <c r="K675">
        <v>5770</v>
      </c>
      <c r="L675">
        <v>5723</v>
      </c>
      <c r="M675">
        <v>50771</v>
      </c>
      <c r="N675">
        <v>64441</v>
      </c>
      <c r="O675">
        <v>5</v>
      </c>
      <c r="P675">
        <v>3113</v>
      </c>
      <c r="Q675" t="s">
        <v>5265</v>
      </c>
      <c r="R675" t="b">
        <v>0</v>
      </c>
      <c r="S675" t="b">
        <v>0</v>
      </c>
      <c r="T675" t="s">
        <v>24</v>
      </c>
      <c r="U675" t="s">
        <v>5266</v>
      </c>
    </row>
    <row r="676" spans="1:21" x14ac:dyDescent="0.35">
      <c r="A676" s="1">
        <v>45353.767384259256</v>
      </c>
      <c r="B676">
        <v>1.7639788361174387E+18</v>
      </c>
      <c r="C676">
        <v>-1</v>
      </c>
      <c r="D676" t="s">
        <v>5267</v>
      </c>
      <c r="E676">
        <v>2</v>
      </c>
      <c r="F676">
        <v>4</v>
      </c>
      <c r="G676">
        <v>14</v>
      </c>
      <c r="H676">
        <v>0</v>
      </c>
      <c r="I676" t="s">
        <v>5268</v>
      </c>
      <c r="J676" s="1">
        <v>42152.442106481481</v>
      </c>
      <c r="K676">
        <v>9325</v>
      </c>
      <c r="L676">
        <v>1567</v>
      </c>
      <c r="M676">
        <v>84264</v>
      </c>
      <c r="N676">
        <v>177412</v>
      </c>
      <c r="O676">
        <v>45</v>
      </c>
      <c r="P676">
        <v>3955</v>
      </c>
      <c r="Q676" t="s">
        <v>1910</v>
      </c>
      <c r="R676" t="b">
        <v>0</v>
      </c>
      <c r="S676" t="b">
        <v>0</v>
      </c>
      <c r="T676" t="s">
        <v>24</v>
      </c>
      <c r="U676" t="s">
        <v>5269</v>
      </c>
    </row>
    <row r="677" spans="1:21" x14ac:dyDescent="0.35">
      <c r="A677" s="1">
        <v>45353.76730324074</v>
      </c>
      <c r="B677">
        <v>1.7639788060065508E+18</v>
      </c>
      <c r="C677">
        <v>-1</v>
      </c>
      <c r="D677" t="s">
        <v>5270</v>
      </c>
      <c r="E677">
        <v>1</v>
      </c>
      <c r="F677">
        <v>7</v>
      </c>
      <c r="G677">
        <v>40</v>
      </c>
      <c r="H677">
        <v>0</v>
      </c>
      <c r="I677" t="s">
        <v>5271</v>
      </c>
      <c r="J677" s="1">
        <v>43049.728368055556</v>
      </c>
      <c r="K677">
        <v>1724</v>
      </c>
      <c r="L677">
        <v>1190</v>
      </c>
      <c r="M677">
        <v>43948</v>
      </c>
      <c r="N677">
        <v>113080</v>
      </c>
      <c r="O677">
        <v>3</v>
      </c>
      <c r="P677">
        <v>1783</v>
      </c>
      <c r="Q677" t="s">
        <v>5272</v>
      </c>
      <c r="R677" t="b">
        <v>0</v>
      </c>
      <c r="S677" t="b">
        <v>0</v>
      </c>
      <c r="T677" t="s">
        <v>24</v>
      </c>
      <c r="U677" t="s">
        <v>5273</v>
      </c>
    </row>
    <row r="678" spans="1:21" x14ac:dyDescent="0.35">
      <c r="A678" s="1">
        <v>45353.76703703704</v>
      </c>
      <c r="B678">
        <v>1.7639787109972132E+18</v>
      </c>
      <c r="C678">
        <v>-1</v>
      </c>
      <c r="D678" t="s">
        <v>5274</v>
      </c>
      <c r="E678">
        <v>0</v>
      </c>
      <c r="F678">
        <v>0</v>
      </c>
      <c r="G678">
        <v>2</v>
      </c>
      <c r="H678">
        <v>0</v>
      </c>
      <c r="I678" t="s">
        <v>5275</v>
      </c>
      <c r="J678" s="1">
        <v>40407.157025462962</v>
      </c>
      <c r="K678">
        <v>135</v>
      </c>
      <c r="L678">
        <v>122</v>
      </c>
      <c r="M678">
        <v>13919</v>
      </c>
      <c r="N678">
        <v>26850</v>
      </c>
      <c r="O678">
        <v>2</v>
      </c>
      <c r="P678">
        <v>19</v>
      </c>
      <c r="Q678" t="s">
        <v>36</v>
      </c>
      <c r="R678" t="b">
        <v>0</v>
      </c>
      <c r="S678" t="b">
        <v>0</v>
      </c>
      <c r="T678" t="s">
        <v>24</v>
      </c>
      <c r="U678" t="s">
        <v>5276</v>
      </c>
    </row>
    <row r="679" spans="1:21" x14ac:dyDescent="0.35">
      <c r="A679" s="1">
        <v>45353.766967592594</v>
      </c>
      <c r="B679">
        <v>1.763978683969057E+18</v>
      </c>
      <c r="C679">
        <v>-1</v>
      </c>
      <c r="D679" t="s">
        <v>5277</v>
      </c>
      <c r="E679">
        <v>0</v>
      </c>
      <c r="F679">
        <v>2</v>
      </c>
      <c r="G679">
        <v>6</v>
      </c>
      <c r="H679">
        <v>0</v>
      </c>
      <c r="I679" t="s">
        <v>5278</v>
      </c>
      <c r="J679" s="1">
        <v>42402.182569444441</v>
      </c>
      <c r="K679">
        <v>665</v>
      </c>
      <c r="L679">
        <v>1020</v>
      </c>
      <c r="M679">
        <v>10150</v>
      </c>
      <c r="N679">
        <v>16054</v>
      </c>
      <c r="O679">
        <v>0</v>
      </c>
      <c r="P679">
        <v>1295</v>
      </c>
      <c r="Q679" t="s">
        <v>36</v>
      </c>
      <c r="R679" t="b">
        <v>0</v>
      </c>
      <c r="S679" t="b">
        <v>0</v>
      </c>
      <c r="T679" t="s">
        <v>24</v>
      </c>
      <c r="U679" t="s">
        <v>66</v>
      </c>
    </row>
    <row r="680" spans="1:21" x14ac:dyDescent="0.35">
      <c r="A680" s="1">
        <v>45353.766608796293</v>
      </c>
      <c r="B680">
        <v>1.763978553794679E+18</v>
      </c>
      <c r="C680">
        <v>-1</v>
      </c>
      <c r="D680" t="s">
        <v>5279</v>
      </c>
      <c r="E680">
        <v>1</v>
      </c>
      <c r="F680">
        <v>0</v>
      </c>
      <c r="G680">
        <v>0</v>
      </c>
      <c r="H680">
        <v>0</v>
      </c>
      <c r="I680" t="s">
        <v>5280</v>
      </c>
      <c r="J680" s="1">
        <v>43677.095925925925</v>
      </c>
      <c r="K680">
        <v>808</v>
      </c>
      <c r="L680">
        <v>526</v>
      </c>
      <c r="M680">
        <v>4211</v>
      </c>
      <c r="N680">
        <v>23315</v>
      </c>
      <c r="O680">
        <v>2</v>
      </c>
      <c r="P680">
        <v>268</v>
      </c>
      <c r="Q680" t="s">
        <v>23</v>
      </c>
      <c r="R680" t="b">
        <v>0</v>
      </c>
      <c r="S680" t="b">
        <v>0</v>
      </c>
      <c r="T680" t="s">
        <v>24</v>
      </c>
      <c r="U680" t="s">
        <v>5281</v>
      </c>
    </row>
    <row r="681" spans="1:21" x14ac:dyDescent="0.35">
      <c r="A681" s="1">
        <v>45353.765949074077</v>
      </c>
      <c r="B681">
        <v>1.7639783161915105E+18</v>
      </c>
      <c r="C681">
        <v>-1</v>
      </c>
      <c r="D681" t="s">
        <v>5282</v>
      </c>
      <c r="E681">
        <v>0</v>
      </c>
      <c r="F681">
        <v>0</v>
      </c>
      <c r="G681">
        <v>0</v>
      </c>
      <c r="H681">
        <v>0</v>
      </c>
      <c r="I681" t="s">
        <v>5283</v>
      </c>
      <c r="J681" s="1">
        <v>43967.213564814818</v>
      </c>
      <c r="K681">
        <v>4189</v>
      </c>
      <c r="L681">
        <v>1791</v>
      </c>
      <c r="M681">
        <v>9035</v>
      </c>
      <c r="N681">
        <v>8497</v>
      </c>
      <c r="O681">
        <v>0</v>
      </c>
      <c r="P681">
        <v>982</v>
      </c>
      <c r="Q681" t="s">
        <v>36</v>
      </c>
      <c r="R681" t="b">
        <v>0</v>
      </c>
      <c r="S681" t="b">
        <v>0</v>
      </c>
      <c r="T681" t="s">
        <v>24</v>
      </c>
      <c r="U681" t="s">
        <v>5284</v>
      </c>
    </row>
    <row r="682" spans="1:21" x14ac:dyDescent="0.35">
      <c r="A682" s="1">
        <v>45353.764652777776</v>
      </c>
      <c r="B682">
        <v>1.763977845326369E+18</v>
      </c>
      <c r="C682">
        <v>-1</v>
      </c>
      <c r="D682" t="s">
        <v>5285</v>
      </c>
      <c r="E682">
        <v>0</v>
      </c>
      <c r="F682">
        <v>1</v>
      </c>
      <c r="G682">
        <v>0</v>
      </c>
      <c r="H682">
        <v>0</v>
      </c>
      <c r="I682" t="s">
        <v>5286</v>
      </c>
      <c r="J682" s="1">
        <v>44847.188668981478</v>
      </c>
      <c r="K682">
        <v>361</v>
      </c>
      <c r="L682">
        <v>1669</v>
      </c>
      <c r="M682">
        <v>6544</v>
      </c>
      <c r="N682">
        <v>5715</v>
      </c>
      <c r="O682">
        <v>0</v>
      </c>
      <c r="P682">
        <v>474</v>
      </c>
      <c r="Q682" t="s">
        <v>36</v>
      </c>
      <c r="R682" t="b">
        <v>0</v>
      </c>
      <c r="S682" t="b">
        <v>0</v>
      </c>
      <c r="T682" t="s">
        <v>24</v>
      </c>
      <c r="U682" t="s">
        <v>5287</v>
      </c>
    </row>
    <row r="683" spans="1:21" x14ac:dyDescent="0.35">
      <c r="A683" s="1">
        <v>45353.763437499998</v>
      </c>
      <c r="B683">
        <v>1.763977407080354E+18</v>
      </c>
      <c r="C683">
        <v>0</v>
      </c>
      <c r="D683" t="s">
        <v>5288</v>
      </c>
      <c r="E683">
        <v>0</v>
      </c>
      <c r="F683">
        <v>0</v>
      </c>
      <c r="G683">
        <v>1</v>
      </c>
      <c r="H683">
        <v>0</v>
      </c>
      <c r="I683" t="s">
        <v>5289</v>
      </c>
      <c r="J683" s="1">
        <v>40599.610335648147</v>
      </c>
      <c r="K683">
        <v>485</v>
      </c>
      <c r="L683">
        <v>121</v>
      </c>
      <c r="M683">
        <v>6019</v>
      </c>
      <c r="N683">
        <v>19</v>
      </c>
      <c r="O683">
        <v>16</v>
      </c>
      <c r="P683">
        <v>1287</v>
      </c>
      <c r="Q683" t="s">
        <v>391</v>
      </c>
      <c r="R683" t="b">
        <v>0</v>
      </c>
      <c r="S683" t="b">
        <v>0</v>
      </c>
      <c r="T683" t="s">
        <v>24</v>
      </c>
      <c r="U683" t="s">
        <v>5290</v>
      </c>
    </row>
    <row r="684" spans="1:21" x14ac:dyDescent="0.35">
      <c r="A684" s="1">
        <v>45353.763159722221</v>
      </c>
      <c r="B684">
        <v>1.7639773051252206E+18</v>
      </c>
      <c r="C684">
        <v>0</v>
      </c>
      <c r="D684" t="s">
        <v>5291</v>
      </c>
      <c r="E684">
        <v>0</v>
      </c>
      <c r="F684">
        <v>3</v>
      </c>
      <c r="G684">
        <v>11</v>
      </c>
      <c r="H684">
        <v>0</v>
      </c>
      <c r="I684" t="s">
        <v>5292</v>
      </c>
      <c r="J684" s="1">
        <v>42378.977118055554</v>
      </c>
      <c r="K684">
        <v>4588</v>
      </c>
      <c r="L684">
        <v>2670</v>
      </c>
      <c r="M684">
        <v>52181</v>
      </c>
      <c r="N684">
        <v>128090</v>
      </c>
      <c r="O684">
        <v>7</v>
      </c>
      <c r="P684">
        <v>7323</v>
      </c>
      <c r="Q684" t="s">
        <v>36</v>
      </c>
      <c r="R684" t="b">
        <v>0</v>
      </c>
      <c r="S684" t="b">
        <v>0</v>
      </c>
      <c r="T684" t="s">
        <v>24</v>
      </c>
      <c r="U684" t="s">
        <v>5293</v>
      </c>
    </row>
    <row r="685" spans="1:21" x14ac:dyDescent="0.35">
      <c r="A685" s="1">
        <v>45353.762187499997</v>
      </c>
      <c r="B685">
        <v>1.7639769531266089E+18</v>
      </c>
      <c r="C685">
        <v>-1</v>
      </c>
      <c r="D685" t="s">
        <v>5294</v>
      </c>
      <c r="E685">
        <v>0</v>
      </c>
      <c r="F685">
        <v>0</v>
      </c>
      <c r="G685">
        <v>1</v>
      </c>
      <c r="H685">
        <v>0</v>
      </c>
      <c r="I685" t="s">
        <v>4844</v>
      </c>
      <c r="J685" s="1">
        <v>43904.295243055552</v>
      </c>
      <c r="K685">
        <v>1695</v>
      </c>
      <c r="L685">
        <v>1797</v>
      </c>
      <c r="M685">
        <v>15294</v>
      </c>
      <c r="N685">
        <v>60710</v>
      </c>
      <c r="O685">
        <v>1</v>
      </c>
      <c r="P685">
        <v>1</v>
      </c>
      <c r="Q685" t="s">
        <v>36</v>
      </c>
      <c r="R685" t="b">
        <v>0</v>
      </c>
      <c r="S685" t="b">
        <v>0</v>
      </c>
      <c r="T685" t="s">
        <v>24</v>
      </c>
      <c r="U685" t="s">
        <v>4845</v>
      </c>
    </row>
    <row r="686" spans="1:21" x14ac:dyDescent="0.35">
      <c r="A686" s="1">
        <v>45353.762118055558</v>
      </c>
      <c r="B686">
        <v>1.7639769290345147E+18</v>
      </c>
      <c r="C686">
        <v>0</v>
      </c>
      <c r="D686" t="s">
        <v>5295</v>
      </c>
      <c r="E686">
        <v>0</v>
      </c>
      <c r="F686">
        <v>0</v>
      </c>
      <c r="G686">
        <v>1</v>
      </c>
      <c r="H686">
        <v>0</v>
      </c>
      <c r="I686" t="s">
        <v>5296</v>
      </c>
      <c r="J686" s="1">
        <v>44049.482465277775</v>
      </c>
      <c r="K686">
        <v>86</v>
      </c>
      <c r="L686">
        <v>93</v>
      </c>
      <c r="M686">
        <v>5145</v>
      </c>
      <c r="N686">
        <v>20911</v>
      </c>
      <c r="O686">
        <v>0</v>
      </c>
      <c r="P686">
        <v>650</v>
      </c>
      <c r="Q686" t="s">
        <v>36</v>
      </c>
      <c r="R686" t="b">
        <v>0</v>
      </c>
      <c r="S686" t="b">
        <v>0</v>
      </c>
      <c r="T686" t="s">
        <v>24</v>
      </c>
      <c r="U686" t="s">
        <v>66</v>
      </c>
    </row>
    <row r="687" spans="1:21" x14ac:dyDescent="0.35">
      <c r="A687" s="1">
        <v>45353.761631944442</v>
      </c>
      <c r="B687">
        <v>1.763976754111095E+18</v>
      </c>
      <c r="C687">
        <v>-1</v>
      </c>
      <c r="D687" t="s">
        <v>5297</v>
      </c>
      <c r="E687">
        <v>1</v>
      </c>
      <c r="F687">
        <v>0</v>
      </c>
      <c r="G687">
        <v>0</v>
      </c>
      <c r="H687">
        <v>0</v>
      </c>
      <c r="I687" t="s">
        <v>5298</v>
      </c>
      <c r="J687" s="1">
        <v>43680.136261574073</v>
      </c>
      <c r="K687">
        <v>467</v>
      </c>
      <c r="L687">
        <v>1109</v>
      </c>
      <c r="M687">
        <v>26347</v>
      </c>
      <c r="N687">
        <v>19278</v>
      </c>
      <c r="O687">
        <v>4</v>
      </c>
      <c r="P687">
        <v>6</v>
      </c>
      <c r="Q687" t="s">
        <v>36</v>
      </c>
      <c r="R687" t="b">
        <v>0</v>
      </c>
      <c r="S687" t="b">
        <v>0</v>
      </c>
      <c r="T687" t="s">
        <v>24</v>
      </c>
      <c r="U687" t="s">
        <v>5299</v>
      </c>
    </row>
    <row r="688" spans="1:21" x14ac:dyDescent="0.35">
      <c r="A688" s="1">
        <v>45353.761469907404</v>
      </c>
      <c r="B688">
        <v>1.7639766935873331E+18</v>
      </c>
      <c r="C688">
        <v>-1</v>
      </c>
      <c r="D688" t="s">
        <v>5300</v>
      </c>
      <c r="E688">
        <v>0</v>
      </c>
      <c r="F688">
        <v>0</v>
      </c>
      <c r="G688">
        <v>0</v>
      </c>
      <c r="H688">
        <v>0</v>
      </c>
      <c r="I688" t="s">
        <v>5301</v>
      </c>
      <c r="J688" s="1">
        <v>42897.785520833335</v>
      </c>
      <c r="K688">
        <v>595</v>
      </c>
      <c r="L688">
        <v>437</v>
      </c>
      <c r="M688">
        <v>20098</v>
      </c>
      <c r="N688">
        <v>36206</v>
      </c>
      <c r="O688">
        <v>3</v>
      </c>
      <c r="P688">
        <v>1218</v>
      </c>
      <c r="Q688" t="s">
        <v>36</v>
      </c>
      <c r="R688" t="b">
        <v>0</v>
      </c>
      <c r="S688" t="b">
        <v>0</v>
      </c>
      <c r="T688" t="s">
        <v>24</v>
      </c>
      <c r="U688" t="s">
        <v>5302</v>
      </c>
    </row>
    <row r="689" spans="1:21" x14ac:dyDescent="0.35">
      <c r="A689" s="1">
        <v>45353.761087962965</v>
      </c>
      <c r="B689">
        <v>1.7639765557710976E+18</v>
      </c>
      <c r="C689">
        <v>0</v>
      </c>
      <c r="D689" t="s">
        <v>5303</v>
      </c>
      <c r="E689">
        <v>0</v>
      </c>
      <c r="F689">
        <v>3</v>
      </c>
      <c r="G689">
        <v>7</v>
      </c>
      <c r="H689">
        <v>0</v>
      </c>
      <c r="I689" t="s">
        <v>5278</v>
      </c>
      <c r="J689" s="1">
        <v>42402.182569444441</v>
      </c>
      <c r="K689">
        <v>665</v>
      </c>
      <c r="L689">
        <v>1020</v>
      </c>
      <c r="M689">
        <v>10150</v>
      </c>
      <c r="N689">
        <v>16054</v>
      </c>
      <c r="O689">
        <v>0</v>
      </c>
      <c r="P689">
        <v>1295</v>
      </c>
      <c r="Q689" t="s">
        <v>36</v>
      </c>
      <c r="R689" t="b">
        <v>0</v>
      </c>
      <c r="S689" t="b">
        <v>0</v>
      </c>
      <c r="T689" t="s">
        <v>24</v>
      </c>
      <c r="U689" t="s">
        <v>66</v>
      </c>
    </row>
    <row r="690" spans="1:21" x14ac:dyDescent="0.35">
      <c r="A690" s="1">
        <v>45353.760416666664</v>
      </c>
      <c r="B690">
        <v>1.7639763106433846E+18</v>
      </c>
      <c r="C690">
        <v>0</v>
      </c>
      <c r="D690" t="s">
        <v>5304</v>
      </c>
      <c r="E690">
        <v>0</v>
      </c>
      <c r="F690">
        <v>0</v>
      </c>
      <c r="G690">
        <v>1</v>
      </c>
      <c r="H690">
        <v>0</v>
      </c>
      <c r="I690" t="s">
        <v>5305</v>
      </c>
      <c r="J690" s="1">
        <v>40604.862673611111</v>
      </c>
      <c r="K690">
        <v>1986</v>
      </c>
      <c r="L690">
        <v>1634</v>
      </c>
      <c r="M690">
        <v>114088</v>
      </c>
      <c r="N690">
        <v>340</v>
      </c>
      <c r="O690">
        <v>73</v>
      </c>
      <c r="P690">
        <v>89303</v>
      </c>
      <c r="Q690" t="s">
        <v>5306</v>
      </c>
      <c r="R690" t="b">
        <v>0</v>
      </c>
      <c r="S690" t="b">
        <v>0</v>
      </c>
      <c r="T690" t="s">
        <v>24</v>
      </c>
      <c r="U690" t="s">
        <v>5307</v>
      </c>
    </row>
    <row r="691" spans="1:21" x14ac:dyDescent="0.35">
      <c r="A691" s="1">
        <v>45353.759918981479</v>
      </c>
      <c r="B691">
        <v>1.7639761327753426E+18</v>
      </c>
      <c r="C691">
        <v>0</v>
      </c>
      <c r="D691" t="s">
        <v>5308</v>
      </c>
      <c r="E691">
        <v>0</v>
      </c>
      <c r="F691">
        <v>0</v>
      </c>
      <c r="G691">
        <v>1</v>
      </c>
      <c r="H691">
        <v>0</v>
      </c>
      <c r="I691" t="s">
        <v>5309</v>
      </c>
      <c r="J691" s="1">
        <v>44948.898680555554</v>
      </c>
      <c r="K691">
        <v>768</v>
      </c>
      <c r="L691">
        <v>941</v>
      </c>
      <c r="M691">
        <v>2241</v>
      </c>
      <c r="N691">
        <v>13652</v>
      </c>
      <c r="O691">
        <v>0</v>
      </c>
      <c r="P691">
        <v>761</v>
      </c>
      <c r="Q691" t="s">
        <v>3971</v>
      </c>
      <c r="R691" t="b">
        <v>0</v>
      </c>
      <c r="S691" t="b">
        <v>0</v>
      </c>
      <c r="T691" t="s">
        <v>24</v>
      </c>
      <c r="U691" t="s">
        <v>5310</v>
      </c>
    </row>
    <row r="692" spans="1:21" x14ac:dyDescent="0.35">
      <c r="A692" s="1">
        <v>45353.759317129632</v>
      </c>
      <c r="B692">
        <v>1.7639759141807352E+18</v>
      </c>
      <c r="C692">
        <v>-1</v>
      </c>
      <c r="D692" t="s">
        <v>5311</v>
      </c>
      <c r="E692">
        <v>0</v>
      </c>
      <c r="F692">
        <v>0</v>
      </c>
      <c r="G692">
        <v>1</v>
      </c>
      <c r="H692">
        <v>0</v>
      </c>
      <c r="I692" t="s">
        <v>5312</v>
      </c>
      <c r="J692" s="1">
        <v>44850.877581018518</v>
      </c>
      <c r="K692">
        <v>118</v>
      </c>
      <c r="L692">
        <v>189</v>
      </c>
      <c r="M692">
        <v>444</v>
      </c>
      <c r="N692">
        <v>115</v>
      </c>
      <c r="O692">
        <v>0</v>
      </c>
      <c r="P692">
        <v>11</v>
      </c>
      <c r="Q692" t="s">
        <v>36</v>
      </c>
      <c r="R692" t="b">
        <v>0</v>
      </c>
      <c r="S692" t="b">
        <v>0</v>
      </c>
      <c r="T692" t="s">
        <v>24</v>
      </c>
      <c r="U692" t="s">
        <v>66</v>
      </c>
    </row>
    <row r="693" spans="1:21" x14ac:dyDescent="0.35">
      <c r="A693" s="1">
        <v>45353.757754629631</v>
      </c>
      <c r="B693">
        <v>1.7639753468339855E+18</v>
      </c>
      <c r="C693">
        <v>-1</v>
      </c>
      <c r="D693" t="s">
        <v>5313</v>
      </c>
      <c r="E693">
        <v>5</v>
      </c>
      <c r="F693">
        <v>34</v>
      </c>
      <c r="G693">
        <v>75</v>
      </c>
      <c r="H693">
        <v>0</v>
      </c>
      <c r="I693" t="s">
        <v>5314</v>
      </c>
      <c r="J693" s="1">
        <v>42812.261458333334</v>
      </c>
      <c r="K693">
        <v>5109</v>
      </c>
      <c r="L693">
        <v>2977</v>
      </c>
      <c r="M693">
        <v>91172</v>
      </c>
      <c r="N693">
        <v>110762</v>
      </c>
      <c r="O693">
        <v>1</v>
      </c>
      <c r="P693">
        <v>8471</v>
      </c>
      <c r="Q693" t="s">
        <v>5315</v>
      </c>
      <c r="R693" t="b">
        <v>0</v>
      </c>
      <c r="S693" t="b">
        <v>0</v>
      </c>
      <c r="T693" t="s">
        <v>24</v>
      </c>
      <c r="U693" t="s">
        <v>5316</v>
      </c>
    </row>
    <row r="694" spans="1:21" x14ac:dyDescent="0.35">
      <c r="A694" s="1">
        <v>45353.757337962961</v>
      </c>
      <c r="B694">
        <v>1.7639751966695142E+18</v>
      </c>
      <c r="C694">
        <v>-1</v>
      </c>
      <c r="D694" t="s">
        <v>5317</v>
      </c>
      <c r="E694">
        <v>0</v>
      </c>
      <c r="F694">
        <v>0</v>
      </c>
      <c r="G694">
        <v>0</v>
      </c>
      <c r="H694">
        <v>0</v>
      </c>
      <c r="I694" t="s">
        <v>5318</v>
      </c>
      <c r="J694" s="1">
        <v>41536.085289351853</v>
      </c>
      <c r="K694">
        <v>25</v>
      </c>
      <c r="L694">
        <v>105</v>
      </c>
      <c r="M694">
        <v>1039</v>
      </c>
      <c r="N694">
        <v>1493</v>
      </c>
      <c r="O694">
        <v>0</v>
      </c>
      <c r="P694">
        <v>38</v>
      </c>
      <c r="Q694" t="s">
        <v>23</v>
      </c>
      <c r="R694" t="b">
        <v>0</v>
      </c>
      <c r="S694" t="b">
        <v>0</v>
      </c>
      <c r="T694" t="s">
        <v>24</v>
      </c>
      <c r="U694" t="s">
        <v>5319</v>
      </c>
    </row>
    <row r="695" spans="1:21" x14ac:dyDescent="0.35">
      <c r="A695" s="1">
        <v>45353.757314814815</v>
      </c>
      <c r="B695">
        <v>1.7639751896315008E+18</v>
      </c>
      <c r="C695">
        <v>0</v>
      </c>
      <c r="D695" t="s">
        <v>5320</v>
      </c>
      <c r="E695">
        <v>0</v>
      </c>
      <c r="F695">
        <v>0</v>
      </c>
      <c r="G695">
        <v>0</v>
      </c>
      <c r="H695">
        <v>0</v>
      </c>
      <c r="I695" t="s">
        <v>5321</v>
      </c>
      <c r="J695" s="1">
        <v>44061.600497685184</v>
      </c>
      <c r="K695">
        <v>91</v>
      </c>
      <c r="L695">
        <v>217</v>
      </c>
      <c r="M695">
        <v>2070</v>
      </c>
      <c r="N695">
        <v>20983</v>
      </c>
      <c r="O695">
        <v>1</v>
      </c>
      <c r="P695">
        <v>200</v>
      </c>
      <c r="Q695" t="s">
        <v>36</v>
      </c>
      <c r="R695" t="b">
        <v>0</v>
      </c>
      <c r="S695" t="b">
        <v>0</v>
      </c>
      <c r="T695" t="s">
        <v>24</v>
      </c>
      <c r="U695" t="s">
        <v>5322</v>
      </c>
    </row>
    <row r="696" spans="1:21" x14ac:dyDescent="0.35">
      <c r="A696" s="1">
        <v>45353.75582175926</v>
      </c>
      <c r="B696">
        <v>1.763974644715967E+18</v>
      </c>
      <c r="C696">
        <v>0</v>
      </c>
      <c r="D696" t="s">
        <v>5323</v>
      </c>
      <c r="E696">
        <v>1</v>
      </c>
      <c r="F696">
        <v>0</v>
      </c>
      <c r="G696">
        <v>1</v>
      </c>
      <c r="H696">
        <v>0</v>
      </c>
      <c r="I696" t="s">
        <v>5324</v>
      </c>
      <c r="J696" s="1">
        <v>43464.938576388886</v>
      </c>
      <c r="K696">
        <v>1107</v>
      </c>
      <c r="L696">
        <v>2061</v>
      </c>
      <c r="M696">
        <v>38460</v>
      </c>
      <c r="N696">
        <v>150023</v>
      </c>
      <c r="O696">
        <v>2</v>
      </c>
      <c r="P696">
        <v>2363</v>
      </c>
      <c r="Q696" t="s">
        <v>2802</v>
      </c>
      <c r="R696" t="b">
        <v>0</v>
      </c>
      <c r="S696" t="b">
        <v>0</v>
      </c>
      <c r="T696" t="s">
        <v>24</v>
      </c>
      <c r="U696" t="s">
        <v>5325</v>
      </c>
    </row>
    <row r="697" spans="1:21" x14ac:dyDescent="0.35">
      <c r="A697" s="1">
        <v>45353.755752314813</v>
      </c>
      <c r="B697">
        <v>1.7639746212320179E+18</v>
      </c>
      <c r="C697">
        <v>1</v>
      </c>
      <c r="D697" t="s">
        <v>5326</v>
      </c>
      <c r="E697">
        <v>0</v>
      </c>
      <c r="F697">
        <v>0</v>
      </c>
      <c r="G697">
        <v>1</v>
      </c>
      <c r="H697">
        <v>0</v>
      </c>
      <c r="I697" t="s">
        <v>5327</v>
      </c>
      <c r="J697" s="1">
        <v>44344.758240740739</v>
      </c>
      <c r="K697">
        <v>3509</v>
      </c>
      <c r="L697">
        <v>3277</v>
      </c>
      <c r="M697">
        <v>65028</v>
      </c>
      <c r="N697">
        <v>107632</v>
      </c>
      <c r="O697">
        <v>3</v>
      </c>
      <c r="P697">
        <v>20237</v>
      </c>
      <c r="Q697" t="s">
        <v>36</v>
      </c>
      <c r="R697" t="b">
        <v>0</v>
      </c>
      <c r="S697" t="b">
        <v>0</v>
      </c>
      <c r="T697" t="s">
        <v>24</v>
      </c>
      <c r="U697" t="s">
        <v>5328</v>
      </c>
    </row>
    <row r="698" spans="1:21" x14ac:dyDescent="0.35">
      <c r="A698" s="1">
        <v>45353.75508101852</v>
      </c>
      <c r="B698">
        <v>1.7639743799630359E+18</v>
      </c>
      <c r="C698">
        <v>-1</v>
      </c>
      <c r="D698" t="s">
        <v>5329</v>
      </c>
      <c r="E698">
        <v>1</v>
      </c>
      <c r="F698">
        <v>0</v>
      </c>
      <c r="G698">
        <v>1</v>
      </c>
      <c r="H698">
        <v>0</v>
      </c>
      <c r="I698" t="s">
        <v>5330</v>
      </c>
      <c r="J698" s="1">
        <v>41155.087939814817</v>
      </c>
      <c r="K698">
        <v>1103</v>
      </c>
      <c r="L698">
        <v>1195</v>
      </c>
      <c r="M698">
        <v>1670</v>
      </c>
      <c r="N698">
        <v>3007</v>
      </c>
      <c r="O698">
        <v>0</v>
      </c>
      <c r="P698">
        <v>39</v>
      </c>
      <c r="Q698" t="s">
        <v>2363</v>
      </c>
      <c r="R698" t="b">
        <v>0</v>
      </c>
      <c r="S698" t="b">
        <v>0</v>
      </c>
      <c r="T698" t="s">
        <v>24</v>
      </c>
      <c r="U698" t="s">
        <v>5331</v>
      </c>
    </row>
    <row r="699" spans="1:21" x14ac:dyDescent="0.35">
      <c r="A699" s="1">
        <v>45353.75508101852</v>
      </c>
      <c r="B699">
        <v>1.7639743767922488E+18</v>
      </c>
      <c r="C699">
        <v>0</v>
      </c>
      <c r="D699" t="s">
        <v>5332</v>
      </c>
      <c r="E699">
        <v>0</v>
      </c>
      <c r="F699">
        <v>0</v>
      </c>
      <c r="G699">
        <v>0</v>
      </c>
      <c r="H699">
        <v>0</v>
      </c>
      <c r="I699" t="s">
        <v>5333</v>
      </c>
      <c r="J699" s="1">
        <v>40594.983611111114</v>
      </c>
      <c r="K699">
        <v>207</v>
      </c>
      <c r="L699">
        <v>4842</v>
      </c>
      <c r="M699">
        <v>10177</v>
      </c>
      <c r="N699">
        <v>1264</v>
      </c>
      <c r="O699">
        <v>3</v>
      </c>
      <c r="P699">
        <v>725</v>
      </c>
      <c r="Q699" t="s">
        <v>329</v>
      </c>
      <c r="R699" t="b">
        <v>0</v>
      </c>
      <c r="S699" t="b">
        <v>0</v>
      </c>
      <c r="T699" t="s">
        <v>24</v>
      </c>
      <c r="U699" t="s">
        <v>5334</v>
      </c>
    </row>
    <row r="700" spans="1:21" x14ac:dyDescent="0.35">
      <c r="A700" s="1">
        <v>45353.75476851852</v>
      </c>
      <c r="B700">
        <v>1.76397426436803E+18</v>
      </c>
      <c r="C700">
        <v>-1</v>
      </c>
      <c r="D700" t="s">
        <v>5335</v>
      </c>
      <c r="E700">
        <v>0</v>
      </c>
      <c r="F700">
        <v>0</v>
      </c>
      <c r="G700">
        <v>1</v>
      </c>
      <c r="H700">
        <v>0</v>
      </c>
      <c r="I700" t="s">
        <v>5336</v>
      </c>
      <c r="J700" s="1">
        <v>40290.823518518519</v>
      </c>
      <c r="K700">
        <v>217</v>
      </c>
      <c r="L700">
        <v>413</v>
      </c>
      <c r="M700">
        <v>28862</v>
      </c>
      <c r="N700">
        <v>16693</v>
      </c>
      <c r="O700">
        <v>1</v>
      </c>
      <c r="P700">
        <v>55</v>
      </c>
      <c r="Q700" t="s">
        <v>3441</v>
      </c>
      <c r="R700" t="b">
        <v>0</v>
      </c>
      <c r="S700" t="b">
        <v>0</v>
      </c>
      <c r="T700" t="s">
        <v>24</v>
      </c>
      <c r="U700" t="s">
        <v>66</v>
      </c>
    </row>
    <row r="701" spans="1:21" x14ac:dyDescent="0.35">
      <c r="A701" s="1">
        <v>45353.704270833332</v>
      </c>
      <c r="B701">
        <v>1.7639559642464256E+18</v>
      </c>
      <c r="C701">
        <v>0</v>
      </c>
      <c r="D701" t="s">
        <v>5337</v>
      </c>
      <c r="E701">
        <v>28</v>
      </c>
      <c r="F701">
        <v>88</v>
      </c>
      <c r="G701">
        <v>175</v>
      </c>
      <c r="H701">
        <v>2</v>
      </c>
      <c r="I701" t="s">
        <v>5338</v>
      </c>
      <c r="J701" s="1">
        <v>42169.779895833337</v>
      </c>
      <c r="K701">
        <v>14807</v>
      </c>
      <c r="L701">
        <v>11825</v>
      </c>
      <c r="M701">
        <v>166628</v>
      </c>
      <c r="N701">
        <v>212242</v>
      </c>
      <c r="O701">
        <v>12</v>
      </c>
      <c r="P701">
        <v>13622</v>
      </c>
      <c r="Q701" t="s">
        <v>5339</v>
      </c>
      <c r="R701" t="b">
        <v>0</v>
      </c>
      <c r="S701" t="b">
        <v>0</v>
      </c>
      <c r="T701" t="s">
        <v>24</v>
      </c>
      <c r="U701" t="s">
        <v>5340</v>
      </c>
    </row>
    <row r="702" spans="1:21" x14ac:dyDescent="0.35">
      <c r="A702" s="1">
        <v>45353.75472222222</v>
      </c>
      <c r="B702">
        <v>1.763974250027713E+18</v>
      </c>
      <c r="C702">
        <v>-1</v>
      </c>
      <c r="D702" t="s">
        <v>5341</v>
      </c>
      <c r="E702">
        <v>0</v>
      </c>
      <c r="F702">
        <v>0</v>
      </c>
      <c r="G702">
        <v>8</v>
      </c>
      <c r="H702">
        <v>0</v>
      </c>
      <c r="I702" t="s">
        <v>5342</v>
      </c>
      <c r="J702" s="1">
        <v>41396.859375</v>
      </c>
      <c r="K702">
        <v>1068</v>
      </c>
      <c r="L702">
        <v>1895</v>
      </c>
      <c r="M702">
        <v>17342</v>
      </c>
      <c r="N702">
        <v>52085</v>
      </c>
      <c r="O702">
        <v>0</v>
      </c>
      <c r="P702">
        <v>227</v>
      </c>
      <c r="Q702" t="s">
        <v>36</v>
      </c>
      <c r="R702" t="b">
        <v>0</v>
      </c>
      <c r="S702" t="b">
        <v>0</v>
      </c>
      <c r="T702" t="s">
        <v>24</v>
      </c>
      <c r="U702" t="s">
        <v>5343</v>
      </c>
    </row>
    <row r="703" spans="1:21" x14ac:dyDescent="0.35">
      <c r="A703" s="1">
        <v>45353.754513888889</v>
      </c>
      <c r="B703">
        <v>1.7639741735362522E+18</v>
      </c>
      <c r="C703">
        <v>-1</v>
      </c>
      <c r="D703" t="s">
        <v>5344</v>
      </c>
      <c r="E703">
        <v>0</v>
      </c>
      <c r="F703">
        <v>0</v>
      </c>
      <c r="G703">
        <v>0</v>
      </c>
      <c r="H703">
        <v>0</v>
      </c>
      <c r="I703" t="s">
        <v>5345</v>
      </c>
      <c r="J703" s="1">
        <v>44100.620486111111</v>
      </c>
      <c r="K703">
        <v>75</v>
      </c>
      <c r="L703">
        <v>148</v>
      </c>
      <c r="M703">
        <v>9580</v>
      </c>
      <c r="N703">
        <v>56733</v>
      </c>
      <c r="O703">
        <v>0</v>
      </c>
      <c r="P703">
        <v>1332</v>
      </c>
      <c r="Q703" t="s">
        <v>5346</v>
      </c>
      <c r="R703" t="b">
        <v>0</v>
      </c>
      <c r="S703" t="b">
        <v>0</v>
      </c>
      <c r="T703" t="s">
        <v>24</v>
      </c>
      <c r="U703" t="s">
        <v>66</v>
      </c>
    </row>
    <row r="704" spans="1:21" x14ac:dyDescent="0.35">
      <c r="A704" s="1">
        <v>45353.754317129627</v>
      </c>
      <c r="B704">
        <v>1.7639740994983652E+18</v>
      </c>
      <c r="C704">
        <v>-1</v>
      </c>
      <c r="D704" t="s">
        <v>5347</v>
      </c>
      <c r="E704">
        <v>0</v>
      </c>
      <c r="F704">
        <v>1</v>
      </c>
      <c r="G704">
        <v>0</v>
      </c>
      <c r="H704">
        <v>0</v>
      </c>
      <c r="I704" t="s">
        <v>5348</v>
      </c>
      <c r="J704" s="1">
        <v>42507.721377314818</v>
      </c>
      <c r="K704">
        <v>2065</v>
      </c>
      <c r="L704">
        <v>264</v>
      </c>
      <c r="M704">
        <v>38061</v>
      </c>
      <c r="N704">
        <v>46</v>
      </c>
      <c r="O704">
        <v>34</v>
      </c>
      <c r="P704">
        <v>10502</v>
      </c>
      <c r="Q704" t="s">
        <v>659</v>
      </c>
      <c r="R704" t="b">
        <v>0</v>
      </c>
      <c r="S704" t="b">
        <v>0</v>
      </c>
      <c r="T704" t="s">
        <v>24</v>
      </c>
      <c r="U704" t="s">
        <v>5349</v>
      </c>
    </row>
    <row r="705" spans="1:21" x14ac:dyDescent="0.35">
      <c r="A705" s="1">
        <v>45353.760625000003</v>
      </c>
      <c r="B705">
        <v>1.7639763893450959E+18</v>
      </c>
      <c r="C705">
        <v>0</v>
      </c>
      <c r="D705" t="s">
        <v>5350</v>
      </c>
      <c r="E705">
        <v>1</v>
      </c>
      <c r="F705">
        <v>7</v>
      </c>
      <c r="G705">
        <v>10</v>
      </c>
      <c r="H705">
        <v>0</v>
      </c>
      <c r="I705" t="s">
        <v>4681</v>
      </c>
      <c r="J705" s="1">
        <v>41985.551770833335</v>
      </c>
      <c r="K705">
        <v>43562</v>
      </c>
      <c r="L705">
        <v>41488</v>
      </c>
      <c r="M705">
        <v>62784</v>
      </c>
      <c r="N705">
        <v>40375</v>
      </c>
      <c r="O705">
        <v>97</v>
      </c>
      <c r="P705">
        <v>10384</v>
      </c>
      <c r="Q705" t="s">
        <v>4682</v>
      </c>
      <c r="R705" t="b">
        <v>0</v>
      </c>
      <c r="S705" t="b">
        <v>0</v>
      </c>
      <c r="T705" t="s">
        <v>24</v>
      </c>
      <c r="U705" t="s">
        <v>4683</v>
      </c>
    </row>
    <row r="706" spans="1:21" x14ac:dyDescent="0.35">
      <c r="A706" s="1">
        <v>45353.754305555558</v>
      </c>
      <c r="B706">
        <v>1.7639740953795666E+18</v>
      </c>
      <c r="C706">
        <v>1</v>
      </c>
      <c r="D706" t="s">
        <v>5351</v>
      </c>
      <c r="E706">
        <v>0</v>
      </c>
      <c r="F706">
        <v>0</v>
      </c>
      <c r="G706">
        <v>1</v>
      </c>
      <c r="H706">
        <v>0</v>
      </c>
      <c r="I706" t="s">
        <v>811</v>
      </c>
      <c r="J706" s="1">
        <v>45224.672083333331</v>
      </c>
      <c r="K706">
        <v>163</v>
      </c>
      <c r="L706">
        <v>422</v>
      </c>
      <c r="M706">
        <v>766</v>
      </c>
      <c r="N706">
        <v>625</v>
      </c>
      <c r="O706">
        <v>0</v>
      </c>
      <c r="P706">
        <v>42</v>
      </c>
      <c r="Q706" t="s">
        <v>812</v>
      </c>
      <c r="R706" t="b">
        <v>0</v>
      </c>
      <c r="S706" t="b">
        <v>1</v>
      </c>
      <c r="T706" t="s">
        <v>24</v>
      </c>
      <c r="U706" t="s">
        <v>813</v>
      </c>
    </row>
    <row r="707" spans="1:21" x14ac:dyDescent="0.35">
      <c r="A707" s="1">
        <v>45353.753495370373</v>
      </c>
      <c r="B707">
        <v>1.7639738051966403E+18</v>
      </c>
      <c r="C707">
        <v>-1</v>
      </c>
      <c r="D707" t="s">
        <v>5352</v>
      </c>
      <c r="E707">
        <v>0</v>
      </c>
      <c r="F707">
        <v>0</v>
      </c>
      <c r="G707">
        <v>0</v>
      </c>
      <c r="H707">
        <v>0</v>
      </c>
      <c r="I707" t="s">
        <v>5353</v>
      </c>
      <c r="J707" s="1">
        <v>44090.879988425928</v>
      </c>
      <c r="K707">
        <v>1487</v>
      </c>
      <c r="L707">
        <v>1556</v>
      </c>
      <c r="M707">
        <v>108060</v>
      </c>
      <c r="N707">
        <v>65730</v>
      </c>
      <c r="O707">
        <v>2</v>
      </c>
      <c r="P707">
        <v>4614</v>
      </c>
      <c r="Q707" t="s">
        <v>5354</v>
      </c>
      <c r="R707" t="b">
        <v>0</v>
      </c>
      <c r="S707" t="b">
        <v>0</v>
      </c>
      <c r="T707" t="s">
        <v>24</v>
      </c>
      <c r="U707" t="s">
        <v>5355</v>
      </c>
    </row>
    <row r="708" spans="1:21" x14ac:dyDescent="0.35">
      <c r="A708" s="1">
        <v>45353.753472222219</v>
      </c>
      <c r="B708">
        <v>1.7639737944427356E+18</v>
      </c>
      <c r="C708">
        <v>1</v>
      </c>
      <c r="D708" t="s">
        <v>5356</v>
      </c>
      <c r="E708">
        <v>0</v>
      </c>
      <c r="F708">
        <v>1</v>
      </c>
      <c r="G708">
        <v>0</v>
      </c>
      <c r="H708">
        <v>0</v>
      </c>
      <c r="I708" t="s">
        <v>5357</v>
      </c>
      <c r="J708" s="1">
        <v>39965.692719907405</v>
      </c>
      <c r="K708">
        <v>22448</v>
      </c>
      <c r="L708">
        <v>2874</v>
      </c>
      <c r="M708">
        <v>67502</v>
      </c>
      <c r="N708">
        <v>4194</v>
      </c>
      <c r="O708">
        <v>35</v>
      </c>
      <c r="P708">
        <v>16353</v>
      </c>
      <c r="Q708" t="s">
        <v>1219</v>
      </c>
      <c r="R708" t="b">
        <v>0</v>
      </c>
      <c r="S708" t="b">
        <v>0</v>
      </c>
      <c r="T708" t="s">
        <v>24</v>
      </c>
      <c r="U708" t="s">
        <v>5358</v>
      </c>
    </row>
    <row r="709" spans="1:21" x14ac:dyDescent="0.35">
      <c r="A709" s="1">
        <v>45353.753067129626</v>
      </c>
      <c r="B709">
        <v>1.7639736471427279E+18</v>
      </c>
      <c r="C709">
        <v>1</v>
      </c>
      <c r="D709" t="s">
        <v>5359</v>
      </c>
      <c r="E709">
        <v>0</v>
      </c>
      <c r="F709">
        <v>0</v>
      </c>
      <c r="G709">
        <v>2</v>
      </c>
      <c r="H709">
        <v>0</v>
      </c>
      <c r="I709" t="s">
        <v>1101</v>
      </c>
      <c r="J709" s="1">
        <v>39891.484120370369</v>
      </c>
      <c r="K709">
        <v>11433</v>
      </c>
      <c r="L709">
        <v>7724</v>
      </c>
      <c r="M709">
        <v>42787</v>
      </c>
      <c r="N709">
        <v>15675</v>
      </c>
      <c r="O709">
        <v>337</v>
      </c>
      <c r="P709">
        <v>17118</v>
      </c>
      <c r="Q709" t="s">
        <v>1102</v>
      </c>
      <c r="R709" t="b">
        <v>0</v>
      </c>
      <c r="S709" t="b">
        <v>0</v>
      </c>
      <c r="T709" t="s">
        <v>24</v>
      </c>
      <c r="U709" t="s">
        <v>1103</v>
      </c>
    </row>
    <row r="710" spans="1:21" x14ac:dyDescent="0.35">
      <c r="A710" s="1">
        <v>45353.752812500003</v>
      </c>
      <c r="B710">
        <v>1.7639735549602739E+18</v>
      </c>
      <c r="C710">
        <v>-1</v>
      </c>
      <c r="D710" t="s">
        <v>5360</v>
      </c>
      <c r="E710">
        <v>0</v>
      </c>
      <c r="F710">
        <v>0</v>
      </c>
      <c r="G710">
        <v>0</v>
      </c>
      <c r="H710">
        <v>0</v>
      </c>
      <c r="I710" t="s">
        <v>5361</v>
      </c>
      <c r="J710" s="1">
        <v>45083.767638888887</v>
      </c>
      <c r="K710">
        <v>11</v>
      </c>
      <c r="L710">
        <v>45</v>
      </c>
      <c r="M710">
        <v>593</v>
      </c>
      <c r="N710">
        <v>21656</v>
      </c>
      <c r="O710">
        <v>0</v>
      </c>
      <c r="P710">
        <v>17</v>
      </c>
      <c r="Q710" t="s">
        <v>36</v>
      </c>
      <c r="R710" t="b">
        <v>0</v>
      </c>
      <c r="S710" t="b">
        <v>0</v>
      </c>
      <c r="T710" t="s">
        <v>24</v>
      </c>
      <c r="U710" t="s">
        <v>5362</v>
      </c>
    </row>
    <row r="711" spans="1:21" x14ac:dyDescent="0.35">
      <c r="A711" s="1">
        <v>45353.752546296295</v>
      </c>
      <c r="B711">
        <v>1.7639734588561823E+18</v>
      </c>
      <c r="C711">
        <v>-1</v>
      </c>
      <c r="D711" t="s">
        <v>5363</v>
      </c>
      <c r="E711">
        <v>0</v>
      </c>
      <c r="F711">
        <v>0</v>
      </c>
      <c r="G711">
        <v>2</v>
      </c>
      <c r="H711">
        <v>1</v>
      </c>
      <c r="I711" t="s">
        <v>5364</v>
      </c>
      <c r="J711" s="1">
        <v>45201.927893518521</v>
      </c>
      <c r="K711">
        <v>16</v>
      </c>
      <c r="L711">
        <v>32</v>
      </c>
      <c r="M711">
        <v>640</v>
      </c>
      <c r="N711">
        <v>853</v>
      </c>
      <c r="O711">
        <v>0</v>
      </c>
      <c r="P711">
        <v>75</v>
      </c>
      <c r="Q711" t="s">
        <v>5365</v>
      </c>
      <c r="R711" t="b">
        <v>0</v>
      </c>
      <c r="S711" t="b">
        <v>0</v>
      </c>
      <c r="T711" t="s">
        <v>24</v>
      </c>
      <c r="U711" t="s">
        <v>5366</v>
      </c>
    </row>
    <row r="712" spans="1:21" x14ac:dyDescent="0.35">
      <c r="A712" s="1">
        <v>45353.752465277779</v>
      </c>
      <c r="B712">
        <v>1.763973430544671E+18</v>
      </c>
      <c r="C712">
        <v>-1</v>
      </c>
      <c r="D712" t="s">
        <v>5367</v>
      </c>
      <c r="E712">
        <v>0</v>
      </c>
      <c r="F712">
        <v>0</v>
      </c>
      <c r="G712">
        <v>1</v>
      </c>
      <c r="H712">
        <v>0</v>
      </c>
      <c r="I712" t="s">
        <v>5368</v>
      </c>
      <c r="J712" s="1">
        <v>41615.0859837963</v>
      </c>
      <c r="K712">
        <v>197</v>
      </c>
      <c r="L712">
        <v>466</v>
      </c>
      <c r="M712">
        <v>821</v>
      </c>
      <c r="N712">
        <v>8399</v>
      </c>
      <c r="O712">
        <v>0</v>
      </c>
      <c r="P712">
        <v>20</v>
      </c>
      <c r="Q712" t="s">
        <v>893</v>
      </c>
      <c r="R712" t="b">
        <v>0</v>
      </c>
      <c r="S712" t="b">
        <v>0</v>
      </c>
      <c r="T712" t="s">
        <v>24</v>
      </c>
      <c r="U712" t="s">
        <v>5369</v>
      </c>
    </row>
    <row r="713" spans="1:21" x14ac:dyDescent="0.35">
      <c r="A713" s="1">
        <v>45353.75204861111</v>
      </c>
      <c r="B713">
        <v>1.763973277981045E+18</v>
      </c>
      <c r="C713">
        <v>-1</v>
      </c>
      <c r="D713" t="s">
        <v>5370</v>
      </c>
      <c r="E713">
        <v>2</v>
      </c>
      <c r="F713">
        <v>1</v>
      </c>
      <c r="G713">
        <v>6</v>
      </c>
      <c r="H713">
        <v>0</v>
      </c>
      <c r="I713" t="s">
        <v>5371</v>
      </c>
      <c r="J713" s="1">
        <v>41526.11383101852</v>
      </c>
      <c r="K713">
        <v>6811</v>
      </c>
      <c r="L713">
        <v>1191</v>
      </c>
      <c r="M713">
        <v>62781</v>
      </c>
      <c r="N713">
        <v>165871</v>
      </c>
      <c r="O713">
        <v>16</v>
      </c>
      <c r="P713">
        <v>1052</v>
      </c>
      <c r="Q713" t="s">
        <v>36</v>
      </c>
      <c r="R713" t="b">
        <v>0</v>
      </c>
      <c r="S713" t="b">
        <v>1</v>
      </c>
      <c r="T713" t="s">
        <v>24</v>
      </c>
      <c r="U713" t="s">
        <v>5372</v>
      </c>
    </row>
    <row r="714" spans="1:21" x14ac:dyDescent="0.35">
      <c r="A714" s="1">
        <v>45353.490694444445</v>
      </c>
      <c r="B714">
        <v>1.7638785684240589E+18</v>
      </c>
      <c r="C714">
        <v>0</v>
      </c>
      <c r="D714" t="s">
        <v>5373</v>
      </c>
      <c r="E714">
        <v>24</v>
      </c>
      <c r="F714">
        <v>117</v>
      </c>
      <c r="G714">
        <v>121</v>
      </c>
      <c r="H714">
        <v>10</v>
      </c>
      <c r="I714" t="s">
        <v>5374</v>
      </c>
      <c r="J714" s="1">
        <v>45297.731041666666</v>
      </c>
      <c r="K714">
        <v>5063</v>
      </c>
      <c r="L714">
        <v>5504</v>
      </c>
      <c r="M714">
        <v>30780</v>
      </c>
      <c r="N714">
        <v>2038</v>
      </c>
      <c r="O714">
        <v>6</v>
      </c>
      <c r="P714">
        <v>401</v>
      </c>
      <c r="Q714" t="s">
        <v>36</v>
      </c>
      <c r="R714" t="b">
        <v>0</v>
      </c>
      <c r="S714" t="b">
        <v>0</v>
      </c>
      <c r="T714" t="s">
        <v>24</v>
      </c>
      <c r="U714" t="s">
        <v>5375</v>
      </c>
    </row>
    <row r="715" spans="1:21" x14ac:dyDescent="0.35">
      <c r="A715" s="1">
        <v>45353.751504629632</v>
      </c>
      <c r="B715">
        <v>1.7639730833569385E+18</v>
      </c>
      <c r="C715">
        <v>1</v>
      </c>
      <c r="D715" t="s">
        <v>5376</v>
      </c>
      <c r="E715">
        <v>0</v>
      </c>
      <c r="F715">
        <v>0</v>
      </c>
      <c r="G715">
        <v>0</v>
      </c>
      <c r="H715">
        <v>0</v>
      </c>
      <c r="I715" t="s">
        <v>5377</v>
      </c>
      <c r="J715" s="1">
        <v>40267.726620370369</v>
      </c>
      <c r="K715">
        <v>41876</v>
      </c>
      <c r="L715">
        <v>761</v>
      </c>
      <c r="M715">
        <v>98095</v>
      </c>
      <c r="N715">
        <v>472</v>
      </c>
      <c r="O715">
        <v>107</v>
      </c>
      <c r="P715">
        <v>38127</v>
      </c>
      <c r="Q715" t="s">
        <v>5378</v>
      </c>
      <c r="R715" t="b">
        <v>0</v>
      </c>
      <c r="S715" t="b">
        <v>0</v>
      </c>
      <c r="T715" t="s">
        <v>24</v>
      </c>
      <c r="U715" t="s">
        <v>5379</v>
      </c>
    </row>
    <row r="716" spans="1:21" x14ac:dyDescent="0.35">
      <c r="A716" s="1">
        <v>45353.750092592592</v>
      </c>
      <c r="B716">
        <v>1.7639725690262244E+18</v>
      </c>
      <c r="C716">
        <v>0</v>
      </c>
      <c r="D716" t="s">
        <v>5380</v>
      </c>
      <c r="E716">
        <v>0</v>
      </c>
      <c r="F716">
        <v>0</v>
      </c>
      <c r="G716">
        <v>1</v>
      </c>
      <c r="H716">
        <v>0</v>
      </c>
      <c r="I716" t="s">
        <v>5381</v>
      </c>
      <c r="J716" s="1">
        <v>40459.704988425925</v>
      </c>
      <c r="K716">
        <v>601</v>
      </c>
      <c r="L716">
        <v>1098</v>
      </c>
      <c r="M716">
        <v>32315</v>
      </c>
      <c r="N716">
        <v>65469</v>
      </c>
      <c r="O716">
        <v>1</v>
      </c>
      <c r="P716">
        <v>405</v>
      </c>
      <c r="Q716" t="s">
        <v>2184</v>
      </c>
      <c r="R716" t="b">
        <v>0</v>
      </c>
      <c r="S716" t="b">
        <v>0</v>
      </c>
      <c r="T716" t="s">
        <v>24</v>
      </c>
      <c r="U716" t="s">
        <v>5382</v>
      </c>
    </row>
    <row r="717" spans="1:21" x14ac:dyDescent="0.35">
      <c r="A717" s="1">
        <v>45353.749849537038</v>
      </c>
      <c r="B717">
        <v>1.7639724819315062E+18</v>
      </c>
      <c r="C717">
        <v>-1</v>
      </c>
      <c r="D717" t="s">
        <v>5383</v>
      </c>
      <c r="E717">
        <v>0</v>
      </c>
      <c r="F717">
        <v>0</v>
      </c>
      <c r="G717">
        <v>0</v>
      </c>
      <c r="H717">
        <v>0</v>
      </c>
      <c r="I717" t="s">
        <v>5384</v>
      </c>
      <c r="J717" s="1">
        <v>45298.959317129629</v>
      </c>
      <c r="K717">
        <v>170</v>
      </c>
      <c r="L717">
        <v>91</v>
      </c>
      <c r="M717">
        <v>3661</v>
      </c>
      <c r="N717">
        <v>9741</v>
      </c>
      <c r="O717">
        <v>0</v>
      </c>
      <c r="P717">
        <v>1002</v>
      </c>
      <c r="Q717" t="s">
        <v>5385</v>
      </c>
      <c r="R717" t="b">
        <v>0</v>
      </c>
      <c r="S717" t="b">
        <v>0</v>
      </c>
      <c r="T717" t="s">
        <v>24</v>
      </c>
      <c r="U717" t="s">
        <v>5386</v>
      </c>
    </row>
    <row r="718" spans="1:21" x14ac:dyDescent="0.35">
      <c r="A718" s="1">
        <v>45353.7497337963</v>
      </c>
      <c r="B718">
        <v>1.763972440114295E+18</v>
      </c>
      <c r="C718">
        <v>-1</v>
      </c>
      <c r="D718" t="s">
        <v>5387</v>
      </c>
      <c r="E718">
        <v>0</v>
      </c>
      <c r="F718">
        <v>0</v>
      </c>
      <c r="G718">
        <v>5</v>
      </c>
      <c r="H718">
        <v>0</v>
      </c>
      <c r="I718" t="s">
        <v>5388</v>
      </c>
      <c r="J718" s="1">
        <v>44742.011724537035</v>
      </c>
      <c r="K718">
        <v>110</v>
      </c>
      <c r="L718">
        <v>438</v>
      </c>
      <c r="M718">
        <v>878</v>
      </c>
      <c r="N718">
        <v>3319</v>
      </c>
      <c r="O718">
        <v>0</v>
      </c>
      <c r="P718">
        <v>16</v>
      </c>
      <c r="Q718" t="s">
        <v>36</v>
      </c>
      <c r="R718" t="b">
        <v>0</v>
      </c>
      <c r="S718" t="b">
        <v>0</v>
      </c>
      <c r="T718" t="s">
        <v>24</v>
      </c>
      <c r="U718" t="s">
        <v>5389</v>
      </c>
    </row>
    <row r="719" spans="1:21" x14ac:dyDescent="0.35">
      <c r="A719" s="1">
        <v>45353.749467592592</v>
      </c>
      <c r="B719">
        <v>1.7639723459353971E+18</v>
      </c>
      <c r="C719">
        <v>-1</v>
      </c>
      <c r="D719" t="s">
        <v>5390</v>
      </c>
      <c r="E719">
        <v>1</v>
      </c>
      <c r="F719">
        <v>0</v>
      </c>
      <c r="G719">
        <v>1</v>
      </c>
      <c r="H719">
        <v>0</v>
      </c>
      <c r="I719" t="s">
        <v>5391</v>
      </c>
      <c r="J719" s="1">
        <v>44561.985520833332</v>
      </c>
      <c r="K719">
        <v>339</v>
      </c>
      <c r="L719">
        <v>573</v>
      </c>
      <c r="M719">
        <v>9202</v>
      </c>
      <c r="N719">
        <v>14876</v>
      </c>
      <c r="O719">
        <v>0</v>
      </c>
      <c r="P719">
        <v>228</v>
      </c>
      <c r="Q719" t="s">
        <v>5392</v>
      </c>
      <c r="R719" t="b">
        <v>0</v>
      </c>
      <c r="S719" t="b">
        <v>0</v>
      </c>
      <c r="T719" t="s">
        <v>24</v>
      </c>
      <c r="U719" t="s">
        <v>5393</v>
      </c>
    </row>
    <row r="720" spans="1:21" x14ac:dyDescent="0.35">
      <c r="A720" s="1">
        <v>45353.749328703707</v>
      </c>
      <c r="B720">
        <v>1.7639722944964078E+18</v>
      </c>
      <c r="C720">
        <v>-1</v>
      </c>
      <c r="D720" t="s">
        <v>5394</v>
      </c>
      <c r="E720">
        <v>66</v>
      </c>
      <c r="F720">
        <v>0</v>
      </c>
      <c r="G720">
        <v>4</v>
      </c>
      <c r="H720">
        <v>17</v>
      </c>
      <c r="I720" t="s">
        <v>5395</v>
      </c>
      <c r="J720" s="1">
        <v>41340.574629629627</v>
      </c>
      <c r="K720">
        <v>344</v>
      </c>
      <c r="L720">
        <v>553</v>
      </c>
      <c r="M720">
        <v>3834</v>
      </c>
      <c r="N720">
        <v>2170</v>
      </c>
      <c r="O720">
        <v>5</v>
      </c>
      <c r="P720">
        <v>266</v>
      </c>
      <c r="Q720" t="s">
        <v>36</v>
      </c>
      <c r="R720" t="b">
        <v>0</v>
      </c>
      <c r="S720" t="b">
        <v>0</v>
      </c>
      <c r="T720" t="s">
        <v>24</v>
      </c>
      <c r="U720" t="s">
        <v>5396</v>
      </c>
    </row>
    <row r="721" spans="1:21" x14ac:dyDescent="0.35">
      <c r="A721" s="1">
        <v>45353.748136574075</v>
      </c>
      <c r="B721">
        <v>1.7639718629360315E+18</v>
      </c>
      <c r="C721">
        <v>-1</v>
      </c>
      <c r="D721" t="s">
        <v>5397</v>
      </c>
      <c r="E721">
        <v>0</v>
      </c>
      <c r="F721">
        <v>4</v>
      </c>
      <c r="G721">
        <v>3</v>
      </c>
      <c r="H721">
        <v>0</v>
      </c>
      <c r="I721" t="s">
        <v>1275</v>
      </c>
      <c r="J721" s="1">
        <v>40863.778414351851</v>
      </c>
      <c r="K721">
        <v>14265</v>
      </c>
      <c r="L721">
        <v>3127</v>
      </c>
      <c r="M721">
        <v>24873</v>
      </c>
      <c r="N721">
        <v>22023</v>
      </c>
      <c r="O721">
        <v>44</v>
      </c>
      <c r="P721">
        <v>1687</v>
      </c>
      <c r="Q721" t="s">
        <v>1276</v>
      </c>
      <c r="R721" t="b">
        <v>0</v>
      </c>
      <c r="S721" t="b">
        <v>0</v>
      </c>
      <c r="T721" t="s">
        <v>24</v>
      </c>
      <c r="U721" t="s">
        <v>1277</v>
      </c>
    </row>
    <row r="722" spans="1:21" x14ac:dyDescent="0.35">
      <c r="A722" s="1">
        <v>45352.770798611113</v>
      </c>
      <c r="B722">
        <v>1.7636176876812987E+18</v>
      </c>
      <c r="C722">
        <v>-1</v>
      </c>
      <c r="D722" t="s">
        <v>5398</v>
      </c>
      <c r="E722">
        <v>696</v>
      </c>
      <c r="F722">
        <v>9465</v>
      </c>
      <c r="G722">
        <v>63556</v>
      </c>
      <c r="H722">
        <v>1428</v>
      </c>
      <c r="I722" t="s">
        <v>5399</v>
      </c>
      <c r="J722" s="1">
        <v>40401.38417824074</v>
      </c>
      <c r="K722">
        <v>1942873</v>
      </c>
      <c r="L722">
        <v>230</v>
      </c>
      <c r="M722">
        <v>249171</v>
      </c>
      <c r="N722">
        <v>7010</v>
      </c>
      <c r="O722">
        <v>13829</v>
      </c>
      <c r="P722">
        <v>119243</v>
      </c>
      <c r="Q722" t="s">
        <v>5400</v>
      </c>
      <c r="R722" t="b">
        <v>0</v>
      </c>
      <c r="S722" t="b">
        <v>1</v>
      </c>
      <c r="T722" t="s">
        <v>24</v>
      </c>
      <c r="U722" t="s">
        <v>5401</v>
      </c>
    </row>
    <row r="723" spans="1:21" x14ac:dyDescent="0.35">
      <c r="A723" s="1">
        <v>45353.747766203705</v>
      </c>
      <c r="B723">
        <v>1.7639717261933901E+18</v>
      </c>
      <c r="C723">
        <v>0</v>
      </c>
      <c r="D723" t="s">
        <v>5402</v>
      </c>
      <c r="E723">
        <v>1</v>
      </c>
      <c r="F723">
        <v>2</v>
      </c>
      <c r="G723">
        <v>5</v>
      </c>
      <c r="H723">
        <v>0</v>
      </c>
      <c r="I723" t="s">
        <v>5403</v>
      </c>
      <c r="J723" s="1">
        <v>40242.999259259261</v>
      </c>
      <c r="K723">
        <v>3209</v>
      </c>
      <c r="L723">
        <v>491</v>
      </c>
      <c r="M723">
        <v>143231</v>
      </c>
      <c r="N723">
        <v>45836</v>
      </c>
      <c r="O723">
        <v>1</v>
      </c>
      <c r="P723">
        <v>6538</v>
      </c>
      <c r="Q723" t="s">
        <v>5404</v>
      </c>
      <c r="R723" t="b">
        <v>0</v>
      </c>
      <c r="S723" t="b">
        <v>0</v>
      </c>
      <c r="T723" t="s">
        <v>24</v>
      </c>
      <c r="U723" t="s">
        <v>5405</v>
      </c>
    </row>
    <row r="724" spans="1:21" x14ac:dyDescent="0.35">
      <c r="A724" s="1">
        <v>45353.745370370372</v>
      </c>
      <c r="B724">
        <v>1.7639708591049075E+18</v>
      </c>
      <c r="C724">
        <v>0</v>
      </c>
      <c r="D724" t="s">
        <v>5406</v>
      </c>
      <c r="E724">
        <v>1</v>
      </c>
      <c r="F724">
        <v>0</v>
      </c>
      <c r="G724">
        <v>0</v>
      </c>
      <c r="H724">
        <v>0</v>
      </c>
      <c r="I724" t="s">
        <v>5407</v>
      </c>
      <c r="J724" s="1">
        <v>43103.784479166665</v>
      </c>
      <c r="K724">
        <v>453</v>
      </c>
      <c r="L724">
        <v>161</v>
      </c>
      <c r="M724">
        <v>983</v>
      </c>
      <c r="N724">
        <v>1216</v>
      </c>
      <c r="O724">
        <v>7</v>
      </c>
      <c r="P724">
        <v>148</v>
      </c>
      <c r="Q724" t="s">
        <v>36</v>
      </c>
      <c r="R724" t="b">
        <v>0</v>
      </c>
      <c r="S724" t="b">
        <v>0</v>
      </c>
      <c r="T724" t="s">
        <v>24</v>
      </c>
      <c r="U724" t="s">
        <v>5408</v>
      </c>
    </row>
    <row r="725" spans="1:21" x14ac:dyDescent="0.35">
      <c r="A725" s="1">
        <v>45353.745173611111</v>
      </c>
      <c r="B725">
        <v>1.7639707880828111E+18</v>
      </c>
      <c r="C725">
        <v>-1</v>
      </c>
      <c r="D725" t="s">
        <v>5409</v>
      </c>
      <c r="E725">
        <v>0</v>
      </c>
      <c r="F725">
        <v>0</v>
      </c>
      <c r="G725">
        <v>1</v>
      </c>
      <c r="H725">
        <v>0</v>
      </c>
      <c r="I725" t="s">
        <v>5368</v>
      </c>
      <c r="J725" s="1">
        <v>41615.0859837963</v>
      </c>
      <c r="K725">
        <v>197</v>
      </c>
      <c r="L725">
        <v>466</v>
      </c>
      <c r="M725">
        <v>821</v>
      </c>
      <c r="N725">
        <v>8399</v>
      </c>
      <c r="O725">
        <v>0</v>
      </c>
      <c r="P725">
        <v>20</v>
      </c>
      <c r="Q725" t="s">
        <v>893</v>
      </c>
      <c r="R725" t="b">
        <v>0</v>
      </c>
      <c r="S725" t="b">
        <v>0</v>
      </c>
      <c r="T725" t="s">
        <v>24</v>
      </c>
      <c r="U725" t="s">
        <v>5369</v>
      </c>
    </row>
    <row r="726" spans="1:21" x14ac:dyDescent="0.35">
      <c r="A726" s="1">
        <v>45353.745162037034</v>
      </c>
      <c r="B726">
        <v>1.763970784358249E+18</v>
      </c>
      <c r="C726">
        <v>0</v>
      </c>
      <c r="D726" t="s">
        <v>5410</v>
      </c>
      <c r="E726">
        <v>0</v>
      </c>
      <c r="F726">
        <v>0</v>
      </c>
      <c r="G726">
        <v>2</v>
      </c>
      <c r="H726">
        <v>0</v>
      </c>
      <c r="I726" t="s">
        <v>5411</v>
      </c>
      <c r="J726" s="1">
        <v>42000.461134259262</v>
      </c>
      <c r="K726">
        <v>1714</v>
      </c>
      <c r="L726">
        <v>2128</v>
      </c>
      <c r="M726">
        <v>10730</v>
      </c>
      <c r="N726">
        <v>53553</v>
      </c>
      <c r="O726">
        <v>24</v>
      </c>
      <c r="P726">
        <v>416</v>
      </c>
      <c r="Q726" t="s">
        <v>5412</v>
      </c>
      <c r="R726" t="b">
        <v>0</v>
      </c>
      <c r="S726" t="b">
        <v>0</v>
      </c>
      <c r="T726" t="s">
        <v>24</v>
      </c>
      <c r="U726" t="s">
        <v>5413</v>
      </c>
    </row>
    <row r="727" spans="1:21" x14ac:dyDescent="0.35">
      <c r="A727" s="1">
        <v>45353.74490740741</v>
      </c>
      <c r="B727">
        <v>1.7639706917395622E+18</v>
      </c>
      <c r="C727">
        <v>1</v>
      </c>
      <c r="D727" t="s">
        <v>5414</v>
      </c>
      <c r="E727">
        <v>4</v>
      </c>
      <c r="F727">
        <v>13</v>
      </c>
      <c r="G727">
        <v>49</v>
      </c>
      <c r="H727">
        <v>0</v>
      </c>
      <c r="I727" t="s">
        <v>5415</v>
      </c>
      <c r="J727" s="1">
        <v>40525.573379629626</v>
      </c>
      <c r="K727">
        <v>11388</v>
      </c>
      <c r="L727">
        <v>1211</v>
      </c>
      <c r="M727">
        <v>12096</v>
      </c>
      <c r="N727">
        <v>54755</v>
      </c>
      <c r="O727">
        <v>54</v>
      </c>
      <c r="P727">
        <v>5052</v>
      </c>
      <c r="Q727" t="s">
        <v>307</v>
      </c>
      <c r="R727" t="b">
        <v>0</v>
      </c>
      <c r="S727" t="b">
        <v>1</v>
      </c>
      <c r="T727" t="s">
        <v>24</v>
      </c>
      <c r="U727" t="s">
        <v>66</v>
      </c>
    </row>
    <row r="728" spans="1:21" x14ac:dyDescent="0.35">
      <c r="A728" s="1">
        <v>45353.744895833333</v>
      </c>
      <c r="B728">
        <v>1.7639706892020987E+18</v>
      </c>
      <c r="C728">
        <v>0</v>
      </c>
      <c r="D728" t="s">
        <v>5416</v>
      </c>
      <c r="E728">
        <v>0</v>
      </c>
      <c r="F728">
        <v>0</v>
      </c>
      <c r="G728">
        <v>0</v>
      </c>
      <c r="H728">
        <v>0</v>
      </c>
      <c r="I728" t="s">
        <v>5417</v>
      </c>
      <c r="J728" s="1">
        <v>45013.241319444445</v>
      </c>
      <c r="K728">
        <v>51</v>
      </c>
      <c r="L728">
        <v>101</v>
      </c>
      <c r="M728">
        <v>3614</v>
      </c>
      <c r="N728">
        <v>15359</v>
      </c>
      <c r="O728">
        <v>0</v>
      </c>
      <c r="P728">
        <v>335</v>
      </c>
      <c r="Q728" t="s">
        <v>5418</v>
      </c>
      <c r="R728" t="b">
        <v>0</v>
      </c>
      <c r="S728" t="b">
        <v>0</v>
      </c>
      <c r="T728" t="s">
        <v>24</v>
      </c>
      <c r="U728" t="s">
        <v>5419</v>
      </c>
    </row>
    <row r="729" spans="1:21" x14ac:dyDescent="0.35">
      <c r="A729" s="1">
        <v>45353.168541666666</v>
      </c>
      <c r="B729">
        <v>1.7637618222664379E+18</v>
      </c>
      <c r="C729">
        <v>0</v>
      </c>
      <c r="D729" t="s">
        <v>5420</v>
      </c>
      <c r="E729">
        <v>1</v>
      </c>
      <c r="F729">
        <v>0</v>
      </c>
      <c r="G729">
        <v>7</v>
      </c>
      <c r="H729">
        <v>2</v>
      </c>
      <c r="I729" t="s">
        <v>5421</v>
      </c>
      <c r="J729" s="1">
        <v>40399.651921296296</v>
      </c>
      <c r="K729">
        <v>329601</v>
      </c>
      <c r="L729">
        <v>34</v>
      </c>
      <c r="M729">
        <v>54148</v>
      </c>
      <c r="N729">
        <v>195</v>
      </c>
      <c r="O729">
        <v>1702</v>
      </c>
      <c r="P729">
        <v>30834</v>
      </c>
      <c r="Q729" t="s">
        <v>391</v>
      </c>
      <c r="R729" t="b">
        <v>0</v>
      </c>
      <c r="S729" t="b">
        <v>0</v>
      </c>
      <c r="T729" t="s">
        <v>24</v>
      </c>
      <c r="U729" t="s">
        <v>5422</v>
      </c>
    </row>
    <row r="730" spans="1:21" x14ac:dyDescent="0.35">
      <c r="A730" s="1">
        <v>45353.744699074072</v>
      </c>
      <c r="B730">
        <v>1.7639706171481375E+18</v>
      </c>
      <c r="C730">
        <v>1</v>
      </c>
      <c r="D730" t="s">
        <v>5423</v>
      </c>
      <c r="E730">
        <v>0</v>
      </c>
      <c r="F730">
        <v>7</v>
      </c>
      <c r="G730">
        <v>9</v>
      </c>
      <c r="H730">
        <v>1</v>
      </c>
      <c r="I730" t="s">
        <v>5424</v>
      </c>
      <c r="J730" s="1">
        <v>40207.879016203704</v>
      </c>
      <c r="K730">
        <v>2064853</v>
      </c>
      <c r="L730">
        <v>72</v>
      </c>
      <c r="M730">
        <v>801162</v>
      </c>
      <c r="N730">
        <v>811</v>
      </c>
      <c r="O730">
        <v>7017</v>
      </c>
      <c r="P730">
        <v>500565</v>
      </c>
      <c r="Q730" t="s">
        <v>32</v>
      </c>
      <c r="R730" t="b">
        <v>0</v>
      </c>
      <c r="S730" t="b">
        <v>1</v>
      </c>
      <c r="T730" t="s">
        <v>24</v>
      </c>
      <c r="U730" t="s">
        <v>5425</v>
      </c>
    </row>
    <row r="731" spans="1:21" x14ac:dyDescent="0.35">
      <c r="A731" s="1">
        <v>45353.744432870371</v>
      </c>
      <c r="B731">
        <v>1.7639705196222098E+18</v>
      </c>
      <c r="C731">
        <v>0</v>
      </c>
      <c r="D731" t="s">
        <v>5426</v>
      </c>
      <c r="E731">
        <v>0</v>
      </c>
      <c r="F731">
        <v>0</v>
      </c>
      <c r="G731">
        <v>0</v>
      </c>
      <c r="H731">
        <v>0</v>
      </c>
      <c r="I731" t="s">
        <v>4059</v>
      </c>
      <c r="J731" s="1">
        <v>45010.068402777775</v>
      </c>
      <c r="K731">
        <v>231</v>
      </c>
      <c r="L731">
        <v>462</v>
      </c>
      <c r="M731">
        <v>6621</v>
      </c>
      <c r="N731">
        <v>1874</v>
      </c>
      <c r="O731">
        <v>0</v>
      </c>
      <c r="P731">
        <v>3121</v>
      </c>
      <c r="Q731" t="s">
        <v>2363</v>
      </c>
      <c r="R731" t="b">
        <v>0</v>
      </c>
      <c r="S731" t="b">
        <v>0</v>
      </c>
      <c r="T731" t="s">
        <v>24</v>
      </c>
      <c r="U731" t="s">
        <v>4060</v>
      </c>
    </row>
    <row r="732" spans="1:21" x14ac:dyDescent="0.35">
      <c r="A732" s="1">
        <v>45353.743414351855</v>
      </c>
      <c r="B732">
        <v>1.7639701518656105E+18</v>
      </c>
      <c r="C732">
        <v>0</v>
      </c>
      <c r="D732" t="s">
        <v>5427</v>
      </c>
      <c r="E732">
        <v>0</v>
      </c>
      <c r="F732">
        <v>0</v>
      </c>
      <c r="G732">
        <v>0</v>
      </c>
      <c r="H732">
        <v>0</v>
      </c>
      <c r="I732" t="s">
        <v>5428</v>
      </c>
      <c r="J732" s="1">
        <v>45118.698009259257</v>
      </c>
      <c r="K732">
        <v>465</v>
      </c>
      <c r="L732">
        <v>907</v>
      </c>
      <c r="M732">
        <v>8111</v>
      </c>
      <c r="N732">
        <v>8112</v>
      </c>
      <c r="O732">
        <v>0</v>
      </c>
      <c r="P732">
        <v>2411</v>
      </c>
      <c r="Q732" t="s">
        <v>5429</v>
      </c>
      <c r="R732" t="b">
        <v>0</v>
      </c>
      <c r="S732" t="b">
        <v>0</v>
      </c>
      <c r="T732" t="s">
        <v>24</v>
      </c>
      <c r="U732" t="s">
        <v>5430</v>
      </c>
    </row>
    <row r="733" spans="1:21" x14ac:dyDescent="0.35">
      <c r="A733" s="1">
        <v>45353.743113425924</v>
      </c>
      <c r="B733">
        <v>1.7639700400873436E+18</v>
      </c>
      <c r="C733">
        <v>0</v>
      </c>
      <c r="D733" t="s">
        <v>5431</v>
      </c>
      <c r="E733">
        <v>1</v>
      </c>
      <c r="F733">
        <v>0</v>
      </c>
      <c r="G733">
        <v>0</v>
      </c>
      <c r="H733">
        <v>0</v>
      </c>
      <c r="I733" t="s">
        <v>5432</v>
      </c>
      <c r="J733" s="1">
        <v>43866.570092592592</v>
      </c>
      <c r="K733">
        <v>9967</v>
      </c>
      <c r="L733">
        <v>9850</v>
      </c>
      <c r="M733">
        <v>24325</v>
      </c>
      <c r="N733">
        <v>62999</v>
      </c>
      <c r="O733">
        <v>4</v>
      </c>
      <c r="P733">
        <v>1337</v>
      </c>
      <c r="Q733" t="s">
        <v>5433</v>
      </c>
      <c r="R733" t="b">
        <v>0</v>
      </c>
      <c r="S733" t="b">
        <v>0</v>
      </c>
      <c r="T733" t="s">
        <v>24</v>
      </c>
      <c r="U733" t="s">
        <v>5434</v>
      </c>
    </row>
    <row r="734" spans="1:21" x14ac:dyDescent="0.35">
      <c r="A734" s="1">
        <v>45353.742997685185</v>
      </c>
      <c r="B734">
        <v>1.7639699989412703E+18</v>
      </c>
      <c r="C734">
        <v>-1</v>
      </c>
      <c r="D734" t="s">
        <v>5435</v>
      </c>
      <c r="E734">
        <v>0</v>
      </c>
      <c r="F734">
        <v>0</v>
      </c>
      <c r="G734">
        <v>1</v>
      </c>
      <c r="H734">
        <v>0</v>
      </c>
      <c r="I734" t="s">
        <v>5436</v>
      </c>
      <c r="J734" s="1">
        <v>40086.77584490741</v>
      </c>
      <c r="K734">
        <v>814</v>
      </c>
      <c r="L734">
        <v>1686</v>
      </c>
      <c r="M734">
        <v>17989</v>
      </c>
      <c r="N734">
        <v>22931</v>
      </c>
      <c r="O734">
        <v>1</v>
      </c>
      <c r="P734">
        <v>1554</v>
      </c>
      <c r="Q734" t="s">
        <v>36</v>
      </c>
      <c r="R734" t="b">
        <v>0</v>
      </c>
      <c r="S734" t="b">
        <v>0</v>
      </c>
      <c r="T734" t="s">
        <v>24</v>
      </c>
      <c r="U734" t="s">
        <v>5437</v>
      </c>
    </row>
    <row r="735" spans="1:21" x14ac:dyDescent="0.35">
      <c r="A735" s="1">
        <v>45353.623854166668</v>
      </c>
      <c r="B735">
        <v>1.7639268219076529E+18</v>
      </c>
      <c r="C735">
        <v>-1</v>
      </c>
      <c r="D735" t="s">
        <v>5438</v>
      </c>
      <c r="E735">
        <v>13</v>
      </c>
      <c r="F735">
        <v>419</v>
      </c>
      <c r="G735">
        <v>520</v>
      </c>
      <c r="H735">
        <v>18</v>
      </c>
      <c r="I735" t="s">
        <v>3888</v>
      </c>
      <c r="J735" s="1">
        <v>44658.439143518517</v>
      </c>
      <c r="K735">
        <v>33853</v>
      </c>
      <c r="L735">
        <v>31209</v>
      </c>
      <c r="M735">
        <v>25197</v>
      </c>
      <c r="N735">
        <v>41430</v>
      </c>
      <c r="O735">
        <v>101</v>
      </c>
      <c r="P735">
        <v>12248</v>
      </c>
      <c r="Q735" t="s">
        <v>3889</v>
      </c>
      <c r="R735" t="b">
        <v>0</v>
      </c>
      <c r="S735" t="b">
        <v>0</v>
      </c>
      <c r="T735" t="s">
        <v>24</v>
      </c>
      <c r="U735" t="s">
        <v>3890</v>
      </c>
    </row>
    <row r="736" spans="1:21" x14ac:dyDescent="0.35">
      <c r="A736" s="1">
        <v>45353.742534722223</v>
      </c>
      <c r="B736">
        <v>1.7639698329600328E+18</v>
      </c>
      <c r="C736">
        <v>-1</v>
      </c>
      <c r="D736" t="s">
        <v>5439</v>
      </c>
      <c r="E736">
        <v>0</v>
      </c>
      <c r="F736">
        <v>0</v>
      </c>
      <c r="G736">
        <v>4</v>
      </c>
      <c r="H736">
        <v>0</v>
      </c>
      <c r="I736" t="s">
        <v>5440</v>
      </c>
      <c r="J736" s="1">
        <v>43954.776747685188</v>
      </c>
      <c r="K736">
        <v>2247</v>
      </c>
      <c r="L736">
        <v>1474</v>
      </c>
      <c r="M736">
        <v>18453</v>
      </c>
      <c r="N736">
        <v>169079</v>
      </c>
      <c r="O736">
        <v>31</v>
      </c>
      <c r="P736">
        <v>598</v>
      </c>
      <c r="Q736" t="s">
        <v>189</v>
      </c>
      <c r="R736" t="b">
        <v>0</v>
      </c>
      <c r="S736" t="b">
        <v>0</v>
      </c>
      <c r="T736" t="s">
        <v>24</v>
      </c>
      <c r="U736" t="s">
        <v>5441</v>
      </c>
    </row>
    <row r="737" spans="1:21" x14ac:dyDescent="0.35">
      <c r="A737" s="1">
        <v>45353.742002314815</v>
      </c>
      <c r="B737">
        <v>1.7639696391706217E+18</v>
      </c>
      <c r="C737">
        <v>1</v>
      </c>
      <c r="D737" t="s">
        <v>5442</v>
      </c>
      <c r="E737">
        <v>0</v>
      </c>
      <c r="F737">
        <v>0</v>
      </c>
      <c r="G737">
        <v>2</v>
      </c>
      <c r="H737">
        <v>0</v>
      </c>
      <c r="I737" t="s">
        <v>5443</v>
      </c>
      <c r="J737" s="1">
        <v>41246.854224537034</v>
      </c>
      <c r="K737">
        <v>186</v>
      </c>
      <c r="L737">
        <v>397</v>
      </c>
      <c r="M737">
        <v>2756</v>
      </c>
      <c r="N737">
        <v>1209</v>
      </c>
      <c r="O737">
        <v>7</v>
      </c>
      <c r="P737">
        <v>1218</v>
      </c>
      <c r="Q737" t="s">
        <v>5444</v>
      </c>
      <c r="R737" t="b">
        <v>0</v>
      </c>
      <c r="S737" t="b">
        <v>0</v>
      </c>
      <c r="T737" t="s">
        <v>24</v>
      </c>
      <c r="U737" t="s">
        <v>5445</v>
      </c>
    </row>
    <row r="738" spans="1:21" x14ac:dyDescent="0.35">
      <c r="A738" s="1">
        <v>45353.740740740737</v>
      </c>
      <c r="B738">
        <v>1.7639691795378796E+18</v>
      </c>
      <c r="C738">
        <v>-1</v>
      </c>
      <c r="D738" t="s">
        <v>5446</v>
      </c>
      <c r="E738">
        <v>1</v>
      </c>
      <c r="F738">
        <v>0</v>
      </c>
      <c r="G738">
        <v>1</v>
      </c>
      <c r="H738">
        <v>0</v>
      </c>
      <c r="I738" t="s">
        <v>5368</v>
      </c>
      <c r="J738" s="1">
        <v>41615.0859837963</v>
      </c>
      <c r="K738">
        <v>197</v>
      </c>
      <c r="L738">
        <v>466</v>
      </c>
      <c r="M738">
        <v>821</v>
      </c>
      <c r="N738">
        <v>8399</v>
      </c>
      <c r="O738">
        <v>0</v>
      </c>
      <c r="P738">
        <v>20</v>
      </c>
      <c r="Q738" t="s">
        <v>893</v>
      </c>
      <c r="R738" t="b">
        <v>0</v>
      </c>
      <c r="S738" t="b">
        <v>0</v>
      </c>
      <c r="T738" t="s">
        <v>24</v>
      </c>
      <c r="U738" t="s">
        <v>5369</v>
      </c>
    </row>
    <row r="739" spans="1:21" x14ac:dyDescent="0.35">
      <c r="A739" s="1">
        <v>45353.740451388891</v>
      </c>
      <c r="B739">
        <v>1.7639690769368108E+18</v>
      </c>
      <c r="C739">
        <v>-1</v>
      </c>
      <c r="D739" t="s">
        <v>5447</v>
      </c>
      <c r="E739">
        <v>0</v>
      </c>
      <c r="F739">
        <v>1</v>
      </c>
      <c r="G739">
        <v>3</v>
      </c>
      <c r="H739">
        <v>0</v>
      </c>
      <c r="I739" t="s">
        <v>5448</v>
      </c>
      <c r="J739" s="1">
        <v>42807.70721064815</v>
      </c>
      <c r="K739">
        <v>232</v>
      </c>
      <c r="L739">
        <v>304</v>
      </c>
      <c r="M739">
        <v>10510</v>
      </c>
      <c r="N739">
        <v>4878</v>
      </c>
      <c r="O739">
        <v>0</v>
      </c>
      <c r="P739">
        <v>807</v>
      </c>
      <c r="Q739" t="s">
        <v>2363</v>
      </c>
      <c r="R739" t="b">
        <v>0</v>
      </c>
      <c r="S739" t="b">
        <v>0</v>
      </c>
      <c r="T739" t="s">
        <v>24</v>
      </c>
      <c r="U739" t="s">
        <v>5449</v>
      </c>
    </row>
    <row r="740" spans="1:21" x14ac:dyDescent="0.35">
      <c r="A740" s="1">
        <v>45353.739768518521</v>
      </c>
      <c r="B740">
        <v>1.7639688303158728E+18</v>
      </c>
      <c r="C740">
        <v>0</v>
      </c>
      <c r="D740" t="s">
        <v>5450</v>
      </c>
      <c r="E740">
        <v>0</v>
      </c>
      <c r="F740">
        <v>0</v>
      </c>
      <c r="G740">
        <v>0</v>
      </c>
      <c r="H740">
        <v>0</v>
      </c>
      <c r="I740" t="s">
        <v>5451</v>
      </c>
      <c r="J740" s="1">
        <v>40520.148240740738</v>
      </c>
      <c r="K740">
        <v>3920</v>
      </c>
      <c r="L740">
        <v>4998</v>
      </c>
      <c r="M740">
        <v>679065</v>
      </c>
      <c r="N740">
        <v>263657</v>
      </c>
      <c r="O740">
        <v>0</v>
      </c>
      <c r="P740">
        <v>19458</v>
      </c>
      <c r="Q740" t="s">
        <v>356</v>
      </c>
      <c r="R740" t="b">
        <v>0</v>
      </c>
      <c r="S740" t="b">
        <v>0</v>
      </c>
      <c r="T740" t="s">
        <v>24</v>
      </c>
      <c r="U740" t="s">
        <v>5452</v>
      </c>
    </row>
    <row r="741" spans="1:21" x14ac:dyDescent="0.35">
      <c r="A741" s="1">
        <v>45353.666365740741</v>
      </c>
      <c r="B741">
        <v>1.7639422293480817E+18</v>
      </c>
      <c r="C741">
        <v>0</v>
      </c>
      <c r="D741" t="s">
        <v>5453</v>
      </c>
      <c r="E741">
        <v>70</v>
      </c>
      <c r="F741">
        <v>10</v>
      </c>
      <c r="G741">
        <v>48</v>
      </c>
      <c r="H741">
        <v>4</v>
      </c>
      <c r="I741" t="s">
        <v>5454</v>
      </c>
      <c r="J741" s="1">
        <v>39170.621365740742</v>
      </c>
      <c r="K741">
        <v>3208867</v>
      </c>
      <c r="L741">
        <v>359</v>
      </c>
      <c r="M741">
        <v>301012</v>
      </c>
      <c r="N741">
        <v>3552</v>
      </c>
      <c r="O741">
        <v>9751</v>
      </c>
      <c r="P741">
        <v>48016</v>
      </c>
      <c r="Q741" t="s">
        <v>5455</v>
      </c>
      <c r="R741" t="b">
        <v>0</v>
      </c>
      <c r="S741" t="b">
        <v>1</v>
      </c>
      <c r="T741" t="s">
        <v>55</v>
      </c>
      <c r="U741" t="s">
        <v>5456</v>
      </c>
    </row>
    <row r="742" spans="1:21" x14ac:dyDescent="0.35">
      <c r="A742" s="1">
        <v>45353.739583333336</v>
      </c>
      <c r="B742">
        <v>1.7639687610846459E+18</v>
      </c>
      <c r="C742">
        <v>-1</v>
      </c>
      <c r="D742" t="s">
        <v>5457</v>
      </c>
      <c r="E742">
        <v>0</v>
      </c>
      <c r="F742">
        <v>0</v>
      </c>
      <c r="G742">
        <v>0</v>
      </c>
      <c r="H742">
        <v>0</v>
      </c>
      <c r="I742" t="s">
        <v>5458</v>
      </c>
      <c r="J742" s="1">
        <v>40443.466446759259</v>
      </c>
      <c r="K742">
        <v>23321</v>
      </c>
      <c r="L742">
        <v>409</v>
      </c>
      <c r="M742">
        <v>165909</v>
      </c>
      <c r="N742">
        <v>319</v>
      </c>
      <c r="O742">
        <v>0</v>
      </c>
      <c r="P742">
        <v>37413</v>
      </c>
      <c r="Q742" t="s">
        <v>5459</v>
      </c>
      <c r="R742" t="b">
        <v>0</v>
      </c>
      <c r="S742" t="b">
        <v>0</v>
      </c>
      <c r="T742" t="s">
        <v>24</v>
      </c>
      <c r="U742" t="s">
        <v>5460</v>
      </c>
    </row>
    <row r="743" spans="1:21" x14ac:dyDescent="0.35">
      <c r="A743" s="1">
        <v>45353.739166666666</v>
      </c>
      <c r="B743">
        <v>1.7639686096492997E+18</v>
      </c>
      <c r="C743">
        <v>0</v>
      </c>
      <c r="D743" t="s">
        <v>5461</v>
      </c>
      <c r="E743">
        <v>1</v>
      </c>
      <c r="F743">
        <v>0</v>
      </c>
      <c r="G743">
        <v>1</v>
      </c>
      <c r="H743">
        <v>0</v>
      </c>
      <c r="I743" t="s">
        <v>5462</v>
      </c>
      <c r="J743" s="1">
        <v>45119.614999999998</v>
      </c>
      <c r="K743">
        <v>148</v>
      </c>
      <c r="L743">
        <v>450</v>
      </c>
      <c r="M743">
        <v>2801</v>
      </c>
      <c r="N743">
        <v>2768</v>
      </c>
      <c r="O743">
        <v>1</v>
      </c>
      <c r="P743">
        <v>109</v>
      </c>
      <c r="Q743" t="s">
        <v>36</v>
      </c>
      <c r="R743" t="b">
        <v>0</v>
      </c>
      <c r="S743" t="b">
        <v>0</v>
      </c>
      <c r="T743" t="s">
        <v>24</v>
      </c>
      <c r="U743" t="s">
        <v>5463</v>
      </c>
    </row>
    <row r="744" spans="1:21" x14ac:dyDescent="0.35">
      <c r="A744" s="1">
        <v>45353.738622685189</v>
      </c>
      <c r="B744">
        <v>1.7639684126764321E+18</v>
      </c>
      <c r="C744">
        <v>-1</v>
      </c>
      <c r="D744" t="s">
        <v>5464</v>
      </c>
      <c r="E744">
        <v>0</v>
      </c>
      <c r="F744">
        <v>0</v>
      </c>
      <c r="G744">
        <v>3</v>
      </c>
      <c r="H744">
        <v>0</v>
      </c>
      <c r="I744" t="s">
        <v>5448</v>
      </c>
      <c r="J744" s="1">
        <v>42807.70721064815</v>
      </c>
      <c r="K744">
        <v>232</v>
      </c>
      <c r="L744">
        <v>304</v>
      </c>
      <c r="M744">
        <v>10510</v>
      </c>
      <c r="N744">
        <v>4878</v>
      </c>
      <c r="O744">
        <v>0</v>
      </c>
      <c r="P744">
        <v>807</v>
      </c>
      <c r="Q744" t="s">
        <v>2363</v>
      </c>
      <c r="R744" t="b">
        <v>0</v>
      </c>
      <c r="S744" t="b">
        <v>0</v>
      </c>
      <c r="T744" t="s">
        <v>24</v>
      </c>
      <c r="U744" t="s">
        <v>5449</v>
      </c>
    </row>
    <row r="745" spans="1:21" x14ac:dyDescent="0.35">
      <c r="A745" s="1">
        <v>45353.738587962966</v>
      </c>
      <c r="B745">
        <v>1.7639684032350904E+18</v>
      </c>
      <c r="C745">
        <v>0</v>
      </c>
      <c r="D745" t="s">
        <v>5465</v>
      </c>
      <c r="E745">
        <v>0</v>
      </c>
      <c r="F745">
        <v>0</v>
      </c>
      <c r="G745">
        <v>1</v>
      </c>
      <c r="H745">
        <v>0</v>
      </c>
      <c r="I745" t="s">
        <v>5466</v>
      </c>
      <c r="J745" s="1">
        <v>44544.009375000001</v>
      </c>
      <c r="K745">
        <v>78</v>
      </c>
      <c r="L745">
        <v>74</v>
      </c>
      <c r="M745">
        <v>4051</v>
      </c>
      <c r="N745">
        <v>6570</v>
      </c>
      <c r="O745">
        <v>0</v>
      </c>
      <c r="P745">
        <v>64</v>
      </c>
      <c r="Q745" t="s">
        <v>36</v>
      </c>
      <c r="R745" t="b">
        <v>0</v>
      </c>
      <c r="S745" t="b">
        <v>0</v>
      </c>
      <c r="T745" t="s">
        <v>24</v>
      </c>
      <c r="U745" t="s">
        <v>66</v>
      </c>
    </row>
    <row r="746" spans="1:21" x14ac:dyDescent="0.35">
      <c r="A746" s="1">
        <v>45353.738553240742</v>
      </c>
      <c r="B746">
        <v>1.7639683893980657E+18</v>
      </c>
      <c r="C746">
        <v>0</v>
      </c>
      <c r="D746" t="s">
        <v>5467</v>
      </c>
      <c r="E746">
        <v>1</v>
      </c>
      <c r="F746">
        <v>0</v>
      </c>
      <c r="G746">
        <v>1</v>
      </c>
      <c r="H746">
        <v>0</v>
      </c>
      <c r="I746" t="s">
        <v>5468</v>
      </c>
      <c r="J746" s="1">
        <v>42549.164664351854</v>
      </c>
      <c r="K746">
        <v>854</v>
      </c>
      <c r="L746">
        <v>1125</v>
      </c>
      <c r="M746">
        <v>20810</v>
      </c>
      <c r="N746">
        <v>19981</v>
      </c>
      <c r="O746">
        <v>1</v>
      </c>
      <c r="P746">
        <v>604</v>
      </c>
      <c r="Q746" t="s">
        <v>2363</v>
      </c>
      <c r="R746" t="b">
        <v>0</v>
      </c>
      <c r="S746" t="b">
        <v>0</v>
      </c>
      <c r="T746" t="s">
        <v>24</v>
      </c>
      <c r="U746" t="s">
        <v>5469</v>
      </c>
    </row>
    <row r="747" spans="1:21" x14ac:dyDescent="0.35">
      <c r="A747" s="1">
        <v>45353.738113425927</v>
      </c>
      <c r="B747">
        <v>1.7639682298928497E+18</v>
      </c>
      <c r="C747">
        <v>0</v>
      </c>
      <c r="D747" t="s">
        <v>5470</v>
      </c>
      <c r="E747">
        <v>0</v>
      </c>
      <c r="F747">
        <v>16</v>
      </c>
      <c r="G747">
        <v>31</v>
      </c>
      <c r="H747">
        <v>1</v>
      </c>
      <c r="I747" t="s">
        <v>5471</v>
      </c>
      <c r="J747" s="1">
        <v>40587.081053240741</v>
      </c>
      <c r="K747">
        <v>735</v>
      </c>
      <c r="L747">
        <v>875</v>
      </c>
      <c r="M747">
        <v>16641</v>
      </c>
      <c r="N747">
        <v>2390</v>
      </c>
      <c r="O747">
        <v>1</v>
      </c>
      <c r="P747">
        <v>2992</v>
      </c>
      <c r="Q747" t="s">
        <v>36</v>
      </c>
      <c r="R747" t="b">
        <v>0</v>
      </c>
      <c r="S747" t="b">
        <v>0</v>
      </c>
      <c r="T747" t="s">
        <v>24</v>
      </c>
      <c r="U747" t="s">
        <v>5472</v>
      </c>
    </row>
    <row r="748" spans="1:21" x14ac:dyDescent="0.35">
      <c r="A748" s="1">
        <v>45353.738078703704</v>
      </c>
      <c r="B748">
        <v>1.7639682186689787E+18</v>
      </c>
      <c r="C748">
        <v>0</v>
      </c>
      <c r="D748" t="s">
        <v>5473</v>
      </c>
      <c r="E748">
        <v>0</v>
      </c>
      <c r="F748">
        <v>0</v>
      </c>
      <c r="G748">
        <v>0</v>
      </c>
      <c r="H748">
        <v>0</v>
      </c>
      <c r="I748" t="s">
        <v>5474</v>
      </c>
      <c r="J748" s="1">
        <v>40946.991469907407</v>
      </c>
      <c r="K748">
        <v>28847</v>
      </c>
      <c r="L748">
        <v>2413</v>
      </c>
      <c r="M748">
        <v>78034</v>
      </c>
      <c r="N748">
        <v>3690</v>
      </c>
      <c r="O748">
        <v>145</v>
      </c>
      <c r="P748">
        <v>21329</v>
      </c>
      <c r="Q748" t="s">
        <v>5475</v>
      </c>
      <c r="R748" t="b">
        <v>0</v>
      </c>
      <c r="S748" t="b">
        <v>0</v>
      </c>
      <c r="T748" t="s">
        <v>24</v>
      </c>
      <c r="U748" t="s">
        <v>5476</v>
      </c>
    </row>
    <row r="749" spans="1:21" x14ac:dyDescent="0.35">
      <c r="A749" s="1">
        <v>45353.738009259258</v>
      </c>
      <c r="B749">
        <v>1.7639681913766303E+18</v>
      </c>
      <c r="C749">
        <v>1</v>
      </c>
      <c r="D749" t="s">
        <v>5477</v>
      </c>
      <c r="E749">
        <v>0</v>
      </c>
      <c r="F749">
        <v>0</v>
      </c>
      <c r="G749">
        <v>0</v>
      </c>
      <c r="H749">
        <v>0</v>
      </c>
      <c r="I749" t="s">
        <v>5478</v>
      </c>
      <c r="J749" s="1">
        <v>40362.803611111114</v>
      </c>
      <c r="K749">
        <v>256</v>
      </c>
      <c r="L749">
        <v>162</v>
      </c>
      <c r="M749">
        <v>10551</v>
      </c>
      <c r="N749">
        <v>10072</v>
      </c>
      <c r="O749">
        <v>2</v>
      </c>
      <c r="P749">
        <v>568</v>
      </c>
      <c r="Q749" t="s">
        <v>36</v>
      </c>
      <c r="R749" t="b">
        <v>0</v>
      </c>
      <c r="S749" t="b">
        <v>0</v>
      </c>
      <c r="T749" t="s">
        <v>24</v>
      </c>
      <c r="U749" t="s">
        <v>5479</v>
      </c>
    </row>
    <row r="750" spans="1:21" x14ac:dyDescent="0.35">
      <c r="A750" s="1">
        <v>45353.737303240741</v>
      </c>
      <c r="B750">
        <v>1.7639679362244736E+18</v>
      </c>
      <c r="C750">
        <v>-1</v>
      </c>
      <c r="D750" t="s">
        <v>5480</v>
      </c>
      <c r="E750">
        <v>3</v>
      </c>
      <c r="F750">
        <v>0</v>
      </c>
      <c r="G750">
        <v>7</v>
      </c>
      <c r="H750">
        <v>0</v>
      </c>
      <c r="I750" t="s">
        <v>5330</v>
      </c>
      <c r="J750" s="1">
        <v>41155.087939814817</v>
      </c>
      <c r="K750">
        <v>1103</v>
      </c>
      <c r="L750">
        <v>1195</v>
      </c>
      <c r="M750">
        <v>1670</v>
      </c>
      <c r="N750">
        <v>3007</v>
      </c>
      <c r="O750">
        <v>0</v>
      </c>
      <c r="P750">
        <v>39</v>
      </c>
      <c r="Q750" t="s">
        <v>2363</v>
      </c>
      <c r="R750" t="b">
        <v>0</v>
      </c>
      <c r="S750" t="b">
        <v>0</v>
      </c>
      <c r="T750" t="s">
        <v>24</v>
      </c>
      <c r="U750" t="s">
        <v>5331</v>
      </c>
    </row>
    <row r="751" spans="1:21" x14ac:dyDescent="0.35">
      <c r="A751" s="1">
        <v>45353.737245370372</v>
      </c>
      <c r="B751">
        <v>1.763967915626218E+18</v>
      </c>
      <c r="C751">
        <v>-1</v>
      </c>
      <c r="D751" t="s">
        <v>5481</v>
      </c>
      <c r="E751">
        <v>0</v>
      </c>
      <c r="F751">
        <v>0</v>
      </c>
      <c r="G751">
        <v>1</v>
      </c>
      <c r="H751">
        <v>0</v>
      </c>
      <c r="I751" t="s">
        <v>5482</v>
      </c>
      <c r="J751" s="1">
        <v>42521.63009259259</v>
      </c>
      <c r="K751">
        <v>337</v>
      </c>
      <c r="L751">
        <v>41</v>
      </c>
      <c r="M751">
        <v>55343</v>
      </c>
      <c r="N751">
        <v>134399</v>
      </c>
      <c r="O751">
        <v>2</v>
      </c>
      <c r="P751">
        <v>8063</v>
      </c>
      <c r="Q751" t="s">
        <v>5483</v>
      </c>
      <c r="R751" t="b">
        <v>0</v>
      </c>
      <c r="S751" t="b">
        <v>0</v>
      </c>
      <c r="T751" t="s">
        <v>24</v>
      </c>
      <c r="U751" t="s">
        <v>5484</v>
      </c>
    </row>
    <row r="752" spans="1:21" x14ac:dyDescent="0.35">
      <c r="A752" s="1">
        <v>45352.682905092595</v>
      </c>
      <c r="B752">
        <v>1.7635858348784356E+18</v>
      </c>
      <c r="C752">
        <v>-1</v>
      </c>
      <c r="D752" t="s">
        <v>5485</v>
      </c>
      <c r="E752">
        <v>156</v>
      </c>
      <c r="F752">
        <v>2663</v>
      </c>
      <c r="G752">
        <v>8200</v>
      </c>
      <c r="H752">
        <v>81</v>
      </c>
      <c r="I752" t="s">
        <v>1129</v>
      </c>
      <c r="J752" s="1">
        <v>43927.010208333333</v>
      </c>
      <c r="K752">
        <v>17606</v>
      </c>
      <c r="L752">
        <v>849</v>
      </c>
      <c r="M752">
        <v>103059</v>
      </c>
      <c r="N752">
        <v>268711</v>
      </c>
      <c r="O752">
        <v>62</v>
      </c>
      <c r="P752">
        <v>21983</v>
      </c>
      <c r="Q752" t="s">
        <v>1130</v>
      </c>
      <c r="R752" t="b">
        <v>0</v>
      </c>
      <c r="S752" t="b">
        <v>0</v>
      </c>
      <c r="T752" t="s">
        <v>24</v>
      </c>
      <c r="U752" t="s">
        <v>1131</v>
      </c>
    </row>
    <row r="753" spans="1:21" x14ac:dyDescent="0.35">
      <c r="A753" s="1">
        <v>45353.736666666664</v>
      </c>
      <c r="B753">
        <v>1.7639677060830085E+18</v>
      </c>
      <c r="C753">
        <v>-1</v>
      </c>
      <c r="D753" t="s">
        <v>5486</v>
      </c>
      <c r="E753">
        <v>0</v>
      </c>
      <c r="F753">
        <v>0</v>
      </c>
      <c r="G753">
        <v>0</v>
      </c>
      <c r="H753">
        <v>0</v>
      </c>
      <c r="I753" t="s">
        <v>5487</v>
      </c>
      <c r="J753" s="1">
        <v>41476.656458333331</v>
      </c>
      <c r="K753">
        <v>168</v>
      </c>
      <c r="L753">
        <v>326</v>
      </c>
      <c r="M753">
        <v>9381</v>
      </c>
      <c r="N753">
        <v>15393</v>
      </c>
      <c r="O753">
        <v>0</v>
      </c>
      <c r="P753">
        <v>21</v>
      </c>
      <c r="Q753" t="s">
        <v>36</v>
      </c>
      <c r="R753" t="b">
        <v>0</v>
      </c>
      <c r="S753" t="b">
        <v>0</v>
      </c>
      <c r="T753" t="s">
        <v>24</v>
      </c>
      <c r="U753" t="s">
        <v>66</v>
      </c>
    </row>
    <row r="754" spans="1:21" x14ac:dyDescent="0.35">
      <c r="A754" s="1">
        <v>45353.735868055555</v>
      </c>
      <c r="B754">
        <v>1.7639674174855296E+18</v>
      </c>
      <c r="C754">
        <v>0</v>
      </c>
      <c r="D754" t="s">
        <v>5488</v>
      </c>
      <c r="E754">
        <v>0</v>
      </c>
      <c r="F754">
        <v>0</v>
      </c>
      <c r="G754">
        <v>0</v>
      </c>
      <c r="H754">
        <v>0</v>
      </c>
      <c r="I754" t="s">
        <v>5489</v>
      </c>
      <c r="J754" s="1">
        <v>44390.196979166663</v>
      </c>
      <c r="K754">
        <v>518</v>
      </c>
      <c r="L754">
        <v>580</v>
      </c>
      <c r="M754">
        <v>10172</v>
      </c>
      <c r="N754">
        <v>47342</v>
      </c>
      <c r="O754">
        <v>3</v>
      </c>
      <c r="P754">
        <v>488</v>
      </c>
      <c r="Q754" t="s">
        <v>36</v>
      </c>
      <c r="R754" t="b">
        <v>0</v>
      </c>
      <c r="S754" t="b">
        <v>0</v>
      </c>
      <c r="T754" t="s">
        <v>24</v>
      </c>
      <c r="U754" t="s">
        <v>5490</v>
      </c>
    </row>
    <row r="755" spans="1:21" x14ac:dyDescent="0.35">
      <c r="A755" s="1">
        <v>45353.735543981478</v>
      </c>
      <c r="B755">
        <v>1.7639672972726477E+18</v>
      </c>
      <c r="C755">
        <v>-1</v>
      </c>
      <c r="D755" t="s">
        <v>5491</v>
      </c>
      <c r="E755">
        <v>0</v>
      </c>
      <c r="F755">
        <v>0</v>
      </c>
      <c r="G755">
        <v>0</v>
      </c>
      <c r="H755">
        <v>0</v>
      </c>
      <c r="I755" t="s">
        <v>5492</v>
      </c>
      <c r="J755" s="1">
        <v>40587.697627314818</v>
      </c>
      <c r="K755">
        <v>360</v>
      </c>
      <c r="L755">
        <v>522</v>
      </c>
      <c r="M755">
        <v>60861</v>
      </c>
      <c r="N755">
        <v>41023</v>
      </c>
      <c r="O755">
        <v>13</v>
      </c>
      <c r="P755">
        <v>165</v>
      </c>
      <c r="Q755" t="s">
        <v>36</v>
      </c>
      <c r="R755" t="b">
        <v>0</v>
      </c>
      <c r="S755" t="b">
        <v>0</v>
      </c>
      <c r="T755" t="s">
        <v>24</v>
      </c>
      <c r="U755" t="s">
        <v>66</v>
      </c>
    </row>
    <row r="756" spans="1:21" x14ac:dyDescent="0.35">
      <c r="A756" s="1">
        <v>45353.735000000001</v>
      </c>
      <c r="B756">
        <v>1.76396710224162E+18</v>
      </c>
      <c r="C756">
        <v>-1</v>
      </c>
      <c r="D756" t="s">
        <v>5493</v>
      </c>
      <c r="E756">
        <v>0</v>
      </c>
      <c r="F756">
        <v>0</v>
      </c>
      <c r="G756">
        <v>2</v>
      </c>
      <c r="H756">
        <v>0</v>
      </c>
      <c r="I756" t="s">
        <v>5494</v>
      </c>
      <c r="J756" s="1">
        <v>41625.900185185186</v>
      </c>
      <c r="K756">
        <v>3489</v>
      </c>
      <c r="L756">
        <v>2839</v>
      </c>
      <c r="M756">
        <v>50156</v>
      </c>
      <c r="N756">
        <v>109034</v>
      </c>
      <c r="O756">
        <v>4</v>
      </c>
      <c r="P756">
        <v>1322</v>
      </c>
      <c r="Q756" t="s">
        <v>2363</v>
      </c>
      <c r="R756" t="b">
        <v>0</v>
      </c>
      <c r="S756" t="b">
        <v>0</v>
      </c>
      <c r="T756" t="s">
        <v>24</v>
      </c>
      <c r="U756" t="s">
        <v>5495</v>
      </c>
    </row>
    <row r="757" spans="1:21" x14ac:dyDescent="0.35">
      <c r="A757" s="1">
        <v>45353.735000000001</v>
      </c>
      <c r="B757">
        <v>1.7639671001151857E+18</v>
      </c>
      <c r="C757">
        <v>0</v>
      </c>
      <c r="D757" t="s">
        <v>5496</v>
      </c>
      <c r="E757">
        <v>0</v>
      </c>
      <c r="F757">
        <v>0</v>
      </c>
      <c r="G757">
        <v>1</v>
      </c>
      <c r="H757">
        <v>0</v>
      </c>
      <c r="I757" t="s">
        <v>5061</v>
      </c>
      <c r="J757" s="1">
        <v>41280.784710648149</v>
      </c>
      <c r="K757">
        <v>6947</v>
      </c>
      <c r="L757">
        <v>4006</v>
      </c>
      <c r="M757">
        <v>80329</v>
      </c>
      <c r="N757">
        <v>138023</v>
      </c>
      <c r="O757">
        <v>27</v>
      </c>
      <c r="P757">
        <v>17182</v>
      </c>
      <c r="Q757" t="s">
        <v>5062</v>
      </c>
      <c r="R757" t="b">
        <v>0</v>
      </c>
      <c r="S757" t="b">
        <v>0</v>
      </c>
      <c r="T757" t="s">
        <v>24</v>
      </c>
      <c r="U757" t="s">
        <v>5063</v>
      </c>
    </row>
    <row r="758" spans="1:21" x14ac:dyDescent="0.35">
      <c r="A758" s="1">
        <v>45353.734918981485</v>
      </c>
      <c r="B758">
        <v>1.7639670725417656E+18</v>
      </c>
      <c r="C758">
        <v>-1</v>
      </c>
      <c r="D758" t="s">
        <v>5497</v>
      </c>
      <c r="E758">
        <v>2</v>
      </c>
      <c r="F758">
        <v>0</v>
      </c>
      <c r="G758">
        <v>1</v>
      </c>
      <c r="H758">
        <v>0</v>
      </c>
      <c r="I758" t="s">
        <v>5498</v>
      </c>
      <c r="J758" s="1">
        <v>43643.922986111109</v>
      </c>
      <c r="K758">
        <v>56</v>
      </c>
      <c r="L758">
        <v>113</v>
      </c>
      <c r="M758">
        <v>1886</v>
      </c>
      <c r="N758">
        <v>23291</v>
      </c>
      <c r="O758">
        <v>1</v>
      </c>
      <c r="P758">
        <v>336</v>
      </c>
      <c r="Q758" t="s">
        <v>5499</v>
      </c>
      <c r="R758" t="b">
        <v>0</v>
      </c>
      <c r="S758" t="b">
        <v>0</v>
      </c>
      <c r="T758" t="s">
        <v>24</v>
      </c>
      <c r="U758" t="s">
        <v>5500</v>
      </c>
    </row>
    <row r="759" spans="1:21" x14ac:dyDescent="0.35">
      <c r="A759" s="1">
        <v>45353.734918981485</v>
      </c>
      <c r="B759">
        <v>1.7639670708472796E+18</v>
      </c>
      <c r="C759">
        <v>0</v>
      </c>
      <c r="D759" t="s">
        <v>5501</v>
      </c>
      <c r="E759">
        <v>0</v>
      </c>
      <c r="F759">
        <v>0</v>
      </c>
      <c r="G759">
        <v>0</v>
      </c>
      <c r="H759">
        <v>0</v>
      </c>
      <c r="I759" t="s">
        <v>5502</v>
      </c>
      <c r="J759" s="1">
        <v>39811.18949074074</v>
      </c>
      <c r="K759">
        <v>7318</v>
      </c>
      <c r="L759">
        <v>8050</v>
      </c>
      <c r="M759">
        <v>127089</v>
      </c>
      <c r="N759">
        <v>60176</v>
      </c>
      <c r="O759">
        <v>389</v>
      </c>
      <c r="P759">
        <v>8512</v>
      </c>
      <c r="Q759" t="s">
        <v>5503</v>
      </c>
      <c r="R759" t="b">
        <v>0</v>
      </c>
      <c r="S759" t="b">
        <v>0</v>
      </c>
      <c r="T759" t="s">
        <v>24</v>
      </c>
      <c r="U759" t="s">
        <v>5504</v>
      </c>
    </row>
    <row r="760" spans="1:21" x14ac:dyDescent="0.35">
      <c r="A760" s="1">
        <v>45353.734791666669</v>
      </c>
      <c r="B760">
        <v>1.7639670274991923E+18</v>
      </c>
      <c r="C760">
        <v>1</v>
      </c>
      <c r="D760" t="s">
        <v>5505</v>
      </c>
      <c r="E760">
        <v>3</v>
      </c>
      <c r="F760">
        <v>32</v>
      </c>
      <c r="G760">
        <v>42</v>
      </c>
      <c r="H760">
        <v>0</v>
      </c>
      <c r="I760" t="s">
        <v>5506</v>
      </c>
      <c r="J760" s="1">
        <v>41689.86309027778</v>
      </c>
      <c r="K760">
        <v>4681</v>
      </c>
      <c r="L760">
        <v>4546</v>
      </c>
      <c r="M760">
        <v>113801</v>
      </c>
      <c r="N760">
        <v>160369</v>
      </c>
      <c r="O760">
        <v>6</v>
      </c>
      <c r="P760">
        <v>1755</v>
      </c>
      <c r="Q760" t="s">
        <v>5507</v>
      </c>
      <c r="R760" t="b">
        <v>0</v>
      </c>
      <c r="S760" t="b">
        <v>0</v>
      </c>
      <c r="T760" t="s">
        <v>24</v>
      </c>
      <c r="U760" t="s">
        <v>5508</v>
      </c>
    </row>
    <row r="761" spans="1:21" x14ac:dyDescent="0.35">
      <c r="A761" s="1">
        <v>45353.734722222223</v>
      </c>
      <c r="B761">
        <v>1.7639670014693174E+18</v>
      </c>
      <c r="C761">
        <v>-1</v>
      </c>
      <c r="D761" t="s">
        <v>5509</v>
      </c>
      <c r="E761">
        <v>0</v>
      </c>
      <c r="F761">
        <v>0</v>
      </c>
      <c r="G761">
        <v>1</v>
      </c>
      <c r="H761">
        <v>0</v>
      </c>
      <c r="I761" t="s">
        <v>5510</v>
      </c>
      <c r="J761" s="1">
        <v>39993.104444444441</v>
      </c>
      <c r="K761">
        <v>146</v>
      </c>
      <c r="L761">
        <v>424</v>
      </c>
      <c r="M761">
        <v>3197</v>
      </c>
      <c r="N761">
        <v>9926</v>
      </c>
      <c r="O761">
        <v>1</v>
      </c>
      <c r="P761">
        <v>324</v>
      </c>
      <c r="Q761" t="s">
        <v>36</v>
      </c>
      <c r="R761" t="b">
        <v>0</v>
      </c>
      <c r="S761" t="b">
        <v>0</v>
      </c>
      <c r="T761" t="s">
        <v>24</v>
      </c>
      <c r="U761" t="s">
        <v>5511</v>
      </c>
    </row>
    <row r="762" spans="1:21" x14ac:dyDescent="0.35">
      <c r="A762" s="1">
        <v>45353.733414351853</v>
      </c>
      <c r="B762">
        <v>1.763966524870763E+18</v>
      </c>
      <c r="C762">
        <v>1</v>
      </c>
      <c r="D762" t="s">
        <v>5512</v>
      </c>
      <c r="I762" t="s">
        <v>2119</v>
      </c>
      <c r="J762" s="1"/>
      <c r="Q762" t="s">
        <v>2119</v>
      </c>
      <c r="T762" t="s">
        <v>2119</v>
      </c>
      <c r="U762" t="s">
        <v>2119</v>
      </c>
    </row>
    <row r="763" spans="1:21" x14ac:dyDescent="0.35">
      <c r="A763" s="1">
        <v>45353.732615740744</v>
      </c>
      <c r="B763">
        <v>1.7639662375859323E+18</v>
      </c>
      <c r="C763">
        <v>-1</v>
      </c>
      <c r="D763" t="s">
        <v>5513</v>
      </c>
      <c r="E763">
        <v>0</v>
      </c>
      <c r="F763">
        <v>0</v>
      </c>
      <c r="G763">
        <v>0</v>
      </c>
      <c r="H763">
        <v>0</v>
      </c>
      <c r="I763" t="s">
        <v>5514</v>
      </c>
      <c r="J763" s="1">
        <v>44212.968680555554</v>
      </c>
      <c r="K763">
        <v>178</v>
      </c>
      <c r="L763">
        <v>874</v>
      </c>
      <c r="M763">
        <v>4404</v>
      </c>
      <c r="N763">
        <v>10066</v>
      </c>
      <c r="O763">
        <v>0</v>
      </c>
      <c r="P763">
        <v>923</v>
      </c>
      <c r="Q763" t="s">
        <v>1910</v>
      </c>
      <c r="R763" t="b">
        <v>0</v>
      </c>
      <c r="S763" t="b">
        <v>0</v>
      </c>
      <c r="T763" t="s">
        <v>24</v>
      </c>
      <c r="U763" t="s">
        <v>5515</v>
      </c>
    </row>
    <row r="764" spans="1:21" x14ac:dyDescent="0.35">
      <c r="A764" s="1">
        <v>45353.732245370367</v>
      </c>
      <c r="B764">
        <v>1.7639661035527212E+18</v>
      </c>
      <c r="C764">
        <v>-1</v>
      </c>
      <c r="D764" t="s">
        <v>5516</v>
      </c>
      <c r="E764">
        <v>2</v>
      </c>
      <c r="F764">
        <v>18</v>
      </c>
      <c r="G764">
        <v>19</v>
      </c>
      <c r="H764">
        <v>1</v>
      </c>
      <c r="I764" t="s">
        <v>5517</v>
      </c>
      <c r="J764" s="1">
        <v>43935.209039351852</v>
      </c>
      <c r="K764">
        <v>11652</v>
      </c>
      <c r="L764">
        <v>10907</v>
      </c>
      <c r="M764">
        <v>32005</v>
      </c>
      <c r="N764">
        <v>93436</v>
      </c>
      <c r="O764">
        <v>3</v>
      </c>
      <c r="P764">
        <v>1405</v>
      </c>
      <c r="Q764" t="s">
        <v>5518</v>
      </c>
      <c r="R764" t="b">
        <v>0</v>
      </c>
      <c r="S764" t="b">
        <v>1</v>
      </c>
      <c r="T764" t="s">
        <v>24</v>
      </c>
      <c r="U764" t="s">
        <v>5519</v>
      </c>
    </row>
    <row r="765" spans="1:21" x14ac:dyDescent="0.35">
      <c r="A765" s="1">
        <v>45353.711875000001</v>
      </c>
      <c r="B765">
        <v>1.7639587205039025E+18</v>
      </c>
      <c r="C765">
        <v>-1</v>
      </c>
      <c r="D765" t="s">
        <v>5520</v>
      </c>
      <c r="E765">
        <v>6</v>
      </c>
      <c r="F765">
        <v>138</v>
      </c>
      <c r="G765">
        <v>186</v>
      </c>
      <c r="H765">
        <v>3</v>
      </c>
      <c r="I765" t="s">
        <v>5521</v>
      </c>
      <c r="J765" s="1">
        <v>40599.27952546296</v>
      </c>
      <c r="K765">
        <v>351043</v>
      </c>
      <c r="L765">
        <v>4423</v>
      </c>
      <c r="M765">
        <v>220629</v>
      </c>
      <c r="N765">
        <v>70875</v>
      </c>
      <c r="O765">
        <v>2609</v>
      </c>
      <c r="P765">
        <v>11387</v>
      </c>
      <c r="Q765" t="s">
        <v>36</v>
      </c>
      <c r="R765" t="b">
        <v>0</v>
      </c>
      <c r="S765" t="b">
        <v>1</v>
      </c>
      <c r="T765" t="s">
        <v>24</v>
      </c>
      <c r="U765" t="s">
        <v>5522</v>
      </c>
    </row>
    <row r="766" spans="1:21" x14ac:dyDescent="0.35">
      <c r="A766" s="1">
        <v>45353.731874999998</v>
      </c>
      <c r="B766">
        <v>1.7639659700145116E+18</v>
      </c>
      <c r="C766">
        <v>1</v>
      </c>
      <c r="D766" t="s">
        <v>5523</v>
      </c>
      <c r="E766">
        <v>13</v>
      </c>
      <c r="F766">
        <v>210</v>
      </c>
      <c r="G766">
        <v>274</v>
      </c>
      <c r="H766">
        <v>6</v>
      </c>
      <c r="I766" t="s">
        <v>3888</v>
      </c>
      <c r="J766" s="1">
        <v>44658.439143518517</v>
      </c>
      <c r="K766">
        <v>33853</v>
      </c>
      <c r="L766">
        <v>31211</v>
      </c>
      <c r="M766">
        <v>25203</v>
      </c>
      <c r="N766">
        <v>41430</v>
      </c>
      <c r="O766">
        <v>101</v>
      </c>
      <c r="P766">
        <v>12249</v>
      </c>
      <c r="Q766" t="s">
        <v>3889</v>
      </c>
      <c r="R766" t="b">
        <v>0</v>
      </c>
      <c r="S766" t="b">
        <v>0</v>
      </c>
      <c r="T766" t="s">
        <v>24</v>
      </c>
      <c r="U766" t="s">
        <v>3890</v>
      </c>
    </row>
    <row r="767" spans="1:21" x14ac:dyDescent="0.35">
      <c r="A767" s="1">
        <v>45353.731319444443</v>
      </c>
      <c r="B767">
        <v>1.7639657662090488E+18</v>
      </c>
      <c r="C767">
        <v>-1</v>
      </c>
      <c r="D767" t="s">
        <v>5524</v>
      </c>
      <c r="E767">
        <v>0</v>
      </c>
      <c r="F767">
        <v>0</v>
      </c>
      <c r="G767">
        <v>1</v>
      </c>
      <c r="H767">
        <v>0</v>
      </c>
      <c r="I767" t="s">
        <v>5525</v>
      </c>
      <c r="J767" s="1">
        <v>40646.031493055554</v>
      </c>
      <c r="K767">
        <v>846</v>
      </c>
      <c r="L767">
        <v>581</v>
      </c>
      <c r="M767">
        <v>57759</v>
      </c>
      <c r="N767">
        <v>57054</v>
      </c>
      <c r="O767">
        <v>26</v>
      </c>
      <c r="P767">
        <v>1972</v>
      </c>
      <c r="Q767" t="s">
        <v>307</v>
      </c>
      <c r="R767" t="b">
        <v>0</v>
      </c>
      <c r="S767" t="b">
        <v>0</v>
      </c>
      <c r="T767" t="s">
        <v>24</v>
      </c>
      <c r="U767" t="s">
        <v>5526</v>
      </c>
    </row>
    <row r="768" spans="1:21" x14ac:dyDescent="0.35">
      <c r="A768" s="1">
        <v>45353.73096064815</v>
      </c>
      <c r="B768">
        <v>1.7639656370666537E+18</v>
      </c>
      <c r="C768">
        <v>1</v>
      </c>
      <c r="D768" t="s">
        <v>5527</v>
      </c>
      <c r="E768">
        <v>0</v>
      </c>
      <c r="F768">
        <v>0</v>
      </c>
      <c r="G768">
        <v>0</v>
      </c>
      <c r="H768">
        <v>0</v>
      </c>
      <c r="I768" t="s">
        <v>5528</v>
      </c>
      <c r="J768" s="1">
        <v>42382.562083333331</v>
      </c>
      <c r="K768">
        <v>82761</v>
      </c>
      <c r="L768">
        <v>217</v>
      </c>
      <c r="M768">
        <v>85690</v>
      </c>
      <c r="N768">
        <v>484</v>
      </c>
      <c r="O768">
        <v>284</v>
      </c>
      <c r="P768">
        <v>6746</v>
      </c>
      <c r="Q768" t="s">
        <v>1744</v>
      </c>
      <c r="R768" t="b">
        <v>0</v>
      </c>
      <c r="S768" t="b">
        <v>1</v>
      </c>
      <c r="T768" t="s">
        <v>24</v>
      </c>
      <c r="U768" t="s">
        <v>5529</v>
      </c>
    </row>
    <row r="769" spans="1:21" x14ac:dyDescent="0.35">
      <c r="A769" s="1">
        <v>45353.730925925927</v>
      </c>
      <c r="B769">
        <v>1.7639656259599485E+18</v>
      </c>
      <c r="C769">
        <v>0</v>
      </c>
      <c r="D769" t="s">
        <v>5530</v>
      </c>
      <c r="E769">
        <v>0</v>
      </c>
      <c r="F769">
        <v>0</v>
      </c>
      <c r="G769">
        <v>0</v>
      </c>
      <c r="H769">
        <v>0</v>
      </c>
      <c r="I769" t="s">
        <v>5531</v>
      </c>
      <c r="J769" s="1">
        <v>44290.158425925925</v>
      </c>
      <c r="K769">
        <v>116</v>
      </c>
      <c r="L769">
        <v>417</v>
      </c>
      <c r="M769">
        <v>6272</v>
      </c>
      <c r="N769">
        <v>261</v>
      </c>
      <c r="O769">
        <v>0</v>
      </c>
      <c r="P769">
        <v>797</v>
      </c>
      <c r="Q769" t="s">
        <v>36</v>
      </c>
      <c r="R769" t="b">
        <v>0</v>
      </c>
      <c r="S769" t="b">
        <v>0</v>
      </c>
      <c r="T769" t="s">
        <v>24</v>
      </c>
      <c r="U769" t="s">
        <v>5532</v>
      </c>
    </row>
    <row r="770" spans="1:21" x14ac:dyDescent="0.35">
      <c r="A770" s="1">
        <v>45353.730381944442</v>
      </c>
      <c r="B770">
        <v>1.7639654267011077E+18</v>
      </c>
      <c r="C770">
        <v>-1</v>
      </c>
      <c r="D770" t="s">
        <v>5533</v>
      </c>
      <c r="E770">
        <v>0</v>
      </c>
      <c r="F770">
        <v>1</v>
      </c>
      <c r="G770">
        <v>3</v>
      </c>
      <c r="H770">
        <v>0</v>
      </c>
      <c r="I770" t="s">
        <v>5534</v>
      </c>
      <c r="J770" s="1">
        <v>40624.128078703703</v>
      </c>
      <c r="K770">
        <v>2165</v>
      </c>
      <c r="L770">
        <v>3346</v>
      </c>
      <c r="M770">
        <v>19066</v>
      </c>
      <c r="N770">
        <v>50800</v>
      </c>
      <c r="O770">
        <v>13</v>
      </c>
      <c r="P770">
        <v>1479</v>
      </c>
      <c r="Q770" t="s">
        <v>36</v>
      </c>
      <c r="R770" t="b">
        <v>0</v>
      </c>
      <c r="S770" t="b">
        <v>0</v>
      </c>
      <c r="T770" t="s">
        <v>24</v>
      </c>
      <c r="U770" t="s">
        <v>5535</v>
      </c>
    </row>
    <row r="771" spans="1:21" x14ac:dyDescent="0.35">
      <c r="A771" s="1">
        <v>45353.729699074072</v>
      </c>
      <c r="B771">
        <v>1.7639651790274317E+18</v>
      </c>
      <c r="C771">
        <v>-1</v>
      </c>
      <c r="D771" t="s">
        <v>5536</v>
      </c>
      <c r="E771">
        <v>0</v>
      </c>
      <c r="F771">
        <v>0</v>
      </c>
      <c r="G771">
        <v>8</v>
      </c>
      <c r="H771">
        <v>0</v>
      </c>
      <c r="I771" t="s">
        <v>5537</v>
      </c>
      <c r="J771" s="1">
        <v>40744.689085648148</v>
      </c>
      <c r="K771">
        <v>387</v>
      </c>
      <c r="L771">
        <v>726</v>
      </c>
      <c r="M771">
        <v>7221</v>
      </c>
      <c r="N771">
        <v>75021</v>
      </c>
      <c r="O771">
        <v>1</v>
      </c>
      <c r="P771">
        <v>198</v>
      </c>
      <c r="Q771" t="s">
        <v>2184</v>
      </c>
      <c r="R771" t="b">
        <v>0</v>
      </c>
      <c r="S771" t="b">
        <v>0</v>
      </c>
      <c r="T771" t="s">
        <v>24</v>
      </c>
      <c r="U771" t="s">
        <v>5538</v>
      </c>
    </row>
    <row r="772" spans="1:21" x14ac:dyDescent="0.35">
      <c r="A772" s="1">
        <v>45353.729085648149</v>
      </c>
      <c r="B772">
        <v>1.7639649574759222E+18</v>
      </c>
      <c r="C772">
        <v>1</v>
      </c>
      <c r="D772" t="s">
        <v>5539</v>
      </c>
      <c r="E772">
        <v>49</v>
      </c>
      <c r="F772">
        <v>119</v>
      </c>
      <c r="G772">
        <v>421</v>
      </c>
      <c r="H772">
        <v>3</v>
      </c>
      <c r="I772" t="s">
        <v>5540</v>
      </c>
      <c r="J772" s="1">
        <v>43926.845358796294</v>
      </c>
      <c r="K772">
        <v>21907</v>
      </c>
      <c r="L772">
        <v>10003</v>
      </c>
      <c r="M772">
        <v>129336</v>
      </c>
      <c r="N772">
        <v>220156</v>
      </c>
      <c r="O772">
        <v>57</v>
      </c>
      <c r="P772">
        <v>15620</v>
      </c>
      <c r="Q772" t="s">
        <v>36</v>
      </c>
      <c r="R772" t="b">
        <v>0</v>
      </c>
      <c r="S772" t="b">
        <v>0</v>
      </c>
      <c r="T772" t="s">
        <v>24</v>
      </c>
      <c r="U772" t="s">
        <v>5541</v>
      </c>
    </row>
    <row r="773" spans="1:21" x14ac:dyDescent="0.35">
      <c r="A773" s="1">
        <v>45353.729016203702</v>
      </c>
      <c r="B773">
        <v>1.7639649327044242E+18</v>
      </c>
      <c r="C773">
        <v>-1</v>
      </c>
      <c r="D773" t="s">
        <v>5542</v>
      </c>
      <c r="E773">
        <v>0</v>
      </c>
      <c r="F773">
        <v>0</v>
      </c>
      <c r="G773">
        <v>10</v>
      </c>
      <c r="H773">
        <v>0</v>
      </c>
      <c r="I773" t="s">
        <v>3481</v>
      </c>
      <c r="J773" s="1">
        <v>40281.167534722219</v>
      </c>
      <c r="K773">
        <v>1871</v>
      </c>
      <c r="L773">
        <v>1469</v>
      </c>
      <c r="M773">
        <v>13615</v>
      </c>
      <c r="N773">
        <v>20589</v>
      </c>
      <c r="O773">
        <v>0</v>
      </c>
      <c r="P773">
        <v>1489</v>
      </c>
      <c r="Q773" t="s">
        <v>2363</v>
      </c>
      <c r="R773" t="b">
        <v>0</v>
      </c>
      <c r="S773" t="b">
        <v>0</v>
      </c>
      <c r="T773" t="s">
        <v>24</v>
      </c>
      <c r="U773" t="s">
        <v>3482</v>
      </c>
    </row>
    <row r="774" spans="1:21" x14ac:dyDescent="0.35">
      <c r="A774" s="1">
        <v>45353.728043981479</v>
      </c>
      <c r="B774">
        <v>1.7639645814733256E+18</v>
      </c>
      <c r="C774">
        <v>-1</v>
      </c>
      <c r="D774" t="s">
        <v>5543</v>
      </c>
      <c r="E774">
        <v>1</v>
      </c>
      <c r="F774">
        <v>0</v>
      </c>
      <c r="G774">
        <v>2</v>
      </c>
      <c r="H774">
        <v>0</v>
      </c>
      <c r="I774" t="s">
        <v>5544</v>
      </c>
      <c r="J774" s="1">
        <v>43950.876469907409</v>
      </c>
      <c r="K774">
        <v>4144</v>
      </c>
      <c r="L774">
        <v>1400</v>
      </c>
      <c r="M774">
        <v>56625</v>
      </c>
      <c r="N774">
        <v>139291</v>
      </c>
      <c r="O774">
        <v>12</v>
      </c>
      <c r="P774">
        <v>3681</v>
      </c>
      <c r="Q774" t="s">
        <v>805</v>
      </c>
      <c r="R774" t="b">
        <v>0</v>
      </c>
      <c r="S774" t="b">
        <v>0</v>
      </c>
      <c r="T774" t="s">
        <v>24</v>
      </c>
      <c r="U774" t="s">
        <v>5545</v>
      </c>
    </row>
    <row r="775" spans="1:21" x14ac:dyDescent="0.35">
      <c r="A775" s="1">
        <v>45353.727777777778</v>
      </c>
      <c r="B775">
        <v>1.763964483569865E+18</v>
      </c>
      <c r="C775">
        <v>-1</v>
      </c>
      <c r="D775" t="s">
        <v>5546</v>
      </c>
      <c r="E775">
        <v>1</v>
      </c>
      <c r="F775">
        <v>0</v>
      </c>
      <c r="G775">
        <v>0</v>
      </c>
      <c r="H775">
        <v>0</v>
      </c>
      <c r="I775" t="s">
        <v>5547</v>
      </c>
      <c r="J775" s="1">
        <v>44085.219236111108</v>
      </c>
      <c r="K775">
        <v>291</v>
      </c>
      <c r="L775">
        <v>888</v>
      </c>
      <c r="M775">
        <v>20474</v>
      </c>
      <c r="N775">
        <v>21972</v>
      </c>
      <c r="O775">
        <v>0</v>
      </c>
      <c r="P775">
        <v>502</v>
      </c>
      <c r="Q775" t="s">
        <v>36</v>
      </c>
      <c r="R775" t="b">
        <v>0</v>
      </c>
      <c r="S775" t="b">
        <v>0</v>
      </c>
      <c r="T775" t="s">
        <v>24</v>
      </c>
      <c r="U775" t="s">
        <v>5548</v>
      </c>
    </row>
    <row r="776" spans="1:21" x14ac:dyDescent="0.35">
      <c r="A776" s="1">
        <v>45353.727511574078</v>
      </c>
      <c r="B776">
        <v>1.7639643878348884E+18</v>
      </c>
      <c r="C776">
        <v>-1</v>
      </c>
      <c r="D776" t="s">
        <v>5549</v>
      </c>
      <c r="E776">
        <v>15</v>
      </c>
      <c r="F776">
        <v>15</v>
      </c>
      <c r="G776">
        <v>78</v>
      </c>
      <c r="H776">
        <v>0</v>
      </c>
      <c r="I776" t="s">
        <v>5550</v>
      </c>
      <c r="J776" s="1">
        <v>44382.805833333332</v>
      </c>
      <c r="K776">
        <v>6366</v>
      </c>
      <c r="L776">
        <v>6500</v>
      </c>
      <c r="M776">
        <v>36961</v>
      </c>
      <c r="N776">
        <v>87213</v>
      </c>
      <c r="O776">
        <v>2</v>
      </c>
      <c r="P776">
        <v>6053</v>
      </c>
      <c r="Q776" t="s">
        <v>36</v>
      </c>
      <c r="R776" t="b">
        <v>0</v>
      </c>
      <c r="S776" t="b">
        <v>0</v>
      </c>
      <c r="T776" t="s">
        <v>24</v>
      </c>
      <c r="U776" t="s">
        <v>5551</v>
      </c>
    </row>
    <row r="777" spans="1:21" x14ac:dyDescent="0.35">
      <c r="A777" s="1">
        <v>45353.726273148146</v>
      </c>
      <c r="B777">
        <v>1.763963938427818E+18</v>
      </c>
      <c r="C777">
        <v>-1</v>
      </c>
      <c r="D777" t="s">
        <v>5552</v>
      </c>
      <c r="E777">
        <v>0</v>
      </c>
      <c r="F777">
        <v>0</v>
      </c>
      <c r="G777">
        <v>1</v>
      </c>
      <c r="H777">
        <v>0</v>
      </c>
      <c r="I777" t="s">
        <v>5553</v>
      </c>
      <c r="J777" s="1">
        <v>44893.161249999997</v>
      </c>
      <c r="K777">
        <v>185</v>
      </c>
      <c r="L777">
        <v>359</v>
      </c>
      <c r="M777">
        <v>2327</v>
      </c>
      <c r="N777">
        <v>150658</v>
      </c>
      <c r="O777">
        <v>0</v>
      </c>
      <c r="P777">
        <v>0</v>
      </c>
      <c r="Q777" t="s">
        <v>957</v>
      </c>
      <c r="R777" t="b">
        <v>0</v>
      </c>
      <c r="S777" t="b">
        <v>0</v>
      </c>
      <c r="T777" t="s">
        <v>24</v>
      </c>
      <c r="U777" t="s">
        <v>5554</v>
      </c>
    </row>
    <row r="778" spans="1:21" x14ac:dyDescent="0.35">
      <c r="A778" s="1">
        <v>45353.724918981483</v>
      </c>
      <c r="B778">
        <v>1.7639634499885427E+18</v>
      </c>
      <c r="C778">
        <v>-1</v>
      </c>
      <c r="D778" t="s">
        <v>5555</v>
      </c>
      <c r="E778">
        <v>0</v>
      </c>
      <c r="F778">
        <v>2</v>
      </c>
      <c r="G778">
        <v>6</v>
      </c>
      <c r="H778">
        <v>0</v>
      </c>
      <c r="I778" t="s">
        <v>5556</v>
      </c>
      <c r="J778" s="1">
        <v>42392.454340277778</v>
      </c>
      <c r="K778">
        <v>1841</v>
      </c>
      <c r="L778">
        <v>1910</v>
      </c>
      <c r="M778">
        <v>9400</v>
      </c>
      <c r="N778">
        <v>13071</v>
      </c>
      <c r="O778">
        <v>17</v>
      </c>
      <c r="P778">
        <v>591</v>
      </c>
      <c r="Q778" t="s">
        <v>5557</v>
      </c>
      <c r="R778" t="b">
        <v>0</v>
      </c>
      <c r="S778" t="b">
        <v>0</v>
      </c>
      <c r="T778" t="s">
        <v>24</v>
      </c>
      <c r="U778" t="s">
        <v>5558</v>
      </c>
    </row>
    <row r="779" spans="1:21" x14ac:dyDescent="0.35">
      <c r="A779" s="1">
        <v>45351.8437962963</v>
      </c>
      <c r="B779">
        <v>1.7632817531861238E+18</v>
      </c>
      <c r="C779">
        <v>1</v>
      </c>
      <c r="D779" t="s">
        <v>5559</v>
      </c>
      <c r="E779">
        <v>119</v>
      </c>
      <c r="F779">
        <v>190</v>
      </c>
      <c r="G779">
        <v>579</v>
      </c>
      <c r="H779">
        <v>87</v>
      </c>
      <c r="I779" t="s">
        <v>5560</v>
      </c>
      <c r="J779" s="1">
        <v>40620.095150462963</v>
      </c>
      <c r="K779">
        <v>39912</v>
      </c>
      <c r="L779">
        <v>6306</v>
      </c>
      <c r="M779">
        <v>14221</v>
      </c>
      <c r="N779">
        <v>14542</v>
      </c>
      <c r="O779">
        <v>196</v>
      </c>
      <c r="P779">
        <v>5718</v>
      </c>
      <c r="Q779" t="s">
        <v>36</v>
      </c>
      <c r="R779" t="b">
        <v>0</v>
      </c>
      <c r="S779" t="b">
        <v>1</v>
      </c>
      <c r="T779" t="s">
        <v>24</v>
      </c>
      <c r="U779" t="s">
        <v>5561</v>
      </c>
    </row>
    <row r="780" spans="1:21" x14ac:dyDescent="0.35">
      <c r="A780" s="1">
        <v>45353.724814814814</v>
      </c>
      <c r="B780">
        <v>1.763963409173791E+18</v>
      </c>
      <c r="C780">
        <v>-1</v>
      </c>
      <c r="D780" t="s">
        <v>5562</v>
      </c>
      <c r="E780">
        <v>0</v>
      </c>
      <c r="F780">
        <v>0</v>
      </c>
      <c r="G780">
        <v>0</v>
      </c>
      <c r="H780">
        <v>0</v>
      </c>
      <c r="I780" t="s">
        <v>5563</v>
      </c>
      <c r="J780" s="1">
        <v>41579.8906712963</v>
      </c>
      <c r="K780">
        <v>267</v>
      </c>
      <c r="L780">
        <v>31</v>
      </c>
      <c r="M780">
        <v>37066</v>
      </c>
      <c r="N780">
        <v>24023</v>
      </c>
      <c r="O780">
        <v>2</v>
      </c>
      <c r="P780">
        <v>1</v>
      </c>
      <c r="Q780" t="s">
        <v>5564</v>
      </c>
      <c r="R780" t="b">
        <v>0</v>
      </c>
      <c r="S780" t="b">
        <v>0</v>
      </c>
      <c r="T780" t="s">
        <v>24</v>
      </c>
      <c r="U780" t="s">
        <v>5565</v>
      </c>
    </row>
    <row r="781" spans="1:21" x14ac:dyDescent="0.35">
      <c r="A781" s="1">
        <v>45353.72351851852</v>
      </c>
      <c r="B781">
        <v>1.7639629399570227E+18</v>
      </c>
      <c r="C781">
        <v>-1</v>
      </c>
      <c r="D781" t="s">
        <v>5566</v>
      </c>
      <c r="E781">
        <v>0</v>
      </c>
      <c r="F781">
        <v>2</v>
      </c>
      <c r="G781">
        <v>2</v>
      </c>
      <c r="H781">
        <v>0</v>
      </c>
      <c r="I781" t="s">
        <v>5567</v>
      </c>
      <c r="J781" s="1">
        <v>44113.337488425925</v>
      </c>
      <c r="K781">
        <v>6023</v>
      </c>
      <c r="L781">
        <v>1168</v>
      </c>
      <c r="M781">
        <v>26341</v>
      </c>
      <c r="N781">
        <v>23128</v>
      </c>
      <c r="O781">
        <v>29</v>
      </c>
      <c r="P781">
        <v>7943</v>
      </c>
      <c r="Q781" t="s">
        <v>36</v>
      </c>
      <c r="R781" t="b">
        <v>0</v>
      </c>
      <c r="S781" t="b">
        <v>0</v>
      </c>
      <c r="T781" t="s">
        <v>24</v>
      </c>
      <c r="U781" t="s">
        <v>5568</v>
      </c>
    </row>
    <row r="782" spans="1:21" x14ac:dyDescent="0.35">
      <c r="A782" s="1">
        <v>45353.721099537041</v>
      </c>
      <c r="B782">
        <v>1.7639620641192307E+18</v>
      </c>
      <c r="C782">
        <v>-1</v>
      </c>
      <c r="D782" t="s">
        <v>5569</v>
      </c>
      <c r="E782">
        <v>0</v>
      </c>
      <c r="F782">
        <v>0</v>
      </c>
      <c r="G782">
        <v>1</v>
      </c>
      <c r="H782">
        <v>0</v>
      </c>
      <c r="I782" t="s">
        <v>5570</v>
      </c>
      <c r="J782" s="1">
        <v>44579.96980324074</v>
      </c>
      <c r="K782">
        <v>595</v>
      </c>
      <c r="L782">
        <v>862</v>
      </c>
      <c r="M782">
        <v>40106</v>
      </c>
      <c r="N782">
        <v>28233</v>
      </c>
      <c r="O782">
        <v>4</v>
      </c>
      <c r="P782">
        <v>3112</v>
      </c>
      <c r="Q782" t="s">
        <v>36</v>
      </c>
      <c r="R782" t="b">
        <v>0</v>
      </c>
      <c r="S782" t="b">
        <v>0</v>
      </c>
      <c r="T782" t="s">
        <v>24</v>
      </c>
      <c r="U782" t="s">
        <v>5571</v>
      </c>
    </row>
    <row r="783" spans="1:21" x14ac:dyDescent="0.35">
      <c r="A783" s="1">
        <v>45353.720925925925</v>
      </c>
      <c r="B783">
        <v>1.763962001812812E+18</v>
      </c>
      <c r="C783">
        <v>0</v>
      </c>
      <c r="D783" t="s">
        <v>5572</v>
      </c>
      <c r="E783">
        <v>0</v>
      </c>
      <c r="F783">
        <v>0</v>
      </c>
      <c r="G783">
        <v>1</v>
      </c>
      <c r="H783">
        <v>0</v>
      </c>
      <c r="I783" t="s">
        <v>5573</v>
      </c>
      <c r="J783" s="1">
        <v>44083.964629629627</v>
      </c>
      <c r="K783">
        <v>2612</v>
      </c>
      <c r="L783">
        <v>3264</v>
      </c>
      <c r="M783">
        <v>5487</v>
      </c>
      <c r="N783">
        <v>178571</v>
      </c>
      <c r="O783">
        <v>5</v>
      </c>
      <c r="P783">
        <v>673</v>
      </c>
      <c r="Q783" t="s">
        <v>36</v>
      </c>
      <c r="R783" t="b">
        <v>0</v>
      </c>
      <c r="S783" t="b">
        <v>0</v>
      </c>
      <c r="T783" t="s">
        <v>24</v>
      </c>
      <c r="U783" t="s">
        <v>5574</v>
      </c>
    </row>
    <row r="784" spans="1:21" x14ac:dyDescent="0.35">
      <c r="A784" s="1">
        <v>45353.720173611109</v>
      </c>
      <c r="B784">
        <v>1.763961728004416E+18</v>
      </c>
      <c r="C784">
        <v>-1</v>
      </c>
      <c r="D784" t="s">
        <v>5575</v>
      </c>
      <c r="E784">
        <v>0</v>
      </c>
      <c r="F784">
        <v>0</v>
      </c>
      <c r="G784">
        <v>0</v>
      </c>
      <c r="H784">
        <v>0</v>
      </c>
      <c r="I784" t="s">
        <v>5576</v>
      </c>
      <c r="J784" s="1">
        <v>44192.814942129633</v>
      </c>
      <c r="K784">
        <v>41</v>
      </c>
      <c r="L784">
        <v>205</v>
      </c>
      <c r="M784">
        <v>161</v>
      </c>
      <c r="N784">
        <v>360</v>
      </c>
      <c r="O784">
        <v>0</v>
      </c>
      <c r="P784">
        <v>7</v>
      </c>
      <c r="Q784" t="s">
        <v>3508</v>
      </c>
      <c r="R784" t="b">
        <v>0</v>
      </c>
      <c r="S784" t="b">
        <v>0</v>
      </c>
      <c r="T784" t="s">
        <v>24</v>
      </c>
      <c r="U784" t="s">
        <v>5577</v>
      </c>
    </row>
    <row r="785" spans="1:21" x14ac:dyDescent="0.35">
      <c r="A785" s="1">
        <v>45353.719513888886</v>
      </c>
      <c r="B785">
        <v>1.7639614873897946E+18</v>
      </c>
      <c r="C785">
        <v>1</v>
      </c>
      <c r="D785" t="s">
        <v>5578</v>
      </c>
      <c r="E785">
        <v>0</v>
      </c>
      <c r="F785">
        <v>0</v>
      </c>
      <c r="G785">
        <v>0</v>
      </c>
      <c r="H785">
        <v>0</v>
      </c>
      <c r="I785" t="s">
        <v>5579</v>
      </c>
      <c r="J785" s="1">
        <v>40840.017962962964</v>
      </c>
      <c r="K785">
        <v>127</v>
      </c>
      <c r="L785">
        <v>40</v>
      </c>
      <c r="M785">
        <v>15685</v>
      </c>
      <c r="N785">
        <v>201</v>
      </c>
      <c r="O785">
        <v>1</v>
      </c>
      <c r="P785">
        <v>1</v>
      </c>
      <c r="Q785" t="s">
        <v>414</v>
      </c>
      <c r="R785" t="b">
        <v>0</v>
      </c>
      <c r="S785" t="b">
        <v>0</v>
      </c>
      <c r="T785" t="s">
        <v>24</v>
      </c>
      <c r="U785" t="s">
        <v>5580</v>
      </c>
    </row>
    <row r="786" spans="1:21" x14ac:dyDescent="0.35">
      <c r="A786" s="1">
        <v>45353.719502314816</v>
      </c>
      <c r="B786">
        <v>1.7639614835813294E+18</v>
      </c>
      <c r="C786">
        <v>-1</v>
      </c>
      <c r="D786" t="s">
        <v>5581</v>
      </c>
      <c r="E786">
        <v>0</v>
      </c>
      <c r="F786">
        <v>0</v>
      </c>
      <c r="G786">
        <v>1</v>
      </c>
      <c r="H786">
        <v>0</v>
      </c>
      <c r="I786" t="s">
        <v>5582</v>
      </c>
      <c r="J786" s="1">
        <v>41978.77784722222</v>
      </c>
      <c r="K786">
        <v>51</v>
      </c>
      <c r="L786">
        <v>136</v>
      </c>
      <c r="M786">
        <v>509</v>
      </c>
      <c r="N786">
        <v>505</v>
      </c>
      <c r="O786">
        <v>0</v>
      </c>
      <c r="P786">
        <v>40</v>
      </c>
      <c r="Q786" t="s">
        <v>36</v>
      </c>
      <c r="R786" t="b">
        <v>0</v>
      </c>
      <c r="S786" t="b">
        <v>0</v>
      </c>
      <c r="T786" t="s">
        <v>24</v>
      </c>
      <c r="U786" t="s">
        <v>5583</v>
      </c>
    </row>
    <row r="787" spans="1:21" x14ac:dyDescent="0.35">
      <c r="A787" s="1">
        <v>45353.719189814816</v>
      </c>
      <c r="B787">
        <v>1.76396137361936E+18</v>
      </c>
      <c r="C787">
        <v>-1</v>
      </c>
      <c r="D787" t="s">
        <v>5584</v>
      </c>
      <c r="E787">
        <v>1</v>
      </c>
      <c r="F787">
        <v>3</v>
      </c>
      <c r="G787">
        <v>10</v>
      </c>
      <c r="H787">
        <v>0</v>
      </c>
      <c r="I787" t="s">
        <v>5585</v>
      </c>
      <c r="J787" s="1">
        <v>41015.982881944445</v>
      </c>
      <c r="K787">
        <v>1986</v>
      </c>
      <c r="L787">
        <v>4989</v>
      </c>
      <c r="M787">
        <v>11892</v>
      </c>
      <c r="N787">
        <v>78017</v>
      </c>
      <c r="O787">
        <v>22</v>
      </c>
      <c r="P787">
        <v>4065</v>
      </c>
      <c r="Q787" t="s">
        <v>36</v>
      </c>
      <c r="R787" t="b">
        <v>0</v>
      </c>
      <c r="S787" t="b">
        <v>0</v>
      </c>
      <c r="T787" t="s">
        <v>24</v>
      </c>
      <c r="U787" t="s">
        <v>66</v>
      </c>
    </row>
    <row r="788" spans="1:21" x14ac:dyDescent="0.35">
      <c r="A788" s="1">
        <v>45353.718576388892</v>
      </c>
      <c r="B788">
        <v>1.7639611496518904E+18</v>
      </c>
      <c r="C788">
        <v>-1</v>
      </c>
      <c r="D788" t="s">
        <v>5586</v>
      </c>
      <c r="E788">
        <v>0</v>
      </c>
      <c r="F788">
        <v>0</v>
      </c>
      <c r="G788">
        <v>0</v>
      </c>
      <c r="H788">
        <v>0</v>
      </c>
      <c r="I788" t="s">
        <v>5587</v>
      </c>
      <c r="J788" s="1">
        <v>41103.990173611113</v>
      </c>
      <c r="K788">
        <v>149</v>
      </c>
      <c r="L788">
        <v>631</v>
      </c>
      <c r="M788">
        <v>12084</v>
      </c>
      <c r="N788">
        <v>21338</v>
      </c>
      <c r="O788">
        <v>1</v>
      </c>
      <c r="P788">
        <v>54</v>
      </c>
      <c r="Q788" t="s">
        <v>36</v>
      </c>
      <c r="R788" t="b">
        <v>0</v>
      </c>
      <c r="S788" t="b">
        <v>0</v>
      </c>
      <c r="T788" t="s">
        <v>24</v>
      </c>
      <c r="U788" t="s">
        <v>5588</v>
      </c>
    </row>
    <row r="789" spans="1:21" x14ac:dyDescent="0.35">
      <c r="A789" s="1">
        <v>45353.718449074076</v>
      </c>
      <c r="B789">
        <v>1.7639611026672684E+18</v>
      </c>
      <c r="C789">
        <v>-1</v>
      </c>
      <c r="D789" t="s">
        <v>5589</v>
      </c>
      <c r="E789">
        <v>0</v>
      </c>
      <c r="F789">
        <v>0</v>
      </c>
      <c r="G789">
        <v>0</v>
      </c>
      <c r="H789">
        <v>0</v>
      </c>
      <c r="I789" t="s">
        <v>5590</v>
      </c>
      <c r="J789" s="1">
        <v>40582.56689814815</v>
      </c>
      <c r="K789">
        <v>393</v>
      </c>
      <c r="L789">
        <v>1450</v>
      </c>
      <c r="M789">
        <v>17144</v>
      </c>
      <c r="N789">
        <v>8718</v>
      </c>
      <c r="O789">
        <v>9</v>
      </c>
      <c r="P789">
        <v>655</v>
      </c>
      <c r="Q789" t="s">
        <v>5591</v>
      </c>
      <c r="R789" t="b">
        <v>0</v>
      </c>
      <c r="S789" t="b">
        <v>0</v>
      </c>
      <c r="T789" t="s">
        <v>24</v>
      </c>
      <c r="U789" t="s">
        <v>5592</v>
      </c>
    </row>
    <row r="790" spans="1:21" x14ac:dyDescent="0.35">
      <c r="A790" s="1">
        <v>45353.717662037037</v>
      </c>
      <c r="B790">
        <v>1.7639608184235256E+18</v>
      </c>
      <c r="C790">
        <v>-1</v>
      </c>
      <c r="D790" t="s">
        <v>5593</v>
      </c>
      <c r="E790">
        <v>5</v>
      </c>
      <c r="F790">
        <v>0</v>
      </c>
      <c r="G790">
        <v>15</v>
      </c>
      <c r="H790">
        <v>0</v>
      </c>
      <c r="I790" t="s">
        <v>5594</v>
      </c>
      <c r="J790" s="1">
        <v>43912.906840277778</v>
      </c>
      <c r="K790">
        <v>1115</v>
      </c>
      <c r="L790">
        <v>1861</v>
      </c>
      <c r="M790">
        <v>42286</v>
      </c>
      <c r="N790">
        <v>49984</v>
      </c>
      <c r="O790">
        <v>7</v>
      </c>
      <c r="P790">
        <v>1812</v>
      </c>
      <c r="Q790" t="s">
        <v>36</v>
      </c>
      <c r="R790" t="b">
        <v>0</v>
      </c>
      <c r="S790" t="b">
        <v>0</v>
      </c>
      <c r="T790" t="s">
        <v>24</v>
      </c>
      <c r="U790" t="s">
        <v>5595</v>
      </c>
    </row>
    <row r="791" spans="1:21" x14ac:dyDescent="0.35">
      <c r="A791" s="1">
        <v>45353.717303240737</v>
      </c>
      <c r="B791">
        <v>1.763960686013514E+18</v>
      </c>
      <c r="C791">
        <v>0</v>
      </c>
      <c r="D791" t="s">
        <v>5596</v>
      </c>
      <c r="E791">
        <v>0</v>
      </c>
      <c r="F791">
        <v>0</v>
      </c>
      <c r="G791">
        <v>1</v>
      </c>
      <c r="H791">
        <v>0</v>
      </c>
      <c r="I791" t="s">
        <v>5597</v>
      </c>
      <c r="J791" s="1">
        <v>44786.712256944447</v>
      </c>
      <c r="K791">
        <v>44</v>
      </c>
      <c r="L791">
        <v>420</v>
      </c>
      <c r="M791">
        <v>1912</v>
      </c>
      <c r="N791">
        <v>460</v>
      </c>
      <c r="O791">
        <v>0</v>
      </c>
      <c r="P791">
        <v>46</v>
      </c>
      <c r="Q791" t="s">
        <v>2363</v>
      </c>
      <c r="R791" t="b">
        <v>0</v>
      </c>
      <c r="S791" t="b">
        <v>0</v>
      </c>
      <c r="T791" t="s">
        <v>24</v>
      </c>
      <c r="U791" t="s">
        <v>5598</v>
      </c>
    </row>
    <row r="792" spans="1:21" x14ac:dyDescent="0.35">
      <c r="A792" s="1">
        <v>45353.717291666668</v>
      </c>
      <c r="B792">
        <v>1.763960682423169E+18</v>
      </c>
      <c r="C792">
        <v>1</v>
      </c>
      <c r="D792" t="s">
        <v>5599</v>
      </c>
      <c r="E792">
        <v>0</v>
      </c>
      <c r="F792">
        <v>0</v>
      </c>
      <c r="G792">
        <v>1</v>
      </c>
      <c r="H792">
        <v>0</v>
      </c>
      <c r="I792" t="s">
        <v>811</v>
      </c>
      <c r="J792" s="1">
        <v>45224.672083333331</v>
      </c>
      <c r="K792">
        <v>163</v>
      </c>
      <c r="L792">
        <v>422</v>
      </c>
      <c r="M792">
        <v>766</v>
      </c>
      <c r="N792">
        <v>625</v>
      </c>
      <c r="O792">
        <v>0</v>
      </c>
      <c r="P792">
        <v>42</v>
      </c>
      <c r="Q792" t="s">
        <v>812</v>
      </c>
      <c r="R792" t="b">
        <v>0</v>
      </c>
      <c r="S792" t="b">
        <v>1</v>
      </c>
      <c r="T792" t="s">
        <v>24</v>
      </c>
      <c r="U792" t="s">
        <v>813</v>
      </c>
    </row>
    <row r="793" spans="1:21" x14ac:dyDescent="0.35">
      <c r="A793" s="1">
        <v>45353.716249999998</v>
      </c>
      <c r="B793">
        <v>1.7639603057789258E+18</v>
      </c>
      <c r="C793">
        <v>0</v>
      </c>
      <c r="D793" t="s">
        <v>5600</v>
      </c>
      <c r="E793">
        <v>0</v>
      </c>
      <c r="F793">
        <v>0</v>
      </c>
      <c r="G793">
        <v>2</v>
      </c>
      <c r="H793">
        <v>0</v>
      </c>
      <c r="I793" t="s">
        <v>5601</v>
      </c>
      <c r="J793" s="1">
        <v>42938.938657407409</v>
      </c>
      <c r="K793">
        <v>1253</v>
      </c>
      <c r="L793">
        <v>1179</v>
      </c>
      <c r="M793">
        <v>2829</v>
      </c>
      <c r="N793">
        <v>2117</v>
      </c>
      <c r="O793">
        <v>3</v>
      </c>
      <c r="P793">
        <v>280</v>
      </c>
      <c r="Q793" t="s">
        <v>2363</v>
      </c>
      <c r="R793" t="b">
        <v>0</v>
      </c>
      <c r="S793" t="b">
        <v>0</v>
      </c>
      <c r="T793" t="s">
        <v>24</v>
      </c>
      <c r="U793" t="s">
        <v>5602</v>
      </c>
    </row>
    <row r="794" spans="1:21" x14ac:dyDescent="0.35">
      <c r="A794" s="1">
        <v>45353.716203703705</v>
      </c>
      <c r="B794">
        <v>1.7639602888297106E+18</v>
      </c>
      <c r="C794">
        <v>-1</v>
      </c>
      <c r="D794" t="s">
        <v>5603</v>
      </c>
      <c r="E794">
        <v>0</v>
      </c>
      <c r="F794">
        <v>1</v>
      </c>
      <c r="G794">
        <v>0</v>
      </c>
      <c r="H794">
        <v>0</v>
      </c>
      <c r="I794" t="s">
        <v>5604</v>
      </c>
      <c r="J794" s="1">
        <v>41204.637719907405</v>
      </c>
      <c r="K794">
        <v>798</v>
      </c>
      <c r="L794">
        <v>649</v>
      </c>
      <c r="M794">
        <v>26733</v>
      </c>
      <c r="N794">
        <v>102270</v>
      </c>
      <c r="O794">
        <v>21</v>
      </c>
      <c r="P794">
        <v>1381</v>
      </c>
      <c r="Q794" t="s">
        <v>2184</v>
      </c>
      <c r="R794" t="b">
        <v>0</v>
      </c>
      <c r="S794" t="b">
        <v>0</v>
      </c>
      <c r="T794" t="s">
        <v>24</v>
      </c>
      <c r="U794" t="s">
        <v>5605</v>
      </c>
    </row>
    <row r="795" spans="1:21" x14ac:dyDescent="0.35">
      <c r="A795" s="1">
        <v>45353.715219907404</v>
      </c>
      <c r="B795">
        <v>1.7639599327752028E+18</v>
      </c>
      <c r="C795">
        <v>-1</v>
      </c>
      <c r="D795" t="s">
        <v>5606</v>
      </c>
      <c r="E795">
        <v>0</v>
      </c>
      <c r="F795">
        <v>1</v>
      </c>
      <c r="G795">
        <v>10</v>
      </c>
      <c r="H795">
        <v>0</v>
      </c>
      <c r="I795" t="s">
        <v>2014</v>
      </c>
      <c r="J795" s="1">
        <v>44439.230347222219</v>
      </c>
      <c r="K795">
        <v>1182</v>
      </c>
      <c r="L795">
        <v>359</v>
      </c>
      <c r="M795">
        <v>198856</v>
      </c>
      <c r="N795">
        <v>265685</v>
      </c>
      <c r="O795">
        <v>1</v>
      </c>
      <c r="P795">
        <v>2457</v>
      </c>
      <c r="Q795" t="s">
        <v>36</v>
      </c>
      <c r="R795" t="b">
        <v>0</v>
      </c>
      <c r="S795" t="b">
        <v>0</v>
      </c>
      <c r="T795" t="s">
        <v>24</v>
      </c>
      <c r="U795" t="s">
        <v>2015</v>
      </c>
    </row>
    <row r="796" spans="1:21" x14ac:dyDescent="0.35">
      <c r="A796" s="1">
        <v>45353.715208333335</v>
      </c>
      <c r="B796">
        <v>1.7639599277169055E+18</v>
      </c>
      <c r="C796">
        <v>1</v>
      </c>
      <c r="D796" t="s">
        <v>5607</v>
      </c>
      <c r="E796">
        <v>0</v>
      </c>
      <c r="F796">
        <v>2</v>
      </c>
      <c r="G796">
        <v>5</v>
      </c>
      <c r="H796">
        <v>0</v>
      </c>
      <c r="I796" t="s">
        <v>5608</v>
      </c>
      <c r="J796" s="1">
        <v>40350.829375000001</v>
      </c>
      <c r="K796">
        <v>38848</v>
      </c>
      <c r="L796">
        <v>1127</v>
      </c>
      <c r="M796">
        <v>35340</v>
      </c>
      <c r="N796">
        <v>6875</v>
      </c>
      <c r="O796">
        <v>476</v>
      </c>
      <c r="P796">
        <v>12854</v>
      </c>
      <c r="Q796" t="s">
        <v>5609</v>
      </c>
      <c r="R796" t="b">
        <v>0</v>
      </c>
      <c r="S796" t="b">
        <v>0</v>
      </c>
      <c r="T796" t="s">
        <v>24</v>
      </c>
      <c r="U796" t="s">
        <v>5610</v>
      </c>
    </row>
    <row r="797" spans="1:21" x14ac:dyDescent="0.35">
      <c r="A797" s="1">
        <v>45353.715196759258</v>
      </c>
      <c r="B797">
        <v>1.7639599258587996E+18</v>
      </c>
      <c r="C797">
        <v>-1</v>
      </c>
      <c r="D797" t="s">
        <v>5611</v>
      </c>
      <c r="E797">
        <v>0</v>
      </c>
      <c r="F797">
        <v>0</v>
      </c>
      <c r="G797">
        <v>0</v>
      </c>
      <c r="H797">
        <v>0</v>
      </c>
      <c r="I797" t="s">
        <v>5612</v>
      </c>
      <c r="J797" s="1">
        <v>44407.633032407408</v>
      </c>
      <c r="K797">
        <v>6</v>
      </c>
      <c r="L797">
        <v>7</v>
      </c>
      <c r="M797">
        <v>560</v>
      </c>
      <c r="N797">
        <v>235</v>
      </c>
      <c r="O797">
        <v>0</v>
      </c>
      <c r="P797">
        <v>16</v>
      </c>
      <c r="Q797" t="s">
        <v>36</v>
      </c>
      <c r="R797" t="b">
        <v>0</v>
      </c>
      <c r="S797" t="b">
        <v>0</v>
      </c>
      <c r="T797" t="s">
        <v>24</v>
      </c>
      <c r="U797" t="s">
        <v>66</v>
      </c>
    </row>
    <row r="798" spans="1:21" x14ac:dyDescent="0.35">
      <c r="A798" s="1">
        <v>45353.715081018519</v>
      </c>
      <c r="B798">
        <v>1.7639598822506703E+18</v>
      </c>
      <c r="C798">
        <v>-1</v>
      </c>
      <c r="D798" t="s">
        <v>5613</v>
      </c>
      <c r="E798">
        <v>2</v>
      </c>
      <c r="F798">
        <v>0</v>
      </c>
      <c r="G798">
        <v>5</v>
      </c>
      <c r="H798">
        <v>0</v>
      </c>
      <c r="I798" t="s">
        <v>5614</v>
      </c>
      <c r="J798" s="1">
        <v>44669.927662037036</v>
      </c>
      <c r="K798">
        <v>866</v>
      </c>
      <c r="L798">
        <v>482</v>
      </c>
      <c r="M798">
        <v>21167</v>
      </c>
      <c r="N798">
        <v>12656</v>
      </c>
      <c r="O798">
        <v>2</v>
      </c>
      <c r="P798">
        <v>2082</v>
      </c>
      <c r="Q798" t="s">
        <v>406</v>
      </c>
      <c r="R798" t="b">
        <v>0</v>
      </c>
      <c r="S798" t="b">
        <v>0</v>
      </c>
      <c r="T798" t="s">
        <v>24</v>
      </c>
      <c r="U798" t="s">
        <v>5615</v>
      </c>
    </row>
    <row r="799" spans="1:21" x14ac:dyDescent="0.35">
      <c r="A799" s="1">
        <v>45353.714675925927</v>
      </c>
      <c r="B799">
        <v>1.763959736465044E+18</v>
      </c>
      <c r="C799">
        <v>0</v>
      </c>
      <c r="D799" t="s">
        <v>5616</v>
      </c>
      <c r="E799">
        <v>1</v>
      </c>
      <c r="F799">
        <v>0</v>
      </c>
      <c r="G799">
        <v>1</v>
      </c>
      <c r="H799">
        <v>0</v>
      </c>
      <c r="I799" t="s">
        <v>5407</v>
      </c>
      <c r="J799" s="1">
        <v>43103.784479166665</v>
      </c>
      <c r="K799">
        <v>453</v>
      </c>
      <c r="L799">
        <v>161</v>
      </c>
      <c r="M799">
        <v>983</v>
      </c>
      <c r="N799">
        <v>1216</v>
      </c>
      <c r="O799">
        <v>7</v>
      </c>
      <c r="P799">
        <v>148</v>
      </c>
      <c r="Q799" t="s">
        <v>36</v>
      </c>
      <c r="R799" t="b">
        <v>0</v>
      </c>
      <c r="S799" t="b">
        <v>0</v>
      </c>
      <c r="T799" t="s">
        <v>24</v>
      </c>
      <c r="U799" t="s">
        <v>5408</v>
      </c>
    </row>
    <row r="800" spans="1:21" x14ac:dyDescent="0.35">
      <c r="A800" s="1">
        <v>45353.71466435185</v>
      </c>
      <c r="B800">
        <v>1.7639597310082747E+18</v>
      </c>
      <c r="C800">
        <v>0</v>
      </c>
      <c r="D800" t="s">
        <v>5617</v>
      </c>
      <c r="E800">
        <v>0</v>
      </c>
      <c r="F800">
        <v>1</v>
      </c>
      <c r="G800">
        <v>2</v>
      </c>
      <c r="H800">
        <v>0</v>
      </c>
      <c r="I800" t="s">
        <v>5471</v>
      </c>
      <c r="J800" s="1">
        <v>40587.081053240741</v>
      </c>
      <c r="K800">
        <v>735</v>
      </c>
      <c r="L800">
        <v>875</v>
      </c>
      <c r="M800">
        <v>16641</v>
      </c>
      <c r="N800">
        <v>2390</v>
      </c>
      <c r="O800">
        <v>1</v>
      </c>
      <c r="P800">
        <v>2992</v>
      </c>
      <c r="Q800" t="s">
        <v>36</v>
      </c>
      <c r="R800" t="b">
        <v>0</v>
      </c>
      <c r="S800" t="b">
        <v>0</v>
      </c>
      <c r="T800" t="s">
        <v>24</v>
      </c>
      <c r="U800" t="s">
        <v>5472</v>
      </c>
    </row>
    <row r="801" spans="1:21" x14ac:dyDescent="0.35">
      <c r="A801" s="1">
        <v>45353.710682870369</v>
      </c>
      <c r="B801">
        <v>1.7639582889394468E+18</v>
      </c>
      <c r="C801">
        <v>-1</v>
      </c>
      <c r="D801" t="s">
        <v>5618</v>
      </c>
      <c r="E801">
        <v>14</v>
      </c>
      <c r="F801">
        <v>125</v>
      </c>
      <c r="G801">
        <v>249</v>
      </c>
      <c r="H801">
        <v>6</v>
      </c>
      <c r="I801" t="s">
        <v>5084</v>
      </c>
      <c r="J801" s="1">
        <v>40260.877013888887</v>
      </c>
      <c r="K801">
        <v>21610</v>
      </c>
      <c r="L801">
        <v>1698</v>
      </c>
      <c r="M801">
        <v>54414</v>
      </c>
      <c r="N801">
        <v>120394</v>
      </c>
      <c r="O801">
        <v>0</v>
      </c>
      <c r="P801">
        <v>14516</v>
      </c>
      <c r="Q801" t="s">
        <v>2363</v>
      </c>
      <c r="R801" t="b">
        <v>0</v>
      </c>
      <c r="S801" t="b">
        <v>0</v>
      </c>
      <c r="T801" t="s">
        <v>24</v>
      </c>
      <c r="U801" t="s">
        <v>5085</v>
      </c>
    </row>
    <row r="802" spans="1:21" x14ac:dyDescent="0.35">
      <c r="A802" s="1">
        <v>45353.714513888888</v>
      </c>
      <c r="B802">
        <v>1.7639596762347932E+18</v>
      </c>
      <c r="C802">
        <v>1</v>
      </c>
      <c r="D802" t="s">
        <v>5619</v>
      </c>
      <c r="E802">
        <v>0</v>
      </c>
      <c r="F802">
        <v>0</v>
      </c>
      <c r="G802">
        <v>1</v>
      </c>
      <c r="H802">
        <v>0</v>
      </c>
      <c r="I802" t="s">
        <v>5620</v>
      </c>
      <c r="J802" s="1">
        <v>45110.125937500001</v>
      </c>
      <c r="K802">
        <v>156</v>
      </c>
      <c r="L802">
        <v>421</v>
      </c>
      <c r="M802">
        <v>7939</v>
      </c>
      <c r="N802">
        <v>3606</v>
      </c>
      <c r="O802">
        <v>2</v>
      </c>
      <c r="P802">
        <v>125</v>
      </c>
      <c r="Q802" t="s">
        <v>36</v>
      </c>
      <c r="R802" t="b">
        <v>0</v>
      </c>
      <c r="S802" t="b">
        <v>0</v>
      </c>
      <c r="T802" t="s">
        <v>24</v>
      </c>
      <c r="U802" t="s">
        <v>5621</v>
      </c>
    </row>
    <row r="803" spans="1:21" x14ac:dyDescent="0.35">
      <c r="A803" s="1">
        <v>45353.714062500003</v>
      </c>
      <c r="B803">
        <v>1.7639595149973755E+18</v>
      </c>
      <c r="C803">
        <v>1</v>
      </c>
      <c r="D803" t="s">
        <v>5622</v>
      </c>
      <c r="E803">
        <v>0</v>
      </c>
      <c r="F803">
        <v>0</v>
      </c>
      <c r="G803">
        <v>0</v>
      </c>
      <c r="H803">
        <v>0</v>
      </c>
      <c r="I803" t="s">
        <v>5623</v>
      </c>
      <c r="J803" s="1">
        <v>44469.648680555554</v>
      </c>
      <c r="K803">
        <v>582</v>
      </c>
      <c r="L803">
        <v>608</v>
      </c>
      <c r="M803">
        <v>6166</v>
      </c>
      <c r="N803">
        <v>5564</v>
      </c>
      <c r="O803">
        <v>1</v>
      </c>
      <c r="P803">
        <v>486</v>
      </c>
      <c r="Q803" t="s">
        <v>36</v>
      </c>
      <c r="R803" t="b">
        <v>0</v>
      </c>
      <c r="S803" t="b">
        <v>0</v>
      </c>
      <c r="T803" t="s">
        <v>24</v>
      </c>
      <c r="U803" t="s">
        <v>5624</v>
      </c>
    </row>
    <row r="804" spans="1:21" x14ac:dyDescent="0.35">
      <c r="A804" s="1">
        <v>45353.71402777778</v>
      </c>
      <c r="B804">
        <v>1.7639594995371297E+18</v>
      </c>
      <c r="C804">
        <v>-1</v>
      </c>
      <c r="D804" t="s">
        <v>5625</v>
      </c>
      <c r="E804">
        <v>1</v>
      </c>
      <c r="F804">
        <v>0</v>
      </c>
      <c r="G804">
        <v>0</v>
      </c>
      <c r="H804">
        <v>0</v>
      </c>
      <c r="I804" t="s">
        <v>5626</v>
      </c>
      <c r="J804" s="1">
        <v>45278.36513888889</v>
      </c>
      <c r="K804">
        <v>8</v>
      </c>
      <c r="L804">
        <v>32</v>
      </c>
      <c r="M804">
        <v>126</v>
      </c>
      <c r="N804">
        <v>75</v>
      </c>
      <c r="O804">
        <v>0</v>
      </c>
      <c r="P804">
        <v>8</v>
      </c>
      <c r="Q804" t="s">
        <v>36</v>
      </c>
      <c r="R804" t="b">
        <v>0</v>
      </c>
      <c r="S804" t="b">
        <v>0</v>
      </c>
      <c r="T804" t="s">
        <v>24</v>
      </c>
      <c r="U804" t="s">
        <v>66</v>
      </c>
    </row>
    <row r="805" spans="1:21" x14ac:dyDescent="0.35">
      <c r="A805" s="1">
        <v>45353.713240740741</v>
      </c>
      <c r="B805">
        <v>1.7639592140728771E+18</v>
      </c>
      <c r="C805">
        <v>0</v>
      </c>
      <c r="D805" t="s">
        <v>5627</v>
      </c>
      <c r="E805">
        <v>1</v>
      </c>
      <c r="F805">
        <v>0</v>
      </c>
      <c r="G805">
        <v>2</v>
      </c>
      <c r="H805">
        <v>0</v>
      </c>
      <c r="I805" t="s">
        <v>5628</v>
      </c>
      <c r="J805" s="1">
        <v>45140.858252314814</v>
      </c>
      <c r="K805">
        <v>55</v>
      </c>
      <c r="L805">
        <v>134</v>
      </c>
      <c r="M805">
        <v>1170</v>
      </c>
      <c r="N805">
        <v>8363</v>
      </c>
      <c r="O805">
        <v>0</v>
      </c>
      <c r="P805">
        <v>38</v>
      </c>
      <c r="Q805" t="s">
        <v>36</v>
      </c>
      <c r="R805" t="b">
        <v>0</v>
      </c>
      <c r="S805" t="b">
        <v>0</v>
      </c>
      <c r="T805" t="s">
        <v>24</v>
      </c>
      <c r="U805" t="s">
        <v>66</v>
      </c>
    </row>
    <row r="806" spans="1:21" x14ac:dyDescent="0.35">
      <c r="A806" s="1">
        <v>45353.713159722225</v>
      </c>
      <c r="B806">
        <v>1.7639591848301978E+18</v>
      </c>
      <c r="C806">
        <v>-1</v>
      </c>
      <c r="D806" t="s">
        <v>5629</v>
      </c>
      <c r="E806">
        <v>1</v>
      </c>
      <c r="F806">
        <v>1</v>
      </c>
      <c r="G806">
        <v>29</v>
      </c>
      <c r="H806">
        <v>0</v>
      </c>
      <c r="I806" t="s">
        <v>5630</v>
      </c>
      <c r="J806" s="1">
        <v>43779.985590277778</v>
      </c>
      <c r="K806">
        <v>1082</v>
      </c>
      <c r="L806">
        <v>1661</v>
      </c>
      <c r="M806">
        <v>34612</v>
      </c>
      <c r="N806">
        <v>28981</v>
      </c>
      <c r="O806">
        <v>2</v>
      </c>
      <c r="P806">
        <v>65</v>
      </c>
      <c r="Q806" t="s">
        <v>36</v>
      </c>
      <c r="R806" t="b">
        <v>0</v>
      </c>
      <c r="S806" t="b">
        <v>0</v>
      </c>
      <c r="T806" t="s">
        <v>24</v>
      </c>
      <c r="U806" t="s">
        <v>5631</v>
      </c>
    </row>
    <row r="807" spans="1:21" x14ac:dyDescent="0.35">
      <c r="A807" s="1">
        <v>45353.712881944448</v>
      </c>
      <c r="B807">
        <v>1.7639590860375206E+18</v>
      </c>
      <c r="C807">
        <v>0</v>
      </c>
      <c r="D807" t="s">
        <v>5632</v>
      </c>
      <c r="E807">
        <v>0</v>
      </c>
      <c r="F807">
        <v>0</v>
      </c>
      <c r="G807">
        <v>0</v>
      </c>
      <c r="H807">
        <v>0</v>
      </c>
      <c r="I807" t="s">
        <v>5633</v>
      </c>
      <c r="J807" s="1">
        <v>44977.75677083333</v>
      </c>
      <c r="K807">
        <v>318</v>
      </c>
      <c r="L807">
        <v>336</v>
      </c>
      <c r="M807">
        <v>1052</v>
      </c>
      <c r="N807">
        <v>8248</v>
      </c>
      <c r="O807">
        <v>0</v>
      </c>
      <c r="P807">
        <v>129</v>
      </c>
      <c r="Q807" t="s">
        <v>5634</v>
      </c>
      <c r="R807" t="b">
        <v>0</v>
      </c>
      <c r="S807" t="b">
        <v>0</v>
      </c>
      <c r="T807" t="s">
        <v>24</v>
      </c>
      <c r="U807" t="s">
        <v>5635</v>
      </c>
    </row>
    <row r="808" spans="1:21" x14ac:dyDescent="0.35">
      <c r="A808" s="1">
        <v>45353.711863425924</v>
      </c>
      <c r="B808">
        <v>1.7639587175385661E+18</v>
      </c>
      <c r="C808">
        <v>1</v>
      </c>
      <c r="D808" t="s">
        <v>5636</v>
      </c>
      <c r="E808">
        <v>0</v>
      </c>
      <c r="F808">
        <v>0</v>
      </c>
      <c r="G808">
        <v>1</v>
      </c>
      <c r="H808">
        <v>0</v>
      </c>
      <c r="I808" t="s">
        <v>1995</v>
      </c>
      <c r="J808" s="1">
        <v>40186.856030092589</v>
      </c>
      <c r="K808">
        <v>12009</v>
      </c>
      <c r="L808">
        <v>453</v>
      </c>
      <c r="M808">
        <v>11599</v>
      </c>
      <c r="N808">
        <v>5117</v>
      </c>
      <c r="O808">
        <v>264</v>
      </c>
      <c r="P808">
        <v>2297</v>
      </c>
      <c r="Q808" t="s">
        <v>1149</v>
      </c>
      <c r="R808" t="b">
        <v>0</v>
      </c>
      <c r="S808" t="b">
        <v>0</v>
      </c>
      <c r="T808" t="s">
        <v>392</v>
      </c>
      <c r="U808" t="s">
        <v>1996</v>
      </c>
    </row>
    <row r="809" spans="1:21" x14ac:dyDescent="0.35">
      <c r="A809" s="1">
        <v>45353.711817129632</v>
      </c>
      <c r="B809">
        <v>1.7639587006271613E+18</v>
      </c>
      <c r="C809">
        <v>-1</v>
      </c>
      <c r="D809" t="s">
        <v>5637</v>
      </c>
      <c r="E809">
        <v>0</v>
      </c>
      <c r="F809">
        <v>0</v>
      </c>
      <c r="G809">
        <v>0</v>
      </c>
      <c r="H809">
        <v>0</v>
      </c>
      <c r="I809" t="s">
        <v>5638</v>
      </c>
      <c r="J809" s="1">
        <v>42960.802581018521</v>
      </c>
      <c r="K809">
        <v>307</v>
      </c>
      <c r="L809">
        <v>345</v>
      </c>
      <c r="M809">
        <v>8195</v>
      </c>
      <c r="N809">
        <v>113040</v>
      </c>
      <c r="O809">
        <v>0</v>
      </c>
      <c r="P809">
        <v>569</v>
      </c>
      <c r="Q809" t="s">
        <v>36</v>
      </c>
      <c r="R809" t="b">
        <v>0</v>
      </c>
      <c r="S809" t="b">
        <v>0</v>
      </c>
      <c r="T809" t="s">
        <v>24</v>
      </c>
      <c r="U809" t="s">
        <v>5639</v>
      </c>
    </row>
    <row r="810" spans="1:21" x14ac:dyDescent="0.35">
      <c r="A810" s="1">
        <v>45353.711539351854</v>
      </c>
      <c r="B810">
        <v>1.7639585976737385E+18</v>
      </c>
      <c r="C810">
        <v>1</v>
      </c>
      <c r="D810" t="s">
        <v>5640</v>
      </c>
      <c r="E810">
        <v>0</v>
      </c>
      <c r="F810">
        <v>0</v>
      </c>
      <c r="G810">
        <v>0</v>
      </c>
      <c r="H810">
        <v>0</v>
      </c>
      <c r="I810" t="s">
        <v>5641</v>
      </c>
      <c r="J810" s="1">
        <v>44756.997476851851</v>
      </c>
      <c r="K810">
        <v>3</v>
      </c>
      <c r="L810">
        <v>7</v>
      </c>
      <c r="M810">
        <v>653</v>
      </c>
      <c r="N810">
        <v>602</v>
      </c>
      <c r="O810">
        <v>0</v>
      </c>
      <c r="P810">
        <v>1</v>
      </c>
      <c r="Q810" t="s">
        <v>36</v>
      </c>
      <c r="R810" t="b">
        <v>0</v>
      </c>
      <c r="S810" t="b">
        <v>0</v>
      </c>
      <c r="T810" t="s">
        <v>24</v>
      </c>
      <c r="U810" t="s">
        <v>5642</v>
      </c>
    </row>
    <row r="811" spans="1:21" x14ac:dyDescent="0.35">
      <c r="A811" s="1">
        <v>45353.711111111108</v>
      </c>
      <c r="B811">
        <v>1.7639584432142705E+18</v>
      </c>
      <c r="C811">
        <v>1</v>
      </c>
      <c r="D811" t="s">
        <v>5643</v>
      </c>
      <c r="E811">
        <v>0</v>
      </c>
      <c r="F811">
        <v>0</v>
      </c>
      <c r="G811">
        <v>0</v>
      </c>
      <c r="H811">
        <v>0</v>
      </c>
      <c r="I811" t="s">
        <v>5644</v>
      </c>
      <c r="J811" s="1">
        <v>42759.954143518517</v>
      </c>
      <c r="K811">
        <v>40</v>
      </c>
      <c r="L811">
        <v>308</v>
      </c>
      <c r="M811">
        <v>6686</v>
      </c>
      <c r="N811">
        <v>4</v>
      </c>
      <c r="O811">
        <v>0</v>
      </c>
      <c r="P811">
        <v>6615</v>
      </c>
      <c r="Q811" t="s">
        <v>36</v>
      </c>
      <c r="R811" t="b">
        <v>0</v>
      </c>
      <c r="S811" t="b">
        <v>0</v>
      </c>
      <c r="T811" t="s">
        <v>24</v>
      </c>
      <c r="U811" t="s">
        <v>5645</v>
      </c>
    </row>
    <row r="812" spans="1:21" x14ac:dyDescent="0.35">
      <c r="A812" s="1">
        <v>45353.710706018515</v>
      </c>
      <c r="B812">
        <v>1.763958298963841E+18</v>
      </c>
      <c r="C812">
        <v>-1</v>
      </c>
      <c r="D812" t="s">
        <v>5646</v>
      </c>
      <c r="E812">
        <v>0</v>
      </c>
      <c r="F812">
        <v>1</v>
      </c>
      <c r="G812">
        <v>4</v>
      </c>
      <c r="H812">
        <v>0</v>
      </c>
      <c r="I812" t="s">
        <v>5647</v>
      </c>
      <c r="J812" s="1">
        <v>40686.909328703703</v>
      </c>
      <c r="K812">
        <v>7028</v>
      </c>
      <c r="L812">
        <v>469</v>
      </c>
      <c r="M812">
        <v>78415</v>
      </c>
      <c r="N812">
        <v>81051</v>
      </c>
      <c r="O812">
        <v>212</v>
      </c>
      <c r="P812">
        <v>7248</v>
      </c>
      <c r="Q812" t="s">
        <v>5648</v>
      </c>
      <c r="R812" t="b">
        <v>0</v>
      </c>
      <c r="S812" t="b">
        <v>0</v>
      </c>
      <c r="T812" t="s">
        <v>24</v>
      </c>
      <c r="U812" t="s">
        <v>5649</v>
      </c>
    </row>
    <row r="813" spans="1:21" x14ac:dyDescent="0.35">
      <c r="A813" s="1">
        <v>45353.710011574076</v>
      </c>
      <c r="B813">
        <v>1.76395804638285E+18</v>
      </c>
      <c r="C813">
        <v>0</v>
      </c>
      <c r="D813" t="s">
        <v>5650</v>
      </c>
      <c r="E813">
        <v>0</v>
      </c>
      <c r="F813">
        <v>0</v>
      </c>
      <c r="G813">
        <v>0</v>
      </c>
      <c r="H813">
        <v>0</v>
      </c>
      <c r="I813" t="s">
        <v>3391</v>
      </c>
      <c r="J813" s="1">
        <v>43574.011099537034</v>
      </c>
      <c r="K813">
        <v>2413</v>
      </c>
      <c r="L813">
        <v>3404</v>
      </c>
      <c r="M813">
        <v>74785</v>
      </c>
      <c r="N813">
        <v>354178</v>
      </c>
      <c r="O813">
        <v>7</v>
      </c>
      <c r="P813">
        <v>1170</v>
      </c>
      <c r="Q813" t="s">
        <v>3392</v>
      </c>
      <c r="R813" t="b">
        <v>0</v>
      </c>
      <c r="S813" t="b">
        <v>0</v>
      </c>
      <c r="T813" t="s">
        <v>24</v>
      </c>
      <c r="U813" t="s">
        <v>3393</v>
      </c>
    </row>
    <row r="814" spans="1:21" x14ac:dyDescent="0.35">
      <c r="A814" s="1">
        <v>45353.709756944445</v>
      </c>
      <c r="B814">
        <v>1.763957953508299E+18</v>
      </c>
      <c r="C814">
        <v>-1</v>
      </c>
      <c r="D814" t="s">
        <v>5651</v>
      </c>
      <c r="E814">
        <v>0</v>
      </c>
      <c r="F814">
        <v>0</v>
      </c>
      <c r="G814">
        <v>1</v>
      </c>
      <c r="H814">
        <v>0</v>
      </c>
      <c r="I814" t="s">
        <v>5652</v>
      </c>
      <c r="J814" s="1">
        <v>41411.938310185185</v>
      </c>
      <c r="K814">
        <v>72</v>
      </c>
      <c r="L814">
        <v>168</v>
      </c>
      <c r="M814">
        <v>6992</v>
      </c>
      <c r="N814">
        <v>5546</v>
      </c>
      <c r="O814">
        <v>0</v>
      </c>
      <c r="P814">
        <v>14</v>
      </c>
      <c r="Q814" t="s">
        <v>36</v>
      </c>
      <c r="R814" t="b">
        <v>0</v>
      </c>
      <c r="S814" t="b">
        <v>0</v>
      </c>
      <c r="T814" t="s">
        <v>24</v>
      </c>
      <c r="U814" t="s">
        <v>66</v>
      </c>
    </row>
    <row r="815" spans="1:21" x14ac:dyDescent="0.35">
      <c r="A815" s="1">
        <v>45353.709340277775</v>
      </c>
      <c r="B815">
        <v>1.763957801938752E+18</v>
      </c>
      <c r="C815">
        <v>-1</v>
      </c>
      <c r="D815" t="s">
        <v>5653</v>
      </c>
      <c r="E815">
        <v>0</v>
      </c>
      <c r="F815">
        <v>1</v>
      </c>
      <c r="G815">
        <v>3</v>
      </c>
      <c r="H815">
        <v>0</v>
      </c>
      <c r="I815" t="s">
        <v>5654</v>
      </c>
      <c r="J815" s="1">
        <v>40091.884745370371</v>
      </c>
      <c r="K815">
        <v>5499</v>
      </c>
      <c r="L815">
        <v>6041</v>
      </c>
      <c r="M815">
        <v>54341</v>
      </c>
      <c r="N815">
        <v>111107</v>
      </c>
      <c r="O815">
        <v>6</v>
      </c>
      <c r="P815">
        <v>3359</v>
      </c>
      <c r="Q815" t="s">
        <v>155</v>
      </c>
      <c r="R815" t="b">
        <v>0</v>
      </c>
      <c r="S815" t="b">
        <v>0</v>
      </c>
      <c r="T815" t="s">
        <v>24</v>
      </c>
      <c r="U815" t="s">
        <v>5655</v>
      </c>
    </row>
    <row r="816" spans="1:21" x14ac:dyDescent="0.35">
      <c r="A816" s="1">
        <v>45353.708356481482</v>
      </c>
      <c r="B816">
        <v>1.7639574442865541E+18</v>
      </c>
      <c r="C816">
        <v>0</v>
      </c>
      <c r="D816" t="s">
        <v>5656</v>
      </c>
      <c r="E816">
        <v>0</v>
      </c>
      <c r="F816">
        <v>0</v>
      </c>
      <c r="G816">
        <v>1</v>
      </c>
      <c r="H816">
        <v>0</v>
      </c>
      <c r="I816" t="s">
        <v>2026</v>
      </c>
      <c r="J816" s="1">
        <v>40517.795856481483</v>
      </c>
      <c r="K816">
        <v>12785</v>
      </c>
      <c r="L816">
        <v>4829</v>
      </c>
      <c r="M816">
        <v>174166</v>
      </c>
      <c r="N816">
        <v>13</v>
      </c>
      <c r="O816">
        <v>151</v>
      </c>
      <c r="P816">
        <v>7596</v>
      </c>
      <c r="Q816" t="s">
        <v>137</v>
      </c>
      <c r="R816" t="b">
        <v>0</v>
      </c>
      <c r="S816" t="b">
        <v>0</v>
      </c>
      <c r="T816" t="s">
        <v>24</v>
      </c>
      <c r="U816" t="s">
        <v>2027</v>
      </c>
    </row>
    <row r="817" spans="1:21" x14ac:dyDescent="0.35">
      <c r="A817" s="1">
        <v>45353.708344907405</v>
      </c>
      <c r="B817">
        <v>1.7639574428098601E+18</v>
      </c>
      <c r="C817">
        <v>-1</v>
      </c>
      <c r="D817" t="s">
        <v>5657</v>
      </c>
      <c r="E817">
        <v>3</v>
      </c>
      <c r="F817">
        <v>0</v>
      </c>
      <c r="G817">
        <v>2</v>
      </c>
      <c r="H817">
        <v>0</v>
      </c>
      <c r="I817" t="s">
        <v>2988</v>
      </c>
      <c r="J817" s="1">
        <v>40057.036053240743</v>
      </c>
      <c r="K817">
        <v>129279</v>
      </c>
      <c r="L817">
        <v>674</v>
      </c>
      <c r="M817">
        <v>457789</v>
      </c>
      <c r="N817">
        <v>4014</v>
      </c>
      <c r="O817">
        <v>989</v>
      </c>
      <c r="P817">
        <v>39318</v>
      </c>
      <c r="Q817" t="s">
        <v>2989</v>
      </c>
      <c r="R817" t="b">
        <v>0</v>
      </c>
      <c r="S817" t="b">
        <v>1</v>
      </c>
      <c r="T817" t="s">
        <v>24</v>
      </c>
      <c r="U817" t="s">
        <v>2990</v>
      </c>
    </row>
    <row r="818" spans="1:21" x14ac:dyDescent="0.35">
      <c r="A818" s="1">
        <v>45353.708344907405</v>
      </c>
      <c r="B818">
        <v>1.7639574396224353E+18</v>
      </c>
      <c r="C818">
        <v>-1</v>
      </c>
      <c r="D818" t="s">
        <v>5658</v>
      </c>
      <c r="E818">
        <v>0</v>
      </c>
      <c r="F818">
        <v>0</v>
      </c>
      <c r="G818">
        <v>1</v>
      </c>
      <c r="H818">
        <v>0</v>
      </c>
      <c r="I818" t="s">
        <v>2026</v>
      </c>
      <c r="J818" s="1">
        <v>40517.795856481483</v>
      </c>
      <c r="K818">
        <v>12785</v>
      </c>
      <c r="L818">
        <v>4829</v>
      </c>
      <c r="M818">
        <v>174166</v>
      </c>
      <c r="N818">
        <v>13</v>
      </c>
      <c r="O818">
        <v>151</v>
      </c>
      <c r="P818">
        <v>7596</v>
      </c>
      <c r="Q818" t="s">
        <v>137</v>
      </c>
      <c r="R818" t="b">
        <v>0</v>
      </c>
      <c r="S818" t="b">
        <v>0</v>
      </c>
      <c r="T818" t="s">
        <v>24</v>
      </c>
      <c r="U818" t="s">
        <v>2027</v>
      </c>
    </row>
    <row r="819" spans="1:21" x14ac:dyDescent="0.35">
      <c r="A819" s="1">
        <v>45353.708101851851</v>
      </c>
      <c r="B819">
        <v>1.7639573530433784E+18</v>
      </c>
      <c r="C819">
        <v>-1</v>
      </c>
      <c r="D819" t="s">
        <v>5659</v>
      </c>
      <c r="E819">
        <v>0</v>
      </c>
      <c r="F819">
        <v>1</v>
      </c>
      <c r="G819">
        <v>11</v>
      </c>
      <c r="H819">
        <v>0</v>
      </c>
      <c r="I819" t="s">
        <v>5660</v>
      </c>
      <c r="J819" s="1">
        <v>40436.186921296299</v>
      </c>
      <c r="K819">
        <v>58</v>
      </c>
      <c r="L819">
        <v>666</v>
      </c>
      <c r="M819">
        <v>1660</v>
      </c>
      <c r="N819">
        <v>3503</v>
      </c>
      <c r="O819">
        <v>0</v>
      </c>
      <c r="P819">
        <v>340</v>
      </c>
      <c r="Q819" t="s">
        <v>36</v>
      </c>
      <c r="R819" t="b">
        <v>0</v>
      </c>
      <c r="S819" t="b">
        <v>0</v>
      </c>
      <c r="T819" t="s">
        <v>24</v>
      </c>
      <c r="U819" t="s">
        <v>5661</v>
      </c>
    </row>
    <row r="820" spans="1:21" x14ac:dyDescent="0.35">
      <c r="A820" s="1">
        <v>45353.707592592589</v>
      </c>
      <c r="B820">
        <v>1.7639571685653545E+18</v>
      </c>
      <c r="C820">
        <v>-1</v>
      </c>
      <c r="D820" t="s">
        <v>5662</v>
      </c>
      <c r="E820">
        <v>0</v>
      </c>
      <c r="F820">
        <v>0</v>
      </c>
      <c r="G820">
        <v>0</v>
      </c>
      <c r="H820">
        <v>0</v>
      </c>
      <c r="I820" t="s">
        <v>5663</v>
      </c>
      <c r="J820" s="1">
        <v>40115.039027777777</v>
      </c>
      <c r="K820">
        <v>2850</v>
      </c>
      <c r="L820">
        <v>1458</v>
      </c>
      <c r="M820">
        <v>26637</v>
      </c>
      <c r="N820">
        <v>18155</v>
      </c>
      <c r="O820">
        <v>566</v>
      </c>
      <c r="P820">
        <v>3137</v>
      </c>
      <c r="Q820" t="s">
        <v>5664</v>
      </c>
      <c r="R820" t="b">
        <v>0</v>
      </c>
      <c r="S820" t="b">
        <v>0</v>
      </c>
      <c r="T820" t="s">
        <v>24</v>
      </c>
      <c r="U820" t="s">
        <v>5665</v>
      </c>
    </row>
    <row r="821" spans="1:21" x14ac:dyDescent="0.35">
      <c r="A821" s="1">
        <v>45353.70653935185</v>
      </c>
      <c r="B821">
        <v>1.7639567894508219E+18</v>
      </c>
      <c r="C821">
        <v>0</v>
      </c>
      <c r="D821" t="s">
        <v>5666</v>
      </c>
      <c r="E821">
        <v>0</v>
      </c>
      <c r="F821">
        <v>0</v>
      </c>
      <c r="G821">
        <v>0</v>
      </c>
      <c r="H821">
        <v>0</v>
      </c>
      <c r="I821" t="s">
        <v>5667</v>
      </c>
      <c r="J821" s="1">
        <v>40330.081493055557</v>
      </c>
      <c r="K821">
        <v>28</v>
      </c>
      <c r="L821">
        <v>160</v>
      </c>
      <c r="M821">
        <v>1846</v>
      </c>
      <c r="N821">
        <v>2158</v>
      </c>
      <c r="O821">
        <v>0</v>
      </c>
      <c r="P821">
        <v>0</v>
      </c>
      <c r="Q821" t="s">
        <v>5668</v>
      </c>
      <c r="R821" t="b">
        <v>0</v>
      </c>
      <c r="S821" t="b">
        <v>0</v>
      </c>
      <c r="T821" t="s">
        <v>24</v>
      </c>
      <c r="U821" t="s">
        <v>66</v>
      </c>
    </row>
    <row r="822" spans="1:21" x14ac:dyDescent="0.35">
      <c r="A822" s="1">
        <v>45353.70616898148</v>
      </c>
      <c r="B822">
        <v>1.7639566528126935E+18</v>
      </c>
      <c r="C822">
        <v>-1</v>
      </c>
      <c r="D822" t="s">
        <v>5669</v>
      </c>
      <c r="E822">
        <v>2</v>
      </c>
      <c r="F822">
        <v>0</v>
      </c>
      <c r="G822">
        <v>6</v>
      </c>
      <c r="H822">
        <v>0</v>
      </c>
      <c r="I822" t="s">
        <v>5670</v>
      </c>
      <c r="J822" s="1">
        <v>43430.226215277777</v>
      </c>
      <c r="K822">
        <v>3300</v>
      </c>
      <c r="L822">
        <v>1616</v>
      </c>
      <c r="M822">
        <v>50945</v>
      </c>
      <c r="N822">
        <v>185375</v>
      </c>
      <c r="O822">
        <v>3</v>
      </c>
      <c r="P822">
        <v>19844</v>
      </c>
      <c r="Q822" t="s">
        <v>5671</v>
      </c>
      <c r="R822" t="b">
        <v>0</v>
      </c>
      <c r="S822" t="b">
        <v>0</v>
      </c>
      <c r="T822" t="s">
        <v>24</v>
      </c>
      <c r="U822" t="s">
        <v>5672</v>
      </c>
    </row>
    <row r="823" spans="1:21" x14ac:dyDescent="0.35">
      <c r="A823" s="1">
        <v>45353.706064814818</v>
      </c>
      <c r="B823">
        <v>1.7639566160412186E+18</v>
      </c>
      <c r="C823">
        <v>-1</v>
      </c>
      <c r="D823" t="s">
        <v>5673</v>
      </c>
      <c r="E823">
        <v>0</v>
      </c>
      <c r="F823">
        <v>0</v>
      </c>
      <c r="G823">
        <v>1</v>
      </c>
      <c r="H823">
        <v>0</v>
      </c>
      <c r="I823" t="s">
        <v>5674</v>
      </c>
      <c r="J823" s="1">
        <v>43967.600648148145</v>
      </c>
      <c r="K823">
        <v>2540</v>
      </c>
      <c r="L823">
        <v>3704</v>
      </c>
      <c r="M823">
        <v>82288</v>
      </c>
      <c r="N823">
        <v>115425</v>
      </c>
      <c r="O823">
        <v>4</v>
      </c>
      <c r="P823">
        <v>4225</v>
      </c>
      <c r="Q823" t="s">
        <v>4962</v>
      </c>
      <c r="R823" t="b">
        <v>0</v>
      </c>
      <c r="S823" t="b">
        <v>0</v>
      </c>
      <c r="T823" t="s">
        <v>24</v>
      </c>
      <c r="U823" t="s">
        <v>5675</v>
      </c>
    </row>
    <row r="824" spans="1:21" x14ac:dyDescent="0.35">
      <c r="A824" s="1">
        <v>45353.704664351855</v>
      </c>
      <c r="B824">
        <v>1.7639561076664899E+18</v>
      </c>
      <c r="C824">
        <v>1</v>
      </c>
      <c r="D824" t="s">
        <v>5676</v>
      </c>
      <c r="E824">
        <v>0</v>
      </c>
      <c r="F824">
        <v>0</v>
      </c>
      <c r="G824">
        <v>1</v>
      </c>
      <c r="H824">
        <v>0</v>
      </c>
      <c r="I824" t="s">
        <v>5570</v>
      </c>
      <c r="J824" s="1">
        <v>44579.96980324074</v>
      </c>
      <c r="K824">
        <v>595</v>
      </c>
      <c r="L824">
        <v>862</v>
      </c>
      <c r="M824">
        <v>40106</v>
      </c>
      <c r="N824">
        <v>28233</v>
      </c>
      <c r="O824">
        <v>4</v>
      </c>
      <c r="P824">
        <v>3112</v>
      </c>
      <c r="Q824" t="s">
        <v>36</v>
      </c>
      <c r="R824" t="b">
        <v>0</v>
      </c>
      <c r="S824" t="b">
        <v>0</v>
      </c>
      <c r="T824" t="s">
        <v>24</v>
      </c>
      <c r="U824" t="s">
        <v>5571</v>
      </c>
    </row>
    <row r="825" spans="1:21" x14ac:dyDescent="0.35">
      <c r="A825" s="1">
        <v>45353.703229166669</v>
      </c>
      <c r="B825">
        <v>1.7639555888352297E+18</v>
      </c>
      <c r="C825">
        <v>-1</v>
      </c>
      <c r="D825" t="s">
        <v>5677</v>
      </c>
      <c r="E825">
        <v>0</v>
      </c>
      <c r="F825">
        <v>0</v>
      </c>
      <c r="G825">
        <v>0</v>
      </c>
      <c r="H825">
        <v>0</v>
      </c>
      <c r="I825" t="s">
        <v>5678</v>
      </c>
      <c r="J825" s="1">
        <v>39876.94767361111</v>
      </c>
      <c r="K825">
        <v>153</v>
      </c>
      <c r="L825">
        <v>265</v>
      </c>
      <c r="M825">
        <v>10987</v>
      </c>
      <c r="N825">
        <v>8939</v>
      </c>
      <c r="O825">
        <v>3</v>
      </c>
      <c r="P825">
        <v>251</v>
      </c>
      <c r="Q825" t="s">
        <v>307</v>
      </c>
      <c r="R825" t="b">
        <v>0</v>
      </c>
      <c r="S825" t="b">
        <v>0</v>
      </c>
      <c r="T825" t="s">
        <v>24</v>
      </c>
      <c r="U825" t="s">
        <v>5679</v>
      </c>
    </row>
    <row r="826" spans="1:21" x14ac:dyDescent="0.35">
      <c r="A826" s="1">
        <v>45353.702766203707</v>
      </c>
      <c r="B826">
        <v>1.76395541817745E+18</v>
      </c>
      <c r="C826">
        <v>1</v>
      </c>
      <c r="D826" t="s">
        <v>5680</v>
      </c>
      <c r="E826">
        <v>0</v>
      </c>
      <c r="F826">
        <v>0</v>
      </c>
      <c r="G826">
        <v>1</v>
      </c>
      <c r="H826">
        <v>0</v>
      </c>
      <c r="I826" t="s">
        <v>5681</v>
      </c>
      <c r="J826" s="1">
        <v>42144.097604166665</v>
      </c>
      <c r="K826">
        <v>704</v>
      </c>
      <c r="L826">
        <v>335</v>
      </c>
      <c r="M826">
        <v>35376</v>
      </c>
      <c r="N826">
        <v>17869</v>
      </c>
      <c r="O826">
        <v>0</v>
      </c>
      <c r="P826">
        <v>2</v>
      </c>
      <c r="Q826" t="s">
        <v>5682</v>
      </c>
      <c r="R826" t="b">
        <v>0</v>
      </c>
      <c r="S826" t="b">
        <v>0</v>
      </c>
      <c r="T826" t="s">
        <v>24</v>
      </c>
      <c r="U826" t="s">
        <v>5683</v>
      </c>
    </row>
    <row r="827" spans="1:21" x14ac:dyDescent="0.35">
      <c r="A827" s="1">
        <v>45353.702627314815</v>
      </c>
      <c r="B827">
        <v>1.7639553681686738E+18</v>
      </c>
      <c r="C827">
        <v>0</v>
      </c>
      <c r="D827" t="s">
        <v>5684</v>
      </c>
      <c r="E827">
        <v>1</v>
      </c>
      <c r="F827">
        <v>0</v>
      </c>
      <c r="G827">
        <v>3</v>
      </c>
      <c r="H827">
        <v>0</v>
      </c>
      <c r="I827" t="s">
        <v>5685</v>
      </c>
      <c r="J827" s="1">
        <v>43112.464479166665</v>
      </c>
      <c r="K827">
        <v>4358</v>
      </c>
      <c r="L827">
        <v>4905</v>
      </c>
      <c r="M827">
        <v>88665</v>
      </c>
      <c r="N827">
        <v>153045</v>
      </c>
      <c r="O827">
        <v>4</v>
      </c>
      <c r="P827">
        <v>7241</v>
      </c>
      <c r="Q827" t="s">
        <v>356</v>
      </c>
      <c r="R827" t="b">
        <v>0</v>
      </c>
      <c r="S827" t="b">
        <v>0</v>
      </c>
      <c r="T827" t="s">
        <v>24</v>
      </c>
      <c r="U827" t="s">
        <v>5686</v>
      </c>
    </row>
    <row r="828" spans="1:21" x14ac:dyDescent="0.35">
      <c r="A828" s="1">
        <v>45353.701539351852</v>
      </c>
      <c r="B828">
        <v>1.7639549765255539E+18</v>
      </c>
      <c r="C828">
        <v>0</v>
      </c>
      <c r="D828" t="s">
        <v>5687</v>
      </c>
      <c r="E828">
        <v>0</v>
      </c>
      <c r="F828">
        <v>1</v>
      </c>
      <c r="G828">
        <v>1</v>
      </c>
      <c r="H828">
        <v>1</v>
      </c>
      <c r="I828" t="s">
        <v>2825</v>
      </c>
      <c r="J828" s="1">
        <v>39944.898831018516</v>
      </c>
      <c r="K828">
        <v>1537437</v>
      </c>
      <c r="L828">
        <v>970</v>
      </c>
      <c r="M828">
        <v>494214</v>
      </c>
      <c r="N828">
        <v>4056</v>
      </c>
      <c r="O828">
        <v>9336</v>
      </c>
      <c r="P828">
        <v>149660</v>
      </c>
      <c r="Q828" t="s">
        <v>36</v>
      </c>
      <c r="R828" t="b">
        <v>0</v>
      </c>
      <c r="S828" t="b">
        <v>1</v>
      </c>
      <c r="T828" t="s">
        <v>24</v>
      </c>
      <c r="U828" t="s">
        <v>2826</v>
      </c>
    </row>
    <row r="829" spans="1:21" x14ac:dyDescent="0.35">
      <c r="A829" s="1">
        <v>45353.702465277776</v>
      </c>
      <c r="B829">
        <v>1.7639553090793887E+18</v>
      </c>
      <c r="C829">
        <v>-1</v>
      </c>
      <c r="D829" t="s">
        <v>5688</v>
      </c>
      <c r="E829">
        <v>1</v>
      </c>
      <c r="F829">
        <v>0</v>
      </c>
      <c r="G829">
        <v>14</v>
      </c>
      <c r="H829">
        <v>0</v>
      </c>
      <c r="I829" t="s">
        <v>5689</v>
      </c>
      <c r="J829" s="1">
        <v>43242.777175925927</v>
      </c>
      <c r="K829">
        <v>1254</v>
      </c>
      <c r="L829">
        <v>143</v>
      </c>
      <c r="M829">
        <v>34200</v>
      </c>
      <c r="N829">
        <v>64159</v>
      </c>
      <c r="O829">
        <v>1</v>
      </c>
      <c r="P829">
        <v>4933</v>
      </c>
      <c r="Q829" t="s">
        <v>5690</v>
      </c>
      <c r="R829" t="b">
        <v>0</v>
      </c>
      <c r="S829" t="b">
        <v>0</v>
      </c>
      <c r="T829" t="s">
        <v>24</v>
      </c>
      <c r="U829" t="s">
        <v>5691</v>
      </c>
    </row>
    <row r="830" spans="1:21" x14ac:dyDescent="0.35">
      <c r="A830" s="1">
        <v>45353.702118055553</v>
      </c>
      <c r="B830">
        <v>1.7639551843700941E+18</v>
      </c>
      <c r="C830">
        <v>-1</v>
      </c>
      <c r="D830" t="s">
        <v>5692</v>
      </c>
      <c r="E830">
        <v>0</v>
      </c>
      <c r="F830">
        <v>0</v>
      </c>
      <c r="G830">
        <v>1</v>
      </c>
      <c r="H830">
        <v>0</v>
      </c>
      <c r="I830" t="s">
        <v>5693</v>
      </c>
      <c r="J830" s="1">
        <v>45142.262870370374</v>
      </c>
      <c r="K830">
        <v>30</v>
      </c>
      <c r="L830">
        <v>98</v>
      </c>
      <c r="M830">
        <v>1558</v>
      </c>
      <c r="N830">
        <v>165</v>
      </c>
      <c r="O830">
        <v>0</v>
      </c>
      <c r="P830">
        <v>37</v>
      </c>
      <c r="Q830" t="s">
        <v>36</v>
      </c>
      <c r="R830" t="b">
        <v>0</v>
      </c>
      <c r="S830" t="b">
        <v>0</v>
      </c>
      <c r="T830" t="s">
        <v>24</v>
      </c>
      <c r="U830" t="s">
        <v>66</v>
      </c>
    </row>
    <row r="831" spans="1:21" x14ac:dyDescent="0.35">
      <c r="A831" s="1">
        <v>45353.700995370367</v>
      </c>
      <c r="B831">
        <v>1.7639547783573135E+18</v>
      </c>
      <c r="C831">
        <v>0</v>
      </c>
      <c r="D831" t="s">
        <v>5694</v>
      </c>
      <c r="E831">
        <v>0</v>
      </c>
      <c r="F831">
        <v>0</v>
      </c>
      <c r="G831">
        <v>0</v>
      </c>
      <c r="H831">
        <v>0</v>
      </c>
      <c r="I831" t="s">
        <v>5695</v>
      </c>
      <c r="J831" s="1">
        <v>44357.400543981479</v>
      </c>
      <c r="K831">
        <v>120</v>
      </c>
      <c r="L831">
        <v>279</v>
      </c>
      <c r="M831">
        <v>3682</v>
      </c>
      <c r="N831">
        <v>9392</v>
      </c>
      <c r="O831">
        <v>2</v>
      </c>
      <c r="P831">
        <v>113</v>
      </c>
      <c r="Q831" t="s">
        <v>36</v>
      </c>
      <c r="R831" t="b">
        <v>0</v>
      </c>
      <c r="S831" t="b">
        <v>0</v>
      </c>
      <c r="T831" t="s">
        <v>24</v>
      </c>
      <c r="U831" t="s">
        <v>5696</v>
      </c>
    </row>
    <row r="832" spans="1:21" x14ac:dyDescent="0.35">
      <c r="A832" s="1">
        <v>45353.70045138889</v>
      </c>
      <c r="B832">
        <v>1.7639545823784553E+18</v>
      </c>
      <c r="C832">
        <v>0</v>
      </c>
      <c r="D832" t="s">
        <v>5697</v>
      </c>
      <c r="E832">
        <v>1</v>
      </c>
      <c r="F832">
        <v>0</v>
      </c>
      <c r="G832">
        <v>2</v>
      </c>
      <c r="H832">
        <v>0</v>
      </c>
      <c r="I832" t="s">
        <v>5698</v>
      </c>
      <c r="J832" s="1">
        <v>41503.833171296297</v>
      </c>
      <c r="K832">
        <v>5494</v>
      </c>
      <c r="L832">
        <v>2794</v>
      </c>
      <c r="M832">
        <v>269026</v>
      </c>
      <c r="N832">
        <v>544130</v>
      </c>
      <c r="O832">
        <v>13</v>
      </c>
      <c r="P832">
        <v>22377</v>
      </c>
      <c r="Q832" t="s">
        <v>36</v>
      </c>
      <c r="R832" t="b">
        <v>0</v>
      </c>
      <c r="S832" t="b">
        <v>0</v>
      </c>
      <c r="T832" t="s">
        <v>24</v>
      </c>
      <c r="U832" t="s">
        <v>5699</v>
      </c>
    </row>
    <row r="833" spans="1:21" x14ac:dyDescent="0.35">
      <c r="A833" s="1">
        <v>45353.700092592589</v>
      </c>
      <c r="B833">
        <v>1.7639544508660943E+18</v>
      </c>
      <c r="C833">
        <v>-1</v>
      </c>
      <c r="D833" t="s">
        <v>5700</v>
      </c>
      <c r="E833">
        <v>20</v>
      </c>
      <c r="F833">
        <v>296</v>
      </c>
      <c r="G833">
        <v>353</v>
      </c>
      <c r="H833">
        <v>12</v>
      </c>
      <c r="I833" t="s">
        <v>5701</v>
      </c>
      <c r="J833" s="1">
        <v>44480.138912037037</v>
      </c>
      <c r="K833">
        <v>5523</v>
      </c>
      <c r="L833">
        <v>2450</v>
      </c>
      <c r="M833">
        <v>16106</v>
      </c>
      <c r="N833">
        <v>68029</v>
      </c>
      <c r="O833">
        <v>3</v>
      </c>
      <c r="P833">
        <v>4907</v>
      </c>
      <c r="Q833" t="s">
        <v>243</v>
      </c>
      <c r="R833" t="b">
        <v>0</v>
      </c>
      <c r="S833" t="b">
        <v>0</v>
      </c>
      <c r="T833" t="s">
        <v>24</v>
      </c>
      <c r="U833" t="s">
        <v>5702</v>
      </c>
    </row>
    <row r="834" spans="1:21" x14ac:dyDescent="0.35">
      <c r="A834" s="1">
        <v>45353.698379629626</v>
      </c>
      <c r="B834">
        <v>1.763953830901748E+18</v>
      </c>
      <c r="C834">
        <v>1</v>
      </c>
      <c r="D834" t="s">
        <v>5703</v>
      </c>
      <c r="E834">
        <v>1</v>
      </c>
      <c r="F834">
        <v>0</v>
      </c>
      <c r="G834">
        <v>0</v>
      </c>
      <c r="H834">
        <v>0</v>
      </c>
      <c r="I834" t="s">
        <v>775</v>
      </c>
      <c r="J834" s="1">
        <v>42411.956122685187</v>
      </c>
      <c r="K834">
        <v>4801</v>
      </c>
      <c r="L834">
        <v>1020</v>
      </c>
      <c r="M834">
        <v>9233</v>
      </c>
      <c r="N834">
        <v>5041</v>
      </c>
      <c r="O834">
        <v>33</v>
      </c>
      <c r="P834">
        <v>4416</v>
      </c>
      <c r="Q834" t="s">
        <v>776</v>
      </c>
      <c r="R834" t="b">
        <v>0</v>
      </c>
      <c r="S834" t="b">
        <v>0</v>
      </c>
      <c r="T834" t="s">
        <v>24</v>
      </c>
      <c r="U834" t="s">
        <v>777</v>
      </c>
    </row>
    <row r="835" spans="1:21" x14ac:dyDescent="0.35">
      <c r="A835" s="1">
        <v>45353.698055555556</v>
      </c>
      <c r="B835">
        <v>1.7639537122281641E+18</v>
      </c>
      <c r="C835">
        <v>1</v>
      </c>
      <c r="D835" t="s">
        <v>5704</v>
      </c>
      <c r="E835">
        <v>0</v>
      </c>
      <c r="F835">
        <v>3</v>
      </c>
      <c r="G835">
        <v>5</v>
      </c>
      <c r="H835">
        <v>0</v>
      </c>
      <c r="I835" t="s">
        <v>5705</v>
      </c>
      <c r="J835" s="1">
        <v>40248.664293981485</v>
      </c>
      <c r="K835">
        <v>22177</v>
      </c>
      <c r="L835">
        <v>7287</v>
      </c>
      <c r="M835">
        <v>146097</v>
      </c>
      <c r="N835">
        <v>10655</v>
      </c>
      <c r="O835">
        <v>248</v>
      </c>
      <c r="P835">
        <v>67905</v>
      </c>
      <c r="Q835" t="s">
        <v>23</v>
      </c>
      <c r="R835" t="b">
        <v>0</v>
      </c>
      <c r="S835" t="b">
        <v>1</v>
      </c>
      <c r="T835" t="s">
        <v>24</v>
      </c>
      <c r="U835" t="s">
        <v>5706</v>
      </c>
    </row>
    <row r="836" spans="1:21" x14ac:dyDescent="0.35">
      <c r="A836" s="1">
        <v>45353.697592592594</v>
      </c>
      <c r="B836">
        <v>1.763953544980222E+18</v>
      </c>
      <c r="C836">
        <v>0</v>
      </c>
      <c r="D836" t="s">
        <v>5707</v>
      </c>
      <c r="E836">
        <v>0</v>
      </c>
      <c r="F836">
        <v>0</v>
      </c>
      <c r="G836">
        <v>0</v>
      </c>
      <c r="H836">
        <v>0</v>
      </c>
      <c r="I836" t="s">
        <v>5708</v>
      </c>
      <c r="J836" s="1">
        <v>40904.847604166665</v>
      </c>
      <c r="K836">
        <v>504</v>
      </c>
      <c r="L836">
        <v>665</v>
      </c>
      <c r="M836">
        <v>34096</v>
      </c>
      <c r="N836">
        <v>24403</v>
      </c>
      <c r="O836">
        <v>0</v>
      </c>
      <c r="P836">
        <v>2503</v>
      </c>
      <c r="Q836" t="s">
        <v>36</v>
      </c>
      <c r="R836" t="b">
        <v>0</v>
      </c>
      <c r="S836" t="b">
        <v>0</v>
      </c>
      <c r="T836" t="s">
        <v>24</v>
      </c>
      <c r="U836" t="s">
        <v>5709</v>
      </c>
    </row>
    <row r="837" spans="1:21" x14ac:dyDescent="0.35">
      <c r="A837" s="1">
        <v>45353.696527777778</v>
      </c>
      <c r="B837">
        <v>1.7639531580517627E+18</v>
      </c>
      <c r="C837">
        <v>1</v>
      </c>
      <c r="D837" t="s">
        <v>5710</v>
      </c>
      <c r="E837">
        <v>0</v>
      </c>
      <c r="F837">
        <v>1</v>
      </c>
      <c r="G837">
        <v>1</v>
      </c>
      <c r="H837">
        <v>0</v>
      </c>
      <c r="I837" t="s">
        <v>5711</v>
      </c>
      <c r="J837" s="1">
        <v>39958.713217592594</v>
      </c>
      <c r="K837">
        <v>9538</v>
      </c>
      <c r="L837">
        <v>1708</v>
      </c>
      <c r="M837">
        <v>65226</v>
      </c>
      <c r="N837">
        <v>1003</v>
      </c>
      <c r="O837">
        <v>396</v>
      </c>
      <c r="P837">
        <v>38320</v>
      </c>
      <c r="Q837" t="s">
        <v>36</v>
      </c>
      <c r="R837" t="b">
        <v>0</v>
      </c>
      <c r="S837" t="b">
        <v>1</v>
      </c>
      <c r="T837" t="s">
        <v>24</v>
      </c>
      <c r="U837" t="s">
        <v>5712</v>
      </c>
    </row>
    <row r="838" spans="1:21" x14ac:dyDescent="0.35">
      <c r="A838" s="1">
        <v>45353.696388888886</v>
      </c>
      <c r="B838">
        <v>1.7639531093891771E+18</v>
      </c>
      <c r="C838">
        <v>-1</v>
      </c>
      <c r="D838" t="s">
        <v>5713</v>
      </c>
      <c r="E838">
        <v>0</v>
      </c>
      <c r="F838">
        <v>0</v>
      </c>
      <c r="G838">
        <v>0</v>
      </c>
      <c r="H838">
        <v>0</v>
      </c>
      <c r="I838" t="s">
        <v>5714</v>
      </c>
      <c r="J838" s="1">
        <v>42684.664988425924</v>
      </c>
      <c r="K838">
        <v>389</v>
      </c>
      <c r="L838">
        <v>86</v>
      </c>
      <c r="M838">
        <v>3707</v>
      </c>
      <c r="N838">
        <v>14414</v>
      </c>
      <c r="O838">
        <v>0</v>
      </c>
      <c r="P838">
        <v>531</v>
      </c>
      <c r="Q838" t="s">
        <v>2363</v>
      </c>
      <c r="R838" t="b">
        <v>0</v>
      </c>
      <c r="S838" t="b">
        <v>0</v>
      </c>
      <c r="T838" t="s">
        <v>24</v>
      </c>
      <c r="U838" t="s">
        <v>5715</v>
      </c>
    </row>
    <row r="839" spans="1:21" x14ac:dyDescent="0.35">
      <c r="A839" s="1">
        <v>45353.695532407408</v>
      </c>
      <c r="B839">
        <v>1.7639528000550548E+18</v>
      </c>
      <c r="C839">
        <v>0</v>
      </c>
      <c r="D839" t="s">
        <v>5716</v>
      </c>
      <c r="E839">
        <v>0</v>
      </c>
      <c r="F839">
        <v>0</v>
      </c>
      <c r="G839">
        <v>0</v>
      </c>
      <c r="H839">
        <v>0</v>
      </c>
      <c r="I839" t="s">
        <v>5717</v>
      </c>
      <c r="J839" s="1">
        <v>44493.705752314818</v>
      </c>
      <c r="K839">
        <v>457</v>
      </c>
      <c r="L839">
        <v>426</v>
      </c>
      <c r="M839">
        <v>4360</v>
      </c>
      <c r="N839">
        <v>1311</v>
      </c>
      <c r="O839">
        <v>3</v>
      </c>
      <c r="P839">
        <v>151</v>
      </c>
      <c r="Q839" t="s">
        <v>36</v>
      </c>
      <c r="R839" t="b">
        <v>0</v>
      </c>
      <c r="S839" t="b">
        <v>0</v>
      </c>
      <c r="T839" t="s">
        <v>24</v>
      </c>
      <c r="U839" t="s">
        <v>5718</v>
      </c>
    </row>
    <row r="840" spans="1:21" x14ac:dyDescent="0.35">
      <c r="A840" s="1">
        <v>45353.695138888892</v>
      </c>
      <c r="B840">
        <v>1.7639526569244183E+18</v>
      </c>
      <c r="C840">
        <v>1</v>
      </c>
      <c r="D840" t="s">
        <v>5719</v>
      </c>
      <c r="E840">
        <v>1</v>
      </c>
      <c r="F840">
        <v>0</v>
      </c>
      <c r="G840">
        <v>4</v>
      </c>
      <c r="H840">
        <v>0</v>
      </c>
      <c r="I840" t="s">
        <v>5720</v>
      </c>
      <c r="J840" s="1">
        <v>43318.957361111112</v>
      </c>
      <c r="K840">
        <v>2285</v>
      </c>
      <c r="L840">
        <v>987</v>
      </c>
      <c r="M840">
        <v>44556</v>
      </c>
      <c r="N840">
        <v>572695</v>
      </c>
      <c r="O840">
        <v>60</v>
      </c>
      <c r="P840">
        <v>7857</v>
      </c>
      <c r="Q840" t="s">
        <v>5721</v>
      </c>
      <c r="R840" t="b">
        <v>0</v>
      </c>
      <c r="S840" t="b">
        <v>0</v>
      </c>
      <c r="T840" t="s">
        <v>24</v>
      </c>
      <c r="U840" t="s">
        <v>5722</v>
      </c>
    </row>
    <row r="841" spans="1:21" x14ac:dyDescent="0.35">
      <c r="A841" s="1">
        <v>45353.694444444445</v>
      </c>
      <c r="B841">
        <v>1.7639524034836275E+18</v>
      </c>
      <c r="C841">
        <v>1</v>
      </c>
      <c r="D841" t="s">
        <v>5723</v>
      </c>
      <c r="E841">
        <v>1</v>
      </c>
      <c r="F841">
        <v>1</v>
      </c>
      <c r="G841">
        <v>3</v>
      </c>
      <c r="H841">
        <v>0</v>
      </c>
      <c r="I841" t="s">
        <v>5047</v>
      </c>
      <c r="J841" s="1">
        <v>43791.677372685182</v>
      </c>
      <c r="K841">
        <v>13681</v>
      </c>
      <c r="L841">
        <v>560</v>
      </c>
      <c r="M841">
        <v>11041</v>
      </c>
      <c r="N841">
        <v>5155</v>
      </c>
      <c r="O841">
        <v>53</v>
      </c>
      <c r="P841">
        <v>6770</v>
      </c>
      <c r="Q841" t="s">
        <v>5048</v>
      </c>
      <c r="R841" t="b">
        <v>0</v>
      </c>
      <c r="S841" t="b">
        <v>0</v>
      </c>
      <c r="T841" t="s">
        <v>392</v>
      </c>
      <c r="U841" t="s">
        <v>5049</v>
      </c>
    </row>
    <row r="842" spans="1:21" x14ac:dyDescent="0.35">
      <c r="A842" s="1">
        <v>45353.69427083333</v>
      </c>
      <c r="B842">
        <v>1.7639523423348739E+18</v>
      </c>
      <c r="C842">
        <v>-1</v>
      </c>
      <c r="D842" t="s">
        <v>5724</v>
      </c>
      <c r="E842">
        <v>0</v>
      </c>
      <c r="F842">
        <v>0</v>
      </c>
      <c r="G842">
        <v>1</v>
      </c>
      <c r="H842">
        <v>0</v>
      </c>
      <c r="I842" t="s">
        <v>5725</v>
      </c>
      <c r="J842" s="1">
        <v>43452.172511574077</v>
      </c>
      <c r="K842">
        <v>414</v>
      </c>
      <c r="L842">
        <v>291</v>
      </c>
      <c r="M842">
        <v>3814</v>
      </c>
      <c r="N842">
        <v>3607</v>
      </c>
      <c r="O842">
        <v>0</v>
      </c>
      <c r="P842">
        <v>120</v>
      </c>
      <c r="Q842" t="s">
        <v>36</v>
      </c>
      <c r="R842" t="b">
        <v>0</v>
      </c>
      <c r="S842" t="b">
        <v>0</v>
      </c>
      <c r="T842" t="s">
        <v>24</v>
      </c>
      <c r="U842" t="s">
        <v>5726</v>
      </c>
    </row>
    <row r="843" spans="1:21" x14ac:dyDescent="0.35">
      <c r="A843" s="1">
        <v>45353.694189814814</v>
      </c>
      <c r="B843">
        <v>1.7639523137045916E+18</v>
      </c>
      <c r="C843">
        <v>-1</v>
      </c>
      <c r="D843" t="s">
        <v>5727</v>
      </c>
      <c r="E843">
        <v>0</v>
      </c>
      <c r="F843">
        <v>0</v>
      </c>
      <c r="G843">
        <v>2</v>
      </c>
      <c r="H843">
        <v>0</v>
      </c>
      <c r="I843" t="s">
        <v>5728</v>
      </c>
      <c r="J843" s="1">
        <v>43330.089004629626</v>
      </c>
      <c r="K843">
        <v>522</v>
      </c>
      <c r="L843">
        <v>650</v>
      </c>
      <c r="M843">
        <v>25693</v>
      </c>
      <c r="N843">
        <v>69618</v>
      </c>
      <c r="O843">
        <v>1</v>
      </c>
      <c r="P843">
        <v>2192</v>
      </c>
      <c r="Q843" t="s">
        <v>36</v>
      </c>
      <c r="R843" t="b">
        <v>0</v>
      </c>
      <c r="S843" t="b">
        <v>0</v>
      </c>
      <c r="T843" t="s">
        <v>24</v>
      </c>
      <c r="U843" t="s">
        <v>66</v>
      </c>
    </row>
    <row r="844" spans="1:21" x14ac:dyDescent="0.35">
      <c r="A844" s="1">
        <v>45353.694166666668</v>
      </c>
      <c r="B844">
        <v>1.7639523053117934E+18</v>
      </c>
      <c r="C844">
        <v>1</v>
      </c>
      <c r="D844" t="s">
        <v>5729</v>
      </c>
      <c r="E844">
        <v>0</v>
      </c>
      <c r="F844">
        <v>0</v>
      </c>
      <c r="G844">
        <v>0</v>
      </c>
      <c r="H844">
        <v>0</v>
      </c>
      <c r="I844" t="s">
        <v>5730</v>
      </c>
      <c r="J844" s="1">
        <v>42935.962291666663</v>
      </c>
      <c r="K844">
        <v>519</v>
      </c>
      <c r="L844">
        <v>583</v>
      </c>
      <c r="M844">
        <v>147005</v>
      </c>
      <c r="N844">
        <v>463848</v>
      </c>
      <c r="O844">
        <v>0</v>
      </c>
      <c r="P844">
        <v>4792</v>
      </c>
      <c r="Q844" t="s">
        <v>36</v>
      </c>
      <c r="R844" t="b">
        <v>0</v>
      </c>
      <c r="S844" t="b">
        <v>0</v>
      </c>
      <c r="T844" t="s">
        <v>24</v>
      </c>
      <c r="U844" t="s">
        <v>5731</v>
      </c>
    </row>
    <row r="845" spans="1:21" x14ac:dyDescent="0.35">
      <c r="A845" s="1">
        <v>45353.692291666666</v>
      </c>
      <c r="B845">
        <v>1.7639516234060229E+18</v>
      </c>
      <c r="C845">
        <v>-1</v>
      </c>
      <c r="D845" t="s">
        <v>5732</v>
      </c>
      <c r="E845">
        <v>0</v>
      </c>
      <c r="F845">
        <v>0</v>
      </c>
      <c r="G845">
        <v>3</v>
      </c>
      <c r="H845">
        <v>0</v>
      </c>
      <c r="I845" t="s">
        <v>5733</v>
      </c>
      <c r="J845" s="1">
        <v>45100.248148148145</v>
      </c>
      <c r="K845">
        <v>403</v>
      </c>
      <c r="L845">
        <v>593</v>
      </c>
      <c r="M845">
        <v>5604</v>
      </c>
      <c r="N845">
        <v>5121</v>
      </c>
      <c r="O845">
        <v>0</v>
      </c>
      <c r="P845">
        <v>53</v>
      </c>
      <c r="Q845" t="s">
        <v>36</v>
      </c>
      <c r="R845" t="b">
        <v>0</v>
      </c>
      <c r="S845" t="b">
        <v>0</v>
      </c>
      <c r="T845" t="s">
        <v>24</v>
      </c>
      <c r="U845" t="s">
        <v>5734</v>
      </c>
    </row>
    <row r="846" spans="1:21" x14ac:dyDescent="0.35">
      <c r="A846" s="1">
        <v>45353.691631944443</v>
      </c>
      <c r="B846">
        <v>1.7639513870653773E+18</v>
      </c>
      <c r="C846">
        <v>-1</v>
      </c>
      <c r="D846" t="s">
        <v>5735</v>
      </c>
      <c r="E846">
        <v>0</v>
      </c>
      <c r="F846">
        <v>0</v>
      </c>
      <c r="G846">
        <v>0</v>
      </c>
      <c r="H846">
        <v>0</v>
      </c>
      <c r="I846" t="s">
        <v>5678</v>
      </c>
      <c r="J846" s="1">
        <v>39876.94767361111</v>
      </c>
      <c r="K846">
        <v>153</v>
      </c>
      <c r="L846">
        <v>265</v>
      </c>
      <c r="M846">
        <v>10987</v>
      </c>
      <c r="N846">
        <v>8939</v>
      </c>
      <c r="O846">
        <v>3</v>
      </c>
      <c r="P846">
        <v>251</v>
      </c>
      <c r="Q846" t="s">
        <v>307</v>
      </c>
      <c r="R846" t="b">
        <v>0</v>
      </c>
      <c r="S846" t="b">
        <v>0</v>
      </c>
      <c r="T846" t="s">
        <v>24</v>
      </c>
      <c r="U846" t="s">
        <v>5679</v>
      </c>
    </row>
    <row r="847" spans="1:21" x14ac:dyDescent="0.35">
      <c r="A847" s="1">
        <v>45353.689849537041</v>
      </c>
      <c r="B847">
        <v>1.7639507408405181E+18</v>
      </c>
      <c r="C847">
        <v>1</v>
      </c>
      <c r="D847" t="s">
        <v>5736</v>
      </c>
      <c r="E847">
        <v>0</v>
      </c>
      <c r="F847">
        <v>0</v>
      </c>
      <c r="G847">
        <v>0</v>
      </c>
      <c r="H847">
        <v>0</v>
      </c>
      <c r="I847" t="s">
        <v>5737</v>
      </c>
      <c r="J847" s="1">
        <v>45047.548854166664</v>
      </c>
      <c r="K847">
        <v>48</v>
      </c>
      <c r="L847">
        <v>249</v>
      </c>
      <c r="M847">
        <v>5550</v>
      </c>
      <c r="N847">
        <v>5651</v>
      </c>
      <c r="O847">
        <v>1</v>
      </c>
      <c r="P847">
        <v>216</v>
      </c>
      <c r="Q847" t="s">
        <v>36</v>
      </c>
      <c r="R847" t="b">
        <v>0</v>
      </c>
      <c r="S847" t="b">
        <v>0</v>
      </c>
      <c r="T847" t="s">
        <v>24</v>
      </c>
      <c r="U847" t="s">
        <v>5738</v>
      </c>
    </row>
    <row r="848" spans="1:21" x14ac:dyDescent="0.35">
      <c r="A848" s="1">
        <v>45353.689282407409</v>
      </c>
      <c r="B848">
        <v>1.7639505354371525E+18</v>
      </c>
      <c r="C848">
        <v>1</v>
      </c>
      <c r="D848" t="s">
        <v>5739</v>
      </c>
      <c r="E848">
        <v>0</v>
      </c>
      <c r="F848">
        <v>7</v>
      </c>
      <c r="G848">
        <v>52</v>
      </c>
      <c r="H848">
        <v>0</v>
      </c>
      <c r="I848" t="s">
        <v>5740</v>
      </c>
      <c r="J848" s="1">
        <v>43138.836215277777</v>
      </c>
      <c r="K848">
        <v>3769</v>
      </c>
      <c r="L848">
        <v>268</v>
      </c>
      <c r="M848">
        <v>35364</v>
      </c>
      <c r="N848">
        <v>36599</v>
      </c>
      <c r="O848">
        <v>11</v>
      </c>
      <c r="P848">
        <v>6853</v>
      </c>
      <c r="Q848" t="s">
        <v>36</v>
      </c>
      <c r="R848" t="b">
        <v>0</v>
      </c>
      <c r="S848" t="b">
        <v>0</v>
      </c>
      <c r="T848" t="s">
        <v>24</v>
      </c>
      <c r="U848" t="s">
        <v>5741</v>
      </c>
    </row>
    <row r="849" spans="1:21" x14ac:dyDescent="0.35">
      <c r="A849" s="1">
        <v>45353.647905092592</v>
      </c>
      <c r="B849">
        <v>1.7639355381998144E+18</v>
      </c>
      <c r="C849">
        <v>0</v>
      </c>
      <c r="D849" t="s">
        <v>5742</v>
      </c>
      <c r="E849">
        <v>64</v>
      </c>
      <c r="F849">
        <v>677</v>
      </c>
      <c r="G849">
        <v>2670</v>
      </c>
      <c r="H849">
        <v>451</v>
      </c>
      <c r="I849" t="s">
        <v>5743</v>
      </c>
      <c r="J849" s="1">
        <v>43571.82267361111</v>
      </c>
      <c r="K849">
        <v>45</v>
      </c>
      <c r="L849">
        <v>65</v>
      </c>
      <c r="M849">
        <v>1097</v>
      </c>
      <c r="N849">
        <v>21320</v>
      </c>
      <c r="O849">
        <v>0</v>
      </c>
      <c r="P849">
        <v>77</v>
      </c>
      <c r="Q849" t="s">
        <v>36</v>
      </c>
      <c r="R849" t="b">
        <v>0</v>
      </c>
      <c r="S849" t="b">
        <v>0</v>
      </c>
      <c r="T849" t="s">
        <v>24</v>
      </c>
      <c r="U849" t="s">
        <v>5744</v>
      </c>
    </row>
    <row r="850" spans="1:21" x14ac:dyDescent="0.35">
      <c r="A850" s="1">
        <v>45353.687557870369</v>
      </c>
      <c r="B850">
        <v>1.763949909198164E+18</v>
      </c>
      <c r="C850">
        <v>-1</v>
      </c>
      <c r="D850" t="s">
        <v>5745</v>
      </c>
      <c r="E850">
        <v>0</v>
      </c>
      <c r="F850">
        <v>0</v>
      </c>
      <c r="G850">
        <v>0</v>
      </c>
      <c r="H850">
        <v>0</v>
      </c>
      <c r="I850" t="s">
        <v>5746</v>
      </c>
      <c r="J850" s="1">
        <v>44924.879594907405</v>
      </c>
      <c r="K850">
        <v>119</v>
      </c>
      <c r="L850">
        <v>1</v>
      </c>
      <c r="M850">
        <v>2795</v>
      </c>
      <c r="N850">
        <v>6</v>
      </c>
      <c r="O850">
        <v>1</v>
      </c>
      <c r="P850">
        <v>1110</v>
      </c>
      <c r="Q850" t="s">
        <v>36</v>
      </c>
      <c r="R850" t="b">
        <v>0</v>
      </c>
      <c r="S850" t="b">
        <v>0</v>
      </c>
      <c r="T850" t="s">
        <v>24</v>
      </c>
      <c r="U850" t="s">
        <v>5747</v>
      </c>
    </row>
    <row r="851" spans="1:21" x14ac:dyDescent="0.35">
      <c r="A851" s="1">
        <v>45353.6875462963</v>
      </c>
      <c r="B851">
        <v>1.7639499028647572E+18</v>
      </c>
      <c r="C851">
        <v>1</v>
      </c>
      <c r="D851" t="s">
        <v>5748</v>
      </c>
      <c r="E851">
        <v>0</v>
      </c>
      <c r="F851">
        <v>0</v>
      </c>
      <c r="G851">
        <v>0</v>
      </c>
      <c r="H851">
        <v>0</v>
      </c>
      <c r="I851" t="s">
        <v>5749</v>
      </c>
      <c r="J851" s="1">
        <v>43535.978148148148</v>
      </c>
      <c r="K851">
        <v>27</v>
      </c>
      <c r="L851">
        <v>64</v>
      </c>
      <c r="M851">
        <v>1487</v>
      </c>
      <c r="N851">
        <v>6870</v>
      </c>
      <c r="O851">
        <v>0</v>
      </c>
      <c r="P851">
        <v>89</v>
      </c>
      <c r="Q851" t="s">
        <v>36</v>
      </c>
      <c r="R851" t="b">
        <v>0</v>
      </c>
      <c r="S851" t="b">
        <v>0</v>
      </c>
      <c r="T851" t="s">
        <v>24</v>
      </c>
      <c r="U851" t="s">
        <v>5750</v>
      </c>
    </row>
    <row r="852" spans="1:21" x14ac:dyDescent="0.35">
      <c r="A852" s="1">
        <v>45353.6875</v>
      </c>
      <c r="B852">
        <v>1.7639498865576146E+18</v>
      </c>
      <c r="C852">
        <v>0</v>
      </c>
      <c r="D852" t="s">
        <v>5751</v>
      </c>
      <c r="E852">
        <v>0</v>
      </c>
      <c r="F852">
        <v>0</v>
      </c>
      <c r="G852">
        <v>5</v>
      </c>
      <c r="H852">
        <v>0</v>
      </c>
      <c r="I852" t="s">
        <v>2179</v>
      </c>
      <c r="J852" s="1">
        <v>40451.831817129627</v>
      </c>
      <c r="K852">
        <v>6658</v>
      </c>
      <c r="L852">
        <v>74</v>
      </c>
      <c r="M852">
        <v>89825</v>
      </c>
      <c r="N852">
        <v>704</v>
      </c>
      <c r="O852">
        <v>81</v>
      </c>
      <c r="P852">
        <v>26410</v>
      </c>
      <c r="Q852" t="s">
        <v>2180</v>
      </c>
      <c r="R852" t="b">
        <v>0</v>
      </c>
      <c r="S852" t="b">
        <v>1</v>
      </c>
      <c r="T852" t="s">
        <v>24</v>
      </c>
      <c r="U852" t="s">
        <v>2181</v>
      </c>
    </row>
    <row r="853" spans="1:21" x14ac:dyDescent="0.35">
      <c r="A853" s="1">
        <v>45353.68513888889</v>
      </c>
      <c r="B853">
        <v>1.7639490334903954E+18</v>
      </c>
      <c r="C853">
        <v>-1</v>
      </c>
      <c r="D853" t="s">
        <v>5752</v>
      </c>
      <c r="E853">
        <v>1</v>
      </c>
      <c r="F853">
        <v>0</v>
      </c>
      <c r="G853">
        <v>1</v>
      </c>
      <c r="H853">
        <v>0</v>
      </c>
      <c r="I853" t="s">
        <v>5753</v>
      </c>
      <c r="J853" s="1">
        <v>44184.025243055556</v>
      </c>
      <c r="K853">
        <v>5472</v>
      </c>
      <c r="L853">
        <v>4715</v>
      </c>
      <c r="M853">
        <v>131689</v>
      </c>
      <c r="N853">
        <v>125602</v>
      </c>
      <c r="O853">
        <v>11</v>
      </c>
      <c r="P853">
        <v>29055</v>
      </c>
      <c r="Q853" t="s">
        <v>5754</v>
      </c>
      <c r="R853" t="b">
        <v>0</v>
      </c>
      <c r="S853" t="b">
        <v>0</v>
      </c>
      <c r="T853" t="s">
        <v>24</v>
      </c>
      <c r="U853" t="s">
        <v>5755</v>
      </c>
    </row>
    <row r="854" spans="1:21" x14ac:dyDescent="0.35">
      <c r="A854" s="1">
        <v>45353.68476851852</v>
      </c>
      <c r="B854">
        <v>1.7639488973097208E+18</v>
      </c>
      <c r="C854">
        <v>-1</v>
      </c>
      <c r="D854" t="s">
        <v>5756</v>
      </c>
      <c r="E854">
        <v>0</v>
      </c>
      <c r="F854">
        <v>0</v>
      </c>
      <c r="G854">
        <v>3</v>
      </c>
      <c r="H854">
        <v>0</v>
      </c>
      <c r="I854" t="s">
        <v>5757</v>
      </c>
      <c r="J854" s="1">
        <v>43502.905092592591</v>
      </c>
      <c r="K854">
        <v>1913</v>
      </c>
      <c r="L854">
        <v>828</v>
      </c>
      <c r="M854">
        <v>129569</v>
      </c>
      <c r="N854">
        <v>115024</v>
      </c>
      <c r="O854">
        <v>5</v>
      </c>
      <c r="P854">
        <v>966</v>
      </c>
      <c r="Q854" t="s">
        <v>5758</v>
      </c>
      <c r="R854" t="b">
        <v>0</v>
      </c>
      <c r="S854" t="b">
        <v>0</v>
      </c>
      <c r="T854" t="s">
        <v>24</v>
      </c>
      <c r="U854" t="s">
        <v>5759</v>
      </c>
    </row>
    <row r="855" spans="1:21" x14ac:dyDescent="0.35">
      <c r="A855" s="1">
        <v>45353.684756944444</v>
      </c>
      <c r="B855">
        <v>1.7639488941639849E+18</v>
      </c>
      <c r="C855">
        <v>-1</v>
      </c>
      <c r="D855" t="s">
        <v>5760</v>
      </c>
      <c r="E855">
        <v>0</v>
      </c>
      <c r="F855">
        <v>1</v>
      </c>
      <c r="G855">
        <v>2</v>
      </c>
      <c r="H855">
        <v>0</v>
      </c>
      <c r="I855" t="s">
        <v>5761</v>
      </c>
      <c r="J855" s="1">
        <v>44910.098067129627</v>
      </c>
      <c r="K855">
        <v>46</v>
      </c>
      <c r="L855">
        <v>29</v>
      </c>
      <c r="M855">
        <v>377</v>
      </c>
      <c r="N855">
        <v>4</v>
      </c>
      <c r="O855">
        <v>0</v>
      </c>
      <c r="P855">
        <v>86</v>
      </c>
      <c r="Q855" t="s">
        <v>36</v>
      </c>
      <c r="R855" t="b">
        <v>0</v>
      </c>
      <c r="S855" t="b">
        <v>0</v>
      </c>
      <c r="T855" t="s">
        <v>24</v>
      </c>
      <c r="U855" t="s">
        <v>66</v>
      </c>
    </row>
    <row r="856" spans="1:21" x14ac:dyDescent="0.35">
      <c r="A856" s="1">
        <v>45353.684039351851</v>
      </c>
      <c r="B856">
        <v>1.7639486339703892E+18</v>
      </c>
      <c r="C856">
        <v>-1</v>
      </c>
      <c r="D856" t="s">
        <v>5762</v>
      </c>
      <c r="E856">
        <v>0</v>
      </c>
      <c r="F856">
        <v>0</v>
      </c>
      <c r="G856">
        <v>0</v>
      </c>
      <c r="H856">
        <v>0</v>
      </c>
      <c r="I856" t="s">
        <v>5763</v>
      </c>
      <c r="J856" s="1">
        <v>44608.020902777775</v>
      </c>
      <c r="K856">
        <v>202</v>
      </c>
      <c r="L856">
        <v>329</v>
      </c>
      <c r="M856">
        <v>10161</v>
      </c>
      <c r="N856">
        <v>37564</v>
      </c>
      <c r="O856">
        <v>0</v>
      </c>
      <c r="P856">
        <v>264</v>
      </c>
      <c r="Q856" t="s">
        <v>36</v>
      </c>
      <c r="R856" t="b">
        <v>0</v>
      </c>
      <c r="S856" t="b">
        <v>0</v>
      </c>
      <c r="T856" t="s">
        <v>24</v>
      </c>
      <c r="U856" t="s">
        <v>66</v>
      </c>
    </row>
    <row r="857" spans="1:21" x14ac:dyDescent="0.35">
      <c r="A857" s="1">
        <v>45353.683576388888</v>
      </c>
      <c r="B857">
        <v>1.7639484651622113E+18</v>
      </c>
      <c r="C857">
        <v>1</v>
      </c>
      <c r="D857" t="s">
        <v>5764</v>
      </c>
      <c r="E857">
        <v>2</v>
      </c>
      <c r="F857">
        <v>1</v>
      </c>
      <c r="G857">
        <v>1</v>
      </c>
      <c r="H857">
        <v>0</v>
      </c>
      <c r="I857" t="s">
        <v>5407</v>
      </c>
      <c r="J857" s="1">
        <v>43103.784479166665</v>
      </c>
      <c r="K857">
        <v>453</v>
      </c>
      <c r="L857">
        <v>161</v>
      </c>
      <c r="M857">
        <v>983</v>
      </c>
      <c r="N857">
        <v>1216</v>
      </c>
      <c r="O857">
        <v>7</v>
      </c>
      <c r="P857">
        <v>148</v>
      </c>
      <c r="Q857" t="s">
        <v>36</v>
      </c>
      <c r="R857" t="b">
        <v>0</v>
      </c>
      <c r="S857" t="b">
        <v>0</v>
      </c>
      <c r="T857" t="s">
        <v>24</v>
      </c>
      <c r="U857" t="s">
        <v>5408</v>
      </c>
    </row>
    <row r="858" spans="1:21" x14ac:dyDescent="0.35">
      <c r="A858" s="1">
        <v>45353.682928240742</v>
      </c>
      <c r="B858">
        <v>1.7639482314052157E+18</v>
      </c>
      <c r="C858">
        <v>0</v>
      </c>
      <c r="D858" t="s">
        <v>5765</v>
      </c>
      <c r="E858">
        <v>0</v>
      </c>
      <c r="F858">
        <v>0</v>
      </c>
      <c r="G858">
        <v>0</v>
      </c>
      <c r="H858">
        <v>0</v>
      </c>
      <c r="I858" t="s">
        <v>5766</v>
      </c>
      <c r="J858" s="1">
        <v>43620.077766203707</v>
      </c>
      <c r="K858">
        <v>13</v>
      </c>
      <c r="L858">
        <v>126</v>
      </c>
      <c r="M858">
        <v>1149</v>
      </c>
      <c r="N858">
        <v>271</v>
      </c>
      <c r="O858">
        <v>0</v>
      </c>
      <c r="P858">
        <v>115</v>
      </c>
      <c r="Q858" t="s">
        <v>36</v>
      </c>
      <c r="R858" t="b">
        <v>0</v>
      </c>
      <c r="S858" t="b">
        <v>0</v>
      </c>
      <c r="T858" t="s">
        <v>24</v>
      </c>
      <c r="U858" t="s">
        <v>5767</v>
      </c>
    </row>
    <row r="859" spans="1:21" x14ac:dyDescent="0.35">
      <c r="A859" s="1">
        <v>45353.682511574072</v>
      </c>
      <c r="B859">
        <v>1.7639480808759012E+18</v>
      </c>
      <c r="C859">
        <v>1</v>
      </c>
      <c r="D859" t="s">
        <v>5768</v>
      </c>
      <c r="E859">
        <v>0</v>
      </c>
      <c r="F859">
        <v>0</v>
      </c>
      <c r="G859">
        <v>0</v>
      </c>
      <c r="H859">
        <v>0</v>
      </c>
      <c r="I859" t="s">
        <v>5769</v>
      </c>
      <c r="J859" s="1">
        <v>44815.674930555557</v>
      </c>
      <c r="K859">
        <v>74</v>
      </c>
      <c r="L859">
        <v>200</v>
      </c>
      <c r="M859">
        <v>8656</v>
      </c>
      <c r="N859">
        <v>2168</v>
      </c>
      <c r="O859">
        <v>0</v>
      </c>
      <c r="P859">
        <v>88</v>
      </c>
      <c r="Q859" t="s">
        <v>36</v>
      </c>
      <c r="R859" t="b">
        <v>0</v>
      </c>
      <c r="S859" t="b">
        <v>0</v>
      </c>
      <c r="T859" t="s">
        <v>24</v>
      </c>
      <c r="U859" t="s">
        <v>5770</v>
      </c>
    </row>
    <row r="860" spans="1:21" x14ac:dyDescent="0.35">
      <c r="A860" s="1">
        <v>45353.68246527778</v>
      </c>
      <c r="B860">
        <v>1.763948061649183E+18</v>
      </c>
      <c r="C860">
        <v>0</v>
      </c>
      <c r="D860" t="s">
        <v>5771</v>
      </c>
      <c r="E860">
        <v>1</v>
      </c>
      <c r="F860">
        <v>0</v>
      </c>
      <c r="G860">
        <v>1</v>
      </c>
      <c r="H860">
        <v>0</v>
      </c>
      <c r="I860" t="s">
        <v>5772</v>
      </c>
      <c r="J860" s="1">
        <v>45122.469502314816</v>
      </c>
      <c r="K860">
        <v>61</v>
      </c>
      <c r="L860">
        <v>31</v>
      </c>
      <c r="M860">
        <v>10537</v>
      </c>
      <c r="N860">
        <v>10442</v>
      </c>
      <c r="O860">
        <v>0</v>
      </c>
      <c r="P860">
        <v>165</v>
      </c>
      <c r="Q860" t="s">
        <v>36</v>
      </c>
      <c r="R860" t="b">
        <v>0</v>
      </c>
      <c r="S860" t="b">
        <v>0</v>
      </c>
      <c r="T860" t="s">
        <v>24</v>
      </c>
      <c r="U860" t="s">
        <v>66</v>
      </c>
    </row>
    <row r="861" spans="1:21" x14ac:dyDescent="0.35">
      <c r="A861" s="1">
        <v>45353.682314814818</v>
      </c>
      <c r="B861">
        <v>1.7639480071231903E+18</v>
      </c>
      <c r="C861">
        <v>0</v>
      </c>
      <c r="D861" t="s">
        <v>5773</v>
      </c>
      <c r="E861">
        <v>1</v>
      </c>
      <c r="F861">
        <v>2</v>
      </c>
      <c r="G861">
        <v>1</v>
      </c>
      <c r="H861">
        <v>0</v>
      </c>
      <c r="I861" t="s">
        <v>5774</v>
      </c>
      <c r="J861" s="1">
        <v>40401.116203703707</v>
      </c>
      <c r="K861">
        <v>922</v>
      </c>
      <c r="L861">
        <v>2165</v>
      </c>
      <c r="M861">
        <v>4086</v>
      </c>
      <c r="N861">
        <v>8704</v>
      </c>
      <c r="O861">
        <v>11</v>
      </c>
      <c r="P861">
        <v>919</v>
      </c>
      <c r="Q861" t="s">
        <v>3087</v>
      </c>
      <c r="R861" t="b">
        <v>0</v>
      </c>
      <c r="S861" t="b">
        <v>0</v>
      </c>
      <c r="T861" t="s">
        <v>24</v>
      </c>
      <c r="U861" t="s">
        <v>5775</v>
      </c>
    </row>
    <row r="862" spans="1:21" x14ac:dyDescent="0.35">
      <c r="A862" s="1">
        <v>45353.68105324074</v>
      </c>
      <c r="B862">
        <v>1.7639475529262164E+18</v>
      </c>
      <c r="C862">
        <v>-1</v>
      </c>
      <c r="D862" t="s">
        <v>5776</v>
      </c>
      <c r="E862">
        <v>0</v>
      </c>
      <c r="F862">
        <v>0</v>
      </c>
      <c r="G862">
        <v>4</v>
      </c>
      <c r="H862">
        <v>0</v>
      </c>
      <c r="I862" t="s">
        <v>5777</v>
      </c>
      <c r="J862" s="1">
        <v>44501.609189814815</v>
      </c>
      <c r="K862">
        <v>3445</v>
      </c>
      <c r="L862">
        <v>4990</v>
      </c>
      <c r="M862">
        <v>48151</v>
      </c>
      <c r="N862">
        <v>37798</v>
      </c>
      <c r="O862">
        <v>7</v>
      </c>
      <c r="P862">
        <v>1587</v>
      </c>
      <c r="Q862" t="s">
        <v>36</v>
      </c>
      <c r="R862" t="b">
        <v>0</v>
      </c>
      <c r="S862" t="b">
        <v>0</v>
      </c>
      <c r="T862" t="s">
        <v>24</v>
      </c>
      <c r="U862" t="s">
        <v>5778</v>
      </c>
    </row>
    <row r="863" spans="1:21" x14ac:dyDescent="0.35">
      <c r="A863" s="1">
        <v>45353.680451388886</v>
      </c>
      <c r="B863">
        <v>1.7639473346127137E+18</v>
      </c>
      <c r="C863">
        <v>-1</v>
      </c>
      <c r="D863" t="s">
        <v>5779</v>
      </c>
      <c r="E863">
        <v>1</v>
      </c>
      <c r="F863">
        <v>2</v>
      </c>
      <c r="G863">
        <v>5</v>
      </c>
      <c r="H863">
        <v>0</v>
      </c>
      <c r="I863" t="s">
        <v>5780</v>
      </c>
      <c r="J863" s="1">
        <v>40115.878877314812</v>
      </c>
      <c r="K863">
        <v>1523</v>
      </c>
      <c r="L863">
        <v>4787</v>
      </c>
      <c r="M863">
        <v>8558</v>
      </c>
      <c r="N863">
        <v>43276</v>
      </c>
      <c r="O863">
        <v>25</v>
      </c>
      <c r="P863">
        <v>131</v>
      </c>
      <c r="Q863" t="s">
        <v>1372</v>
      </c>
      <c r="R863" t="b">
        <v>0</v>
      </c>
      <c r="S863" t="b">
        <v>0</v>
      </c>
      <c r="T863" t="s">
        <v>24</v>
      </c>
      <c r="U863" t="s">
        <v>5781</v>
      </c>
    </row>
    <row r="864" spans="1:21" x14ac:dyDescent="0.35">
      <c r="A864" s="1">
        <v>45353.679490740738</v>
      </c>
      <c r="B864">
        <v>1.7639469853069517E+18</v>
      </c>
      <c r="C864">
        <v>-1</v>
      </c>
      <c r="D864" t="s">
        <v>5782</v>
      </c>
      <c r="E864">
        <v>0</v>
      </c>
      <c r="F864">
        <v>0</v>
      </c>
      <c r="G864">
        <v>2</v>
      </c>
      <c r="H864">
        <v>0</v>
      </c>
      <c r="I864" t="s">
        <v>5567</v>
      </c>
      <c r="J864" s="1">
        <v>44113.337488425925</v>
      </c>
      <c r="K864">
        <v>6023</v>
      </c>
      <c r="L864">
        <v>1168</v>
      </c>
      <c r="M864">
        <v>26341</v>
      </c>
      <c r="N864">
        <v>23128</v>
      </c>
      <c r="O864">
        <v>29</v>
      </c>
      <c r="P864">
        <v>7943</v>
      </c>
      <c r="Q864" t="s">
        <v>36</v>
      </c>
      <c r="R864" t="b">
        <v>0</v>
      </c>
      <c r="S864" t="b">
        <v>0</v>
      </c>
      <c r="T864" t="s">
        <v>24</v>
      </c>
      <c r="U864" t="s">
        <v>5568</v>
      </c>
    </row>
    <row r="865" spans="1:21" x14ac:dyDescent="0.35">
      <c r="A865" s="1">
        <v>45353.578043981484</v>
      </c>
      <c r="B865">
        <v>1.7639102237633091E+18</v>
      </c>
      <c r="C865">
        <v>0</v>
      </c>
      <c r="D865" t="s">
        <v>5783</v>
      </c>
      <c r="E865">
        <v>1</v>
      </c>
      <c r="F865">
        <v>12</v>
      </c>
      <c r="G865">
        <v>25</v>
      </c>
      <c r="H865">
        <v>2</v>
      </c>
      <c r="I865" t="s">
        <v>4397</v>
      </c>
      <c r="J865" s="1">
        <v>44686.824907407405</v>
      </c>
      <c r="K865">
        <v>12194</v>
      </c>
      <c r="L865">
        <v>738</v>
      </c>
      <c r="M865">
        <v>9159</v>
      </c>
      <c r="N865">
        <v>27927</v>
      </c>
      <c r="O865">
        <v>27</v>
      </c>
      <c r="P865">
        <v>1311</v>
      </c>
      <c r="Q865" t="s">
        <v>36</v>
      </c>
      <c r="R865" t="b">
        <v>0</v>
      </c>
      <c r="S865" t="b">
        <v>0</v>
      </c>
      <c r="T865" t="s">
        <v>24</v>
      </c>
      <c r="U865" t="s">
        <v>4398</v>
      </c>
    </row>
    <row r="866" spans="1:21" x14ac:dyDescent="0.35">
      <c r="A866" s="1">
        <v>45353.678703703707</v>
      </c>
      <c r="B866">
        <v>1.7639466989281733E+18</v>
      </c>
      <c r="C866">
        <v>-1</v>
      </c>
      <c r="D866" t="s">
        <v>5784</v>
      </c>
      <c r="E866">
        <v>0</v>
      </c>
      <c r="F866">
        <v>0</v>
      </c>
      <c r="G866">
        <v>2</v>
      </c>
      <c r="H866">
        <v>0</v>
      </c>
      <c r="I866" t="s">
        <v>5785</v>
      </c>
      <c r="J866" s="1">
        <v>40632.037465277775</v>
      </c>
      <c r="K866">
        <v>89</v>
      </c>
      <c r="L866">
        <v>1133</v>
      </c>
      <c r="M866">
        <v>14124</v>
      </c>
      <c r="N866">
        <v>10200</v>
      </c>
      <c r="O866">
        <v>0</v>
      </c>
      <c r="P866">
        <v>5</v>
      </c>
      <c r="Q866" t="s">
        <v>72</v>
      </c>
      <c r="R866" t="b">
        <v>0</v>
      </c>
      <c r="S866" t="b">
        <v>0</v>
      </c>
      <c r="T866" t="s">
        <v>24</v>
      </c>
      <c r="U866" t="s">
        <v>66</v>
      </c>
    </row>
    <row r="867" spans="1:21" x14ac:dyDescent="0.35">
      <c r="A867" s="1">
        <v>45353.678449074076</v>
      </c>
      <c r="B867">
        <v>1.7639466060620846E+18</v>
      </c>
      <c r="C867">
        <v>-1</v>
      </c>
      <c r="D867" t="s">
        <v>5786</v>
      </c>
      <c r="E867">
        <v>0</v>
      </c>
      <c r="F867">
        <v>0</v>
      </c>
      <c r="G867">
        <v>0</v>
      </c>
      <c r="H867">
        <v>0</v>
      </c>
      <c r="I867" t="s">
        <v>5787</v>
      </c>
      <c r="J867" s="1">
        <v>45061.838148148148</v>
      </c>
      <c r="K867">
        <v>903</v>
      </c>
      <c r="L867">
        <v>2053</v>
      </c>
      <c r="M867">
        <v>3115</v>
      </c>
      <c r="N867">
        <v>5927</v>
      </c>
      <c r="O867">
        <v>0</v>
      </c>
      <c r="P867">
        <v>221</v>
      </c>
      <c r="Q867" t="s">
        <v>5788</v>
      </c>
      <c r="R867" t="b">
        <v>0</v>
      </c>
      <c r="S867" t="b">
        <v>0</v>
      </c>
      <c r="T867" t="s">
        <v>24</v>
      </c>
      <c r="U867" t="s">
        <v>5789</v>
      </c>
    </row>
    <row r="868" spans="1:21" x14ac:dyDescent="0.35">
      <c r="A868" s="1">
        <v>45353.676018518519</v>
      </c>
      <c r="B868">
        <v>1.7639457251408369E+18</v>
      </c>
      <c r="C868">
        <v>-1</v>
      </c>
      <c r="D868" t="s">
        <v>5790</v>
      </c>
      <c r="E868">
        <v>0</v>
      </c>
      <c r="F868">
        <v>0</v>
      </c>
      <c r="G868">
        <v>0</v>
      </c>
      <c r="H868">
        <v>0</v>
      </c>
      <c r="I868" t="s">
        <v>5791</v>
      </c>
      <c r="J868" s="1">
        <v>43470.919861111113</v>
      </c>
      <c r="K868">
        <v>85</v>
      </c>
      <c r="L868">
        <v>41</v>
      </c>
      <c r="M868">
        <v>10939</v>
      </c>
      <c r="N868">
        <v>92122</v>
      </c>
      <c r="O868">
        <v>2</v>
      </c>
      <c r="P868">
        <v>72</v>
      </c>
      <c r="Q868" t="s">
        <v>36</v>
      </c>
      <c r="R868" t="b">
        <v>0</v>
      </c>
      <c r="S868" t="b">
        <v>0</v>
      </c>
      <c r="T868" t="s">
        <v>24</v>
      </c>
      <c r="U868" t="s">
        <v>5792</v>
      </c>
    </row>
    <row r="869" spans="1:21" x14ac:dyDescent="0.35">
      <c r="A869" s="1">
        <v>45353.674131944441</v>
      </c>
      <c r="B869">
        <v>1.7639450450344389E+18</v>
      </c>
      <c r="C869">
        <v>-1</v>
      </c>
      <c r="D869" t="s">
        <v>5793</v>
      </c>
      <c r="E869">
        <v>0</v>
      </c>
      <c r="F869">
        <v>0</v>
      </c>
      <c r="G869">
        <v>1</v>
      </c>
      <c r="H869">
        <v>0</v>
      </c>
      <c r="I869" t="s">
        <v>5794</v>
      </c>
      <c r="J869" s="1">
        <v>43298.573449074072</v>
      </c>
      <c r="K869">
        <v>1020</v>
      </c>
      <c r="L869">
        <v>1586</v>
      </c>
      <c r="M869">
        <v>13596</v>
      </c>
      <c r="N869">
        <v>27274</v>
      </c>
      <c r="O869">
        <v>1</v>
      </c>
      <c r="P869">
        <v>45</v>
      </c>
      <c r="Q869" t="s">
        <v>5795</v>
      </c>
      <c r="R869" t="b">
        <v>0</v>
      </c>
      <c r="S869" t="b">
        <v>0</v>
      </c>
      <c r="T869" t="s">
        <v>24</v>
      </c>
      <c r="U869" t="s">
        <v>5796</v>
      </c>
    </row>
    <row r="870" spans="1:21" x14ac:dyDescent="0.35">
      <c r="A870" s="1">
        <v>45353.67324074074</v>
      </c>
      <c r="B870">
        <v>1.7639447208064087E+18</v>
      </c>
      <c r="C870">
        <v>0</v>
      </c>
      <c r="D870" t="s">
        <v>5797</v>
      </c>
      <c r="E870">
        <v>0</v>
      </c>
      <c r="F870">
        <v>0</v>
      </c>
      <c r="G870">
        <v>2</v>
      </c>
      <c r="H870">
        <v>0</v>
      </c>
      <c r="I870" t="s">
        <v>5798</v>
      </c>
      <c r="J870" s="1">
        <v>44432.174664351849</v>
      </c>
      <c r="K870">
        <v>386</v>
      </c>
      <c r="L870">
        <v>728</v>
      </c>
      <c r="M870">
        <v>6182</v>
      </c>
      <c r="N870">
        <v>122</v>
      </c>
      <c r="O870">
        <v>0</v>
      </c>
      <c r="P870">
        <v>93</v>
      </c>
      <c r="Q870" t="s">
        <v>3141</v>
      </c>
      <c r="R870" t="b">
        <v>0</v>
      </c>
      <c r="S870" t="b">
        <v>0</v>
      </c>
      <c r="T870" t="s">
        <v>24</v>
      </c>
      <c r="U870" t="s">
        <v>66</v>
      </c>
    </row>
    <row r="871" spans="1:21" x14ac:dyDescent="0.35">
      <c r="A871" s="1">
        <v>45353.672986111109</v>
      </c>
      <c r="B871">
        <v>1.7639446264177172E+18</v>
      </c>
      <c r="C871">
        <v>0</v>
      </c>
      <c r="D871" t="s">
        <v>5799</v>
      </c>
      <c r="E871">
        <v>1</v>
      </c>
      <c r="F871">
        <v>1</v>
      </c>
      <c r="G871">
        <v>1</v>
      </c>
      <c r="H871">
        <v>0</v>
      </c>
      <c r="I871" t="s">
        <v>2252</v>
      </c>
      <c r="J871" s="1">
        <v>41920.000914351855</v>
      </c>
      <c r="K871">
        <v>3228</v>
      </c>
      <c r="L871">
        <v>202</v>
      </c>
      <c r="M871">
        <v>86814</v>
      </c>
      <c r="N871">
        <v>31232</v>
      </c>
      <c r="O871">
        <v>107</v>
      </c>
      <c r="P871">
        <v>27291</v>
      </c>
      <c r="Q871" t="s">
        <v>1748</v>
      </c>
      <c r="R871" t="b">
        <v>0</v>
      </c>
      <c r="S871" t="b">
        <v>0</v>
      </c>
      <c r="T871" t="s">
        <v>24</v>
      </c>
      <c r="U871" t="s">
        <v>2253</v>
      </c>
    </row>
    <row r="872" spans="1:21" x14ac:dyDescent="0.35">
      <c r="A872" s="1">
        <v>45353.672847222224</v>
      </c>
      <c r="B872">
        <v>1.7639445773988662E+18</v>
      </c>
      <c r="C872">
        <v>-1</v>
      </c>
      <c r="D872" t="s">
        <v>5800</v>
      </c>
      <c r="E872">
        <v>1</v>
      </c>
      <c r="F872">
        <v>0</v>
      </c>
      <c r="G872">
        <v>0</v>
      </c>
      <c r="H872">
        <v>0</v>
      </c>
      <c r="I872" t="s">
        <v>5801</v>
      </c>
      <c r="J872" s="1">
        <v>43693.161736111113</v>
      </c>
      <c r="K872">
        <v>2013</v>
      </c>
      <c r="L872">
        <v>1230</v>
      </c>
      <c r="M872">
        <v>92338</v>
      </c>
      <c r="N872">
        <v>22222</v>
      </c>
      <c r="O872">
        <v>15</v>
      </c>
      <c r="P872">
        <v>1313</v>
      </c>
      <c r="Q872" t="s">
        <v>36</v>
      </c>
      <c r="R872" t="b">
        <v>0</v>
      </c>
      <c r="S872" t="b">
        <v>0</v>
      </c>
      <c r="T872" t="s">
        <v>24</v>
      </c>
      <c r="U872" t="s">
        <v>5802</v>
      </c>
    </row>
    <row r="873" spans="1:21" x14ac:dyDescent="0.35">
      <c r="A873" s="1">
        <v>45353.672465277778</v>
      </c>
      <c r="B873">
        <v>1.7639444412853414E+18</v>
      </c>
      <c r="C873">
        <v>0</v>
      </c>
      <c r="D873" t="s">
        <v>5803</v>
      </c>
      <c r="E873">
        <v>3</v>
      </c>
      <c r="F873">
        <v>12</v>
      </c>
      <c r="G873">
        <v>57</v>
      </c>
      <c r="H873">
        <v>1</v>
      </c>
      <c r="I873" t="s">
        <v>5804</v>
      </c>
      <c r="J873" s="1">
        <v>40263.875972222224</v>
      </c>
      <c r="K873">
        <v>1223</v>
      </c>
      <c r="L873">
        <v>503</v>
      </c>
      <c r="M873">
        <v>15669</v>
      </c>
      <c r="N873">
        <v>23631</v>
      </c>
      <c r="O873">
        <v>8</v>
      </c>
      <c r="P873">
        <v>4419</v>
      </c>
      <c r="Q873" t="s">
        <v>36</v>
      </c>
      <c r="R873" t="b">
        <v>0</v>
      </c>
      <c r="S873" t="b">
        <v>0</v>
      </c>
      <c r="T873" t="s">
        <v>24</v>
      </c>
      <c r="U873" t="s">
        <v>66</v>
      </c>
    </row>
    <row r="874" spans="1:21" x14ac:dyDescent="0.35">
      <c r="A874" s="1">
        <v>45353.6715625</v>
      </c>
      <c r="B874">
        <v>1.763944113445974E+18</v>
      </c>
      <c r="C874">
        <v>-1</v>
      </c>
      <c r="D874" t="s">
        <v>5805</v>
      </c>
      <c r="E874">
        <v>0</v>
      </c>
      <c r="F874">
        <v>1</v>
      </c>
      <c r="G874">
        <v>1</v>
      </c>
      <c r="H874">
        <v>0</v>
      </c>
      <c r="I874" t="s">
        <v>5806</v>
      </c>
      <c r="J874" s="1">
        <v>43541.521504629629</v>
      </c>
      <c r="K874">
        <v>103</v>
      </c>
      <c r="L874">
        <v>232</v>
      </c>
      <c r="M874">
        <v>1368</v>
      </c>
      <c r="N874">
        <v>676</v>
      </c>
      <c r="O874">
        <v>0</v>
      </c>
      <c r="P874">
        <v>133</v>
      </c>
      <c r="Q874" t="s">
        <v>5807</v>
      </c>
      <c r="R874" t="b">
        <v>0</v>
      </c>
      <c r="S874" t="b">
        <v>0</v>
      </c>
      <c r="T874" t="s">
        <v>24</v>
      </c>
      <c r="U874" t="s">
        <v>5808</v>
      </c>
    </row>
    <row r="875" spans="1:21" x14ac:dyDescent="0.35">
      <c r="A875" s="1">
        <v>45353.670185185183</v>
      </c>
      <c r="B875">
        <v>1.7639436115094899E+18</v>
      </c>
      <c r="C875">
        <v>-1</v>
      </c>
      <c r="D875" t="s">
        <v>5809</v>
      </c>
      <c r="E875">
        <v>0</v>
      </c>
      <c r="F875">
        <v>12</v>
      </c>
      <c r="G875">
        <v>14</v>
      </c>
      <c r="H875">
        <v>0</v>
      </c>
      <c r="I875" t="s">
        <v>1258</v>
      </c>
      <c r="J875" s="1">
        <v>40346.833622685182</v>
      </c>
      <c r="K875">
        <v>136100</v>
      </c>
      <c r="L875">
        <v>10210</v>
      </c>
      <c r="M875">
        <v>35796</v>
      </c>
      <c r="N875">
        <v>5663</v>
      </c>
      <c r="O875">
        <v>936</v>
      </c>
      <c r="P875">
        <v>19106</v>
      </c>
      <c r="Q875" t="s">
        <v>1259</v>
      </c>
      <c r="R875" t="b">
        <v>0</v>
      </c>
      <c r="S875" t="b">
        <v>0</v>
      </c>
      <c r="T875" t="s">
        <v>392</v>
      </c>
      <c r="U875" t="s">
        <v>1260</v>
      </c>
    </row>
    <row r="876" spans="1:21" x14ac:dyDescent="0.35">
      <c r="A876" s="1">
        <v>45353.669039351851</v>
      </c>
      <c r="B876">
        <v>1.7639431995071327E+18</v>
      </c>
      <c r="C876">
        <v>-1</v>
      </c>
      <c r="D876" t="s">
        <v>5810</v>
      </c>
      <c r="E876">
        <v>0</v>
      </c>
      <c r="F876">
        <v>0</v>
      </c>
      <c r="G876">
        <v>0</v>
      </c>
      <c r="H876">
        <v>0</v>
      </c>
      <c r="I876" t="s">
        <v>5811</v>
      </c>
      <c r="J876" s="1">
        <v>41120.827002314814</v>
      </c>
      <c r="K876">
        <v>9429</v>
      </c>
      <c r="L876">
        <v>6993</v>
      </c>
      <c r="M876">
        <v>117028</v>
      </c>
      <c r="N876">
        <v>211260</v>
      </c>
      <c r="O876">
        <v>9</v>
      </c>
      <c r="P876">
        <v>17786</v>
      </c>
      <c r="Q876" t="s">
        <v>5812</v>
      </c>
      <c r="R876" t="b">
        <v>0</v>
      </c>
      <c r="S876" t="b">
        <v>0</v>
      </c>
      <c r="T876" t="s">
        <v>24</v>
      </c>
      <c r="U876" t="s">
        <v>5813</v>
      </c>
    </row>
    <row r="877" spans="1:21" x14ac:dyDescent="0.35">
      <c r="A877" s="1">
        <v>45353.668969907405</v>
      </c>
      <c r="B877">
        <v>1.763943174676886E+18</v>
      </c>
      <c r="C877">
        <v>0</v>
      </c>
      <c r="D877" t="s">
        <v>5814</v>
      </c>
      <c r="E877">
        <v>0</v>
      </c>
      <c r="F877">
        <v>0</v>
      </c>
      <c r="G877">
        <v>0</v>
      </c>
      <c r="H877">
        <v>0</v>
      </c>
      <c r="I877" t="s">
        <v>5815</v>
      </c>
      <c r="J877" s="1">
        <v>44950.82136574074</v>
      </c>
      <c r="K877">
        <v>1</v>
      </c>
      <c r="L877">
        <v>25</v>
      </c>
      <c r="M877">
        <v>1068</v>
      </c>
      <c r="N877">
        <v>2202</v>
      </c>
      <c r="O877">
        <v>0</v>
      </c>
      <c r="P877">
        <v>269</v>
      </c>
      <c r="Q877" t="s">
        <v>5816</v>
      </c>
      <c r="R877" t="b">
        <v>0</v>
      </c>
      <c r="S877" t="b">
        <v>0</v>
      </c>
      <c r="T877" t="s">
        <v>24</v>
      </c>
      <c r="U877" t="s">
        <v>5817</v>
      </c>
    </row>
    <row r="878" spans="1:21" x14ac:dyDescent="0.35">
      <c r="A878" s="1">
        <v>45353.668657407405</v>
      </c>
      <c r="B878">
        <v>1.763943059727786E+18</v>
      </c>
      <c r="C878">
        <v>1</v>
      </c>
      <c r="D878" t="s">
        <v>5818</v>
      </c>
      <c r="E878">
        <v>0</v>
      </c>
      <c r="F878">
        <v>1</v>
      </c>
      <c r="G878">
        <v>2</v>
      </c>
      <c r="H878">
        <v>0</v>
      </c>
      <c r="I878" t="s">
        <v>5819</v>
      </c>
      <c r="J878" s="1">
        <v>40658.435173611113</v>
      </c>
      <c r="K878">
        <v>40645</v>
      </c>
      <c r="L878">
        <v>913</v>
      </c>
      <c r="M878">
        <v>38896</v>
      </c>
      <c r="N878">
        <v>17511</v>
      </c>
      <c r="O878">
        <v>1000</v>
      </c>
      <c r="P878">
        <v>7612</v>
      </c>
      <c r="Q878" t="s">
        <v>189</v>
      </c>
      <c r="R878" t="b">
        <v>0</v>
      </c>
      <c r="S878" t="b">
        <v>0</v>
      </c>
      <c r="T878" t="s">
        <v>24</v>
      </c>
      <c r="U878" t="s">
        <v>5820</v>
      </c>
    </row>
    <row r="879" spans="1:21" x14ac:dyDescent="0.35">
      <c r="A879" s="1">
        <v>45353.668645833335</v>
      </c>
      <c r="B879">
        <v>1.7639430568966764E+18</v>
      </c>
      <c r="C879">
        <v>1</v>
      </c>
      <c r="D879" t="s">
        <v>5821</v>
      </c>
      <c r="E879">
        <v>1</v>
      </c>
      <c r="F879">
        <v>0</v>
      </c>
      <c r="G879">
        <v>0</v>
      </c>
      <c r="H879">
        <v>0</v>
      </c>
      <c r="I879" t="s">
        <v>5819</v>
      </c>
      <c r="J879" s="1">
        <v>40658.435173611113</v>
      </c>
      <c r="K879">
        <v>40645</v>
      </c>
      <c r="L879">
        <v>913</v>
      </c>
      <c r="M879">
        <v>38896</v>
      </c>
      <c r="N879">
        <v>17511</v>
      </c>
      <c r="O879">
        <v>1000</v>
      </c>
      <c r="P879">
        <v>7612</v>
      </c>
      <c r="Q879" t="s">
        <v>189</v>
      </c>
      <c r="R879" t="b">
        <v>0</v>
      </c>
      <c r="S879" t="b">
        <v>0</v>
      </c>
      <c r="T879" t="s">
        <v>24</v>
      </c>
      <c r="U879" t="s">
        <v>5820</v>
      </c>
    </row>
    <row r="880" spans="1:21" x14ac:dyDescent="0.35">
      <c r="A880" s="1">
        <v>45353.66847222222</v>
      </c>
      <c r="B880">
        <v>1.7639429937765583E+18</v>
      </c>
      <c r="C880">
        <v>1</v>
      </c>
      <c r="D880" t="s">
        <v>5822</v>
      </c>
      <c r="E880">
        <v>1</v>
      </c>
      <c r="F880">
        <v>12</v>
      </c>
      <c r="G880">
        <v>23</v>
      </c>
      <c r="H880">
        <v>0</v>
      </c>
      <c r="I880" t="s">
        <v>1579</v>
      </c>
      <c r="J880" s="1">
        <v>40632.022824074076</v>
      </c>
      <c r="K880">
        <v>20841</v>
      </c>
      <c r="L880">
        <v>415</v>
      </c>
      <c r="M880">
        <v>19744</v>
      </c>
      <c r="N880">
        <v>2149</v>
      </c>
      <c r="O880">
        <v>207</v>
      </c>
      <c r="P880">
        <v>8950</v>
      </c>
      <c r="Q880" t="s">
        <v>1580</v>
      </c>
      <c r="R880" t="b">
        <v>0</v>
      </c>
      <c r="S880" t="b">
        <v>0</v>
      </c>
      <c r="T880" t="s">
        <v>24</v>
      </c>
      <c r="U880" t="s">
        <v>66</v>
      </c>
    </row>
    <row r="881" spans="1:21" x14ac:dyDescent="0.35">
      <c r="A881" s="1">
        <v>45353.666701388887</v>
      </c>
      <c r="B881">
        <v>1.7639423485250235E+18</v>
      </c>
      <c r="C881">
        <v>-1</v>
      </c>
      <c r="D881" t="s">
        <v>5823</v>
      </c>
      <c r="E881">
        <v>0</v>
      </c>
      <c r="F881">
        <v>0</v>
      </c>
      <c r="G881">
        <v>2</v>
      </c>
      <c r="H881">
        <v>0</v>
      </c>
      <c r="I881" t="s">
        <v>5824</v>
      </c>
      <c r="J881" s="1">
        <v>42844.732222222221</v>
      </c>
      <c r="K881">
        <v>657</v>
      </c>
      <c r="L881">
        <v>338</v>
      </c>
      <c r="M881">
        <v>2488</v>
      </c>
      <c r="N881">
        <v>714</v>
      </c>
      <c r="O881">
        <v>2</v>
      </c>
      <c r="P881">
        <v>867</v>
      </c>
      <c r="Q881" t="s">
        <v>5825</v>
      </c>
      <c r="R881" t="b">
        <v>0</v>
      </c>
      <c r="S881" t="b">
        <v>0</v>
      </c>
      <c r="T881" t="s">
        <v>24</v>
      </c>
      <c r="U881" t="s">
        <v>5826</v>
      </c>
    </row>
    <row r="882" spans="1:21" x14ac:dyDescent="0.35">
      <c r="A882" s="1">
        <v>45353.666041666664</v>
      </c>
      <c r="B882">
        <v>1.7639421105315763E+18</v>
      </c>
      <c r="C882">
        <v>-1</v>
      </c>
      <c r="D882" t="s">
        <v>5827</v>
      </c>
      <c r="E882">
        <v>0</v>
      </c>
      <c r="F882">
        <v>9</v>
      </c>
      <c r="G882">
        <v>84</v>
      </c>
      <c r="H882">
        <v>0</v>
      </c>
      <c r="I882" t="s">
        <v>5828</v>
      </c>
      <c r="J882" s="1">
        <v>41201.765057870369</v>
      </c>
      <c r="K882">
        <v>1200</v>
      </c>
      <c r="L882">
        <v>1581</v>
      </c>
      <c r="M882">
        <v>98786</v>
      </c>
      <c r="N882">
        <v>47079</v>
      </c>
      <c r="O882">
        <v>6</v>
      </c>
      <c r="P882">
        <v>2256</v>
      </c>
      <c r="Q882" t="s">
        <v>36</v>
      </c>
      <c r="R882" t="b">
        <v>0</v>
      </c>
      <c r="S882" t="b">
        <v>0</v>
      </c>
      <c r="T882" t="s">
        <v>24</v>
      </c>
      <c r="U882" t="s">
        <v>5829</v>
      </c>
    </row>
    <row r="883" spans="1:21" x14ac:dyDescent="0.35">
      <c r="A883" s="1">
        <v>45353.664201388892</v>
      </c>
      <c r="B883">
        <v>1.7639414465775206E+18</v>
      </c>
      <c r="C883">
        <v>-1</v>
      </c>
      <c r="D883" t="s">
        <v>5830</v>
      </c>
      <c r="E883">
        <v>0</v>
      </c>
      <c r="F883">
        <v>0</v>
      </c>
      <c r="G883">
        <v>0</v>
      </c>
      <c r="H883">
        <v>0</v>
      </c>
      <c r="I883" t="s">
        <v>5831</v>
      </c>
      <c r="J883" s="1">
        <v>44842.618715277778</v>
      </c>
      <c r="K883">
        <v>67</v>
      </c>
      <c r="L883">
        <v>174</v>
      </c>
      <c r="M883">
        <v>2324</v>
      </c>
      <c r="N883">
        <v>7</v>
      </c>
      <c r="O883">
        <v>0</v>
      </c>
      <c r="P883">
        <v>116</v>
      </c>
      <c r="Q883" t="s">
        <v>36</v>
      </c>
      <c r="R883" t="b">
        <v>0</v>
      </c>
      <c r="S883" t="b">
        <v>0</v>
      </c>
      <c r="T883" t="s">
        <v>24</v>
      </c>
      <c r="U883" t="s">
        <v>66</v>
      </c>
    </row>
    <row r="884" spans="1:21" x14ac:dyDescent="0.35">
      <c r="A884" s="1">
        <v>45353.62054398148</v>
      </c>
      <c r="B884">
        <v>1.7639256238718444E+18</v>
      </c>
      <c r="C884">
        <v>0</v>
      </c>
      <c r="D884" t="s">
        <v>5832</v>
      </c>
      <c r="E884">
        <v>9232</v>
      </c>
      <c r="F884">
        <v>3512</v>
      </c>
      <c r="G884">
        <v>17286</v>
      </c>
      <c r="H884">
        <v>2049</v>
      </c>
      <c r="I884" t="s">
        <v>5833</v>
      </c>
      <c r="J884" s="1">
        <v>40069.985219907408</v>
      </c>
      <c r="K884">
        <v>2031204</v>
      </c>
      <c r="L884">
        <v>7783</v>
      </c>
      <c r="M884">
        <v>65761</v>
      </c>
      <c r="N884">
        <v>5408</v>
      </c>
      <c r="O884">
        <v>2237</v>
      </c>
      <c r="P884">
        <v>5180</v>
      </c>
      <c r="Q884" t="s">
        <v>5834</v>
      </c>
      <c r="R884" t="b">
        <v>0</v>
      </c>
      <c r="S884" t="b">
        <v>1</v>
      </c>
      <c r="T884" t="s">
        <v>392</v>
      </c>
      <c r="U884" t="s">
        <v>5835</v>
      </c>
    </row>
    <row r="885" spans="1:21" x14ac:dyDescent="0.35">
      <c r="A885" s="1">
        <v>45353.663055555553</v>
      </c>
      <c r="B885">
        <v>1.763941030057943E+18</v>
      </c>
      <c r="C885">
        <v>0</v>
      </c>
      <c r="D885" t="s">
        <v>5836</v>
      </c>
      <c r="E885">
        <v>0</v>
      </c>
      <c r="F885">
        <v>0</v>
      </c>
      <c r="G885">
        <v>0</v>
      </c>
      <c r="H885">
        <v>0</v>
      </c>
      <c r="I885" t="s">
        <v>5837</v>
      </c>
      <c r="J885" s="1">
        <v>44320.087164351855</v>
      </c>
      <c r="K885">
        <v>285</v>
      </c>
      <c r="L885">
        <v>564</v>
      </c>
      <c r="M885">
        <v>14113</v>
      </c>
      <c r="N885">
        <v>16984</v>
      </c>
      <c r="O885">
        <v>0</v>
      </c>
      <c r="P885">
        <v>275</v>
      </c>
      <c r="Q885" t="s">
        <v>5838</v>
      </c>
      <c r="R885" t="b">
        <v>0</v>
      </c>
      <c r="S885" t="b">
        <v>0</v>
      </c>
      <c r="T885" t="s">
        <v>24</v>
      </c>
      <c r="U885" t="s">
        <v>5839</v>
      </c>
    </row>
    <row r="886" spans="1:21" x14ac:dyDescent="0.35">
      <c r="A886" s="1">
        <v>45353.662939814814</v>
      </c>
      <c r="B886">
        <v>1.7639409863071747E+18</v>
      </c>
      <c r="C886">
        <v>1</v>
      </c>
      <c r="D886" t="s">
        <v>5840</v>
      </c>
      <c r="E886">
        <v>0</v>
      </c>
      <c r="F886">
        <v>0</v>
      </c>
      <c r="G886">
        <v>1</v>
      </c>
      <c r="H886">
        <v>0</v>
      </c>
      <c r="I886" t="s">
        <v>5841</v>
      </c>
      <c r="J886" s="1">
        <v>43874.729583333334</v>
      </c>
      <c r="K886">
        <v>65</v>
      </c>
      <c r="L886">
        <v>157</v>
      </c>
      <c r="M886">
        <v>165</v>
      </c>
      <c r="N886">
        <v>57</v>
      </c>
      <c r="O886">
        <v>0</v>
      </c>
      <c r="P886">
        <v>105</v>
      </c>
      <c r="Q886" t="s">
        <v>126</v>
      </c>
      <c r="R886" t="b">
        <v>0</v>
      </c>
      <c r="S886" t="b">
        <v>0</v>
      </c>
      <c r="T886" t="s">
        <v>24</v>
      </c>
      <c r="U886" t="s">
        <v>5842</v>
      </c>
    </row>
    <row r="887" spans="1:21" x14ac:dyDescent="0.35">
      <c r="A887" s="1">
        <v>45353.661932870367</v>
      </c>
      <c r="B887">
        <v>1.7639406216879188E+18</v>
      </c>
      <c r="C887">
        <v>1</v>
      </c>
      <c r="D887" t="s">
        <v>5843</v>
      </c>
      <c r="E887">
        <v>1</v>
      </c>
      <c r="F887">
        <v>2</v>
      </c>
      <c r="G887">
        <v>3</v>
      </c>
      <c r="H887">
        <v>0</v>
      </c>
      <c r="I887" t="s">
        <v>5844</v>
      </c>
      <c r="J887" s="1">
        <v>42760.520902777775</v>
      </c>
      <c r="K887">
        <v>2984</v>
      </c>
      <c r="L887">
        <v>349</v>
      </c>
      <c r="M887">
        <v>30918</v>
      </c>
      <c r="N887">
        <v>11183</v>
      </c>
      <c r="O887">
        <v>17</v>
      </c>
      <c r="P887">
        <v>13384</v>
      </c>
      <c r="Q887" t="s">
        <v>5845</v>
      </c>
      <c r="R887" t="b">
        <v>0</v>
      </c>
      <c r="S887" t="b">
        <v>0</v>
      </c>
      <c r="T887" t="s">
        <v>24</v>
      </c>
      <c r="U887" t="s">
        <v>5846</v>
      </c>
    </row>
    <row r="888" spans="1:21" x14ac:dyDescent="0.35">
      <c r="A888" s="1">
        <v>45353.660983796297</v>
      </c>
      <c r="B888">
        <v>1.763940279185183E+18</v>
      </c>
      <c r="C888">
        <v>-1</v>
      </c>
      <c r="D888" t="s">
        <v>5847</v>
      </c>
      <c r="E888">
        <v>0</v>
      </c>
      <c r="F888">
        <v>0</v>
      </c>
      <c r="G888">
        <v>1</v>
      </c>
      <c r="H888">
        <v>0</v>
      </c>
      <c r="I888" t="s">
        <v>5848</v>
      </c>
      <c r="J888" s="1">
        <v>42783.571226851855</v>
      </c>
      <c r="K888">
        <v>2134</v>
      </c>
      <c r="L888">
        <v>2111</v>
      </c>
      <c r="M888">
        <v>93932</v>
      </c>
      <c r="N888">
        <v>95183</v>
      </c>
      <c r="O888">
        <v>9</v>
      </c>
      <c r="P888">
        <v>3219</v>
      </c>
      <c r="Q888" t="s">
        <v>5849</v>
      </c>
      <c r="R888" t="b">
        <v>0</v>
      </c>
      <c r="S888" t="b">
        <v>0</v>
      </c>
      <c r="T888" t="s">
        <v>24</v>
      </c>
      <c r="U888" t="s">
        <v>5850</v>
      </c>
    </row>
    <row r="889" spans="1:21" x14ac:dyDescent="0.35">
      <c r="A889" s="1">
        <v>45353.66002314815</v>
      </c>
      <c r="B889">
        <v>1.7639399305295793E+18</v>
      </c>
      <c r="C889">
        <v>0</v>
      </c>
      <c r="D889" t="s">
        <v>5851</v>
      </c>
      <c r="E889">
        <v>0</v>
      </c>
      <c r="F889">
        <v>0</v>
      </c>
      <c r="G889">
        <v>0</v>
      </c>
      <c r="H889">
        <v>0</v>
      </c>
      <c r="I889" t="s">
        <v>5852</v>
      </c>
      <c r="J889" s="1">
        <v>45085.811030092591</v>
      </c>
      <c r="K889">
        <v>6</v>
      </c>
      <c r="L889">
        <v>41</v>
      </c>
      <c r="M889">
        <v>2636</v>
      </c>
      <c r="N889">
        <v>7</v>
      </c>
      <c r="O889">
        <v>1</v>
      </c>
      <c r="P889">
        <v>312</v>
      </c>
      <c r="Q889" t="s">
        <v>36</v>
      </c>
      <c r="R889" t="b">
        <v>0</v>
      </c>
      <c r="S889" t="b">
        <v>0</v>
      </c>
      <c r="T889" t="s">
        <v>24</v>
      </c>
      <c r="U889" t="s">
        <v>66</v>
      </c>
    </row>
    <row r="890" spans="1:21" x14ac:dyDescent="0.35">
      <c r="A890" s="1">
        <v>45353.659155092595</v>
      </c>
      <c r="B890">
        <v>1.7639396142538427E+18</v>
      </c>
      <c r="C890">
        <v>-1</v>
      </c>
      <c r="D890" t="s">
        <v>5853</v>
      </c>
      <c r="E890">
        <v>0</v>
      </c>
      <c r="F890">
        <v>0</v>
      </c>
      <c r="G890">
        <v>0</v>
      </c>
      <c r="H890">
        <v>0</v>
      </c>
      <c r="I890" t="s">
        <v>5854</v>
      </c>
      <c r="J890" s="1">
        <v>40205.838055555556</v>
      </c>
      <c r="K890">
        <v>881</v>
      </c>
      <c r="L890">
        <v>1740</v>
      </c>
      <c r="M890">
        <v>54071</v>
      </c>
      <c r="N890">
        <v>9373</v>
      </c>
      <c r="O890">
        <v>31</v>
      </c>
      <c r="P890">
        <v>3595</v>
      </c>
      <c r="Q890" t="s">
        <v>5855</v>
      </c>
      <c r="R890" t="b">
        <v>0</v>
      </c>
      <c r="S890" t="b">
        <v>0</v>
      </c>
      <c r="T890" t="s">
        <v>24</v>
      </c>
      <c r="U890" t="s">
        <v>5856</v>
      </c>
    </row>
    <row r="891" spans="1:21" x14ac:dyDescent="0.35">
      <c r="A891" s="1">
        <v>45353.65761574074</v>
      </c>
      <c r="B891">
        <v>1.7639390562939702E+18</v>
      </c>
      <c r="C891">
        <v>-1</v>
      </c>
      <c r="D891" t="s">
        <v>2403</v>
      </c>
      <c r="E891">
        <v>0</v>
      </c>
      <c r="F891">
        <v>3</v>
      </c>
      <c r="G891">
        <v>0</v>
      </c>
      <c r="H891">
        <v>0</v>
      </c>
      <c r="I891" t="s">
        <v>530</v>
      </c>
      <c r="J891" s="1">
        <v>41999.180532407408</v>
      </c>
      <c r="K891">
        <v>823373</v>
      </c>
      <c r="L891">
        <v>2920</v>
      </c>
      <c r="M891">
        <v>785731</v>
      </c>
      <c r="N891">
        <v>5904</v>
      </c>
      <c r="O891">
        <v>2751</v>
      </c>
      <c r="P891">
        <v>325100</v>
      </c>
      <c r="Q891" t="s">
        <v>414</v>
      </c>
      <c r="R891" t="b">
        <v>0</v>
      </c>
      <c r="S891" t="b">
        <v>0</v>
      </c>
      <c r="T891" t="s">
        <v>24</v>
      </c>
      <c r="U891" t="s">
        <v>531</v>
      </c>
    </row>
    <row r="892" spans="1:21" x14ac:dyDescent="0.35">
      <c r="A892" s="1">
        <v>45353.656388888892</v>
      </c>
      <c r="B892">
        <v>1.7639386126791969E+18</v>
      </c>
      <c r="C892">
        <v>0</v>
      </c>
      <c r="D892" t="s">
        <v>5857</v>
      </c>
      <c r="E892">
        <v>0</v>
      </c>
      <c r="F892">
        <v>0</v>
      </c>
      <c r="G892">
        <v>1</v>
      </c>
      <c r="H892">
        <v>0</v>
      </c>
      <c r="I892" t="s">
        <v>5858</v>
      </c>
      <c r="J892" s="1">
        <v>40211.818877314814</v>
      </c>
      <c r="K892">
        <v>105</v>
      </c>
      <c r="L892">
        <v>201</v>
      </c>
      <c r="M892">
        <v>5594</v>
      </c>
      <c r="N892">
        <v>7106</v>
      </c>
      <c r="O892">
        <v>1</v>
      </c>
      <c r="P892">
        <v>221</v>
      </c>
      <c r="Q892" t="s">
        <v>36</v>
      </c>
      <c r="R892" t="b">
        <v>0</v>
      </c>
      <c r="S892" t="b">
        <v>0</v>
      </c>
      <c r="T892" t="s">
        <v>24</v>
      </c>
      <c r="U892" t="s">
        <v>5859</v>
      </c>
    </row>
    <row r="893" spans="1:21" x14ac:dyDescent="0.35">
      <c r="A893" s="1">
        <v>45353.65625</v>
      </c>
      <c r="B893">
        <v>1.7639385638784248E+18</v>
      </c>
      <c r="C893">
        <v>1</v>
      </c>
      <c r="D893" t="s">
        <v>5860</v>
      </c>
      <c r="E893">
        <v>0</v>
      </c>
      <c r="F893">
        <v>13</v>
      </c>
      <c r="G893">
        <v>18</v>
      </c>
      <c r="H893">
        <v>0</v>
      </c>
      <c r="I893" t="s">
        <v>5861</v>
      </c>
      <c r="J893" s="1">
        <v>40568.883518518516</v>
      </c>
      <c r="K893">
        <v>145139</v>
      </c>
      <c r="L893">
        <v>3053</v>
      </c>
      <c r="M893">
        <v>20903</v>
      </c>
      <c r="N893">
        <v>8934</v>
      </c>
      <c r="O893">
        <v>585</v>
      </c>
      <c r="P893">
        <v>8141</v>
      </c>
      <c r="Q893" t="s">
        <v>240</v>
      </c>
      <c r="R893" t="b">
        <v>0</v>
      </c>
      <c r="S893" t="b">
        <v>0</v>
      </c>
      <c r="T893" t="s">
        <v>392</v>
      </c>
      <c r="U893" t="s">
        <v>5862</v>
      </c>
    </row>
    <row r="894" spans="1:21" x14ac:dyDescent="0.35">
      <c r="A894" s="1">
        <v>45353.619710648149</v>
      </c>
      <c r="B894">
        <v>1.7639253196295498E+18</v>
      </c>
      <c r="C894">
        <v>0</v>
      </c>
      <c r="D894" t="s">
        <v>5863</v>
      </c>
      <c r="E894">
        <v>0</v>
      </c>
      <c r="F894">
        <v>6</v>
      </c>
      <c r="G894">
        <v>10</v>
      </c>
      <c r="H894">
        <v>1</v>
      </c>
      <c r="I894" t="s">
        <v>3466</v>
      </c>
      <c r="J894" s="1">
        <v>41566.171550925923</v>
      </c>
      <c r="K894">
        <v>91449</v>
      </c>
      <c r="L894">
        <v>1258</v>
      </c>
      <c r="M894">
        <v>368073</v>
      </c>
      <c r="N894">
        <v>6421</v>
      </c>
      <c r="O894">
        <v>329</v>
      </c>
      <c r="P894">
        <v>134444</v>
      </c>
      <c r="Q894" t="s">
        <v>1962</v>
      </c>
      <c r="R894" t="b">
        <v>0</v>
      </c>
      <c r="S894" t="b">
        <v>1</v>
      </c>
      <c r="T894" t="s">
        <v>24</v>
      </c>
      <c r="U894" t="s">
        <v>3467</v>
      </c>
    </row>
    <row r="895" spans="1:21" x14ac:dyDescent="0.35">
      <c r="A895" s="1">
        <v>45353.654641203706</v>
      </c>
      <c r="B895">
        <v>1.7639379815497114E+18</v>
      </c>
      <c r="C895">
        <v>-1</v>
      </c>
      <c r="D895" t="s">
        <v>5864</v>
      </c>
      <c r="E895">
        <v>2</v>
      </c>
      <c r="F895">
        <v>0</v>
      </c>
      <c r="G895">
        <v>0</v>
      </c>
      <c r="H895">
        <v>0</v>
      </c>
      <c r="I895" t="s">
        <v>5865</v>
      </c>
      <c r="J895" s="1">
        <v>44799.145358796297</v>
      </c>
      <c r="K895">
        <v>220</v>
      </c>
      <c r="L895">
        <v>227</v>
      </c>
      <c r="M895">
        <v>5338</v>
      </c>
      <c r="N895">
        <v>6126</v>
      </c>
      <c r="O895">
        <v>0</v>
      </c>
      <c r="P895">
        <v>291</v>
      </c>
      <c r="Q895" t="s">
        <v>36</v>
      </c>
      <c r="R895" t="b">
        <v>0</v>
      </c>
      <c r="S895" t="b">
        <v>0</v>
      </c>
      <c r="T895" t="s">
        <v>24</v>
      </c>
      <c r="U895" t="s">
        <v>5866</v>
      </c>
    </row>
    <row r="896" spans="1:21" x14ac:dyDescent="0.35">
      <c r="A896" s="1">
        <v>45353.65457175926</v>
      </c>
      <c r="B896">
        <v>1.7639379538798554E+18</v>
      </c>
      <c r="C896">
        <v>-1</v>
      </c>
      <c r="D896" t="s">
        <v>5867</v>
      </c>
      <c r="E896">
        <v>0</v>
      </c>
      <c r="F896">
        <v>0</v>
      </c>
      <c r="G896">
        <v>2</v>
      </c>
      <c r="H896">
        <v>0</v>
      </c>
      <c r="I896" t="s">
        <v>5678</v>
      </c>
      <c r="J896" s="1">
        <v>39876.94767361111</v>
      </c>
      <c r="K896">
        <v>153</v>
      </c>
      <c r="L896">
        <v>265</v>
      </c>
      <c r="M896">
        <v>10987</v>
      </c>
      <c r="N896">
        <v>8939</v>
      </c>
      <c r="O896">
        <v>3</v>
      </c>
      <c r="P896">
        <v>251</v>
      </c>
      <c r="Q896" t="s">
        <v>307</v>
      </c>
      <c r="R896" t="b">
        <v>0</v>
      </c>
      <c r="S896" t="b">
        <v>0</v>
      </c>
      <c r="T896" t="s">
        <v>24</v>
      </c>
      <c r="U896" t="s">
        <v>5679</v>
      </c>
    </row>
    <row r="897" spans="1:21" x14ac:dyDescent="0.35">
      <c r="A897" s="1">
        <v>45353.653136574074</v>
      </c>
      <c r="B897">
        <v>1.7639374338197755E+18</v>
      </c>
      <c r="C897">
        <v>-1</v>
      </c>
      <c r="D897" t="s">
        <v>5868</v>
      </c>
      <c r="E897">
        <v>2</v>
      </c>
      <c r="F897">
        <v>0</v>
      </c>
      <c r="G897">
        <v>2</v>
      </c>
      <c r="H897">
        <v>0</v>
      </c>
      <c r="I897" t="s">
        <v>5869</v>
      </c>
      <c r="J897" s="1">
        <v>41328.923738425925</v>
      </c>
      <c r="K897">
        <v>101</v>
      </c>
      <c r="L897">
        <v>582</v>
      </c>
      <c r="M897">
        <v>7052</v>
      </c>
      <c r="N897">
        <v>10400</v>
      </c>
      <c r="O897">
        <v>1</v>
      </c>
      <c r="P897">
        <v>211</v>
      </c>
      <c r="Q897" t="s">
        <v>5870</v>
      </c>
      <c r="R897" t="b">
        <v>0</v>
      </c>
      <c r="S897" t="b">
        <v>0</v>
      </c>
      <c r="T897" t="s">
        <v>24</v>
      </c>
      <c r="U897" t="s">
        <v>66</v>
      </c>
    </row>
    <row r="898" spans="1:21" x14ac:dyDescent="0.35">
      <c r="A898" s="1">
        <v>45353.652777777781</v>
      </c>
      <c r="B898">
        <v>1.7639373036621297E+18</v>
      </c>
      <c r="C898">
        <v>1</v>
      </c>
      <c r="D898" t="s">
        <v>5871</v>
      </c>
      <c r="E898">
        <v>0</v>
      </c>
      <c r="F898">
        <v>0</v>
      </c>
      <c r="G898">
        <v>0</v>
      </c>
      <c r="H898">
        <v>0</v>
      </c>
      <c r="I898" t="s">
        <v>5872</v>
      </c>
      <c r="J898" s="1">
        <v>40946.016122685185</v>
      </c>
      <c r="K898">
        <v>4350297</v>
      </c>
      <c r="L898">
        <v>13241</v>
      </c>
      <c r="M898">
        <v>678352</v>
      </c>
      <c r="N898">
        <v>1891</v>
      </c>
      <c r="O898">
        <v>3405</v>
      </c>
      <c r="P898">
        <v>1881</v>
      </c>
      <c r="Q898" t="s">
        <v>137</v>
      </c>
      <c r="R898" t="b">
        <v>0</v>
      </c>
      <c r="S898" t="b">
        <v>1</v>
      </c>
      <c r="T898" t="s">
        <v>24</v>
      </c>
      <c r="U898" t="s">
        <v>5873</v>
      </c>
    </row>
    <row r="899" spans="1:21" x14ac:dyDescent="0.35">
      <c r="A899" s="1">
        <v>45353.652268518519</v>
      </c>
      <c r="B899">
        <v>1.7639371194063547E+18</v>
      </c>
      <c r="C899">
        <v>0</v>
      </c>
      <c r="D899" t="s">
        <v>5874</v>
      </c>
      <c r="E899">
        <v>0</v>
      </c>
      <c r="F899">
        <v>0</v>
      </c>
      <c r="G899">
        <v>0</v>
      </c>
      <c r="H899">
        <v>0</v>
      </c>
      <c r="I899" t="s">
        <v>5875</v>
      </c>
      <c r="J899" s="1">
        <v>41259.949965277781</v>
      </c>
      <c r="K899">
        <v>748</v>
      </c>
      <c r="L899">
        <v>244</v>
      </c>
      <c r="M899">
        <v>53149</v>
      </c>
      <c r="N899">
        <v>23028</v>
      </c>
      <c r="O899">
        <v>44</v>
      </c>
      <c r="P899">
        <v>447</v>
      </c>
      <c r="Q899" t="s">
        <v>36</v>
      </c>
      <c r="R899" t="b">
        <v>0</v>
      </c>
      <c r="S899" t="b">
        <v>0</v>
      </c>
      <c r="T899" t="s">
        <v>24</v>
      </c>
      <c r="U899" t="s">
        <v>5876</v>
      </c>
    </row>
    <row r="900" spans="1:21" x14ac:dyDescent="0.35">
      <c r="A900" s="1">
        <v>45353.069120370368</v>
      </c>
      <c r="B900">
        <v>1.7637257963030858E+18</v>
      </c>
      <c r="C900">
        <v>1</v>
      </c>
      <c r="D900" t="s">
        <v>5877</v>
      </c>
      <c r="E900">
        <v>68</v>
      </c>
      <c r="F900">
        <v>244</v>
      </c>
      <c r="G900">
        <v>1786</v>
      </c>
      <c r="H900">
        <v>139</v>
      </c>
      <c r="I900" t="s">
        <v>4944</v>
      </c>
      <c r="J900" s="1">
        <v>39556.853761574072</v>
      </c>
      <c r="K900">
        <v>4741699</v>
      </c>
      <c r="L900">
        <v>1410</v>
      </c>
      <c r="M900">
        <v>434819</v>
      </c>
      <c r="N900">
        <v>2675</v>
      </c>
      <c r="O900">
        <v>32321</v>
      </c>
      <c r="P900">
        <v>71009</v>
      </c>
      <c r="Q900" t="s">
        <v>189</v>
      </c>
      <c r="R900" t="b">
        <v>0</v>
      </c>
      <c r="S900" t="b">
        <v>1</v>
      </c>
      <c r="T900" t="s">
        <v>55</v>
      </c>
      <c r="U900" t="s">
        <v>4945</v>
      </c>
    </row>
    <row r="901" spans="1:21" x14ac:dyDescent="0.35">
      <c r="A901" s="1">
        <v>45353.650902777779</v>
      </c>
      <c r="B901">
        <v>1.763936625178923E+18</v>
      </c>
      <c r="C901">
        <v>0</v>
      </c>
      <c r="D901" t="s">
        <v>5878</v>
      </c>
      <c r="E901">
        <v>0</v>
      </c>
      <c r="F901">
        <v>0</v>
      </c>
      <c r="G901">
        <v>0</v>
      </c>
      <c r="H901">
        <v>0</v>
      </c>
      <c r="I901" t="s">
        <v>5879</v>
      </c>
      <c r="J901" s="1">
        <v>44986.678171296298</v>
      </c>
      <c r="K901">
        <v>14</v>
      </c>
      <c r="L901">
        <v>9</v>
      </c>
      <c r="M901">
        <v>841</v>
      </c>
      <c r="N901">
        <v>4273</v>
      </c>
      <c r="O901">
        <v>0</v>
      </c>
      <c r="P901">
        <v>8</v>
      </c>
      <c r="Q901" t="s">
        <v>36</v>
      </c>
      <c r="R901" t="b">
        <v>0</v>
      </c>
      <c r="S901" t="b">
        <v>0</v>
      </c>
      <c r="T901" t="s">
        <v>24</v>
      </c>
      <c r="U901" t="s">
        <v>66</v>
      </c>
    </row>
    <row r="902" spans="1:21" x14ac:dyDescent="0.35">
      <c r="A902" s="1">
        <v>45353.650324074071</v>
      </c>
      <c r="B902">
        <v>1.7639364141424479E+18</v>
      </c>
      <c r="C902">
        <v>-1</v>
      </c>
      <c r="D902" t="s">
        <v>5880</v>
      </c>
      <c r="E902">
        <v>1</v>
      </c>
      <c r="F902">
        <v>0</v>
      </c>
      <c r="G902">
        <v>2</v>
      </c>
      <c r="H902">
        <v>0</v>
      </c>
      <c r="I902" t="s">
        <v>5881</v>
      </c>
      <c r="J902" s="1">
        <v>40341.388067129628</v>
      </c>
      <c r="K902">
        <v>26964</v>
      </c>
      <c r="L902">
        <v>2426</v>
      </c>
      <c r="M902">
        <v>16403</v>
      </c>
      <c r="N902">
        <v>25744</v>
      </c>
      <c r="O902">
        <v>670</v>
      </c>
      <c r="P902">
        <v>1015</v>
      </c>
      <c r="Q902" t="s">
        <v>2429</v>
      </c>
      <c r="R902" t="b">
        <v>0</v>
      </c>
      <c r="S902" t="b">
        <v>1</v>
      </c>
      <c r="T902" t="s">
        <v>24</v>
      </c>
      <c r="U902" t="s">
        <v>5882</v>
      </c>
    </row>
    <row r="903" spans="1:21" x14ac:dyDescent="0.35">
      <c r="A903" s="1">
        <v>45353.649050925924</v>
      </c>
      <c r="B903">
        <v>1.7639359535073039E+18</v>
      </c>
      <c r="C903">
        <v>1</v>
      </c>
      <c r="D903" t="s">
        <v>5883</v>
      </c>
      <c r="E903">
        <v>1</v>
      </c>
      <c r="F903">
        <v>0</v>
      </c>
      <c r="G903">
        <v>2</v>
      </c>
      <c r="H903">
        <v>0</v>
      </c>
      <c r="I903" t="s">
        <v>5327</v>
      </c>
      <c r="J903" s="1">
        <v>44344.758240740739</v>
      </c>
      <c r="K903">
        <v>3509</v>
      </c>
      <c r="L903">
        <v>3277</v>
      </c>
      <c r="M903">
        <v>65028</v>
      </c>
      <c r="N903">
        <v>107632</v>
      </c>
      <c r="O903">
        <v>3</v>
      </c>
      <c r="P903">
        <v>20237</v>
      </c>
      <c r="Q903" t="s">
        <v>36</v>
      </c>
      <c r="R903" t="b">
        <v>0</v>
      </c>
      <c r="S903" t="b">
        <v>0</v>
      </c>
      <c r="T903" t="s">
        <v>24</v>
      </c>
      <c r="U903" t="s">
        <v>5328</v>
      </c>
    </row>
    <row r="904" spans="1:21" x14ac:dyDescent="0.35">
      <c r="A904" s="1">
        <v>45353.649039351854</v>
      </c>
      <c r="B904">
        <v>1.7639359513639611E+18</v>
      </c>
      <c r="C904">
        <v>1</v>
      </c>
      <c r="D904" t="s">
        <v>5884</v>
      </c>
      <c r="E904">
        <v>0</v>
      </c>
      <c r="F904">
        <v>0</v>
      </c>
      <c r="G904">
        <v>1</v>
      </c>
      <c r="H904">
        <v>0</v>
      </c>
      <c r="I904" t="s">
        <v>5885</v>
      </c>
      <c r="J904" s="1">
        <v>45026.842557870368</v>
      </c>
      <c r="K904">
        <v>159</v>
      </c>
      <c r="L904">
        <v>227</v>
      </c>
      <c r="M904">
        <v>10789</v>
      </c>
      <c r="N904">
        <v>34102</v>
      </c>
      <c r="O904">
        <v>0</v>
      </c>
      <c r="P904">
        <v>1994</v>
      </c>
      <c r="Q904" t="s">
        <v>36</v>
      </c>
      <c r="R904" t="b">
        <v>0</v>
      </c>
      <c r="S904" t="b">
        <v>0</v>
      </c>
      <c r="T904" t="s">
        <v>24</v>
      </c>
      <c r="U904" t="s">
        <v>66</v>
      </c>
    </row>
    <row r="905" spans="1:21" x14ac:dyDescent="0.35">
      <c r="A905" s="1">
        <v>45353.649016203701</v>
      </c>
      <c r="B905">
        <v>1.7639359433402862E+18</v>
      </c>
      <c r="C905">
        <v>-1</v>
      </c>
      <c r="D905" t="s">
        <v>5886</v>
      </c>
      <c r="E905">
        <v>0</v>
      </c>
      <c r="F905">
        <v>0</v>
      </c>
      <c r="G905">
        <v>0</v>
      </c>
      <c r="H905">
        <v>0</v>
      </c>
      <c r="I905" t="s">
        <v>5887</v>
      </c>
      <c r="J905" s="1">
        <v>45223.845520833333</v>
      </c>
      <c r="K905">
        <v>10</v>
      </c>
      <c r="L905">
        <v>95</v>
      </c>
      <c r="M905">
        <v>390</v>
      </c>
      <c r="N905">
        <v>2096</v>
      </c>
      <c r="O905">
        <v>0</v>
      </c>
      <c r="P905">
        <v>16</v>
      </c>
      <c r="Q905" t="s">
        <v>489</v>
      </c>
      <c r="R905" t="b">
        <v>0</v>
      </c>
      <c r="S905" t="b">
        <v>0</v>
      </c>
      <c r="T905" t="s">
        <v>24</v>
      </c>
      <c r="U905" t="s">
        <v>66</v>
      </c>
    </row>
    <row r="906" spans="1:21" x14ac:dyDescent="0.35">
      <c r="A906" s="1">
        <v>45353.648831018516</v>
      </c>
      <c r="B906">
        <v>1.7639358728465329E+18</v>
      </c>
      <c r="C906">
        <v>1</v>
      </c>
      <c r="D906" t="s">
        <v>5888</v>
      </c>
      <c r="E906">
        <v>0</v>
      </c>
      <c r="F906">
        <v>0</v>
      </c>
      <c r="G906">
        <v>0</v>
      </c>
      <c r="H906">
        <v>0</v>
      </c>
      <c r="I906" t="s">
        <v>5889</v>
      </c>
      <c r="J906" s="1">
        <v>44923.698657407411</v>
      </c>
      <c r="K906">
        <v>30</v>
      </c>
      <c r="L906">
        <v>230</v>
      </c>
      <c r="M906">
        <v>215</v>
      </c>
      <c r="N906">
        <v>921</v>
      </c>
      <c r="O906">
        <v>0</v>
      </c>
      <c r="P906">
        <v>20</v>
      </c>
      <c r="Q906" t="s">
        <v>5890</v>
      </c>
      <c r="R906" t="b">
        <v>0</v>
      </c>
      <c r="S906" t="b">
        <v>0</v>
      </c>
      <c r="T906" t="s">
        <v>24</v>
      </c>
      <c r="U906" t="s">
        <v>5891</v>
      </c>
    </row>
    <row r="907" spans="1:21" x14ac:dyDescent="0.35">
      <c r="A907" s="1">
        <v>45351.652708333335</v>
      </c>
      <c r="B907">
        <v>1.7632125034277484E+18</v>
      </c>
      <c r="C907">
        <v>0</v>
      </c>
      <c r="D907" t="s">
        <v>5892</v>
      </c>
      <c r="E907">
        <v>0</v>
      </c>
      <c r="F907">
        <v>6</v>
      </c>
      <c r="G907">
        <v>19</v>
      </c>
      <c r="H907">
        <v>5</v>
      </c>
      <c r="I907" t="s">
        <v>5893</v>
      </c>
      <c r="J907" s="1">
        <v>44204.862824074073</v>
      </c>
      <c r="K907">
        <v>1716</v>
      </c>
      <c r="L907">
        <v>241</v>
      </c>
      <c r="M907">
        <v>483</v>
      </c>
      <c r="N907">
        <v>567</v>
      </c>
      <c r="O907">
        <v>17</v>
      </c>
      <c r="P907">
        <v>165</v>
      </c>
      <c r="Q907" t="s">
        <v>36</v>
      </c>
      <c r="R907" t="b">
        <v>0</v>
      </c>
      <c r="S907" t="b">
        <v>0</v>
      </c>
      <c r="T907" t="s">
        <v>24</v>
      </c>
      <c r="U907" t="s">
        <v>5894</v>
      </c>
    </row>
    <row r="908" spans="1:21" x14ac:dyDescent="0.35">
      <c r="A908" s="1">
        <v>45353.647974537038</v>
      </c>
      <c r="B908">
        <v>1.7639355644352184E+18</v>
      </c>
      <c r="C908">
        <v>1</v>
      </c>
      <c r="D908" t="s">
        <v>5895</v>
      </c>
      <c r="E908">
        <v>0</v>
      </c>
      <c r="F908">
        <v>0</v>
      </c>
      <c r="G908">
        <v>0</v>
      </c>
      <c r="H908">
        <v>0</v>
      </c>
      <c r="I908" t="s">
        <v>5896</v>
      </c>
      <c r="J908" s="1">
        <v>43876.856747685182</v>
      </c>
      <c r="K908">
        <v>65</v>
      </c>
      <c r="L908">
        <v>132</v>
      </c>
      <c r="M908">
        <v>1342</v>
      </c>
      <c r="N908">
        <v>284</v>
      </c>
      <c r="O908">
        <v>0</v>
      </c>
      <c r="P908">
        <v>16</v>
      </c>
      <c r="Q908" t="s">
        <v>36</v>
      </c>
      <c r="R908" t="b">
        <v>0</v>
      </c>
      <c r="S908" t="b">
        <v>0</v>
      </c>
      <c r="T908" t="s">
        <v>24</v>
      </c>
      <c r="U908" t="s">
        <v>5897</v>
      </c>
    </row>
    <row r="909" spans="1:21" x14ac:dyDescent="0.35">
      <c r="A909" s="1">
        <v>45353.64738425926</v>
      </c>
      <c r="B909">
        <v>1.7639353488480177E+18</v>
      </c>
      <c r="C909">
        <v>1</v>
      </c>
      <c r="D909" t="s">
        <v>5898</v>
      </c>
      <c r="E909">
        <v>0</v>
      </c>
      <c r="F909">
        <v>0</v>
      </c>
      <c r="G909">
        <v>0</v>
      </c>
      <c r="H909">
        <v>0</v>
      </c>
      <c r="I909" t="s">
        <v>5899</v>
      </c>
      <c r="J909" s="1">
        <v>39194.099224537036</v>
      </c>
      <c r="K909">
        <v>266</v>
      </c>
      <c r="L909">
        <v>683</v>
      </c>
      <c r="M909">
        <v>17462</v>
      </c>
      <c r="N909">
        <v>3041</v>
      </c>
      <c r="O909">
        <v>0</v>
      </c>
      <c r="P909">
        <v>446</v>
      </c>
      <c r="Q909" t="s">
        <v>5900</v>
      </c>
      <c r="R909" t="b">
        <v>0</v>
      </c>
      <c r="S909" t="b">
        <v>0</v>
      </c>
      <c r="T909" t="s">
        <v>24</v>
      </c>
      <c r="U909" t="s">
        <v>5901</v>
      </c>
    </row>
    <row r="910" spans="1:21" x14ac:dyDescent="0.35">
      <c r="A910" s="1">
        <v>45353.655266203707</v>
      </c>
      <c r="B910">
        <v>1.7639382067544719E+18</v>
      </c>
      <c r="C910">
        <v>0</v>
      </c>
      <c r="D910" t="s">
        <v>5902</v>
      </c>
      <c r="E910">
        <v>0</v>
      </c>
      <c r="F910">
        <v>0</v>
      </c>
      <c r="G910">
        <v>1</v>
      </c>
      <c r="H910">
        <v>0</v>
      </c>
      <c r="I910" t="s">
        <v>5903</v>
      </c>
      <c r="J910" s="1">
        <v>40457.194328703707</v>
      </c>
      <c r="K910">
        <v>3348</v>
      </c>
      <c r="L910">
        <v>2003</v>
      </c>
      <c r="M910">
        <v>60190</v>
      </c>
      <c r="N910">
        <v>23520</v>
      </c>
      <c r="O910">
        <v>28</v>
      </c>
      <c r="P910">
        <v>3908</v>
      </c>
      <c r="Q910" t="s">
        <v>5904</v>
      </c>
      <c r="R910" t="b">
        <v>0</v>
      </c>
      <c r="S910" t="b">
        <v>0</v>
      </c>
      <c r="T910" t="s">
        <v>24</v>
      </c>
      <c r="U910" t="s">
        <v>5905</v>
      </c>
    </row>
    <row r="911" spans="1:21" x14ac:dyDescent="0.35">
      <c r="A911" s="1">
        <v>45353.645856481482</v>
      </c>
      <c r="B911">
        <v>1.7639347952585933E+18</v>
      </c>
      <c r="C911">
        <v>1</v>
      </c>
      <c r="D911" t="s">
        <v>5906</v>
      </c>
      <c r="E911">
        <v>1</v>
      </c>
      <c r="F911">
        <v>4</v>
      </c>
      <c r="G911">
        <v>13</v>
      </c>
      <c r="H911">
        <v>0</v>
      </c>
      <c r="I911" t="s">
        <v>1371</v>
      </c>
      <c r="J911" s="1">
        <v>40025.965567129628</v>
      </c>
      <c r="K911">
        <v>27097</v>
      </c>
      <c r="L911">
        <v>2544</v>
      </c>
      <c r="M911">
        <v>61275</v>
      </c>
      <c r="N911">
        <v>4170</v>
      </c>
      <c r="O911">
        <v>389</v>
      </c>
      <c r="P911">
        <v>31099</v>
      </c>
      <c r="Q911" t="s">
        <v>1372</v>
      </c>
      <c r="R911" t="b">
        <v>0</v>
      </c>
      <c r="S911" t="b">
        <v>1</v>
      </c>
      <c r="T911" t="s">
        <v>24</v>
      </c>
      <c r="U911" t="s">
        <v>1373</v>
      </c>
    </row>
    <row r="912" spans="1:21" x14ac:dyDescent="0.35">
      <c r="A912" s="1">
        <v>45353.644282407404</v>
      </c>
      <c r="B912">
        <v>1.7639342273791514E+18</v>
      </c>
      <c r="C912">
        <v>-1</v>
      </c>
      <c r="D912" t="s">
        <v>5907</v>
      </c>
      <c r="E912">
        <v>0</v>
      </c>
      <c r="F912">
        <v>0</v>
      </c>
      <c r="G912">
        <v>1</v>
      </c>
      <c r="H912">
        <v>0</v>
      </c>
      <c r="I912" t="s">
        <v>5908</v>
      </c>
      <c r="J912" s="1">
        <v>44901.838796296295</v>
      </c>
      <c r="K912">
        <v>75</v>
      </c>
      <c r="L912">
        <v>101</v>
      </c>
      <c r="M912">
        <v>3711</v>
      </c>
      <c r="N912">
        <v>2986</v>
      </c>
      <c r="O912">
        <v>1</v>
      </c>
      <c r="P912">
        <v>15</v>
      </c>
      <c r="Q912" t="s">
        <v>36</v>
      </c>
      <c r="R912" t="b">
        <v>0</v>
      </c>
      <c r="S912" t="b">
        <v>0</v>
      </c>
      <c r="T912" t="s">
        <v>24</v>
      </c>
      <c r="U912" t="s">
        <v>66</v>
      </c>
    </row>
    <row r="913" spans="1:21" x14ac:dyDescent="0.35">
      <c r="A913" s="1">
        <v>45353.643912037034</v>
      </c>
      <c r="B913">
        <v>1.7639340910055386E+18</v>
      </c>
      <c r="C913">
        <v>0</v>
      </c>
      <c r="D913" t="s">
        <v>5909</v>
      </c>
      <c r="E913">
        <v>1</v>
      </c>
      <c r="F913">
        <v>0</v>
      </c>
      <c r="G913">
        <v>1</v>
      </c>
      <c r="H913">
        <v>0</v>
      </c>
      <c r="I913" t="s">
        <v>5910</v>
      </c>
      <c r="J913" s="1">
        <v>40643.627222222225</v>
      </c>
      <c r="K913">
        <v>171</v>
      </c>
      <c r="L913">
        <v>160</v>
      </c>
      <c r="M913">
        <v>56871</v>
      </c>
      <c r="N913">
        <v>2182</v>
      </c>
      <c r="O913">
        <v>6</v>
      </c>
      <c r="P913">
        <v>448</v>
      </c>
      <c r="Q913" t="s">
        <v>5911</v>
      </c>
      <c r="R913" t="b">
        <v>0</v>
      </c>
      <c r="S913" t="b">
        <v>0</v>
      </c>
      <c r="T913" t="s">
        <v>24</v>
      </c>
      <c r="U913" t="s">
        <v>5912</v>
      </c>
    </row>
    <row r="914" spans="1:21" x14ac:dyDescent="0.35">
      <c r="A914" s="1">
        <v>45353.618356481478</v>
      </c>
      <c r="B914">
        <v>1.7639248314755525E+18</v>
      </c>
      <c r="C914">
        <v>1</v>
      </c>
      <c r="D914" t="s">
        <v>5913</v>
      </c>
      <c r="E914">
        <v>95</v>
      </c>
      <c r="F914">
        <v>25</v>
      </c>
      <c r="G914">
        <v>1297</v>
      </c>
      <c r="H914">
        <v>43</v>
      </c>
      <c r="I914" t="s">
        <v>5914</v>
      </c>
      <c r="J914" s="1">
        <v>41888.665949074071</v>
      </c>
      <c r="K914">
        <v>21518</v>
      </c>
      <c r="L914">
        <v>581</v>
      </c>
      <c r="M914">
        <v>17068</v>
      </c>
      <c r="N914">
        <v>152846</v>
      </c>
      <c r="O914">
        <v>9</v>
      </c>
      <c r="P914">
        <v>974</v>
      </c>
      <c r="Q914" t="s">
        <v>5915</v>
      </c>
      <c r="R914" t="b">
        <v>0</v>
      </c>
      <c r="S914" t="b">
        <v>0</v>
      </c>
      <c r="T914" t="s">
        <v>24</v>
      </c>
      <c r="U914" t="s">
        <v>5916</v>
      </c>
    </row>
    <row r="915" spans="1:21" x14ac:dyDescent="0.35">
      <c r="A915" s="1">
        <v>45353.643460648149</v>
      </c>
      <c r="B915">
        <v>1.7639339299233057E+18</v>
      </c>
      <c r="C915">
        <v>0</v>
      </c>
      <c r="D915" t="s">
        <v>5917</v>
      </c>
      <c r="E915">
        <v>0</v>
      </c>
      <c r="F915">
        <v>0</v>
      </c>
      <c r="G915">
        <v>0</v>
      </c>
      <c r="H915">
        <v>0</v>
      </c>
      <c r="I915" t="s">
        <v>5918</v>
      </c>
      <c r="J915" s="1">
        <v>43216.015787037039</v>
      </c>
      <c r="K915">
        <v>426</v>
      </c>
      <c r="L915">
        <v>479</v>
      </c>
      <c r="M915">
        <v>2420</v>
      </c>
      <c r="N915">
        <v>4005</v>
      </c>
      <c r="O915">
        <v>1</v>
      </c>
      <c r="P915">
        <v>348</v>
      </c>
      <c r="Q915" t="s">
        <v>5919</v>
      </c>
      <c r="R915" t="b">
        <v>0</v>
      </c>
      <c r="S915" t="b">
        <v>0</v>
      </c>
      <c r="T915" t="s">
        <v>24</v>
      </c>
      <c r="U915" t="s">
        <v>5920</v>
      </c>
    </row>
    <row r="916" spans="1:21" x14ac:dyDescent="0.35">
      <c r="A916" s="1">
        <v>45353.642581018517</v>
      </c>
      <c r="B916">
        <v>1.7639336107787185E+18</v>
      </c>
      <c r="C916">
        <v>0</v>
      </c>
      <c r="D916" t="s">
        <v>5921</v>
      </c>
      <c r="E916">
        <v>0</v>
      </c>
      <c r="F916">
        <v>0</v>
      </c>
      <c r="G916">
        <v>0</v>
      </c>
      <c r="H916">
        <v>0</v>
      </c>
      <c r="I916" t="s">
        <v>5922</v>
      </c>
      <c r="J916" s="1">
        <v>40521.743333333332</v>
      </c>
      <c r="K916">
        <v>63</v>
      </c>
      <c r="L916">
        <v>274</v>
      </c>
      <c r="M916">
        <v>1342</v>
      </c>
      <c r="N916">
        <v>2345</v>
      </c>
      <c r="O916">
        <v>0</v>
      </c>
      <c r="P916">
        <v>60</v>
      </c>
      <c r="Q916" t="s">
        <v>36</v>
      </c>
      <c r="R916" t="b">
        <v>0</v>
      </c>
      <c r="S916" t="b">
        <v>0</v>
      </c>
      <c r="T916" t="s">
        <v>24</v>
      </c>
      <c r="U916" t="s">
        <v>5923</v>
      </c>
    </row>
    <row r="917" spans="1:21" x14ac:dyDescent="0.35">
      <c r="A917" s="1">
        <v>45353.641296296293</v>
      </c>
      <c r="B917">
        <v>1.7639331424763249E+18</v>
      </c>
      <c r="C917">
        <v>-1</v>
      </c>
      <c r="D917" t="s">
        <v>5924</v>
      </c>
      <c r="E917">
        <v>0</v>
      </c>
      <c r="F917">
        <v>0</v>
      </c>
      <c r="G917">
        <v>1</v>
      </c>
      <c r="H917">
        <v>0</v>
      </c>
      <c r="I917" t="s">
        <v>5925</v>
      </c>
      <c r="J917" s="1">
        <v>40545.849432870367</v>
      </c>
      <c r="K917">
        <v>2693</v>
      </c>
      <c r="L917">
        <v>2201</v>
      </c>
      <c r="M917">
        <v>36782</v>
      </c>
      <c r="N917">
        <v>35528</v>
      </c>
      <c r="O917">
        <v>5</v>
      </c>
      <c r="P917">
        <v>2708</v>
      </c>
      <c r="Q917" t="s">
        <v>5926</v>
      </c>
      <c r="R917" t="b">
        <v>0</v>
      </c>
      <c r="S917" t="b">
        <v>0</v>
      </c>
      <c r="T917" t="s">
        <v>24</v>
      </c>
      <c r="U917" t="s">
        <v>5927</v>
      </c>
    </row>
    <row r="918" spans="1:21" x14ac:dyDescent="0.35">
      <c r="A918" s="1">
        <v>45353.641053240739</v>
      </c>
      <c r="B918">
        <v>1.7639330552137892E+18</v>
      </c>
      <c r="C918">
        <v>0</v>
      </c>
      <c r="D918" t="s">
        <v>5928</v>
      </c>
      <c r="E918">
        <v>0</v>
      </c>
      <c r="F918">
        <v>0</v>
      </c>
      <c r="G918">
        <v>2</v>
      </c>
      <c r="H918">
        <v>0</v>
      </c>
      <c r="I918" t="s">
        <v>5929</v>
      </c>
      <c r="J918" s="1">
        <v>43469.081585648149</v>
      </c>
      <c r="K918">
        <v>2109</v>
      </c>
      <c r="L918">
        <v>662</v>
      </c>
      <c r="M918">
        <v>65114</v>
      </c>
      <c r="N918">
        <v>24811</v>
      </c>
      <c r="O918">
        <v>2</v>
      </c>
      <c r="P918">
        <v>12961</v>
      </c>
      <c r="Q918" t="s">
        <v>189</v>
      </c>
      <c r="R918" t="b">
        <v>0</v>
      </c>
      <c r="S918" t="b">
        <v>0</v>
      </c>
      <c r="T918" t="s">
        <v>24</v>
      </c>
      <c r="U918" t="s">
        <v>5930</v>
      </c>
    </row>
    <row r="919" spans="1:21" x14ac:dyDescent="0.35">
      <c r="A919" s="1">
        <v>45353.640011574076</v>
      </c>
      <c r="B919">
        <v>1.7639326801716923E+18</v>
      </c>
      <c r="C919">
        <v>0</v>
      </c>
      <c r="D919" t="s">
        <v>5931</v>
      </c>
      <c r="E919">
        <v>0</v>
      </c>
      <c r="F919">
        <v>0</v>
      </c>
      <c r="G919">
        <v>0</v>
      </c>
      <c r="H919">
        <v>0</v>
      </c>
      <c r="I919" t="s">
        <v>5932</v>
      </c>
      <c r="J919" s="1">
        <v>43741.553090277775</v>
      </c>
      <c r="K919">
        <v>694</v>
      </c>
      <c r="L919">
        <v>470</v>
      </c>
      <c r="M919">
        <v>17526</v>
      </c>
      <c r="N919">
        <v>2811</v>
      </c>
      <c r="O919">
        <v>0</v>
      </c>
      <c r="P919">
        <v>1264</v>
      </c>
      <c r="Q919" t="s">
        <v>36</v>
      </c>
      <c r="R919" t="b">
        <v>0</v>
      </c>
      <c r="S919" t="b">
        <v>0</v>
      </c>
      <c r="T919" t="s">
        <v>24</v>
      </c>
      <c r="U919" t="s">
        <v>5933</v>
      </c>
    </row>
    <row r="920" spans="1:21" x14ac:dyDescent="0.35">
      <c r="A920" s="1">
        <v>45353.639537037037</v>
      </c>
      <c r="B920">
        <v>1.7639325084568781E+18</v>
      </c>
      <c r="C920">
        <v>-1</v>
      </c>
      <c r="D920" t="s">
        <v>5934</v>
      </c>
      <c r="E920">
        <v>1</v>
      </c>
      <c r="F920">
        <v>0</v>
      </c>
      <c r="G920">
        <v>1</v>
      </c>
      <c r="H920">
        <v>0</v>
      </c>
      <c r="I920" t="s">
        <v>5935</v>
      </c>
      <c r="J920" s="1">
        <v>39757.413865740738</v>
      </c>
      <c r="K920">
        <v>130339</v>
      </c>
      <c r="L920">
        <v>4279</v>
      </c>
      <c r="M920">
        <v>127055</v>
      </c>
      <c r="N920">
        <v>110899</v>
      </c>
      <c r="O920">
        <v>3011</v>
      </c>
      <c r="P920">
        <v>7517</v>
      </c>
      <c r="Q920" t="s">
        <v>336</v>
      </c>
      <c r="R920" t="b">
        <v>0</v>
      </c>
      <c r="S920" t="b">
        <v>0</v>
      </c>
      <c r="T920" t="s">
        <v>24</v>
      </c>
      <c r="U920" t="s">
        <v>5936</v>
      </c>
    </row>
    <row r="921" spans="1:21" x14ac:dyDescent="0.35">
      <c r="A921" s="1">
        <v>45353.638356481482</v>
      </c>
      <c r="B921">
        <v>1.7639320771776348E+18</v>
      </c>
      <c r="C921">
        <v>-1</v>
      </c>
      <c r="D921" t="s">
        <v>5937</v>
      </c>
      <c r="E921">
        <v>0</v>
      </c>
      <c r="F921">
        <v>1</v>
      </c>
      <c r="G921">
        <v>0</v>
      </c>
      <c r="H921">
        <v>0</v>
      </c>
      <c r="I921" t="s">
        <v>5938</v>
      </c>
      <c r="J921" s="1">
        <v>44109.012696759259</v>
      </c>
      <c r="K921">
        <v>373</v>
      </c>
      <c r="L921">
        <v>540</v>
      </c>
      <c r="M921">
        <v>26813</v>
      </c>
      <c r="N921">
        <v>4853</v>
      </c>
      <c r="O921">
        <v>5</v>
      </c>
      <c r="P921">
        <v>28</v>
      </c>
      <c r="Q921" t="s">
        <v>36</v>
      </c>
      <c r="R921" t="b">
        <v>0</v>
      </c>
      <c r="S921" t="b">
        <v>0</v>
      </c>
      <c r="T921" t="s">
        <v>24</v>
      </c>
      <c r="U921" t="s">
        <v>66</v>
      </c>
    </row>
    <row r="922" spans="1:21" x14ac:dyDescent="0.35">
      <c r="A922" s="1">
        <v>45353.638078703705</v>
      </c>
      <c r="B922">
        <v>1.7639319795635366E+18</v>
      </c>
      <c r="C922">
        <v>0</v>
      </c>
      <c r="D922" t="s">
        <v>5939</v>
      </c>
      <c r="E922">
        <v>0</v>
      </c>
      <c r="F922">
        <v>0</v>
      </c>
      <c r="G922">
        <v>1</v>
      </c>
      <c r="H922">
        <v>0</v>
      </c>
      <c r="I922" t="s">
        <v>5940</v>
      </c>
      <c r="J922" s="1">
        <v>40104.704155092593</v>
      </c>
      <c r="K922">
        <v>1785</v>
      </c>
      <c r="L922">
        <v>2699</v>
      </c>
      <c r="M922">
        <v>265026</v>
      </c>
      <c r="N922">
        <v>124098</v>
      </c>
      <c r="O922">
        <v>58</v>
      </c>
      <c r="P922">
        <v>23797</v>
      </c>
      <c r="Q922" t="s">
        <v>5941</v>
      </c>
      <c r="R922" t="b">
        <v>0</v>
      </c>
      <c r="S922" t="b">
        <v>0</v>
      </c>
      <c r="T922" t="s">
        <v>24</v>
      </c>
      <c r="U922" t="s">
        <v>5942</v>
      </c>
    </row>
    <row r="923" spans="1:21" x14ac:dyDescent="0.35">
      <c r="A923" s="1">
        <v>45353.637476851851</v>
      </c>
      <c r="B923">
        <v>1.7639317598952819E+18</v>
      </c>
      <c r="C923">
        <v>-1</v>
      </c>
      <c r="D923" t="s">
        <v>5943</v>
      </c>
      <c r="E923">
        <v>0</v>
      </c>
      <c r="F923">
        <v>0</v>
      </c>
      <c r="G923">
        <v>0</v>
      </c>
      <c r="H923">
        <v>0</v>
      </c>
      <c r="I923" t="s">
        <v>5944</v>
      </c>
      <c r="J923" s="1">
        <v>43486.12232638889</v>
      </c>
      <c r="K923">
        <v>390</v>
      </c>
      <c r="L923">
        <v>434</v>
      </c>
      <c r="M923">
        <v>82263</v>
      </c>
      <c r="N923">
        <v>12943</v>
      </c>
      <c r="O923">
        <v>1</v>
      </c>
      <c r="P923">
        <v>109</v>
      </c>
      <c r="Q923" t="s">
        <v>36</v>
      </c>
      <c r="R923" t="b">
        <v>0</v>
      </c>
      <c r="S923" t="b">
        <v>0</v>
      </c>
      <c r="T923" t="s">
        <v>24</v>
      </c>
      <c r="U923" t="s">
        <v>66</v>
      </c>
    </row>
    <row r="924" spans="1:21" x14ac:dyDescent="0.35">
      <c r="A924" s="1">
        <v>45352.834027777775</v>
      </c>
      <c r="B924">
        <v>1.7636405987903411E+18</v>
      </c>
      <c r="C924">
        <v>0</v>
      </c>
      <c r="D924" t="s">
        <v>5945</v>
      </c>
      <c r="E924">
        <v>64</v>
      </c>
      <c r="F924">
        <v>2365</v>
      </c>
      <c r="G924">
        <v>3643</v>
      </c>
      <c r="H924">
        <v>67</v>
      </c>
      <c r="I924" t="s">
        <v>5946</v>
      </c>
      <c r="J924" s="1">
        <v>40827.085243055553</v>
      </c>
      <c r="K924">
        <v>46871</v>
      </c>
      <c r="L924">
        <v>392</v>
      </c>
      <c r="M924">
        <v>13063</v>
      </c>
      <c r="N924">
        <v>41914</v>
      </c>
      <c r="O924">
        <v>545</v>
      </c>
      <c r="P924">
        <v>2500</v>
      </c>
      <c r="Q924" t="s">
        <v>5947</v>
      </c>
      <c r="R924" t="b">
        <v>0</v>
      </c>
      <c r="S924" t="b">
        <v>1</v>
      </c>
      <c r="T924" t="s">
        <v>24</v>
      </c>
      <c r="U924" t="s">
        <v>5948</v>
      </c>
    </row>
    <row r="925" spans="1:21" x14ac:dyDescent="0.35">
      <c r="A925" s="1">
        <v>45353.637395833335</v>
      </c>
      <c r="B925">
        <v>1.7639317312817318E+18</v>
      </c>
      <c r="C925">
        <v>-1</v>
      </c>
      <c r="D925" t="s">
        <v>5949</v>
      </c>
      <c r="E925">
        <v>0</v>
      </c>
      <c r="F925">
        <v>0</v>
      </c>
      <c r="G925">
        <v>1</v>
      </c>
      <c r="H925">
        <v>0</v>
      </c>
      <c r="I925" t="s">
        <v>5950</v>
      </c>
      <c r="J925" s="1">
        <v>43453.692962962959</v>
      </c>
      <c r="K925">
        <v>567</v>
      </c>
      <c r="L925">
        <v>306</v>
      </c>
      <c r="M925">
        <v>40578</v>
      </c>
      <c r="N925">
        <v>36153</v>
      </c>
      <c r="O925">
        <v>1</v>
      </c>
      <c r="P925">
        <v>4359</v>
      </c>
      <c r="Q925" t="s">
        <v>5951</v>
      </c>
      <c r="R925" t="b">
        <v>0</v>
      </c>
      <c r="S925" t="b">
        <v>0</v>
      </c>
      <c r="T925" t="s">
        <v>24</v>
      </c>
      <c r="U925" t="s">
        <v>5952</v>
      </c>
    </row>
    <row r="926" spans="1:21" x14ac:dyDescent="0.35">
      <c r="A926" s="1">
        <v>45353.634942129633</v>
      </c>
      <c r="B926">
        <v>1.7639308415273042E+18</v>
      </c>
      <c r="C926">
        <v>0</v>
      </c>
      <c r="D926" t="s">
        <v>5953</v>
      </c>
      <c r="E926">
        <v>0</v>
      </c>
      <c r="F926">
        <v>0</v>
      </c>
      <c r="G926">
        <v>0</v>
      </c>
      <c r="H926">
        <v>0</v>
      </c>
      <c r="I926" t="s">
        <v>5954</v>
      </c>
      <c r="J926" s="1">
        <v>43704.820439814815</v>
      </c>
      <c r="K926">
        <v>62</v>
      </c>
      <c r="L926">
        <v>115</v>
      </c>
      <c r="M926">
        <v>2814</v>
      </c>
      <c r="N926">
        <v>6667</v>
      </c>
      <c r="O926">
        <v>0</v>
      </c>
      <c r="P926">
        <v>520</v>
      </c>
      <c r="Q926" t="s">
        <v>36</v>
      </c>
      <c r="R926" t="b">
        <v>0</v>
      </c>
      <c r="S926" t="b">
        <v>0</v>
      </c>
      <c r="T926" t="s">
        <v>24</v>
      </c>
      <c r="U926" t="s">
        <v>5955</v>
      </c>
    </row>
    <row r="927" spans="1:21" x14ac:dyDescent="0.35">
      <c r="A927" s="1">
        <v>45353.625023148146</v>
      </c>
      <c r="B927">
        <v>1.7639272472983718E+18</v>
      </c>
      <c r="C927">
        <v>0</v>
      </c>
      <c r="D927" t="s">
        <v>5956</v>
      </c>
      <c r="E927">
        <v>229</v>
      </c>
      <c r="F927">
        <v>8588</v>
      </c>
      <c r="G927">
        <v>22043</v>
      </c>
      <c r="H927">
        <v>1565</v>
      </c>
      <c r="I927" t="s">
        <v>5957</v>
      </c>
      <c r="J927" s="1">
        <v>45204.392708333333</v>
      </c>
      <c r="K927">
        <v>39334</v>
      </c>
      <c r="L927">
        <v>1</v>
      </c>
      <c r="M927">
        <v>522</v>
      </c>
      <c r="N927">
        <v>0</v>
      </c>
      <c r="O927">
        <v>164</v>
      </c>
      <c r="P927">
        <v>129</v>
      </c>
      <c r="Q927" t="s">
        <v>36</v>
      </c>
      <c r="R927" t="b">
        <v>0</v>
      </c>
      <c r="S927" t="b">
        <v>1</v>
      </c>
      <c r="T927" t="s">
        <v>24</v>
      </c>
      <c r="U927" t="s">
        <v>5958</v>
      </c>
    </row>
    <row r="928" spans="1:21" x14ac:dyDescent="0.35">
      <c r="A928" s="1">
        <v>45353.634143518517</v>
      </c>
      <c r="B928">
        <v>1.7639305524726871E+18</v>
      </c>
      <c r="C928">
        <v>-1</v>
      </c>
      <c r="D928" t="s">
        <v>5959</v>
      </c>
      <c r="E928">
        <v>0</v>
      </c>
      <c r="F928">
        <v>2</v>
      </c>
      <c r="G928">
        <v>1</v>
      </c>
      <c r="H928">
        <v>0</v>
      </c>
      <c r="I928" t="s">
        <v>5960</v>
      </c>
      <c r="J928" s="1">
        <v>40580.839247685188</v>
      </c>
      <c r="K928">
        <v>1950</v>
      </c>
      <c r="L928">
        <v>2921</v>
      </c>
      <c r="M928">
        <v>202256</v>
      </c>
      <c r="N928">
        <v>71868</v>
      </c>
      <c r="O928">
        <v>15</v>
      </c>
      <c r="P928">
        <v>784</v>
      </c>
      <c r="Q928" t="s">
        <v>5961</v>
      </c>
      <c r="R928" t="b">
        <v>0</v>
      </c>
      <c r="S928" t="b">
        <v>0</v>
      </c>
      <c r="T928" t="s">
        <v>24</v>
      </c>
      <c r="U928" t="s">
        <v>5962</v>
      </c>
    </row>
    <row r="929" spans="1:21" x14ac:dyDescent="0.35">
      <c r="A929" s="1">
        <v>45353.633564814816</v>
      </c>
      <c r="B929">
        <v>1.7639303424260672E+18</v>
      </c>
      <c r="C929">
        <v>-1</v>
      </c>
      <c r="D929" t="s">
        <v>5963</v>
      </c>
      <c r="E929">
        <v>0</v>
      </c>
      <c r="F929">
        <v>0</v>
      </c>
      <c r="G929">
        <v>2</v>
      </c>
      <c r="H929">
        <v>0</v>
      </c>
      <c r="I929" t="s">
        <v>5964</v>
      </c>
      <c r="J929" s="1">
        <v>42738.754907407405</v>
      </c>
      <c r="K929">
        <v>559</v>
      </c>
      <c r="L929">
        <v>140</v>
      </c>
      <c r="M929">
        <v>15356</v>
      </c>
      <c r="N929">
        <v>11523</v>
      </c>
      <c r="O929">
        <v>1</v>
      </c>
      <c r="P929">
        <v>4728</v>
      </c>
      <c r="Q929" t="s">
        <v>36</v>
      </c>
      <c r="R929" t="b">
        <v>0</v>
      </c>
      <c r="S929" t="b">
        <v>0</v>
      </c>
      <c r="T929" t="s">
        <v>24</v>
      </c>
      <c r="U929" t="s">
        <v>5965</v>
      </c>
    </row>
    <row r="930" spans="1:21" x14ac:dyDescent="0.35">
      <c r="A930" s="1">
        <v>45353.632974537039</v>
      </c>
      <c r="B930">
        <v>1.7639301271156859E+18</v>
      </c>
      <c r="C930">
        <v>-1</v>
      </c>
      <c r="D930" t="s">
        <v>5966</v>
      </c>
      <c r="E930">
        <v>0</v>
      </c>
      <c r="F930">
        <v>2</v>
      </c>
      <c r="G930">
        <v>2</v>
      </c>
      <c r="H930">
        <v>0</v>
      </c>
      <c r="I930" t="s">
        <v>5967</v>
      </c>
      <c r="J930" s="1">
        <v>44865.176226851851</v>
      </c>
      <c r="K930">
        <v>34</v>
      </c>
      <c r="L930">
        <v>305</v>
      </c>
      <c r="M930">
        <v>3952</v>
      </c>
      <c r="N930">
        <v>1440</v>
      </c>
      <c r="O930">
        <v>0</v>
      </c>
      <c r="P930">
        <v>418</v>
      </c>
      <c r="Q930" t="s">
        <v>5968</v>
      </c>
      <c r="R930" t="b">
        <v>0</v>
      </c>
      <c r="S930" t="b">
        <v>0</v>
      </c>
      <c r="T930" t="s">
        <v>24</v>
      </c>
      <c r="U930" t="s">
        <v>5969</v>
      </c>
    </row>
    <row r="931" spans="1:21" x14ac:dyDescent="0.35">
      <c r="A931" s="1">
        <v>45353.632604166669</v>
      </c>
      <c r="B931">
        <v>1.7639299957332749E+18</v>
      </c>
      <c r="C931">
        <v>-1</v>
      </c>
      <c r="D931" t="s">
        <v>5970</v>
      </c>
      <c r="E931">
        <v>0</v>
      </c>
      <c r="F931">
        <v>0</v>
      </c>
      <c r="G931">
        <v>0</v>
      </c>
      <c r="H931">
        <v>0</v>
      </c>
      <c r="I931" t="s">
        <v>5971</v>
      </c>
      <c r="J931" s="1">
        <v>44410.488738425927</v>
      </c>
      <c r="K931">
        <v>258</v>
      </c>
      <c r="L931">
        <v>368</v>
      </c>
      <c r="M931">
        <v>5269</v>
      </c>
      <c r="N931">
        <v>15383</v>
      </c>
      <c r="O931">
        <v>0</v>
      </c>
      <c r="P931">
        <v>1204</v>
      </c>
      <c r="Q931" t="s">
        <v>5972</v>
      </c>
      <c r="R931" t="b">
        <v>0</v>
      </c>
      <c r="S931" t="b">
        <v>0</v>
      </c>
      <c r="T931" t="s">
        <v>24</v>
      </c>
      <c r="U931" t="s">
        <v>5973</v>
      </c>
    </row>
    <row r="932" spans="1:21" x14ac:dyDescent="0.35">
      <c r="A932" s="1">
        <v>45353.631516203706</v>
      </c>
      <c r="B932">
        <v>1.7639296001726387E+18</v>
      </c>
      <c r="C932">
        <v>0</v>
      </c>
      <c r="D932" t="s">
        <v>5974</v>
      </c>
      <c r="E932">
        <v>1</v>
      </c>
      <c r="F932">
        <v>0</v>
      </c>
      <c r="G932">
        <v>2</v>
      </c>
      <c r="H932">
        <v>0</v>
      </c>
      <c r="I932" t="s">
        <v>5975</v>
      </c>
      <c r="J932" s="1">
        <v>41231.681423611109</v>
      </c>
      <c r="K932">
        <v>242</v>
      </c>
      <c r="L932">
        <v>529</v>
      </c>
      <c r="M932">
        <v>5042</v>
      </c>
      <c r="N932">
        <v>7083</v>
      </c>
      <c r="O932">
        <v>3</v>
      </c>
      <c r="P932">
        <v>128</v>
      </c>
      <c r="Q932" t="s">
        <v>5976</v>
      </c>
      <c r="R932" t="b">
        <v>0</v>
      </c>
      <c r="S932" t="b">
        <v>0</v>
      </c>
      <c r="T932" t="s">
        <v>24</v>
      </c>
      <c r="U932" t="s">
        <v>5977</v>
      </c>
    </row>
    <row r="933" spans="1:21" x14ac:dyDescent="0.35">
      <c r="A933" s="1">
        <v>45353.630347222221</v>
      </c>
      <c r="B933">
        <v>1.7639291762081833E+18</v>
      </c>
      <c r="C933">
        <v>-1</v>
      </c>
      <c r="D933" t="s">
        <v>5978</v>
      </c>
      <c r="E933">
        <v>0</v>
      </c>
      <c r="F933">
        <v>7</v>
      </c>
      <c r="G933">
        <v>9</v>
      </c>
      <c r="H933">
        <v>2</v>
      </c>
      <c r="I933" t="s">
        <v>5979</v>
      </c>
      <c r="J933" s="1">
        <v>42025.661296296297</v>
      </c>
      <c r="K933">
        <v>3612</v>
      </c>
      <c r="L933">
        <v>1289</v>
      </c>
      <c r="M933">
        <v>13991</v>
      </c>
      <c r="N933">
        <v>4395</v>
      </c>
      <c r="O933">
        <v>46</v>
      </c>
      <c r="P933">
        <v>3829</v>
      </c>
      <c r="Q933" t="s">
        <v>2039</v>
      </c>
      <c r="R933" t="b">
        <v>0</v>
      </c>
      <c r="S933" t="b">
        <v>1</v>
      </c>
      <c r="T933" t="s">
        <v>24</v>
      </c>
      <c r="U933" t="s">
        <v>5980</v>
      </c>
    </row>
    <row r="934" spans="1:21" x14ac:dyDescent="0.35">
      <c r="A934" s="1">
        <v>45353.629293981481</v>
      </c>
      <c r="B934">
        <v>1.7639287944511245E+18</v>
      </c>
      <c r="C934">
        <v>-1</v>
      </c>
      <c r="D934" t="s">
        <v>5981</v>
      </c>
      <c r="E934">
        <v>0</v>
      </c>
      <c r="F934">
        <v>0</v>
      </c>
      <c r="G934">
        <v>2</v>
      </c>
      <c r="H934">
        <v>0</v>
      </c>
      <c r="I934" t="s">
        <v>5982</v>
      </c>
      <c r="J934" s="1">
        <v>40905.828460648147</v>
      </c>
      <c r="K934">
        <v>550</v>
      </c>
      <c r="L934">
        <v>924</v>
      </c>
      <c r="M934">
        <v>84930</v>
      </c>
      <c r="N934">
        <v>121408</v>
      </c>
      <c r="O934">
        <v>29</v>
      </c>
      <c r="P934">
        <v>4025</v>
      </c>
      <c r="Q934" t="s">
        <v>307</v>
      </c>
      <c r="R934" t="b">
        <v>0</v>
      </c>
      <c r="S934" t="b">
        <v>0</v>
      </c>
      <c r="T934" t="s">
        <v>24</v>
      </c>
      <c r="U934" t="s">
        <v>5983</v>
      </c>
    </row>
    <row r="935" spans="1:21" x14ac:dyDescent="0.35">
      <c r="A935" s="1">
        <v>45353.629212962966</v>
      </c>
      <c r="B935">
        <v>1.7639287648728643E+18</v>
      </c>
      <c r="C935">
        <v>-1</v>
      </c>
      <c r="D935" t="s">
        <v>5984</v>
      </c>
      <c r="E935">
        <v>0</v>
      </c>
      <c r="F935">
        <v>0</v>
      </c>
      <c r="G935">
        <v>1</v>
      </c>
      <c r="H935">
        <v>0</v>
      </c>
      <c r="I935" t="s">
        <v>998</v>
      </c>
      <c r="J935" s="1">
        <v>40457.700324074074</v>
      </c>
      <c r="K935">
        <v>56</v>
      </c>
      <c r="L935">
        <v>164</v>
      </c>
      <c r="M935">
        <v>2747</v>
      </c>
      <c r="N935">
        <v>175</v>
      </c>
      <c r="O935">
        <v>0</v>
      </c>
      <c r="P935">
        <v>1336</v>
      </c>
      <c r="Q935" t="s">
        <v>999</v>
      </c>
      <c r="R935" t="b">
        <v>0</v>
      </c>
      <c r="S935" t="b">
        <v>0</v>
      </c>
      <c r="T935" t="s">
        <v>24</v>
      </c>
      <c r="U935" t="s">
        <v>66</v>
      </c>
    </row>
    <row r="936" spans="1:21" x14ac:dyDescent="0.35">
      <c r="A936" s="1">
        <v>45353.629189814812</v>
      </c>
      <c r="B936">
        <v>1.7639287584640046E+18</v>
      </c>
      <c r="C936">
        <v>1</v>
      </c>
      <c r="D936" t="s">
        <v>5985</v>
      </c>
      <c r="E936">
        <v>0</v>
      </c>
      <c r="F936">
        <v>0</v>
      </c>
      <c r="G936">
        <v>0</v>
      </c>
      <c r="H936">
        <v>0</v>
      </c>
      <c r="I936" t="s">
        <v>5986</v>
      </c>
      <c r="J936" s="1">
        <v>40616.033773148149</v>
      </c>
      <c r="K936">
        <v>1961</v>
      </c>
      <c r="L936">
        <v>1828</v>
      </c>
      <c r="M936">
        <v>44250</v>
      </c>
      <c r="N936">
        <v>1432</v>
      </c>
      <c r="O936">
        <v>4</v>
      </c>
      <c r="P936">
        <v>2600</v>
      </c>
      <c r="Q936" t="s">
        <v>36</v>
      </c>
      <c r="R936" t="b">
        <v>0</v>
      </c>
      <c r="S936" t="b">
        <v>0</v>
      </c>
      <c r="T936" t="s">
        <v>24</v>
      </c>
      <c r="U936" t="s">
        <v>5987</v>
      </c>
    </row>
    <row r="937" spans="1:21" x14ac:dyDescent="0.35">
      <c r="A937" s="1">
        <v>45353.628842592596</v>
      </c>
      <c r="B937">
        <v>1.7639286304537805E+18</v>
      </c>
      <c r="C937">
        <v>0</v>
      </c>
      <c r="D937" t="s">
        <v>5988</v>
      </c>
      <c r="E937">
        <v>0</v>
      </c>
      <c r="F937">
        <v>0</v>
      </c>
      <c r="G937">
        <v>2</v>
      </c>
      <c r="H937">
        <v>0</v>
      </c>
      <c r="I937" t="s">
        <v>5989</v>
      </c>
      <c r="J937" s="1">
        <v>40886.096759259257</v>
      </c>
      <c r="K937">
        <v>2522</v>
      </c>
      <c r="L937">
        <v>187</v>
      </c>
      <c r="M937">
        <v>59169</v>
      </c>
      <c r="N937">
        <v>36846</v>
      </c>
      <c r="O937">
        <v>0</v>
      </c>
      <c r="P937">
        <v>5242</v>
      </c>
      <c r="Q937" t="s">
        <v>5990</v>
      </c>
      <c r="R937" t="b">
        <v>0</v>
      </c>
      <c r="S937" t="b">
        <v>0</v>
      </c>
      <c r="T937" t="s">
        <v>24</v>
      </c>
      <c r="U937" t="s">
        <v>5991</v>
      </c>
    </row>
    <row r="938" spans="1:21" x14ac:dyDescent="0.35">
      <c r="A938" s="1">
        <v>45353.628784722219</v>
      </c>
      <c r="B938">
        <v>1.763928608366539E+18</v>
      </c>
      <c r="C938">
        <v>-1</v>
      </c>
      <c r="D938" t="s">
        <v>5992</v>
      </c>
      <c r="E938">
        <v>0</v>
      </c>
      <c r="F938">
        <v>0</v>
      </c>
      <c r="G938">
        <v>1</v>
      </c>
      <c r="H938">
        <v>0</v>
      </c>
      <c r="I938" t="s">
        <v>5993</v>
      </c>
      <c r="J938" s="1">
        <v>45280.786203703705</v>
      </c>
      <c r="K938">
        <v>0</v>
      </c>
      <c r="L938">
        <v>10</v>
      </c>
      <c r="M938">
        <v>63</v>
      </c>
      <c r="N938">
        <v>840</v>
      </c>
      <c r="O938">
        <v>0</v>
      </c>
      <c r="P938">
        <v>2</v>
      </c>
      <c r="Q938" t="s">
        <v>36</v>
      </c>
      <c r="R938" t="b">
        <v>0</v>
      </c>
      <c r="S938" t="b">
        <v>0</v>
      </c>
      <c r="T938" t="s">
        <v>24</v>
      </c>
      <c r="U938" t="s">
        <v>66</v>
      </c>
    </row>
    <row r="939" spans="1:21" x14ac:dyDescent="0.35">
      <c r="A939" s="1">
        <v>45353.628263888888</v>
      </c>
      <c r="B939">
        <v>1.7639284217535611E+18</v>
      </c>
      <c r="C939">
        <v>-1</v>
      </c>
      <c r="D939" t="s">
        <v>5994</v>
      </c>
      <c r="E939">
        <v>3</v>
      </c>
      <c r="F939">
        <v>4</v>
      </c>
      <c r="G939">
        <v>3</v>
      </c>
      <c r="H939">
        <v>0</v>
      </c>
      <c r="I939" t="s">
        <v>5995</v>
      </c>
      <c r="J939" s="1">
        <v>41450.935173611113</v>
      </c>
      <c r="K939">
        <v>9466</v>
      </c>
      <c r="L939">
        <v>7283</v>
      </c>
      <c r="M939">
        <v>104171</v>
      </c>
      <c r="N939">
        <v>164</v>
      </c>
      <c r="O939">
        <v>22</v>
      </c>
      <c r="P939">
        <v>3481</v>
      </c>
      <c r="Q939" t="s">
        <v>36</v>
      </c>
      <c r="R939" t="b">
        <v>0</v>
      </c>
      <c r="S939" t="b">
        <v>0</v>
      </c>
      <c r="T939" t="s">
        <v>24</v>
      </c>
      <c r="U939" t="s">
        <v>66</v>
      </c>
    </row>
    <row r="940" spans="1:21" x14ac:dyDescent="0.35">
      <c r="A940" s="1">
        <v>45353.628217592595</v>
      </c>
      <c r="B940">
        <v>1.7639284037726664E+18</v>
      </c>
      <c r="C940">
        <v>0</v>
      </c>
      <c r="D940" t="s">
        <v>5996</v>
      </c>
      <c r="E940">
        <v>27</v>
      </c>
      <c r="F940">
        <v>127</v>
      </c>
      <c r="G940">
        <v>321</v>
      </c>
      <c r="H940">
        <v>7</v>
      </c>
      <c r="I940" t="s">
        <v>5997</v>
      </c>
      <c r="J940" s="1">
        <v>40907.766261574077</v>
      </c>
      <c r="K940">
        <v>11677</v>
      </c>
      <c r="L940">
        <v>1327</v>
      </c>
      <c r="M940">
        <v>94660</v>
      </c>
      <c r="N940">
        <v>193463</v>
      </c>
      <c r="O940">
        <v>42</v>
      </c>
      <c r="P940">
        <v>4395</v>
      </c>
      <c r="Q940" t="s">
        <v>5998</v>
      </c>
      <c r="R940" t="b">
        <v>0</v>
      </c>
      <c r="S940" t="b">
        <v>0</v>
      </c>
      <c r="T940" t="s">
        <v>24</v>
      </c>
      <c r="U940" t="s">
        <v>5999</v>
      </c>
    </row>
    <row r="941" spans="1:21" x14ac:dyDescent="0.35">
      <c r="A941" s="1">
        <v>45353.627986111111</v>
      </c>
      <c r="B941">
        <v>1.7639283225331223E+18</v>
      </c>
      <c r="C941">
        <v>-1</v>
      </c>
      <c r="D941" t="s">
        <v>6000</v>
      </c>
      <c r="E941">
        <v>0</v>
      </c>
      <c r="F941">
        <v>0</v>
      </c>
      <c r="G941">
        <v>0</v>
      </c>
      <c r="H941">
        <v>0</v>
      </c>
      <c r="I941" t="s">
        <v>6001</v>
      </c>
      <c r="J941" s="1">
        <v>41972.005995370368</v>
      </c>
      <c r="K941">
        <v>352</v>
      </c>
      <c r="L941">
        <v>242</v>
      </c>
      <c r="M941">
        <v>6522</v>
      </c>
      <c r="N941">
        <v>333</v>
      </c>
      <c r="O941">
        <v>0</v>
      </c>
      <c r="P941">
        <v>2830</v>
      </c>
      <c r="Q941" t="s">
        <v>36</v>
      </c>
      <c r="R941" t="b">
        <v>0</v>
      </c>
      <c r="S941" t="b">
        <v>0</v>
      </c>
      <c r="T941" t="s">
        <v>24</v>
      </c>
      <c r="U941" t="s">
        <v>6002</v>
      </c>
    </row>
    <row r="942" spans="1:21" x14ac:dyDescent="0.35">
      <c r="A942" s="1">
        <v>45353.62605324074</v>
      </c>
      <c r="B942">
        <v>1.7639276220047365E+18</v>
      </c>
      <c r="C942">
        <v>-1</v>
      </c>
      <c r="D942" t="s">
        <v>6003</v>
      </c>
      <c r="E942">
        <v>0</v>
      </c>
      <c r="F942">
        <v>0</v>
      </c>
      <c r="G942">
        <v>2</v>
      </c>
      <c r="H942">
        <v>0</v>
      </c>
      <c r="I942" t="s">
        <v>6004</v>
      </c>
      <c r="J942" s="1">
        <v>45228.688148148147</v>
      </c>
      <c r="K942">
        <v>108</v>
      </c>
      <c r="L942">
        <v>118</v>
      </c>
      <c r="M942">
        <v>11391</v>
      </c>
      <c r="N942">
        <v>9661</v>
      </c>
      <c r="O942">
        <v>0</v>
      </c>
      <c r="P942">
        <v>257</v>
      </c>
      <c r="Q942" t="s">
        <v>36</v>
      </c>
      <c r="R942" t="b">
        <v>0</v>
      </c>
      <c r="S942" t="b">
        <v>0</v>
      </c>
      <c r="T942" t="s">
        <v>24</v>
      </c>
      <c r="U942" t="s">
        <v>66</v>
      </c>
    </row>
    <row r="943" spans="1:21" x14ac:dyDescent="0.35">
      <c r="A943" s="1">
        <v>45353.62599537037</v>
      </c>
      <c r="B943">
        <v>1.7639275992505508E+18</v>
      </c>
      <c r="C943">
        <v>1</v>
      </c>
      <c r="D943" t="s">
        <v>6005</v>
      </c>
      <c r="E943">
        <v>0</v>
      </c>
      <c r="F943">
        <v>0</v>
      </c>
      <c r="G943">
        <v>3</v>
      </c>
      <c r="H943">
        <v>0</v>
      </c>
      <c r="I943" t="s">
        <v>610</v>
      </c>
      <c r="J943" s="1">
        <v>39794.725983796299</v>
      </c>
      <c r="K943">
        <v>5552966</v>
      </c>
      <c r="L943">
        <v>40</v>
      </c>
      <c r="M943">
        <v>718964</v>
      </c>
      <c r="N943">
        <v>2184</v>
      </c>
      <c r="O943">
        <v>10861</v>
      </c>
      <c r="P943">
        <v>162940</v>
      </c>
      <c r="Q943" t="s">
        <v>126</v>
      </c>
      <c r="R943" t="b">
        <v>0</v>
      </c>
      <c r="S943" t="b">
        <v>1</v>
      </c>
      <c r="T943" t="s">
        <v>24</v>
      </c>
      <c r="U943" t="s">
        <v>611</v>
      </c>
    </row>
    <row r="944" spans="1:21" x14ac:dyDescent="0.35">
      <c r="A944" s="1">
        <v>45353.625127314815</v>
      </c>
      <c r="B944">
        <v>1.7639272830755553E+18</v>
      </c>
      <c r="C944">
        <v>1</v>
      </c>
      <c r="D944" t="s">
        <v>6006</v>
      </c>
      <c r="E944">
        <v>0</v>
      </c>
      <c r="F944">
        <v>2</v>
      </c>
      <c r="G944">
        <v>0</v>
      </c>
      <c r="H944">
        <v>0</v>
      </c>
      <c r="I944" t="s">
        <v>6007</v>
      </c>
      <c r="J944" s="1">
        <v>40606.877881944441</v>
      </c>
      <c r="K944">
        <v>11000</v>
      </c>
      <c r="L944">
        <v>4498</v>
      </c>
      <c r="M944">
        <v>39117</v>
      </c>
      <c r="N944">
        <v>3404</v>
      </c>
      <c r="O944">
        <v>207</v>
      </c>
      <c r="P944">
        <v>7739</v>
      </c>
      <c r="Q944" t="s">
        <v>6008</v>
      </c>
      <c r="R944" t="b">
        <v>0</v>
      </c>
      <c r="S944" t="b">
        <v>0</v>
      </c>
      <c r="T944" t="s">
        <v>24</v>
      </c>
      <c r="U944" t="s">
        <v>6009</v>
      </c>
    </row>
    <row r="945" spans="1:21" x14ac:dyDescent="0.35">
      <c r="A945" s="1">
        <v>45353.624791666669</v>
      </c>
      <c r="B945">
        <v>1.7639271621537997E+18</v>
      </c>
      <c r="C945">
        <v>0</v>
      </c>
      <c r="D945" t="s">
        <v>6010</v>
      </c>
      <c r="E945">
        <v>0</v>
      </c>
      <c r="F945">
        <v>0</v>
      </c>
      <c r="G945">
        <v>1</v>
      </c>
      <c r="H945">
        <v>0</v>
      </c>
      <c r="I945" t="s">
        <v>6011</v>
      </c>
      <c r="J945" s="1">
        <v>44924.862627314818</v>
      </c>
      <c r="K945">
        <v>15</v>
      </c>
      <c r="L945">
        <v>397</v>
      </c>
      <c r="M945">
        <v>3433</v>
      </c>
      <c r="N945">
        <v>2848</v>
      </c>
      <c r="O945">
        <v>0</v>
      </c>
      <c r="P945">
        <v>6</v>
      </c>
      <c r="Q945" t="s">
        <v>36</v>
      </c>
      <c r="R945" t="b">
        <v>0</v>
      </c>
      <c r="S945" t="b">
        <v>0</v>
      </c>
      <c r="T945" t="s">
        <v>24</v>
      </c>
      <c r="U945" t="s">
        <v>66</v>
      </c>
    </row>
    <row r="946" spans="1:21" x14ac:dyDescent="0.35">
      <c r="A946" s="1">
        <v>45353.623668981483</v>
      </c>
      <c r="B946">
        <v>1.7639267570049682E+18</v>
      </c>
      <c r="C946">
        <v>-1</v>
      </c>
      <c r="D946" t="s">
        <v>6012</v>
      </c>
      <c r="E946">
        <v>1</v>
      </c>
      <c r="F946">
        <v>0</v>
      </c>
      <c r="G946">
        <v>2</v>
      </c>
      <c r="H946">
        <v>0</v>
      </c>
      <c r="I946" t="s">
        <v>6013</v>
      </c>
      <c r="J946" s="1">
        <v>44577.833958333336</v>
      </c>
      <c r="K946">
        <v>565</v>
      </c>
      <c r="L946">
        <v>504</v>
      </c>
      <c r="M946">
        <v>37951</v>
      </c>
      <c r="N946">
        <v>59380</v>
      </c>
      <c r="O946">
        <v>4</v>
      </c>
      <c r="P946">
        <v>4894</v>
      </c>
      <c r="Q946" t="s">
        <v>6014</v>
      </c>
      <c r="R946" t="b">
        <v>0</v>
      </c>
      <c r="S946" t="b">
        <v>0</v>
      </c>
      <c r="T946" t="s">
        <v>24</v>
      </c>
      <c r="U946" t="s">
        <v>6015</v>
      </c>
    </row>
    <row r="947" spans="1:21" x14ac:dyDescent="0.35">
      <c r="A947" s="1">
        <v>45353.622499999998</v>
      </c>
      <c r="B947">
        <v>1.763926332159775E+18</v>
      </c>
      <c r="C947">
        <v>-1</v>
      </c>
      <c r="D947" t="s">
        <v>6016</v>
      </c>
      <c r="E947">
        <v>0</v>
      </c>
      <c r="F947">
        <v>0</v>
      </c>
      <c r="G947">
        <v>0</v>
      </c>
      <c r="H947">
        <v>0</v>
      </c>
      <c r="I947" t="s">
        <v>6017</v>
      </c>
      <c r="J947" s="1">
        <v>44541.280312499999</v>
      </c>
      <c r="K947">
        <v>276</v>
      </c>
      <c r="L947">
        <v>468</v>
      </c>
      <c r="M947">
        <v>6964</v>
      </c>
      <c r="N947">
        <v>33305</v>
      </c>
      <c r="O947">
        <v>6</v>
      </c>
      <c r="P947">
        <v>940</v>
      </c>
      <c r="Q947" t="s">
        <v>6018</v>
      </c>
      <c r="R947" t="b">
        <v>0</v>
      </c>
      <c r="S947" t="b">
        <v>0</v>
      </c>
      <c r="T947" t="s">
        <v>24</v>
      </c>
      <c r="U947" t="s">
        <v>6019</v>
      </c>
    </row>
    <row r="948" spans="1:21" x14ac:dyDescent="0.35">
      <c r="A948" s="1">
        <v>45353.621458333335</v>
      </c>
      <c r="B948">
        <v>1.7639259536489226E+18</v>
      </c>
      <c r="C948">
        <v>-1</v>
      </c>
      <c r="D948" t="s">
        <v>6020</v>
      </c>
      <c r="E948">
        <v>1</v>
      </c>
      <c r="F948">
        <v>13</v>
      </c>
      <c r="G948">
        <v>46</v>
      </c>
      <c r="H948">
        <v>1</v>
      </c>
      <c r="I948" t="s">
        <v>6021</v>
      </c>
      <c r="J948" s="1">
        <v>45290.775011574071</v>
      </c>
      <c r="K948">
        <v>1254</v>
      </c>
      <c r="L948">
        <v>957</v>
      </c>
      <c r="M948">
        <v>865</v>
      </c>
      <c r="N948">
        <v>1570</v>
      </c>
      <c r="O948">
        <v>5</v>
      </c>
      <c r="P948">
        <v>35</v>
      </c>
      <c r="Q948" t="s">
        <v>6022</v>
      </c>
      <c r="R948" t="b">
        <v>0</v>
      </c>
      <c r="S948" t="b">
        <v>0</v>
      </c>
      <c r="T948" t="s">
        <v>24</v>
      </c>
      <c r="U948" t="s">
        <v>6023</v>
      </c>
    </row>
    <row r="949" spans="1:21" x14ac:dyDescent="0.35">
      <c r="A949" s="1">
        <v>45353.620706018519</v>
      </c>
      <c r="B949">
        <v>1.7639256818328991E+18</v>
      </c>
      <c r="C949">
        <v>1</v>
      </c>
      <c r="D949" t="s">
        <v>6024</v>
      </c>
      <c r="E949">
        <v>0</v>
      </c>
      <c r="F949">
        <v>0</v>
      </c>
      <c r="G949">
        <v>1</v>
      </c>
      <c r="H949">
        <v>0</v>
      </c>
      <c r="I949" t="s">
        <v>6025</v>
      </c>
      <c r="J949" s="1">
        <v>40668.814166666663</v>
      </c>
      <c r="K949">
        <v>16773</v>
      </c>
      <c r="L949">
        <v>10877</v>
      </c>
      <c r="M949">
        <v>523082</v>
      </c>
      <c r="N949">
        <v>167746</v>
      </c>
      <c r="O949">
        <v>35</v>
      </c>
      <c r="P949">
        <v>29565</v>
      </c>
      <c r="Q949" t="s">
        <v>6026</v>
      </c>
      <c r="R949" t="b">
        <v>0</v>
      </c>
      <c r="S949" t="b">
        <v>0</v>
      </c>
      <c r="T949" t="s">
        <v>24</v>
      </c>
      <c r="U949" t="s">
        <v>6027</v>
      </c>
    </row>
    <row r="950" spans="1:21" x14ac:dyDescent="0.35">
      <c r="A950" s="1">
        <v>45353.620300925926</v>
      </c>
      <c r="B950">
        <v>1.7639255363660516E+18</v>
      </c>
      <c r="C950">
        <v>-1</v>
      </c>
      <c r="D950" t="s">
        <v>6028</v>
      </c>
      <c r="E950">
        <v>0</v>
      </c>
      <c r="F950">
        <v>0</v>
      </c>
      <c r="G950">
        <v>2</v>
      </c>
      <c r="H950">
        <v>0</v>
      </c>
      <c r="I950" t="s">
        <v>6029</v>
      </c>
      <c r="J950" s="1">
        <v>45007.58357638889</v>
      </c>
      <c r="K950">
        <v>14</v>
      </c>
      <c r="L950">
        <v>16</v>
      </c>
      <c r="M950">
        <v>307</v>
      </c>
      <c r="N950">
        <v>1849</v>
      </c>
      <c r="O950">
        <v>1</v>
      </c>
      <c r="P950">
        <v>5</v>
      </c>
      <c r="Q950" t="s">
        <v>36</v>
      </c>
      <c r="R950" t="b">
        <v>0</v>
      </c>
      <c r="S950" t="b">
        <v>0</v>
      </c>
      <c r="T950" t="s">
        <v>24</v>
      </c>
      <c r="U950" t="s">
        <v>66</v>
      </c>
    </row>
    <row r="951" spans="1:21" x14ac:dyDescent="0.35">
      <c r="A951" s="1">
        <v>45353.618506944447</v>
      </c>
      <c r="B951">
        <v>1.7639248834471163E+18</v>
      </c>
      <c r="C951">
        <v>0</v>
      </c>
      <c r="D951" t="s">
        <v>6030</v>
      </c>
      <c r="E951">
        <v>0</v>
      </c>
      <c r="F951">
        <v>0</v>
      </c>
      <c r="G951">
        <v>0</v>
      </c>
      <c r="H951">
        <v>0</v>
      </c>
      <c r="I951" t="s">
        <v>6031</v>
      </c>
      <c r="J951" s="1">
        <v>42537.806435185186</v>
      </c>
      <c r="K951">
        <v>856</v>
      </c>
      <c r="L951">
        <v>9</v>
      </c>
      <c r="M951">
        <v>20905</v>
      </c>
      <c r="N951">
        <v>47286</v>
      </c>
      <c r="O951">
        <v>9</v>
      </c>
      <c r="P951">
        <v>711</v>
      </c>
      <c r="Q951" t="s">
        <v>36</v>
      </c>
      <c r="R951" t="b">
        <v>0</v>
      </c>
      <c r="S951" t="b">
        <v>0</v>
      </c>
      <c r="T951" t="s">
        <v>24</v>
      </c>
      <c r="U951" t="s">
        <v>6032</v>
      </c>
    </row>
    <row r="952" spans="1:21" x14ac:dyDescent="0.35">
      <c r="A952" s="1">
        <v>45353.617800925924</v>
      </c>
      <c r="B952">
        <v>1.7639246303921933E+18</v>
      </c>
      <c r="C952">
        <v>-1</v>
      </c>
      <c r="D952" t="s">
        <v>6033</v>
      </c>
      <c r="E952">
        <v>0</v>
      </c>
      <c r="F952">
        <v>0</v>
      </c>
      <c r="G952">
        <v>0</v>
      </c>
      <c r="H952">
        <v>0</v>
      </c>
      <c r="I952" t="s">
        <v>6034</v>
      </c>
      <c r="J952" s="1">
        <v>44121.378101851849</v>
      </c>
      <c r="K952">
        <v>132</v>
      </c>
      <c r="L952">
        <v>544</v>
      </c>
      <c r="M952">
        <v>1297</v>
      </c>
      <c r="N952">
        <v>944</v>
      </c>
      <c r="O952">
        <v>3</v>
      </c>
      <c r="P952">
        <v>200</v>
      </c>
      <c r="Q952" t="s">
        <v>36</v>
      </c>
      <c r="R952" t="b">
        <v>0</v>
      </c>
      <c r="S952" t="b">
        <v>0</v>
      </c>
      <c r="T952" t="s">
        <v>24</v>
      </c>
      <c r="U952" t="s">
        <v>6035</v>
      </c>
    </row>
    <row r="953" spans="1:21" x14ac:dyDescent="0.35">
      <c r="A953" s="1">
        <v>45353.617662037039</v>
      </c>
      <c r="B953">
        <v>1.7639245802911949E+18</v>
      </c>
      <c r="C953">
        <v>-1</v>
      </c>
      <c r="D953" t="s">
        <v>6036</v>
      </c>
      <c r="E953">
        <v>0</v>
      </c>
      <c r="F953">
        <v>0</v>
      </c>
      <c r="G953">
        <v>0</v>
      </c>
      <c r="H953">
        <v>0</v>
      </c>
      <c r="I953" t="s">
        <v>6037</v>
      </c>
      <c r="J953" s="1">
        <v>44766.689120370371</v>
      </c>
      <c r="K953">
        <v>55</v>
      </c>
      <c r="L953">
        <v>65</v>
      </c>
      <c r="M953">
        <v>2073</v>
      </c>
      <c r="N953">
        <v>2141</v>
      </c>
      <c r="O953">
        <v>0</v>
      </c>
      <c r="P953">
        <v>138</v>
      </c>
      <c r="Q953" t="s">
        <v>6038</v>
      </c>
      <c r="R953" t="b">
        <v>0</v>
      </c>
      <c r="S953" t="b">
        <v>0</v>
      </c>
      <c r="T953" t="s">
        <v>24</v>
      </c>
      <c r="U953" t="s">
        <v>66</v>
      </c>
    </row>
    <row r="954" spans="1:21" x14ac:dyDescent="0.35">
      <c r="A954" s="1">
        <v>45353.616585648146</v>
      </c>
      <c r="B954">
        <v>1.7639241894869857E+18</v>
      </c>
      <c r="C954">
        <v>0</v>
      </c>
      <c r="D954" t="s">
        <v>6039</v>
      </c>
      <c r="E954">
        <v>0</v>
      </c>
      <c r="F954">
        <v>1</v>
      </c>
      <c r="G954">
        <v>4</v>
      </c>
      <c r="H954">
        <v>0</v>
      </c>
      <c r="I954" t="s">
        <v>6040</v>
      </c>
      <c r="J954" s="1">
        <v>42705.484363425923</v>
      </c>
      <c r="K954">
        <v>7433</v>
      </c>
      <c r="L954">
        <v>5770</v>
      </c>
      <c r="M954">
        <v>39944</v>
      </c>
      <c r="N954">
        <v>29503</v>
      </c>
      <c r="O954">
        <v>12</v>
      </c>
      <c r="P954">
        <v>5153</v>
      </c>
      <c r="Q954" t="s">
        <v>6041</v>
      </c>
      <c r="R954" t="b">
        <v>0</v>
      </c>
      <c r="S954" t="b">
        <v>1</v>
      </c>
      <c r="T954" t="s">
        <v>24</v>
      </c>
      <c r="U954" t="s">
        <v>6042</v>
      </c>
    </row>
    <row r="955" spans="1:21" x14ac:dyDescent="0.35">
      <c r="A955" s="1">
        <v>45353.616435185184</v>
      </c>
      <c r="B955">
        <v>1.7639241352043443E+18</v>
      </c>
      <c r="C955">
        <v>0</v>
      </c>
      <c r="D955" t="s">
        <v>6043</v>
      </c>
      <c r="E955">
        <v>0</v>
      </c>
      <c r="F955">
        <v>0</v>
      </c>
      <c r="G955">
        <v>0</v>
      </c>
      <c r="H955">
        <v>0</v>
      </c>
      <c r="I955" t="s">
        <v>6044</v>
      </c>
      <c r="J955" s="1">
        <v>44922.92732638889</v>
      </c>
      <c r="K955">
        <v>0</v>
      </c>
      <c r="L955">
        <v>9</v>
      </c>
      <c r="M955">
        <v>15</v>
      </c>
      <c r="N955">
        <v>13</v>
      </c>
      <c r="O955">
        <v>0</v>
      </c>
      <c r="P955">
        <v>0</v>
      </c>
      <c r="Q955" t="s">
        <v>36</v>
      </c>
      <c r="R955" t="b">
        <v>0</v>
      </c>
      <c r="S955" t="b">
        <v>0</v>
      </c>
      <c r="T955" t="s">
        <v>24</v>
      </c>
      <c r="U955" t="s">
        <v>66</v>
      </c>
    </row>
    <row r="956" spans="1:21" x14ac:dyDescent="0.35">
      <c r="A956" s="1">
        <v>45353.613298611112</v>
      </c>
      <c r="B956">
        <v>1.7639229971176699E+18</v>
      </c>
      <c r="C956">
        <v>-1</v>
      </c>
      <c r="D956" t="s">
        <v>6045</v>
      </c>
      <c r="E956">
        <v>0</v>
      </c>
      <c r="F956">
        <v>0</v>
      </c>
      <c r="G956">
        <v>0</v>
      </c>
      <c r="H956">
        <v>0</v>
      </c>
      <c r="I956" t="s">
        <v>6046</v>
      </c>
      <c r="J956" s="1">
        <v>40276.718055555553</v>
      </c>
      <c r="K956">
        <v>239</v>
      </c>
      <c r="L956">
        <v>738</v>
      </c>
      <c r="M956">
        <v>4035</v>
      </c>
      <c r="N956">
        <v>45715</v>
      </c>
      <c r="O956">
        <v>0</v>
      </c>
      <c r="P956">
        <v>370</v>
      </c>
      <c r="Q956" t="s">
        <v>36</v>
      </c>
      <c r="R956" t="b">
        <v>0</v>
      </c>
      <c r="S956" t="b">
        <v>0</v>
      </c>
      <c r="T956" t="s">
        <v>24</v>
      </c>
      <c r="U956" t="s">
        <v>66</v>
      </c>
    </row>
    <row r="957" spans="1:21" x14ac:dyDescent="0.35">
      <c r="A957" s="1">
        <v>45353.612951388888</v>
      </c>
      <c r="B957">
        <v>1.7639228720938724E+18</v>
      </c>
      <c r="C957">
        <v>0</v>
      </c>
      <c r="D957" t="s">
        <v>6047</v>
      </c>
      <c r="E957">
        <v>1</v>
      </c>
      <c r="F957">
        <v>0</v>
      </c>
      <c r="G957">
        <v>1</v>
      </c>
      <c r="H957">
        <v>0</v>
      </c>
      <c r="I957" t="s">
        <v>6048</v>
      </c>
      <c r="J957" s="1">
        <v>40532.921296296299</v>
      </c>
      <c r="K957">
        <v>1825</v>
      </c>
      <c r="L957">
        <v>524</v>
      </c>
      <c r="M957">
        <v>9570</v>
      </c>
      <c r="N957">
        <v>10812</v>
      </c>
      <c r="O957">
        <v>0</v>
      </c>
      <c r="P957">
        <v>558</v>
      </c>
      <c r="Q957" t="s">
        <v>36</v>
      </c>
      <c r="R957" t="b">
        <v>0</v>
      </c>
      <c r="S957" t="b">
        <v>0</v>
      </c>
      <c r="T957" t="s">
        <v>24</v>
      </c>
      <c r="U957" t="s">
        <v>6049</v>
      </c>
    </row>
    <row r="958" spans="1:21" x14ac:dyDescent="0.35">
      <c r="A958" s="1">
        <v>45353.612037037034</v>
      </c>
      <c r="B958">
        <v>1.7639225406263583E+18</v>
      </c>
      <c r="C958">
        <v>-1</v>
      </c>
      <c r="D958" t="s">
        <v>6050</v>
      </c>
      <c r="E958">
        <v>0</v>
      </c>
      <c r="F958">
        <v>0</v>
      </c>
      <c r="G958">
        <v>0</v>
      </c>
      <c r="H958">
        <v>0</v>
      </c>
      <c r="I958" t="s">
        <v>6051</v>
      </c>
      <c r="J958" s="1">
        <v>40685.987384259257</v>
      </c>
      <c r="K958">
        <v>857</v>
      </c>
      <c r="L958">
        <v>535</v>
      </c>
      <c r="M958">
        <v>34619</v>
      </c>
      <c r="N958">
        <v>19097</v>
      </c>
      <c r="O958">
        <v>7</v>
      </c>
      <c r="P958">
        <v>1241</v>
      </c>
      <c r="Q958" t="s">
        <v>189</v>
      </c>
      <c r="R958" t="b">
        <v>0</v>
      </c>
      <c r="S958" t="b">
        <v>0</v>
      </c>
      <c r="T958" t="s">
        <v>24</v>
      </c>
      <c r="U958" t="s">
        <v>6052</v>
      </c>
    </row>
    <row r="959" spans="1:21" x14ac:dyDescent="0.35">
      <c r="A959" s="1">
        <v>45353.611759259256</v>
      </c>
      <c r="B959">
        <v>1.7639224409529224E+18</v>
      </c>
      <c r="C959">
        <v>-1</v>
      </c>
      <c r="D959" t="s">
        <v>6053</v>
      </c>
      <c r="E959">
        <v>0</v>
      </c>
      <c r="F959">
        <v>16</v>
      </c>
      <c r="G959">
        <v>52</v>
      </c>
      <c r="H959">
        <v>2</v>
      </c>
      <c r="I959" t="s">
        <v>6054</v>
      </c>
      <c r="J959" s="1">
        <v>41028.119212962964</v>
      </c>
      <c r="K959">
        <v>349</v>
      </c>
      <c r="L959">
        <v>281</v>
      </c>
      <c r="M959">
        <v>49834</v>
      </c>
      <c r="N959">
        <v>43715</v>
      </c>
      <c r="O959">
        <v>5</v>
      </c>
      <c r="P959">
        <v>976</v>
      </c>
      <c r="Q959" t="s">
        <v>6055</v>
      </c>
      <c r="R959" t="b">
        <v>0</v>
      </c>
      <c r="S959" t="b">
        <v>0</v>
      </c>
      <c r="T959" t="s">
        <v>24</v>
      </c>
      <c r="U959" t="s">
        <v>6056</v>
      </c>
    </row>
    <row r="960" spans="1:21" x14ac:dyDescent="0.35">
      <c r="A960" s="1">
        <v>45352.826284722221</v>
      </c>
      <c r="B960">
        <v>1.7636377919995331E+18</v>
      </c>
      <c r="C960">
        <v>0</v>
      </c>
      <c r="D960" t="s">
        <v>6057</v>
      </c>
      <c r="E960">
        <v>6314</v>
      </c>
      <c r="F960">
        <v>1437</v>
      </c>
      <c r="G960">
        <v>34990</v>
      </c>
      <c r="H960">
        <v>2517</v>
      </c>
      <c r="I960" t="s">
        <v>6058</v>
      </c>
      <c r="J960" s="1">
        <v>43408.975358796299</v>
      </c>
      <c r="K960">
        <v>1459791</v>
      </c>
      <c r="L960">
        <v>10</v>
      </c>
      <c r="M960">
        <v>54793</v>
      </c>
      <c r="N960">
        <v>6816</v>
      </c>
      <c r="O960">
        <v>4731</v>
      </c>
      <c r="P960">
        <v>11828</v>
      </c>
      <c r="Q960" t="s">
        <v>23</v>
      </c>
      <c r="R960" t="b">
        <v>0</v>
      </c>
      <c r="S960" t="b">
        <v>1</v>
      </c>
      <c r="T960" t="s">
        <v>24</v>
      </c>
      <c r="U960" t="s">
        <v>6059</v>
      </c>
    </row>
    <row r="961" spans="1:21" x14ac:dyDescent="0.35">
      <c r="A961" s="1">
        <v>45352.627013888887</v>
      </c>
      <c r="B961">
        <v>1.7635655818091438E+18</v>
      </c>
      <c r="C961">
        <v>0</v>
      </c>
      <c r="D961" t="s">
        <v>358</v>
      </c>
      <c r="E961">
        <v>68</v>
      </c>
      <c r="F961">
        <v>1096</v>
      </c>
      <c r="G961">
        <v>5450</v>
      </c>
      <c r="H961">
        <v>25</v>
      </c>
      <c r="I961" t="s">
        <v>359</v>
      </c>
      <c r="J961" s="1">
        <v>40300.777118055557</v>
      </c>
      <c r="K961">
        <v>461030</v>
      </c>
      <c r="L961">
        <v>866</v>
      </c>
      <c r="M961">
        <v>34160</v>
      </c>
      <c r="N961">
        <v>19742</v>
      </c>
      <c r="O961">
        <v>1600</v>
      </c>
      <c r="P961">
        <v>16036</v>
      </c>
      <c r="Q961" t="s">
        <v>360</v>
      </c>
      <c r="R961" t="b">
        <v>0</v>
      </c>
      <c r="S961" t="b">
        <v>1</v>
      </c>
      <c r="T961" t="s">
        <v>24</v>
      </c>
      <c r="U961" t="s">
        <v>361</v>
      </c>
    </row>
    <row r="962" spans="1:21" x14ac:dyDescent="0.35">
      <c r="A962" s="1">
        <v>45353.610243055555</v>
      </c>
      <c r="B962">
        <v>1.7639218890580833E+18</v>
      </c>
      <c r="C962">
        <v>1</v>
      </c>
      <c r="D962" t="s">
        <v>6060</v>
      </c>
      <c r="E962">
        <v>0</v>
      </c>
      <c r="F962">
        <v>1</v>
      </c>
      <c r="G962">
        <v>2</v>
      </c>
      <c r="H962">
        <v>0</v>
      </c>
      <c r="I962" t="s">
        <v>6061</v>
      </c>
      <c r="J962" s="1">
        <v>43173.858703703707</v>
      </c>
      <c r="K962">
        <v>27799</v>
      </c>
      <c r="L962">
        <v>117</v>
      </c>
      <c r="M962">
        <v>349633</v>
      </c>
      <c r="N962">
        <v>530</v>
      </c>
      <c r="O962">
        <v>117</v>
      </c>
      <c r="P962">
        <v>199878</v>
      </c>
      <c r="Q962" t="s">
        <v>36</v>
      </c>
      <c r="R962" t="b">
        <v>0</v>
      </c>
      <c r="S962" t="b">
        <v>0</v>
      </c>
      <c r="T962" t="s">
        <v>24</v>
      </c>
      <c r="U962" t="s">
        <v>6062</v>
      </c>
    </row>
    <row r="963" spans="1:21" x14ac:dyDescent="0.35">
      <c r="A963" s="1">
        <v>45353.609120370369</v>
      </c>
      <c r="B963">
        <v>1.7639214854401395E+18</v>
      </c>
      <c r="C963">
        <v>-1</v>
      </c>
      <c r="D963" t="s">
        <v>6063</v>
      </c>
      <c r="E963">
        <v>1</v>
      </c>
      <c r="F963">
        <v>0</v>
      </c>
      <c r="G963">
        <v>0</v>
      </c>
      <c r="H963">
        <v>0</v>
      </c>
      <c r="I963" t="s">
        <v>6064</v>
      </c>
      <c r="J963" s="1">
        <v>42834.910011574073</v>
      </c>
      <c r="K963">
        <v>1806</v>
      </c>
      <c r="L963">
        <v>4341</v>
      </c>
      <c r="M963">
        <v>28206</v>
      </c>
      <c r="N963">
        <v>19642</v>
      </c>
      <c r="O963">
        <v>29</v>
      </c>
      <c r="P963">
        <v>3755</v>
      </c>
      <c r="Q963" t="s">
        <v>329</v>
      </c>
      <c r="R963" t="b">
        <v>0</v>
      </c>
      <c r="S963" t="b">
        <v>0</v>
      </c>
      <c r="T963" t="s">
        <v>24</v>
      </c>
      <c r="U963" t="s">
        <v>6065</v>
      </c>
    </row>
    <row r="964" spans="1:21" x14ac:dyDescent="0.35">
      <c r="A964" s="1">
        <v>45353.608067129629</v>
      </c>
      <c r="B964">
        <v>1.7639211025296061E+18</v>
      </c>
      <c r="C964">
        <v>1</v>
      </c>
      <c r="D964" t="s">
        <v>6066</v>
      </c>
      <c r="E964">
        <v>1</v>
      </c>
      <c r="F964">
        <v>8</v>
      </c>
      <c r="G964">
        <v>113</v>
      </c>
      <c r="H964">
        <v>0</v>
      </c>
      <c r="I964" t="s">
        <v>6067</v>
      </c>
      <c r="J964" s="1">
        <v>44012.99145833333</v>
      </c>
      <c r="K964">
        <v>9827</v>
      </c>
      <c r="L964">
        <v>2595</v>
      </c>
      <c r="M964">
        <v>10752</v>
      </c>
      <c r="N964">
        <v>38765</v>
      </c>
      <c r="O964">
        <v>25</v>
      </c>
      <c r="P964">
        <v>1754</v>
      </c>
      <c r="Q964" t="s">
        <v>6068</v>
      </c>
      <c r="R964" t="b">
        <v>0</v>
      </c>
      <c r="S964" t="b">
        <v>0</v>
      </c>
      <c r="T964" t="s">
        <v>24</v>
      </c>
      <c r="U964" t="s">
        <v>6069</v>
      </c>
    </row>
    <row r="965" spans="1:21" x14ac:dyDescent="0.35">
      <c r="A965" s="1">
        <v>45353.60733796296</v>
      </c>
      <c r="B965">
        <v>1.763920836786901E+18</v>
      </c>
      <c r="C965">
        <v>0</v>
      </c>
      <c r="D965" t="s">
        <v>6070</v>
      </c>
      <c r="E965">
        <v>0</v>
      </c>
      <c r="F965">
        <v>0</v>
      </c>
      <c r="G965">
        <v>1</v>
      </c>
      <c r="H965">
        <v>0</v>
      </c>
      <c r="I965" t="s">
        <v>6071</v>
      </c>
      <c r="J965" s="1">
        <v>40597.520439814813</v>
      </c>
      <c r="K965">
        <v>1181</v>
      </c>
      <c r="L965">
        <v>980</v>
      </c>
      <c r="M965">
        <v>18738</v>
      </c>
      <c r="N965">
        <v>11286</v>
      </c>
      <c r="O965">
        <v>21</v>
      </c>
      <c r="P965">
        <v>1926</v>
      </c>
      <c r="Q965" t="s">
        <v>6072</v>
      </c>
      <c r="R965" t="b">
        <v>0</v>
      </c>
      <c r="S965" t="b">
        <v>0</v>
      </c>
      <c r="T965" t="s">
        <v>24</v>
      </c>
      <c r="U965" t="s">
        <v>6073</v>
      </c>
    </row>
    <row r="966" spans="1:21" x14ac:dyDescent="0.35">
      <c r="A966" s="1">
        <v>45353.605694444443</v>
      </c>
      <c r="B966">
        <v>1.7639202418164329E+18</v>
      </c>
      <c r="C966">
        <v>-1</v>
      </c>
      <c r="D966" t="s">
        <v>6074</v>
      </c>
      <c r="E966">
        <v>0</v>
      </c>
      <c r="F966">
        <v>0</v>
      </c>
      <c r="G966">
        <v>0</v>
      </c>
      <c r="H966">
        <v>0</v>
      </c>
      <c r="I966" t="s">
        <v>6075</v>
      </c>
      <c r="J966" s="1">
        <v>43101.957627314812</v>
      </c>
      <c r="K966">
        <v>50</v>
      </c>
      <c r="L966">
        <v>281</v>
      </c>
      <c r="M966">
        <v>3118</v>
      </c>
      <c r="N966">
        <v>3912</v>
      </c>
      <c r="O966">
        <v>0</v>
      </c>
      <c r="P966">
        <v>0</v>
      </c>
      <c r="Q966" t="s">
        <v>6076</v>
      </c>
      <c r="R966" t="b">
        <v>0</v>
      </c>
      <c r="S966" t="b">
        <v>0</v>
      </c>
      <c r="T966" t="s">
        <v>24</v>
      </c>
      <c r="U966" t="s">
        <v>6077</v>
      </c>
    </row>
    <row r="967" spans="1:21" x14ac:dyDescent="0.35">
      <c r="A967" s="1">
        <v>45353.60527777778</v>
      </c>
      <c r="B967">
        <v>1.7639200895715904E+18</v>
      </c>
      <c r="C967">
        <v>0</v>
      </c>
      <c r="D967" t="s">
        <v>6078</v>
      </c>
      <c r="E967">
        <v>0</v>
      </c>
      <c r="F967">
        <v>0</v>
      </c>
      <c r="G967">
        <v>0</v>
      </c>
      <c r="H967">
        <v>0</v>
      </c>
      <c r="I967" t="s">
        <v>6079</v>
      </c>
      <c r="J967" s="1">
        <v>43189.758750000001</v>
      </c>
      <c r="K967">
        <v>182</v>
      </c>
      <c r="L967">
        <v>695</v>
      </c>
      <c r="M967">
        <v>15927</v>
      </c>
      <c r="N967">
        <v>66168</v>
      </c>
      <c r="O967">
        <v>1</v>
      </c>
      <c r="P967">
        <v>501</v>
      </c>
      <c r="Q967" t="s">
        <v>4745</v>
      </c>
      <c r="R967" t="b">
        <v>0</v>
      </c>
      <c r="S967" t="b">
        <v>0</v>
      </c>
      <c r="T967" t="s">
        <v>24</v>
      </c>
      <c r="U967" t="s">
        <v>6080</v>
      </c>
    </row>
    <row r="968" spans="1:21" x14ac:dyDescent="0.35">
      <c r="A968" s="1">
        <v>45353.604722222219</v>
      </c>
      <c r="B968">
        <v>1.7639198890041101E+18</v>
      </c>
      <c r="C968">
        <v>-1</v>
      </c>
      <c r="D968" t="s">
        <v>6081</v>
      </c>
      <c r="E968">
        <v>0</v>
      </c>
      <c r="F968">
        <v>0</v>
      </c>
      <c r="G968">
        <v>6</v>
      </c>
      <c r="H968">
        <v>0</v>
      </c>
      <c r="I968" t="s">
        <v>6082</v>
      </c>
      <c r="J968" s="1">
        <v>40680.875</v>
      </c>
      <c r="K968">
        <v>312</v>
      </c>
      <c r="L968">
        <v>147</v>
      </c>
      <c r="M968">
        <v>31214</v>
      </c>
      <c r="N968">
        <v>27467</v>
      </c>
      <c r="O968">
        <v>0</v>
      </c>
      <c r="P968">
        <v>1726</v>
      </c>
      <c r="Q968" t="s">
        <v>36</v>
      </c>
      <c r="R968" t="b">
        <v>0</v>
      </c>
      <c r="S968" t="b">
        <v>0</v>
      </c>
      <c r="T968" t="s">
        <v>24</v>
      </c>
      <c r="U968" t="s">
        <v>6083</v>
      </c>
    </row>
    <row r="969" spans="1:21" x14ac:dyDescent="0.35">
      <c r="A969" s="1">
        <v>45353.604166666664</v>
      </c>
      <c r="B969">
        <v>1.7639196886506662E+18</v>
      </c>
      <c r="C969">
        <v>0</v>
      </c>
      <c r="D969" t="s">
        <v>6084</v>
      </c>
      <c r="E969">
        <v>0</v>
      </c>
      <c r="F969">
        <v>1</v>
      </c>
      <c r="G969">
        <v>3</v>
      </c>
      <c r="H969">
        <v>0</v>
      </c>
      <c r="I969" t="s">
        <v>4121</v>
      </c>
      <c r="J969" s="1">
        <v>40849.765787037039</v>
      </c>
      <c r="K969">
        <v>11813</v>
      </c>
      <c r="L969">
        <v>4015</v>
      </c>
      <c r="M969">
        <v>46862</v>
      </c>
      <c r="N969">
        <v>16473</v>
      </c>
      <c r="O969">
        <v>76</v>
      </c>
      <c r="P969">
        <v>2291</v>
      </c>
      <c r="Q969" t="s">
        <v>2363</v>
      </c>
      <c r="R969" t="b">
        <v>0</v>
      </c>
      <c r="S969" t="b">
        <v>0</v>
      </c>
      <c r="T969" t="s">
        <v>24</v>
      </c>
      <c r="U969" t="s">
        <v>4122</v>
      </c>
    </row>
    <row r="970" spans="1:21" x14ac:dyDescent="0.35">
      <c r="A970" s="1">
        <v>45353.60361111111</v>
      </c>
      <c r="B970">
        <v>1.7639194889892416E+18</v>
      </c>
      <c r="C970">
        <v>0</v>
      </c>
      <c r="D970" t="s">
        <v>6085</v>
      </c>
      <c r="E970">
        <v>0</v>
      </c>
      <c r="F970">
        <v>0</v>
      </c>
      <c r="G970">
        <v>1</v>
      </c>
      <c r="H970">
        <v>0</v>
      </c>
      <c r="I970" t="s">
        <v>6086</v>
      </c>
      <c r="J970" s="1">
        <v>41259.072280092594</v>
      </c>
      <c r="K970">
        <v>111</v>
      </c>
      <c r="L970">
        <v>389</v>
      </c>
      <c r="M970">
        <v>4102</v>
      </c>
      <c r="N970">
        <v>28575</v>
      </c>
      <c r="O970">
        <v>0</v>
      </c>
      <c r="P970">
        <v>0</v>
      </c>
      <c r="Q970" t="s">
        <v>36</v>
      </c>
      <c r="R970" t="b">
        <v>0</v>
      </c>
      <c r="S970" t="b">
        <v>0</v>
      </c>
      <c r="T970" t="s">
        <v>24</v>
      </c>
      <c r="U970" t="s">
        <v>66</v>
      </c>
    </row>
    <row r="971" spans="1:21" x14ac:dyDescent="0.35">
      <c r="A971" s="1">
        <v>45353.60324074074</v>
      </c>
      <c r="B971">
        <v>1.7639193538613376E+18</v>
      </c>
      <c r="C971">
        <v>-1</v>
      </c>
      <c r="D971" t="s">
        <v>6087</v>
      </c>
      <c r="E971">
        <v>0</v>
      </c>
      <c r="F971">
        <v>0</v>
      </c>
      <c r="G971">
        <v>0</v>
      </c>
      <c r="H971">
        <v>0</v>
      </c>
      <c r="I971" t="s">
        <v>6088</v>
      </c>
      <c r="J971" s="1">
        <v>42105.129918981482</v>
      </c>
      <c r="K971">
        <v>24</v>
      </c>
      <c r="L971">
        <v>105</v>
      </c>
      <c r="M971">
        <v>890</v>
      </c>
      <c r="N971">
        <v>162</v>
      </c>
      <c r="O971">
        <v>0</v>
      </c>
      <c r="P971">
        <v>15</v>
      </c>
      <c r="Q971" t="s">
        <v>137</v>
      </c>
      <c r="R971" t="b">
        <v>0</v>
      </c>
      <c r="S971" t="b">
        <v>0</v>
      </c>
      <c r="T971" t="s">
        <v>24</v>
      </c>
      <c r="U971" t="s">
        <v>6089</v>
      </c>
    </row>
    <row r="972" spans="1:21" x14ac:dyDescent="0.35">
      <c r="A972" s="1">
        <v>45353.603032407409</v>
      </c>
      <c r="B972">
        <v>1.7639192765729139E+18</v>
      </c>
      <c r="C972">
        <v>1</v>
      </c>
      <c r="D972" t="s">
        <v>6090</v>
      </c>
      <c r="E972">
        <v>0</v>
      </c>
      <c r="F972">
        <v>0</v>
      </c>
      <c r="G972">
        <v>0</v>
      </c>
      <c r="H972">
        <v>0</v>
      </c>
      <c r="I972" t="s">
        <v>6091</v>
      </c>
      <c r="J972" s="1">
        <v>39961.78429398148</v>
      </c>
      <c r="K972">
        <v>1244</v>
      </c>
      <c r="L972">
        <v>919</v>
      </c>
      <c r="M972">
        <v>23781</v>
      </c>
      <c r="N972">
        <v>55440</v>
      </c>
      <c r="O972">
        <v>21</v>
      </c>
      <c r="P972">
        <v>3120</v>
      </c>
      <c r="Q972" t="s">
        <v>1910</v>
      </c>
      <c r="R972" t="b">
        <v>0</v>
      </c>
      <c r="S972" t="b">
        <v>0</v>
      </c>
      <c r="T972" t="s">
        <v>24</v>
      </c>
      <c r="U972" t="s">
        <v>6092</v>
      </c>
    </row>
    <row r="973" spans="1:21" x14ac:dyDescent="0.35">
      <c r="A973" s="1">
        <v>45353.602569444447</v>
      </c>
      <c r="B973">
        <v>1.7639191117450895E+18</v>
      </c>
      <c r="C973">
        <v>-1</v>
      </c>
      <c r="D973" t="s">
        <v>6093</v>
      </c>
      <c r="E973">
        <v>0</v>
      </c>
      <c r="F973">
        <v>0</v>
      </c>
      <c r="G973">
        <v>0</v>
      </c>
      <c r="H973">
        <v>0</v>
      </c>
      <c r="I973" t="s">
        <v>6094</v>
      </c>
      <c r="J973" s="1">
        <v>39973.483981481484</v>
      </c>
      <c r="K973">
        <v>321</v>
      </c>
      <c r="L973">
        <v>24</v>
      </c>
      <c r="M973">
        <v>53358</v>
      </c>
      <c r="N973">
        <v>19198</v>
      </c>
      <c r="O973">
        <v>12</v>
      </c>
      <c r="P973">
        <v>789</v>
      </c>
      <c r="Q973" t="s">
        <v>6095</v>
      </c>
      <c r="R973" t="b">
        <v>0</v>
      </c>
      <c r="S973" t="b">
        <v>0</v>
      </c>
      <c r="T973" t="s">
        <v>24</v>
      </c>
      <c r="U973" t="s">
        <v>6096</v>
      </c>
    </row>
    <row r="974" spans="1:21" x14ac:dyDescent="0.35">
      <c r="A974" s="1">
        <v>45353.602106481485</v>
      </c>
      <c r="B974">
        <v>1.7639189414018132E+18</v>
      </c>
      <c r="C974">
        <v>0</v>
      </c>
      <c r="D974" t="s">
        <v>6097</v>
      </c>
      <c r="E974">
        <v>0</v>
      </c>
      <c r="F974">
        <v>0</v>
      </c>
      <c r="G974">
        <v>0</v>
      </c>
      <c r="H974">
        <v>0</v>
      </c>
      <c r="I974" t="s">
        <v>6098</v>
      </c>
      <c r="J974" s="1">
        <v>40457.038564814815</v>
      </c>
      <c r="K974">
        <v>5107</v>
      </c>
      <c r="L974">
        <v>5342</v>
      </c>
      <c r="M974">
        <v>142935</v>
      </c>
      <c r="N974">
        <v>54052</v>
      </c>
      <c r="O974">
        <v>20</v>
      </c>
      <c r="P974">
        <v>25866</v>
      </c>
      <c r="Q974" t="s">
        <v>6099</v>
      </c>
      <c r="R974" t="b">
        <v>0</v>
      </c>
      <c r="S974" t="b">
        <v>0</v>
      </c>
      <c r="T974" t="s">
        <v>24</v>
      </c>
      <c r="U974" t="s">
        <v>6100</v>
      </c>
    </row>
    <row r="975" spans="1:21" x14ac:dyDescent="0.35">
      <c r="A975" s="1">
        <v>45353.611238425925</v>
      </c>
      <c r="B975">
        <v>1.7639222517690821E+18</v>
      </c>
      <c r="C975">
        <v>-1</v>
      </c>
      <c r="D975" t="s">
        <v>6101</v>
      </c>
      <c r="E975">
        <v>0</v>
      </c>
      <c r="F975">
        <v>0</v>
      </c>
      <c r="G975">
        <v>0</v>
      </c>
      <c r="H975">
        <v>0</v>
      </c>
      <c r="I975" t="s">
        <v>6102</v>
      </c>
      <c r="J975" s="1">
        <v>41013.143530092595</v>
      </c>
      <c r="K975">
        <v>1151</v>
      </c>
      <c r="L975">
        <v>1190</v>
      </c>
      <c r="M975">
        <v>63328</v>
      </c>
      <c r="N975">
        <v>50115</v>
      </c>
      <c r="O975">
        <v>3</v>
      </c>
      <c r="P975">
        <v>7655</v>
      </c>
      <c r="Q975" t="s">
        <v>6103</v>
      </c>
      <c r="R975" t="b">
        <v>0</v>
      </c>
      <c r="S975" t="b">
        <v>0</v>
      </c>
      <c r="T975" t="s">
        <v>24</v>
      </c>
      <c r="U975" t="s">
        <v>6104</v>
      </c>
    </row>
    <row r="976" spans="1:21" x14ac:dyDescent="0.35">
      <c r="A976" s="1">
        <v>45353.601689814815</v>
      </c>
      <c r="B976">
        <v>1.7639187901048835E+18</v>
      </c>
      <c r="C976">
        <v>0</v>
      </c>
      <c r="D976" t="s">
        <v>6105</v>
      </c>
      <c r="E976">
        <v>0</v>
      </c>
      <c r="F976">
        <v>0</v>
      </c>
      <c r="G976">
        <v>1</v>
      </c>
      <c r="H976">
        <v>0</v>
      </c>
      <c r="I976" t="s">
        <v>6106</v>
      </c>
      <c r="J976" s="1">
        <v>41072.104421296295</v>
      </c>
      <c r="K976">
        <v>1577</v>
      </c>
      <c r="L976">
        <v>3060</v>
      </c>
      <c r="M976">
        <v>5072</v>
      </c>
      <c r="N976">
        <v>1642</v>
      </c>
      <c r="O976">
        <v>16</v>
      </c>
      <c r="P976">
        <v>1400</v>
      </c>
      <c r="Q976" t="s">
        <v>155</v>
      </c>
      <c r="R976" t="b">
        <v>0</v>
      </c>
      <c r="S976" t="b">
        <v>0</v>
      </c>
      <c r="T976" t="s">
        <v>24</v>
      </c>
      <c r="U976" t="s">
        <v>6107</v>
      </c>
    </row>
    <row r="977" spans="1:21" x14ac:dyDescent="0.35">
      <c r="A977" s="1">
        <v>45353.601539351854</v>
      </c>
      <c r="B977">
        <v>1.7639187384897623E+18</v>
      </c>
      <c r="C977">
        <v>-1</v>
      </c>
      <c r="D977" t="s">
        <v>6108</v>
      </c>
      <c r="E977">
        <v>0</v>
      </c>
      <c r="F977">
        <v>0</v>
      </c>
      <c r="G977">
        <v>0</v>
      </c>
      <c r="H977">
        <v>0</v>
      </c>
      <c r="I977" t="s">
        <v>6109</v>
      </c>
      <c r="J977" s="1">
        <v>41370.98542824074</v>
      </c>
      <c r="K977">
        <v>207</v>
      </c>
      <c r="L977">
        <v>56</v>
      </c>
      <c r="M977">
        <v>43994</v>
      </c>
      <c r="N977">
        <v>52343</v>
      </c>
      <c r="O977">
        <v>2</v>
      </c>
      <c r="P977">
        <v>750</v>
      </c>
      <c r="Q977" t="s">
        <v>36</v>
      </c>
      <c r="R977" t="b">
        <v>0</v>
      </c>
      <c r="S977" t="b">
        <v>0</v>
      </c>
      <c r="T977" t="s">
        <v>24</v>
      </c>
      <c r="U977" t="s">
        <v>6110</v>
      </c>
    </row>
    <row r="978" spans="1:21" x14ac:dyDescent="0.35">
      <c r="A978" s="1">
        <v>45353.601458333331</v>
      </c>
      <c r="B978">
        <v>1.7639187081691592E+18</v>
      </c>
      <c r="C978">
        <v>-1</v>
      </c>
      <c r="D978" t="s">
        <v>6111</v>
      </c>
      <c r="E978">
        <v>0</v>
      </c>
      <c r="F978">
        <v>0</v>
      </c>
      <c r="G978">
        <v>0</v>
      </c>
      <c r="H978">
        <v>0</v>
      </c>
      <c r="I978" t="s">
        <v>6112</v>
      </c>
      <c r="J978" s="1">
        <v>45170.056087962963</v>
      </c>
      <c r="K978">
        <v>131</v>
      </c>
      <c r="L978">
        <v>335</v>
      </c>
      <c r="M978">
        <v>1438</v>
      </c>
      <c r="N978">
        <v>759</v>
      </c>
      <c r="O978">
        <v>1</v>
      </c>
      <c r="P978">
        <v>10</v>
      </c>
      <c r="Q978" t="s">
        <v>6113</v>
      </c>
      <c r="R978" t="b">
        <v>0</v>
      </c>
      <c r="S978" t="b">
        <v>0</v>
      </c>
      <c r="T978" t="s">
        <v>24</v>
      </c>
      <c r="U978" t="s">
        <v>6114</v>
      </c>
    </row>
    <row r="979" spans="1:21" x14ac:dyDescent="0.35">
      <c r="A979" s="1">
        <v>45353.599178240744</v>
      </c>
      <c r="B979">
        <v>1.7639178827763387E+18</v>
      </c>
      <c r="C979">
        <v>-1</v>
      </c>
      <c r="D979" t="s">
        <v>6115</v>
      </c>
      <c r="E979">
        <v>0</v>
      </c>
      <c r="F979">
        <v>0</v>
      </c>
      <c r="G979">
        <v>1</v>
      </c>
      <c r="H979">
        <v>0</v>
      </c>
      <c r="I979" t="s">
        <v>811</v>
      </c>
      <c r="J979" s="1">
        <v>45224.672083333331</v>
      </c>
      <c r="K979">
        <v>163</v>
      </c>
      <c r="L979">
        <v>422</v>
      </c>
      <c r="M979">
        <v>766</v>
      </c>
      <c r="N979">
        <v>625</v>
      </c>
      <c r="O979">
        <v>0</v>
      </c>
      <c r="P979">
        <v>42</v>
      </c>
      <c r="Q979" t="s">
        <v>812</v>
      </c>
      <c r="R979" t="b">
        <v>0</v>
      </c>
      <c r="S979" t="b">
        <v>1</v>
      </c>
      <c r="T979" t="s">
        <v>24</v>
      </c>
      <c r="U979" t="s">
        <v>813</v>
      </c>
    </row>
    <row r="980" spans="1:21" x14ac:dyDescent="0.35">
      <c r="A980" s="1">
        <v>45353.598807870374</v>
      </c>
      <c r="B980">
        <v>1.7639177475770619E+18</v>
      </c>
      <c r="C980">
        <v>0</v>
      </c>
      <c r="D980" t="s">
        <v>6116</v>
      </c>
      <c r="E980">
        <v>0</v>
      </c>
      <c r="F980">
        <v>0</v>
      </c>
      <c r="G980">
        <v>1</v>
      </c>
      <c r="H980">
        <v>0</v>
      </c>
      <c r="I980" t="s">
        <v>6117</v>
      </c>
      <c r="J980" s="1">
        <v>44766.485798611109</v>
      </c>
      <c r="K980">
        <v>54</v>
      </c>
      <c r="L980">
        <v>218</v>
      </c>
      <c r="M980">
        <v>761</v>
      </c>
      <c r="N980">
        <v>10885</v>
      </c>
      <c r="O980">
        <v>1</v>
      </c>
      <c r="P980">
        <v>1</v>
      </c>
      <c r="Q980" t="s">
        <v>36</v>
      </c>
      <c r="R980" t="b">
        <v>0</v>
      </c>
      <c r="S980" t="b">
        <v>0</v>
      </c>
      <c r="T980" t="s">
        <v>24</v>
      </c>
      <c r="U980" t="s">
        <v>6118</v>
      </c>
    </row>
    <row r="981" spans="1:21" x14ac:dyDescent="0.35">
      <c r="A981" s="1">
        <v>45353.597280092596</v>
      </c>
      <c r="B981">
        <v>1.7639171945706865E+18</v>
      </c>
      <c r="C981">
        <v>-1</v>
      </c>
      <c r="D981" t="s">
        <v>6119</v>
      </c>
      <c r="E981">
        <v>0</v>
      </c>
      <c r="F981">
        <v>0</v>
      </c>
      <c r="G981">
        <v>0</v>
      </c>
      <c r="H981">
        <v>0</v>
      </c>
      <c r="I981" t="s">
        <v>6120</v>
      </c>
      <c r="J981" s="1">
        <v>42347.99009259259</v>
      </c>
      <c r="K981">
        <v>462</v>
      </c>
      <c r="L981">
        <v>773</v>
      </c>
      <c r="M981">
        <v>32397</v>
      </c>
      <c r="N981">
        <v>73654</v>
      </c>
      <c r="O981">
        <v>11</v>
      </c>
      <c r="P981">
        <v>4027</v>
      </c>
      <c r="Q981" t="s">
        <v>6121</v>
      </c>
      <c r="R981" t="b">
        <v>0</v>
      </c>
      <c r="S981" t="b">
        <v>0</v>
      </c>
      <c r="T981" t="s">
        <v>24</v>
      </c>
      <c r="U981" t="s">
        <v>6122</v>
      </c>
    </row>
    <row r="982" spans="1:21" x14ac:dyDescent="0.35">
      <c r="A982" s="1">
        <v>45353.597268518519</v>
      </c>
      <c r="B982">
        <v>1.7639171876123489E+18</v>
      </c>
      <c r="C982">
        <v>-1</v>
      </c>
      <c r="D982" t="s">
        <v>6123</v>
      </c>
      <c r="E982">
        <v>0</v>
      </c>
      <c r="F982">
        <v>0</v>
      </c>
      <c r="G982">
        <v>1</v>
      </c>
      <c r="H982">
        <v>0</v>
      </c>
      <c r="I982" t="s">
        <v>6124</v>
      </c>
      <c r="J982" s="1">
        <v>42718.987141203703</v>
      </c>
      <c r="K982">
        <v>399</v>
      </c>
      <c r="L982">
        <v>148</v>
      </c>
      <c r="M982">
        <v>20708</v>
      </c>
      <c r="N982">
        <v>15817</v>
      </c>
      <c r="O982">
        <v>5</v>
      </c>
      <c r="P982">
        <v>145</v>
      </c>
      <c r="Q982" t="s">
        <v>6125</v>
      </c>
      <c r="R982" t="b">
        <v>0</v>
      </c>
      <c r="S982" t="b">
        <v>0</v>
      </c>
      <c r="T982" t="s">
        <v>24</v>
      </c>
      <c r="U982" t="s">
        <v>6126</v>
      </c>
    </row>
    <row r="983" spans="1:21" x14ac:dyDescent="0.35">
      <c r="A983" s="1">
        <v>45353.596944444442</v>
      </c>
      <c r="B983">
        <v>1.7639170719795489E+18</v>
      </c>
      <c r="C983">
        <v>-1</v>
      </c>
      <c r="D983" t="s">
        <v>6127</v>
      </c>
      <c r="E983">
        <v>0</v>
      </c>
      <c r="F983">
        <v>0</v>
      </c>
      <c r="G983">
        <v>1</v>
      </c>
      <c r="H983">
        <v>0</v>
      </c>
      <c r="I983" t="s">
        <v>1755</v>
      </c>
      <c r="J983" s="1">
        <v>40230.906134259261</v>
      </c>
      <c r="K983">
        <v>2408</v>
      </c>
      <c r="L983">
        <v>697</v>
      </c>
      <c r="M983">
        <v>45567</v>
      </c>
      <c r="N983">
        <v>1091</v>
      </c>
      <c r="O983">
        <v>48</v>
      </c>
      <c r="P983">
        <v>5608</v>
      </c>
      <c r="Q983" t="s">
        <v>1756</v>
      </c>
      <c r="R983" t="b">
        <v>0</v>
      </c>
      <c r="S983" t="b">
        <v>0</v>
      </c>
      <c r="T983" t="s">
        <v>24</v>
      </c>
      <c r="U983" t="s">
        <v>1757</v>
      </c>
    </row>
    <row r="984" spans="1:21" x14ac:dyDescent="0.35">
      <c r="A984" s="1">
        <v>45353.596631944441</v>
      </c>
      <c r="B984">
        <v>1.763916959123489E+18</v>
      </c>
      <c r="C984">
        <v>-1</v>
      </c>
      <c r="D984" t="s">
        <v>6128</v>
      </c>
      <c r="E984">
        <v>2</v>
      </c>
      <c r="F984">
        <v>0</v>
      </c>
      <c r="G984">
        <v>0</v>
      </c>
      <c r="H984">
        <v>0</v>
      </c>
      <c r="I984" t="s">
        <v>6129</v>
      </c>
      <c r="J984" s="1">
        <v>40994.466562499998</v>
      </c>
      <c r="K984">
        <v>941</v>
      </c>
      <c r="L984">
        <v>848</v>
      </c>
      <c r="M984">
        <v>21667</v>
      </c>
      <c r="N984">
        <v>29298</v>
      </c>
      <c r="O984">
        <v>10</v>
      </c>
      <c r="P984">
        <v>508</v>
      </c>
      <c r="Q984" t="s">
        <v>36</v>
      </c>
      <c r="R984" t="b">
        <v>0</v>
      </c>
      <c r="S984" t="b">
        <v>0</v>
      </c>
      <c r="T984" t="s">
        <v>24</v>
      </c>
      <c r="U984" t="s">
        <v>6130</v>
      </c>
    </row>
    <row r="985" spans="1:21" x14ac:dyDescent="0.35">
      <c r="A985" s="1">
        <v>45353.594583333332</v>
      </c>
      <c r="B985">
        <v>1.7639162147476603E+18</v>
      </c>
      <c r="C985">
        <v>-1</v>
      </c>
      <c r="D985" t="s">
        <v>6131</v>
      </c>
      <c r="E985">
        <v>0</v>
      </c>
      <c r="F985">
        <v>7</v>
      </c>
      <c r="G985">
        <v>25</v>
      </c>
      <c r="H985">
        <v>0</v>
      </c>
      <c r="I985" t="s">
        <v>6132</v>
      </c>
      <c r="J985" s="1">
        <v>40846.175925925927</v>
      </c>
      <c r="K985">
        <v>5532</v>
      </c>
      <c r="L985">
        <v>2943</v>
      </c>
      <c r="M985">
        <v>39703</v>
      </c>
      <c r="N985">
        <v>5872</v>
      </c>
      <c r="O985">
        <v>20</v>
      </c>
      <c r="P985">
        <v>2214</v>
      </c>
      <c r="Q985" t="s">
        <v>6133</v>
      </c>
      <c r="R985" t="b">
        <v>0</v>
      </c>
      <c r="S985" t="b">
        <v>0</v>
      </c>
      <c r="T985" t="s">
        <v>24</v>
      </c>
      <c r="U985" t="s">
        <v>6134</v>
      </c>
    </row>
    <row r="986" spans="1:21" x14ac:dyDescent="0.35">
      <c r="A986" s="1">
        <v>45353.594444444447</v>
      </c>
      <c r="B986">
        <v>1.7639161672430228E+18</v>
      </c>
      <c r="C986">
        <v>-1</v>
      </c>
      <c r="D986" t="s">
        <v>6135</v>
      </c>
      <c r="E986">
        <v>1</v>
      </c>
      <c r="F986">
        <v>0</v>
      </c>
      <c r="G986">
        <v>1</v>
      </c>
      <c r="H986">
        <v>0</v>
      </c>
      <c r="I986" t="s">
        <v>6136</v>
      </c>
      <c r="J986" s="1">
        <v>40475.968657407408</v>
      </c>
      <c r="K986">
        <v>3111</v>
      </c>
      <c r="L986">
        <v>2809</v>
      </c>
      <c r="M986">
        <v>42670</v>
      </c>
      <c r="N986">
        <v>4288</v>
      </c>
      <c r="O986">
        <v>61</v>
      </c>
      <c r="P986">
        <v>4044</v>
      </c>
      <c r="Q986" t="s">
        <v>6137</v>
      </c>
      <c r="R986" t="b">
        <v>0</v>
      </c>
      <c r="S986" t="b">
        <v>0</v>
      </c>
      <c r="T986" t="s">
        <v>24</v>
      </c>
      <c r="U986" t="s">
        <v>6138</v>
      </c>
    </row>
    <row r="987" spans="1:21" x14ac:dyDescent="0.35">
      <c r="A987" s="1">
        <v>45353.593587962961</v>
      </c>
      <c r="B987">
        <v>1.7639158554678072E+18</v>
      </c>
      <c r="C987">
        <v>1</v>
      </c>
      <c r="D987" t="s">
        <v>6139</v>
      </c>
      <c r="E987">
        <v>0</v>
      </c>
      <c r="F987">
        <v>7</v>
      </c>
      <c r="G987">
        <v>12</v>
      </c>
      <c r="H987">
        <v>2</v>
      </c>
      <c r="I987" t="s">
        <v>6140</v>
      </c>
      <c r="J987" s="1">
        <v>39919.562361111108</v>
      </c>
      <c r="K987">
        <v>67243</v>
      </c>
      <c r="L987">
        <v>1037</v>
      </c>
      <c r="M987">
        <v>24357</v>
      </c>
      <c r="N987">
        <v>8977</v>
      </c>
      <c r="O987">
        <v>988</v>
      </c>
      <c r="P987">
        <v>8957</v>
      </c>
      <c r="Q987" t="s">
        <v>307</v>
      </c>
      <c r="R987" t="b">
        <v>0</v>
      </c>
      <c r="S987" t="b">
        <v>1</v>
      </c>
      <c r="T987" t="s">
        <v>24</v>
      </c>
      <c r="U987" t="s">
        <v>6141</v>
      </c>
    </row>
    <row r="988" spans="1:21" x14ac:dyDescent="0.35">
      <c r="A988" s="1">
        <v>45353.592476851853</v>
      </c>
      <c r="B988">
        <v>1.7639154513969894E+18</v>
      </c>
      <c r="C988">
        <v>-1</v>
      </c>
      <c r="D988" t="s">
        <v>6142</v>
      </c>
      <c r="E988">
        <v>0</v>
      </c>
      <c r="F988">
        <v>0</v>
      </c>
      <c r="G988">
        <v>2</v>
      </c>
      <c r="H988">
        <v>0</v>
      </c>
      <c r="I988" t="s">
        <v>6143</v>
      </c>
      <c r="J988" s="1">
        <v>44793.511423611111</v>
      </c>
      <c r="K988">
        <v>354</v>
      </c>
      <c r="L988">
        <v>327</v>
      </c>
      <c r="M988">
        <v>27066</v>
      </c>
      <c r="N988">
        <v>68186</v>
      </c>
      <c r="O988">
        <v>6</v>
      </c>
      <c r="P988">
        <v>4</v>
      </c>
      <c r="Q988" t="s">
        <v>36</v>
      </c>
      <c r="R988" t="b">
        <v>0</v>
      </c>
      <c r="S988" t="b">
        <v>0</v>
      </c>
      <c r="T988" t="s">
        <v>24</v>
      </c>
      <c r="U988" t="s">
        <v>66</v>
      </c>
    </row>
    <row r="989" spans="1:21" x14ac:dyDescent="0.35">
      <c r="A989" s="1">
        <v>45353.59107638889</v>
      </c>
      <c r="B989">
        <v>1.763914942997033E+18</v>
      </c>
      <c r="C989">
        <v>-1</v>
      </c>
      <c r="D989" t="s">
        <v>6144</v>
      </c>
      <c r="E989">
        <v>0</v>
      </c>
      <c r="F989">
        <v>0</v>
      </c>
      <c r="G989">
        <v>0</v>
      </c>
      <c r="H989">
        <v>0</v>
      </c>
      <c r="I989" t="s">
        <v>6145</v>
      </c>
      <c r="J989" s="1">
        <v>40782.825150462966</v>
      </c>
      <c r="K989">
        <v>59</v>
      </c>
      <c r="L989">
        <v>403</v>
      </c>
      <c r="M989">
        <v>1806</v>
      </c>
      <c r="N989">
        <v>2635</v>
      </c>
      <c r="O989">
        <v>0</v>
      </c>
      <c r="P989">
        <v>293</v>
      </c>
      <c r="Q989" t="s">
        <v>23</v>
      </c>
      <c r="R989" t="b">
        <v>0</v>
      </c>
      <c r="S989" t="b">
        <v>0</v>
      </c>
      <c r="T989" t="s">
        <v>24</v>
      </c>
      <c r="U989" t="s">
        <v>6146</v>
      </c>
    </row>
    <row r="990" spans="1:21" x14ac:dyDescent="0.35">
      <c r="A990" s="1">
        <v>45353.589675925927</v>
      </c>
      <c r="B990">
        <v>1.7639144391101194E+18</v>
      </c>
      <c r="C990">
        <v>0</v>
      </c>
      <c r="D990" t="s">
        <v>6147</v>
      </c>
      <c r="E990">
        <v>3</v>
      </c>
      <c r="F990">
        <v>0</v>
      </c>
      <c r="G990">
        <v>1</v>
      </c>
      <c r="H990">
        <v>0</v>
      </c>
      <c r="I990" t="s">
        <v>6148</v>
      </c>
      <c r="J990" s="1">
        <v>44711.932951388888</v>
      </c>
      <c r="K990">
        <v>115</v>
      </c>
      <c r="L990">
        <v>83</v>
      </c>
      <c r="M990">
        <v>3332</v>
      </c>
      <c r="N990">
        <v>16175</v>
      </c>
      <c r="O990">
        <v>0</v>
      </c>
      <c r="P990">
        <v>266</v>
      </c>
      <c r="Q990" t="s">
        <v>36</v>
      </c>
      <c r="R990" t="b">
        <v>0</v>
      </c>
      <c r="S990" t="b">
        <v>0</v>
      </c>
      <c r="T990" t="s">
        <v>24</v>
      </c>
      <c r="U990" t="s">
        <v>6149</v>
      </c>
    </row>
    <row r="991" spans="1:21" x14ac:dyDescent="0.35">
      <c r="A991" s="1">
        <v>45353.587800925925</v>
      </c>
      <c r="B991">
        <v>1.7639137571246249E+18</v>
      </c>
      <c r="C991">
        <v>-1</v>
      </c>
      <c r="D991" t="s">
        <v>6150</v>
      </c>
      <c r="E991">
        <v>0</v>
      </c>
      <c r="F991">
        <v>0</v>
      </c>
      <c r="G991">
        <v>0</v>
      </c>
      <c r="H991">
        <v>0</v>
      </c>
      <c r="I991" t="s">
        <v>6151</v>
      </c>
      <c r="J991" s="1">
        <v>45238.546342592592</v>
      </c>
      <c r="K991">
        <v>57</v>
      </c>
      <c r="L991">
        <v>327</v>
      </c>
      <c r="M991">
        <v>1382</v>
      </c>
      <c r="N991">
        <v>3294</v>
      </c>
      <c r="O991">
        <v>0</v>
      </c>
      <c r="P991">
        <v>103</v>
      </c>
      <c r="Q991" t="s">
        <v>6152</v>
      </c>
      <c r="R991" t="b">
        <v>0</v>
      </c>
      <c r="S991" t="b">
        <v>0</v>
      </c>
      <c r="T991" t="s">
        <v>24</v>
      </c>
      <c r="U991" t="s">
        <v>6153</v>
      </c>
    </row>
    <row r="992" spans="1:21" x14ac:dyDescent="0.35">
      <c r="A992" s="1">
        <v>45353.586956018517</v>
      </c>
      <c r="B992">
        <v>1.7639134529159908E+18</v>
      </c>
      <c r="C992">
        <v>-1</v>
      </c>
      <c r="D992" t="s">
        <v>6154</v>
      </c>
      <c r="E992">
        <v>0</v>
      </c>
      <c r="F992">
        <v>0</v>
      </c>
      <c r="G992">
        <v>0</v>
      </c>
      <c r="H992">
        <v>0</v>
      </c>
      <c r="I992" t="s">
        <v>6155</v>
      </c>
      <c r="J992" s="1">
        <v>45091.100428240738</v>
      </c>
      <c r="K992">
        <v>2</v>
      </c>
      <c r="L992">
        <v>1</v>
      </c>
      <c r="M992">
        <v>371</v>
      </c>
      <c r="N992">
        <v>26</v>
      </c>
      <c r="O992">
        <v>0</v>
      </c>
      <c r="P992">
        <v>8</v>
      </c>
      <c r="Q992" t="s">
        <v>2342</v>
      </c>
      <c r="R992" t="b">
        <v>0</v>
      </c>
      <c r="S992" t="b">
        <v>0</v>
      </c>
      <c r="T992" t="s">
        <v>24</v>
      </c>
      <c r="U992" t="s">
        <v>6156</v>
      </c>
    </row>
    <row r="993" spans="1:21" x14ac:dyDescent="0.35">
      <c r="A993" s="1">
        <v>45353.584097222221</v>
      </c>
      <c r="B993">
        <v>1.7639124178162486E+18</v>
      </c>
      <c r="C993">
        <v>1</v>
      </c>
      <c r="D993" t="s">
        <v>6157</v>
      </c>
      <c r="E993">
        <v>0</v>
      </c>
      <c r="F993">
        <v>0</v>
      </c>
      <c r="G993">
        <v>0</v>
      </c>
      <c r="H993">
        <v>0</v>
      </c>
      <c r="I993" t="s">
        <v>6158</v>
      </c>
      <c r="J993" s="1">
        <v>40653.771666666667</v>
      </c>
      <c r="K993">
        <v>10074</v>
      </c>
      <c r="L993">
        <v>18</v>
      </c>
      <c r="M993">
        <v>47107</v>
      </c>
      <c r="N993">
        <v>1690</v>
      </c>
      <c r="O993">
        <v>170</v>
      </c>
      <c r="P993">
        <v>14947</v>
      </c>
      <c r="Q993" t="s">
        <v>6159</v>
      </c>
      <c r="R993" t="b">
        <v>0</v>
      </c>
      <c r="S993" t="b">
        <v>0</v>
      </c>
      <c r="T993" t="s">
        <v>24</v>
      </c>
      <c r="U993" t="s">
        <v>6160</v>
      </c>
    </row>
    <row r="994" spans="1:21" x14ac:dyDescent="0.35">
      <c r="A994" s="1">
        <v>45353.583587962959</v>
      </c>
      <c r="B994">
        <v>1.7639122320128371E+18</v>
      </c>
      <c r="C994">
        <v>1</v>
      </c>
      <c r="D994" t="s">
        <v>6161</v>
      </c>
      <c r="E994">
        <v>0</v>
      </c>
      <c r="F994">
        <v>13</v>
      </c>
      <c r="G994">
        <v>40</v>
      </c>
      <c r="H994">
        <v>0</v>
      </c>
      <c r="I994" t="s">
        <v>6162</v>
      </c>
      <c r="J994" s="1">
        <v>40690.709074074075</v>
      </c>
      <c r="K994">
        <v>522581</v>
      </c>
      <c r="L994">
        <v>3771</v>
      </c>
      <c r="M994">
        <v>19992</v>
      </c>
      <c r="N994">
        <v>38841</v>
      </c>
      <c r="O994">
        <v>4021</v>
      </c>
      <c r="P994">
        <v>10262</v>
      </c>
      <c r="Q994" t="s">
        <v>6163</v>
      </c>
      <c r="R994" t="b">
        <v>0</v>
      </c>
      <c r="S994" t="b">
        <v>0</v>
      </c>
      <c r="T994" t="s">
        <v>392</v>
      </c>
      <c r="U994" t="s">
        <v>6164</v>
      </c>
    </row>
    <row r="995" spans="1:21" x14ac:dyDescent="0.35">
      <c r="A995" s="1">
        <v>45353.583425925928</v>
      </c>
      <c r="B995">
        <v>1.76391217323808E+18</v>
      </c>
      <c r="C995">
        <v>-1</v>
      </c>
      <c r="D995" t="s">
        <v>6165</v>
      </c>
      <c r="E995">
        <v>1</v>
      </c>
      <c r="F995">
        <v>5</v>
      </c>
      <c r="G995">
        <v>63</v>
      </c>
      <c r="H995">
        <v>0</v>
      </c>
      <c r="I995" t="s">
        <v>6166</v>
      </c>
      <c r="J995" s="1">
        <v>39716.068935185183</v>
      </c>
      <c r="K995">
        <v>8518</v>
      </c>
      <c r="L995">
        <v>2243</v>
      </c>
      <c r="M995">
        <v>10500</v>
      </c>
      <c r="N995">
        <v>54934</v>
      </c>
      <c r="O995">
        <v>93</v>
      </c>
      <c r="P995">
        <v>1975</v>
      </c>
      <c r="Q995" t="s">
        <v>6167</v>
      </c>
      <c r="R995" t="b">
        <v>0</v>
      </c>
      <c r="S995" t="b">
        <v>0</v>
      </c>
      <c r="T995" t="s">
        <v>24</v>
      </c>
      <c r="U995" t="s">
        <v>6168</v>
      </c>
    </row>
    <row r="996" spans="1:21" x14ac:dyDescent="0.35">
      <c r="A996" s="1">
        <v>45353.583344907405</v>
      </c>
      <c r="B996">
        <v>1.763912145060692E+18</v>
      </c>
      <c r="C996">
        <v>1</v>
      </c>
      <c r="D996" t="s">
        <v>6169</v>
      </c>
      <c r="E996">
        <v>0</v>
      </c>
      <c r="F996">
        <v>0</v>
      </c>
      <c r="G996">
        <v>0</v>
      </c>
      <c r="H996">
        <v>0</v>
      </c>
      <c r="I996" t="s">
        <v>6170</v>
      </c>
      <c r="J996" s="1">
        <v>42955.403506944444</v>
      </c>
      <c r="K996">
        <v>981</v>
      </c>
      <c r="L996">
        <v>491</v>
      </c>
      <c r="M996">
        <v>54178</v>
      </c>
      <c r="N996">
        <v>2598</v>
      </c>
      <c r="O996">
        <v>17</v>
      </c>
      <c r="P996">
        <v>2081</v>
      </c>
      <c r="Q996" t="s">
        <v>1040</v>
      </c>
      <c r="R996" t="b">
        <v>0</v>
      </c>
      <c r="S996" t="b">
        <v>0</v>
      </c>
      <c r="T996" t="s">
        <v>24</v>
      </c>
      <c r="U996" t="s">
        <v>6171</v>
      </c>
    </row>
    <row r="997" spans="1:21" x14ac:dyDescent="0.35">
      <c r="A997" s="1">
        <v>45353.582615740743</v>
      </c>
      <c r="B997">
        <v>1.7639118781519342E+18</v>
      </c>
      <c r="C997">
        <v>-1</v>
      </c>
      <c r="D997" t="s">
        <v>6172</v>
      </c>
      <c r="E997">
        <v>0</v>
      </c>
      <c r="F997">
        <v>0</v>
      </c>
      <c r="G997">
        <v>0</v>
      </c>
      <c r="H997">
        <v>0</v>
      </c>
      <c r="I997" t="s">
        <v>6173</v>
      </c>
      <c r="J997" s="1">
        <v>40396.95208333333</v>
      </c>
      <c r="K997">
        <v>400</v>
      </c>
      <c r="L997">
        <v>1097</v>
      </c>
      <c r="M997">
        <v>14175</v>
      </c>
      <c r="N997">
        <v>3194</v>
      </c>
      <c r="O997">
        <v>3</v>
      </c>
      <c r="P997">
        <v>756</v>
      </c>
      <c r="Q997" t="s">
        <v>6174</v>
      </c>
      <c r="R997" t="b">
        <v>0</v>
      </c>
      <c r="S997" t="b">
        <v>0</v>
      </c>
      <c r="T997" t="s">
        <v>24</v>
      </c>
      <c r="U997" t="s">
        <v>6175</v>
      </c>
    </row>
    <row r="998" spans="1:21" x14ac:dyDescent="0.35">
      <c r="A998" s="1">
        <v>45353.582430555558</v>
      </c>
      <c r="B998">
        <v>1.7639118113115218E+18</v>
      </c>
      <c r="C998">
        <v>-1</v>
      </c>
      <c r="D998" t="s">
        <v>6176</v>
      </c>
      <c r="E998">
        <v>0</v>
      </c>
      <c r="F998">
        <v>0</v>
      </c>
      <c r="G998">
        <v>15</v>
      </c>
      <c r="H998">
        <v>0</v>
      </c>
      <c r="I998" t="s">
        <v>6177</v>
      </c>
      <c r="J998" s="1">
        <v>40374.028425925928</v>
      </c>
      <c r="K998">
        <v>45</v>
      </c>
      <c r="L998">
        <v>273</v>
      </c>
      <c r="M998">
        <v>7058</v>
      </c>
      <c r="N998">
        <v>4160</v>
      </c>
      <c r="O998">
        <v>0</v>
      </c>
      <c r="P998">
        <v>124</v>
      </c>
      <c r="Q998" t="s">
        <v>6178</v>
      </c>
      <c r="R998" t="b">
        <v>0</v>
      </c>
      <c r="S998" t="b">
        <v>0</v>
      </c>
      <c r="T998" t="s">
        <v>24</v>
      </c>
      <c r="U998" t="s">
        <v>66</v>
      </c>
    </row>
    <row r="999" spans="1:21" x14ac:dyDescent="0.35">
      <c r="A999" s="1">
        <v>45353.580555555556</v>
      </c>
      <c r="B999">
        <v>1.7639111311422221E+18</v>
      </c>
      <c r="C999">
        <v>1</v>
      </c>
      <c r="D999" t="s">
        <v>6179</v>
      </c>
      <c r="E999">
        <v>0</v>
      </c>
      <c r="F999">
        <v>0</v>
      </c>
      <c r="G999">
        <v>0</v>
      </c>
      <c r="H999">
        <v>0</v>
      </c>
      <c r="I999" t="s">
        <v>6180</v>
      </c>
      <c r="J999" s="1">
        <v>43678.688692129632</v>
      </c>
      <c r="K999">
        <v>330</v>
      </c>
      <c r="L999">
        <v>874</v>
      </c>
      <c r="M999">
        <v>25878</v>
      </c>
      <c r="N999">
        <v>4</v>
      </c>
      <c r="O999">
        <v>3</v>
      </c>
      <c r="P999">
        <v>206</v>
      </c>
      <c r="Q999" t="s">
        <v>36</v>
      </c>
      <c r="R999" t="b">
        <v>0</v>
      </c>
      <c r="S999" t="b">
        <v>0</v>
      </c>
      <c r="T999" t="s">
        <v>24</v>
      </c>
      <c r="U999" t="s">
        <v>6181</v>
      </c>
    </row>
    <row r="1000" spans="1:21" x14ac:dyDescent="0.35">
      <c r="A1000" s="1">
        <v>45353.580520833333</v>
      </c>
      <c r="B1000">
        <v>1.7639111197211118E+18</v>
      </c>
      <c r="C1000">
        <v>0</v>
      </c>
      <c r="D1000" t="s">
        <v>6182</v>
      </c>
      <c r="E1000">
        <v>0</v>
      </c>
      <c r="F1000">
        <v>0</v>
      </c>
      <c r="G1000">
        <v>1</v>
      </c>
      <c r="H1000">
        <v>0</v>
      </c>
      <c r="I1000" t="s">
        <v>6183</v>
      </c>
      <c r="J1000" s="1">
        <v>44649.011631944442</v>
      </c>
      <c r="K1000">
        <v>109</v>
      </c>
      <c r="L1000">
        <v>475</v>
      </c>
      <c r="M1000">
        <v>14631</v>
      </c>
      <c r="N1000">
        <v>9676</v>
      </c>
      <c r="O1000">
        <v>0</v>
      </c>
      <c r="P1000">
        <v>850</v>
      </c>
      <c r="Q1000" t="s">
        <v>6184</v>
      </c>
      <c r="R1000" t="b">
        <v>0</v>
      </c>
      <c r="S1000" t="b">
        <v>0</v>
      </c>
      <c r="T1000" t="s">
        <v>24</v>
      </c>
      <c r="U1000" t="s">
        <v>6185</v>
      </c>
    </row>
    <row r="1001" spans="1:21" x14ac:dyDescent="0.35">
      <c r="A1001" s="1">
        <v>45353.578530092593</v>
      </c>
      <c r="B1001">
        <v>1.7639103972061148E+18</v>
      </c>
      <c r="C1001">
        <v>1</v>
      </c>
      <c r="D1001" t="s">
        <v>6186</v>
      </c>
      <c r="E1001">
        <v>0</v>
      </c>
      <c r="F1001">
        <v>0</v>
      </c>
      <c r="G1001">
        <v>0</v>
      </c>
      <c r="H1001">
        <v>0</v>
      </c>
      <c r="I1001" t="s">
        <v>6187</v>
      </c>
      <c r="J1001" s="1">
        <v>45196.815740740742</v>
      </c>
      <c r="K1001">
        <v>16</v>
      </c>
      <c r="L1001">
        <v>51</v>
      </c>
      <c r="M1001">
        <v>498</v>
      </c>
      <c r="N1001">
        <v>15</v>
      </c>
      <c r="O1001">
        <v>0</v>
      </c>
      <c r="P1001">
        <v>165</v>
      </c>
      <c r="Q1001" t="s">
        <v>36</v>
      </c>
      <c r="R1001" t="b">
        <v>0</v>
      </c>
      <c r="S1001" t="b">
        <v>0</v>
      </c>
      <c r="T1001" t="s">
        <v>24</v>
      </c>
      <c r="U1001" t="s">
        <v>66</v>
      </c>
    </row>
    <row r="1002" spans="1:21" x14ac:dyDescent="0.35">
      <c r="A1002" s="1">
        <v>45353.578449074077</v>
      </c>
      <c r="B1002">
        <v>1.7639103707232338E+18</v>
      </c>
      <c r="C1002">
        <v>-1</v>
      </c>
      <c r="D1002" t="s">
        <v>6188</v>
      </c>
      <c r="E1002">
        <v>0</v>
      </c>
      <c r="F1002">
        <v>0</v>
      </c>
      <c r="G1002">
        <v>0</v>
      </c>
      <c r="H1002">
        <v>0</v>
      </c>
      <c r="I1002" t="s">
        <v>6189</v>
      </c>
      <c r="J1002" s="1">
        <v>44427.694826388892</v>
      </c>
      <c r="K1002">
        <v>41</v>
      </c>
      <c r="L1002">
        <v>91</v>
      </c>
      <c r="M1002">
        <v>1889</v>
      </c>
      <c r="N1002">
        <v>1539</v>
      </c>
      <c r="O1002">
        <v>0</v>
      </c>
      <c r="P1002">
        <v>28</v>
      </c>
      <c r="Q1002" t="s">
        <v>36</v>
      </c>
      <c r="R1002" t="b">
        <v>0</v>
      </c>
      <c r="S1002" t="b">
        <v>0</v>
      </c>
      <c r="T1002" t="s">
        <v>24</v>
      </c>
      <c r="U1002" t="s">
        <v>6190</v>
      </c>
    </row>
    <row r="1003" spans="1:21" x14ac:dyDescent="0.35">
      <c r="A1003" s="1">
        <v>45353.578229166669</v>
      </c>
      <c r="B1003">
        <v>1.7639102882087201E+18</v>
      </c>
      <c r="C1003">
        <v>1</v>
      </c>
      <c r="D1003" t="s">
        <v>6191</v>
      </c>
      <c r="E1003">
        <v>1</v>
      </c>
      <c r="F1003">
        <v>0</v>
      </c>
      <c r="G1003">
        <v>2</v>
      </c>
      <c r="H1003">
        <v>0</v>
      </c>
      <c r="I1003" t="s">
        <v>6192</v>
      </c>
      <c r="J1003" s="1">
        <v>39251.72142361111</v>
      </c>
      <c r="K1003">
        <v>3446</v>
      </c>
      <c r="L1003">
        <v>1119</v>
      </c>
      <c r="M1003">
        <v>6764</v>
      </c>
      <c r="N1003">
        <v>16171</v>
      </c>
      <c r="O1003">
        <v>58</v>
      </c>
      <c r="P1003">
        <v>593</v>
      </c>
      <c r="Q1003" t="s">
        <v>36</v>
      </c>
      <c r="R1003" t="b">
        <v>0</v>
      </c>
      <c r="S1003" t="b">
        <v>0</v>
      </c>
      <c r="T1003" t="s">
        <v>24</v>
      </c>
      <c r="U1003" t="s">
        <v>6193</v>
      </c>
    </row>
    <row r="1004" spans="1:21" x14ac:dyDescent="0.35">
      <c r="A1004" s="1">
        <v>45353.5781712963</v>
      </c>
      <c r="B1004">
        <v>1.7639102682774244E+18</v>
      </c>
      <c r="C1004">
        <v>-1</v>
      </c>
      <c r="D1004" t="s">
        <v>6194</v>
      </c>
      <c r="E1004">
        <v>0</v>
      </c>
      <c r="F1004">
        <v>0</v>
      </c>
      <c r="G1004">
        <v>2</v>
      </c>
      <c r="H1004">
        <v>0</v>
      </c>
      <c r="I1004" t="s">
        <v>6195</v>
      </c>
      <c r="J1004" s="1">
        <v>43907.419479166667</v>
      </c>
      <c r="K1004">
        <v>689</v>
      </c>
      <c r="L1004">
        <v>108</v>
      </c>
      <c r="M1004">
        <v>39692</v>
      </c>
      <c r="N1004">
        <v>45643</v>
      </c>
      <c r="O1004">
        <v>10</v>
      </c>
      <c r="P1004">
        <v>10515</v>
      </c>
      <c r="Q1004" t="s">
        <v>36</v>
      </c>
      <c r="R1004" t="b">
        <v>0</v>
      </c>
      <c r="S1004" t="b">
        <v>0</v>
      </c>
      <c r="T1004" t="s">
        <v>24</v>
      </c>
      <c r="U1004" t="s">
        <v>6196</v>
      </c>
    </row>
    <row r="1005" spans="1:21" x14ac:dyDescent="0.35">
      <c r="A1005" s="1">
        <v>45353.576770833337</v>
      </c>
      <c r="B1005">
        <v>1.7639097594873367E+18</v>
      </c>
      <c r="C1005">
        <v>0</v>
      </c>
      <c r="D1005" t="s">
        <v>6197</v>
      </c>
      <c r="E1005">
        <v>0</v>
      </c>
      <c r="F1005">
        <v>0</v>
      </c>
      <c r="G1005">
        <v>1</v>
      </c>
      <c r="H1005">
        <v>0</v>
      </c>
      <c r="I1005" t="s">
        <v>6198</v>
      </c>
      <c r="J1005" s="1">
        <v>41847.467951388891</v>
      </c>
      <c r="K1005">
        <v>626</v>
      </c>
      <c r="L1005">
        <v>798</v>
      </c>
      <c r="M1005">
        <v>170019</v>
      </c>
      <c r="N1005">
        <v>141191</v>
      </c>
      <c r="O1005">
        <v>47</v>
      </c>
      <c r="P1005">
        <v>19927</v>
      </c>
      <c r="Q1005" t="s">
        <v>6199</v>
      </c>
      <c r="R1005" t="b">
        <v>0</v>
      </c>
      <c r="S1005" t="b">
        <v>0</v>
      </c>
      <c r="T1005" t="s">
        <v>24</v>
      </c>
      <c r="U1005" t="s">
        <v>6200</v>
      </c>
    </row>
    <row r="1006" spans="1:21" x14ac:dyDescent="0.35">
      <c r="A1006" s="1">
        <v>45352.758229166669</v>
      </c>
      <c r="B1006">
        <v>1.763613132348629E+18</v>
      </c>
      <c r="C1006">
        <v>0</v>
      </c>
      <c r="D1006" t="s">
        <v>6201</v>
      </c>
      <c r="E1006">
        <v>0</v>
      </c>
      <c r="F1006">
        <v>6</v>
      </c>
      <c r="G1006">
        <v>52</v>
      </c>
      <c r="H1006">
        <v>1</v>
      </c>
      <c r="I1006" t="s">
        <v>6202</v>
      </c>
      <c r="J1006" s="1">
        <v>41095.846678240741</v>
      </c>
      <c r="K1006">
        <v>59538</v>
      </c>
      <c r="L1006">
        <v>1134</v>
      </c>
      <c r="M1006">
        <v>103073</v>
      </c>
      <c r="N1006">
        <v>223728</v>
      </c>
      <c r="O1006">
        <v>328</v>
      </c>
      <c r="P1006">
        <v>59453</v>
      </c>
      <c r="Q1006" t="s">
        <v>6203</v>
      </c>
      <c r="R1006" t="b">
        <v>0</v>
      </c>
      <c r="S1006" t="b">
        <v>1</v>
      </c>
      <c r="T1006" t="s">
        <v>24</v>
      </c>
      <c r="U1006" t="s">
        <v>6204</v>
      </c>
    </row>
    <row r="1007" spans="1:21" x14ac:dyDescent="0.35">
      <c r="A1007" s="1">
        <v>45353.575972222221</v>
      </c>
      <c r="B1007">
        <v>1.7639094732722017E+18</v>
      </c>
      <c r="C1007">
        <v>0</v>
      </c>
      <c r="D1007" t="s">
        <v>6205</v>
      </c>
      <c r="E1007">
        <v>1</v>
      </c>
      <c r="F1007">
        <v>0</v>
      </c>
      <c r="G1007">
        <v>4</v>
      </c>
      <c r="H1007">
        <v>0</v>
      </c>
      <c r="I1007" t="s">
        <v>6206</v>
      </c>
      <c r="J1007" s="1">
        <v>41046.641377314816</v>
      </c>
      <c r="K1007">
        <v>2861</v>
      </c>
      <c r="L1007">
        <v>1478</v>
      </c>
      <c r="M1007">
        <v>248364</v>
      </c>
      <c r="N1007">
        <v>217003</v>
      </c>
      <c r="O1007">
        <v>46</v>
      </c>
      <c r="P1007">
        <v>3846</v>
      </c>
      <c r="Q1007" t="s">
        <v>6207</v>
      </c>
      <c r="R1007" t="b">
        <v>0</v>
      </c>
      <c r="S1007" t="b">
        <v>0</v>
      </c>
      <c r="T1007" t="s">
        <v>24</v>
      </c>
      <c r="U1007" t="s">
        <v>6208</v>
      </c>
    </row>
    <row r="1008" spans="1:21" x14ac:dyDescent="0.35">
      <c r="A1008" s="1">
        <v>45353.572546296295</v>
      </c>
      <c r="B1008">
        <v>1.7639082297910971E+18</v>
      </c>
      <c r="C1008">
        <v>1</v>
      </c>
      <c r="D1008" t="s">
        <v>6209</v>
      </c>
      <c r="E1008">
        <v>1</v>
      </c>
      <c r="F1008">
        <v>0</v>
      </c>
      <c r="G1008">
        <v>0</v>
      </c>
      <c r="H1008">
        <v>0</v>
      </c>
      <c r="I1008" t="s">
        <v>6210</v>
      </c>
      <c r="J1008" s="1">
        <v>44921.271805555552</v>
      </c>
      <c r="K1008">
        <v>260</v>
      </c>
      <c r="L1008">
        <v>2054</v>
      </c>
      <c r="M1008">
        <v>24193</v>
      </c>
      <c r="N1008">
        <v>274</v>
      </c>
      <c r="O1008">
        <v>1</v>
      </c>
      <c r="P1008">
        <v>320</v>
      </c>
      <c r="Q1008" t="s">
        <v>36</v>
      </c>
      <c r="R1008" t="b">
        <v>0</v>
      </c>
      <c r="S1008" t="b">
        <v>0</v>
      </c>
      <c r="T1008" t="s">
        <v>24</v>
      </c>
      <c r="U1008" t="s">
        <v>6211</v>
      </c>
    </row>
    <row r="1009" spans="1:21" x14ac:dyDescent="0.35">
      <c r="A1009" s="1">
        <v>45353.572546296295</v>
      </c>
      <c r="B1009">
        <v>1.7639082278492124E+18</v>
      </c>
      <c r="C1009">
        <v>1</v>
      </c>
      <c r="D1009" t="s">
        <v>6212</v>
      </c>
      <c r="E1009">
        <v>1</v>
      </c>
      <c r="F1009">
        <v>0</v>
      </c>
      <c r="G1009">
        <v>0</v>
      </c>
      <c r="H1009">
        <v>0</v>
      </c>
      <c r="I1009" t="s">
        <v>6210</v>
      </c>
      <c r="J1009" s="1">
        <v>44921.271805555552</v>
      </c>
      <c r="K1009">
        <v>260</v>
      </c>
      <c r="L1009">
        <v>2054</v>
      </c>
      <c r="M1009">
        <v>24193</v>
      </c>
      <c r="N1009">
        <v>274</v>
      </c>
      <c r="O1009">
        <v>1</v>
      </c>
      <c r="P1009">
        <v>320</v>
      </c>
      <c r="Q1009" t="s">
        <v>36</v>
      </c>
      <c r="R1009" t="b">
        <v>0</v>
      </c>
      <c r="S1009" t="b">
        <v>0</v>
      </c>
      <c r="T1009" t="s">
        <v>24</v>
      </c>
      <c r="U1009" t="s">
        <v>6211</v>
      </c>
    </row>
    <row r="1010" spans="1:21" x14ac:dyDescent="0.35">
      <c r="A1010" s="1">
        <v>45353.572534722225</v>
      </c>
      <c r="B1010">
        <v>1.7639082256639142E+18</v>
      </c>
      <c r="C1010">
        <v>1</v>
      </c>
      <c r="D1010" t="s">
        <v>6213</v>
      </c>
      <c r="E1010">
        <v>1</v>
      </c>
      <c r="F1010">
        <v>0</v>
      </c>
      <c r="G1010">
        <v>0</v>
      </c>
      <c r="H1010">
        <v>0</v>
      </c>
      <c r="I1010" t="s">
        <v>6210</v>
      </c>
      <c r="J1010" s="1">
        <v>44921.271805555552</v>
      </c>
      <c r="K1010">
        <v>260</v>
      </c>
      <c r="L1010">
        <v>2054</v>
      </c>
      <c r="M1010">
        <v>24193</v>
      </c>
      <c r="N1010">
        <v>274</v>
      </c>
      <c r="O1010">
        <v>1</v>
      </c>
      <c r="P1010">
        <v>320</v>
      </c>
      <c r="Q1010" t="s">
        <v>36</v>
      </c>
      <c r="R1010" t="b">
        <v>0</v>
      </c>
      <c r="S1010" t="b">
        <v>0</v>
      </c>
      <c r="T1010" t="s">
        <v>24</v>
      </c>
      <c r="U1010" t="s">
        <v>6211</v>
      </c>
    </row>
    <row r="1011" spans="1:21" x14ac:dyDescent="0.35">
      <c r="A1011" s="1">
        <v>45353.572210648148</v>
      </c>
      <c r="B1011">
        <v>1.7639081072210332E+18</v>
      </c>
      <c r="C1011">
        <v>-1</v>
      </c>
      <c r="D1011" t="s">
        <v>6214</v>
      </c>
      <c r="E1011">
        <v>0</v>
      </c>
      <c r="F1011">
        <v>0</v>
      </c>
      <c r="G1011">
        <v>0</v>
      </c>
      <c r="H1011">
        <v>0</v>
      </c>
      <c r="I1011" t="s">
        <v>6215</v>
      </c>
      <c r="J1011" s="1">
        <v>44874.649317129632</v>
      </c>
      <c r="K1011">
        <v>151</v>
      </c>
      <c r="L1011">
        <v>176</v>
      </c>
      <c r="M1011">
        <v>9054</v>
      </c>
      <c r="N1011">
        <v>1421</v>
      </c>
      <c r="O1011">
        <v>0</v>
      </c>
      <c r="P1011">
        <v>1300</v>
      </c>
      <c r="Q1011" t="s">
        <v>36</v>
      </c>
      <c r="R1011" t="b">
        <v>0</v>
      </c>
      <c r="S1011" t="b">
        <v>0</v>
      </c>
      <c r="T1011" t="s">
        <v>24</v>
      </c>
      <c r="U1011" t="s">
        <v>66</v>
      </c>
    </row>
    <row r="1012" spans="1:21" x14ac:dyDescent="0.35">
      <c r="A1012" s="1">
        <v>45353.570474537039</v>
      </c>
      <c r="B1012">
        <v>1.7639074796231437E+18</v>
      </c>
      <c r="C1012">
        <v>-1</v>
      </c>
      <c r="D1012" t="s">
        <v>6216</v>
      </c>
      <c r="E1012">
        <v>0</v>
      </c>
      <c r="F1012">
        <v>0</v>
      </c>
      <c r="G1012">
        <v>1</v>
      </c>
      <c r="H1012">
        <v>0</v>
      </c>
      <c r="I1012" t="s">
        <v>6217</v>
      </c>
      <c r="J1012" s="1">
        <v>40672.152743055558</v>
      </c>
      <c r="K1012">
        <v>7355</v>
      </c>
      <c r="L1012">
        <v>7550</v>
      </c>
      <c r="M1012">
        <v>83167</v>
      </c>
      <c r="N1012">
        <v>47978</v>
      </c>
      <c r="O1012">
        <v>9</v>
      </c>
      <c r="P1012">
        <v>5114</v>
      </c>
      <c r="Q1012" t="s">
        <v>36</v>
      </c>
      <c r="R1012" t="b">
        <v>0</v>
      </c>
      <c r="S1012" t="b">
        <v>0</v>
      </c>
      <c r="T1012" t="s">
        <v>24</v>
      </c>
      <c r="U1012" t="s">
        <v>66</v>
      </c>
    </row>
    <row r="1013" spans="1:21" x14ac:dyDescent="0.35">
      <c r="A1013" s="1">
        <v>45353.570335648146</v>
      </c>
      <c r="B1013">
        <v>1.7639074285365251E+18</v>
      </c>
      <c r="C1013">
        <v>-1</v>
      </c>
      <c r="D1013" t="s">
        <v>6218</v>
      </c>
      <c r="E1013">
        <v>1</v>
      </c>
      <c r="F1013">
        <v>0</v>
      </c>
      <c r="G1013">
        <v>2</v>
      </c>
      <c r="H1013">
        <v>0</v>
      </c>
      <c r="I1013" t="s">
        <v>6215</v>
      </c>
      <c r="J1013" s="1">
        <v>44874.649317129632</v>
      </c>
      <c r="K1013">
        <v>151</v>
      </c>
      <c r="L1013">
        <v>176</v>
      </c>
      <c r="M1013">
        <v>9054</v>
      </c>
      <c r="N1013">
        <v>1421</v>
      </c>
      <c r="O1013">
        <v>0</v>
      </c>
      <c r="P1013">
        <v>1300</v>
      </c>
      <c r="Q1013" t="s">
        <v>36</v>
      </c>
      <c r="R1013" t="b">
        <v>0</v>
      </c>
      <c r="S1013" t="b">
        <v>0</v>
      </c>
      <c r="T1013" t="s">
        <v>24</v>
      </c>
      <c r="U1013" t="s">
        <v>66</v>
      </c>
    </row>
    <row r="1014" spans="1:21" x14ac:dyDescent="0.35">
      <c r="A1014" s="1">
        <v>45353.570138888892</v>
      </c>
      <c r="B1014">
        <v>1.7639073565037284E+18</v>
      </c>
      <c r="C1014">
        <v>1</v>
      </c>
      <c r="D1014" t="s">
        <v>6219</v>
      </c>
      <c r="E1014">
        <v>0</v>
      </c>
      <c r="F1014">
        <v>9</v>
      </c>
      <c r="G1014">
        <v>11</v>
      </c>
      <c r="H1014">
        <v>0</v>
      </c>
      <c r="I1014" t="s">
        <v>2934</v>
      </c>
      <c r="J1014" s="1">
        <v>41590.377812500003</v>
      </c>
      <c r="K1014">
        <v>71829</v>
      </c>
      <c r="L1014">
        <v>520</v>
      </c>
      <c r="M1014">
        <v>10758</v>
      </c>
      <c r="N1014">
        <v>4933</v>
      </c>
      <c r="O1014">
        <v>423</v>
      </c>
      <c r="P1014">
        <v>7647</v>
      </c>
      <c r="Q1014" t="s">
        <v>2935</v>
      </c>
      <c r="R1014" t="b">
        <v>0</v>
      </c>
      <c r="S1014" t="b">
        <v>0</v>
      </c>
      <c r="T1014" t="s">
        <v>392</v>
      </c>
      <c r="U1014" t="s">
        <v>2936</v>
      </c>
    </row>
    <row r="1015" spans="1:21" x14ac:dyDescent="0.35">
      <c r="A1015" s="1">
        <v>45353.565381944441</v>
      </c>
      <c r="B1015">
        <v>1.7639056335840671E+18</v>
      </c>
      <c r="C1015">
        <v>-1</v>
      </c>
      <c r="D1015" t="s">
        <v>6220</v>
      </c>
      <c r="E1015">
        <v>1</v>
      </c>
      <c r="F1015">
        <v>0</v>
      </c>
      <c r="G1015">
        <v>2</v>
      </c>
      <c r="H1015">
        <v>0</v>
      </c>
      <c r="I1015" t="s">
        <v>6221</v>
      </c>
      <c r="J1015" s="1">
        <v>40677.720682870371</v>
      </c>
      <c r="K1015">
        <v>1745</v>
      </c>
      <c r="L1015">
        <v>904</v>
      </c>
      <c r="M1015">
        <v>54727</v>
      </c>
      <c r="N1015">
        <v>50953</v>
      </c>
      <c r="O1015">
        <v>17</v>
      </c>
      <c r="P1015">
        <v>2091</v>
      </c>
      <c r="Q1015" t="s">
        <v>6222</v>
      </c>
      <c r="R1015" t="b">
        <v>0</v>
      </c>
      <c r="S1015" t="b">
        <v>0</v>
      </c>
      <c r="T1015" t="s">
        <v>24</v>
      </c>
      <c r="U1015" t="s">
        <v>6223</v>
      </c>
    </row>
    <row r="1016" spans="1:21" x14ac:dyDescent="0.35">
      <c r="A1016" s="1">
        <v>45353.56523148148</v>
      </c>
      <c r="B1016">
        <v>1.7639055770952463E+18</v>
      </c>
      <c r="C1016">
        <v>1</v>
      </c>
      <c r="D1016" t="s">
        <v>6224</v>
      </c>
      <c r="E1016">
        <v>0</v>
      </c>
      <c r="F1016">
        <v>0</v>
      </c>
      <c r="G1016">
        <v>1</v>
      </c>
      <c r="H1016">
        <v>0</v>
      </c>
      <c r="I1016" t="s">
        <v>6225</v>
      </c>
      <c r="J1016" s="1">
        <v>40146.204467592594</v>
      </c>
      <c r="K1016">
        <v>25945</v>
      </c>
      <c r="L1016">
        <v>1435</v>
      </c>
      <c r="M1016">
        <v>51528</v>
      </c>
      <c r="N1016">
        <v>2434</v>
      </c>
      <c r="O1016">
        <v>96</v>
      </c>
      <c r="P1016">
        <v>23205</v>
      </c>
      <c r="Q1016" t="s">
        <v>2732</v>
      </c>
      <c r="R1016" t="b">
        <v>0</v>
      </c>
      <c r="S1016" t="b">
        <v>0</v>
      </c>
      <c r="T1016" t="s">
        <v>24</v>
      </c>
      <c r="U1016" t="s">
        <v>6226</v>
      </c>
    </row>
    <row r="1017" spans="1:21" x14ac:dyDescent="0.35">
      <c r="A1017" s="1">
        <v>45353.565069444441</v>
      </c>
      <c r="B1017">
        <v>1.7639055195912847E+18</v>
      </c>
      <c r="C1017">
        <v>0</v>
      </c>
      <c r="D1017" t="s">
        <v>6227</v>
      </c>
      <c r="E1017">
        <v>0</v>
      </c>
      <c r="F1017">
        <v>0</v>
      </c>
      <c r="G1017">
        <v>0</v>
      </c>
      <c r="H1017">
        <v>0</v>
      </c>
      <c r="I1017" t="s">
        <v>6228</v>
      </c>
      <c r="J1017" s="1">
        <v>41260.558368055557</v>
      </c>
      <c r="K1017">
        <v>235</v>
      </c>
      <c r="L1017">
        <v>208</v>
      </c>
      <c r="M1017">
        <v>32974</v>
      </c>
      <c r="N1017">
        <v>84007</v>
      </c>
      <c r="O1017">
        <v>0</v>
      </c>
      <c r="P1017">
        <v>109</v>
      </c>
      <c r="Q1017" t="s">
        <v>3065</v>
      </c>
      <c r="R1017" t="b">
        <v>0</v>
      </c>
      <c r="S1017" t="b">
        <v>0</v>
      </c>
      <c r="T1017" t="s">
        <v>24</v>
      </c>
      <c r="U1017" t="s">
        <v>66</v>
      </c>
    </row>
    <row r="1018" spans="1:21" x14ac:dyDescent="0.35">
      <c r="A1018" s="1">
        <v>45353.564837962964</v>
      </c>
      <c r="B1018">
        <v>1.763905436883755E+18</v>
      </c>
      <c r="C1018">
        <v>-1</v>
      </c>
      <c r="D1018" t="s">
        <v>6229</v>
      </c>
      <c r="E1018">
        <v>0</v>
      </c>
      <c r="F1018">
        <v>1</v>
      </c>
      <c r="G1018">
        <v>4</v>
      </c>
      <c r="H1018">
        <v>0</v>
      </c>
      <c r="I1018" t="s">
        <v>3884</v>
      </c>
      <c r="J1018" s="1">
        <v>40613.587743055556</v>
      </c>
      <c r="K1018">
        <v>13482</v>
      </c>
      <c r="L1018">
        <v>3271</v>
      </c>
      <c r="M1018">
        <v>140854</v>
      </c>
      <c r="N1018">
        <v>71165</v>
      </c>
      <c r="O1018">
        <v>64</v>
      </c>
      <c r="P1018">
        <v>20885</v>
      </c>
      <c r="Q1018" t="s">
        <v>3885</v>
      </c>
      <c r="R1018" t="b">
        <v>0</v>
      </c>
      <c r="S1018" t="b">
        <v>0</v>
      </c>
      <c r="T1018" t="s">
        <v>24</v>
      </c>
      <c r="U1018" t="s">
        <v>3886</v>
      </c>
    </row>
    <row r="1019" spans="1:21" x14ac:dyDescent="0.35">
      <c r="A1019" s="1">
        <v>45353.564120370371</v>
      </c>
      <c r="B1019">
        <v>1.7639051769712028E+18</v>
      </c>
      <c r="C1019">
        <v>-1</v>
      </c>
      <c r="D1019" t="s">
        <v>6230</v>
      </c>
      <c r="E1019">
        <v>0</v>
      </c>
      <c r="F1019">
        <v>0</v>
      </c>
      <c r="G1019">
        <v>0</v>
      </c>
      <c r="H1019">
        <v>0</v>
      </c>
      <c r="I1019" t="s">
        <v>6231</v>
      </c>
      <c r="J1019" s="1">
        <v>41013.78974537037</v>
      </c>
      <c r="K1019">
        <v>599</v>
      </c>
      <c r="L1019">
        <v>3252</v>
      </c>
      <c r="M1019">
        <v>48302</v>
      </c>
      <c r="N1019">
        <v>42635</v>
      </c>
      <c r="O1019">
        <v>10</v>
      </c>
      <c r="P1019">
        <v>383</v>
      </c>
      <c r="Q1019" t="s">
        <v>6232</v>
      </c>
      <c r="R1019" t="b">
        <v>0</v>
      </c>
      <c r="S1019" t="b">
        <v>0</v>
      </c>
      <c r="T1019" t="s">
        <v>24</v>
      </c>
      <c r="U1019" t="s">
        <v>6233</v>
      </c>
    </row>
    <row r="1020" spans="1:21" x14ac:dyDescent="0.35">
      <c r="A1020" s="1">
        <v>44783.931226851855</v>
      </c>
      <c r="B1020">
        <v>1.5574620271064883E+18</v>
      </c>
      <c r="C1020">
        <v>1</v>
      </c>
      <c r="D1020" t="s">
        <v>6234</v>
      </c>
      <c r="E1020">
        <v>3014</v>
      </c>
      <c r="F1020">
        <v>12724</v>
      </c>
      <c r="G1020">
        <v>39790</v>
      </c>
      <c r="H1020">
        <v>1221</v>
      </c>
      <c r="I1020" t="s">
        <v>6235</v>
      </c>
      <c r="J1020" s="1">
        <v>39987.169571759259</v>
      </c>
      <c r="K1020">
        <v>7440043</v>
      </c>
      <c r="L1020">
        <v>2720</v>
      </c>
      <c r="M1020">
        <v>148729</v>
      </c>
      <c r="N1020">
        <v>24365</v>
      </c>
      <c r="O1020">
        <v>6343</v>
      </c>
      <c r="P1020">
        <v>10687</v>
      </c>
      <c r="Q1020" t="s">
        <v>6236</v>
      </c>
      <c r="R1020" t="b">
        <v>0</v>
      </c>
      <c r="S1020" t="b">
        <v>1</v>
      </c>
      <c r="T1020" t="s">
        <v>392</v>
      </c>
      <c r="U1020" t="s">
        <v>6237</v>
      </c>
    </row>
    <row r="1021" spans="1:21" x14ac:dyDescent="0.35">
      <c r="A1021" s="1">
        <v>45353.563946759263</v>
      </c>
      <c r="B1021">
        <v>1.7639051145137646E+18</v>
      </c>
      <c r="C1021">
        <v>-1</v>
      </c>
      <c r="D1021" t="s">
        <v>6238</v>
      </c>
      <c r="E1021">
        <v>0</v>
      </c>
      <c r="F1021">
        <v>0</v>
      </c>
      <c r="G1021">
        <v>0</v>
      </c>
      <c r="H1021">
        <v>0</v>
      </c>
      <c r="I1021" t="s">
        <v>6239</v>
      </c>
      <c r="J1021" s="1">
        <v>42876.869409722225</v>
      </c>
      <c r="K1021">
        <v>118</v>
      </c>
      <c r="L1021">
        <v>124</v>
      </c>
      <c r="M1021">
        <v>11832</v>
      </c>
      <c r="N1021">
        <v>3588</v>
      </c>
      <c r="O1021">
        <v>0</v>
      </c>
      <c r="P1021">
        <v>3553</v>
      </c>
      <c r="Q1021" t="s">
        <v>6240</v>
      </c>
      <c r="R1021" t="b">
        <v>0</v>
      </c>
      <c r="S1021" t="b">
        <v>0</v>
      </c>
      <c r="T1021" t="s">
        <v>24</v>
      </c>
      <c r="U1021" t="s">
        <v>66</v>
      </c>
    </row>
    <row r="1022" spans="1:21" x14ac:dyDescent="0.35">
      <c r="A1022" s="1">
        <v>45353.563668981478</v>
      </c>
      <c r="B1022">
        <v>1.7639050112248305E+18</v>
      </c>
      <c r="C1022">
        <v>0</v>
      </c>
      <c r="D1022" t="s">
        <v>6241</v>
      </c>
      <c r="E1022">
        <v>0</v>
      </c>
      <c r="F1022">
        <v>0</v>
      </c>
      <c r="G1022">
        <v>1</v>
      </c>
      <c r="H1022">
        <v>0</v>
      </c>
      <c r="I1022" t="s">
        <v>6242</v>
      </c>
      <c r="J1022" s="1">
        <v>43708.446018518516</v>
      </c>
      <c r="K1022">
        <v>2304</v>
      </c>
      <c r="L1022">
        <v>2398</v>
      </c>
      <c r="M1022">
        <v>13257</v>
      </c>
      <c r="N1022">
        <v>36528</v>
      </c>
      <c r="O1022">
        <v>2</v>
      </c>
      <c r="P1022">
        <v>769</v>
      </c>
      <c r="Q1022" t="s">
        <v>307</v>
      </c>
      <c r="R1022" t="b">
        <v>0</v>
      </c>
      <c r="S1022" t="b">
        <v>0</v>
      </c>
      <c r="T1022" t="s">
        <v>24</v>
      </c>
      <c r="U1022" t="s">
        <v>6243</v>
      </c>
    </row>
    <row r="1023" spans="1:21" x14ac:dyDescent="0.35">
      <c r="A1023" s="1">
        <v>45353.562962962962</v>
      </c>
      <c r="B1023">
        <v>1.7639047578427517E+18</v>
      </c>
      <c r="C1023">
        <v>-1</v>
      </c>
      <c r="D1023" t="s">
        <v>6244</v>
      </c>
      <c r="E1023">
        <v>0</v>
      </c>
      <c r="F1023">
        <v>1</v>
      </c>
      <c r="G1023">
        <v>2</v>
      </c>
      <c r="H1023">
        <v>0</v>
      </c>
      <c r="I1023" t="s">
        <v>6231</v>
      </c>
      <c r="J1023" s="1">
        <v>41013.78974537037</v>
      </c>
      <c r="K1023">
        <v>599</v>
      </c>
      <c r="L1023">
        <v>3252</v>
      </c>
      <c r="M1023">
        <v>48302</v>
      </c>
      <c r="N1023">
        <v>42635</v>
      </c>
      <c r="O1023">
        <v>10</v>
      </c>
      <c r="P1023">
        <v>383</v>
      </c>
      <c r="Q1023" t="s">
        <v>6232</v>
      </c>
      <c r="R1023" t="b">
        <v>0</v>
      </c>
      <c r="S1023" t="b">
        <v>0</v>
      </c>
      <c r="T1023" t="s">
        <v>24</v>
      </c>
      <c r="U1023" t="s">
        <v>6233</v>
      </c>
    </row>
    <row r="1024" spans="1:21" x14ac:dyDescent="0.35">
      <c r="A1024" s="1">
        <v>45353.562569444446</v>
      </c>
      <c r="B1024">
        <v>1.7639046142549448E+18</v>
      </c>
      <c r="C1024">
        <v>-1</v>
      </c>
      <c r="D1024" t="s">
        <v>6245</v>
      </c>
      <c r="E1024">
        <v>0</v>
      </c>
      <c r="F1024">
        <v>0</v>
      </c>
      <c r="G1024">
        <v>0</v>
      </c>
      <c r="H1024">
        <v>0</v>
      </c>
      <c r="I1024" t="s">
        <v>6246</v>
      </c>
      <c r="J1024" s="1">
        <v>45228.790682870371</v>
      </c>
      <c r="K1024">
        <v>0</v>
      </c>
      <c r="L1024">
        <v>37</v>
      </c>
      <c r="M1024">
        <v>92</v>
      </c>
      <c r="N1024">
        <v>26</v>
      </c>
      <c r="O1024">
        <v>0</v>
      </c>
      <c r="P1024">
        <v>1</v>
      </c>
      <c r="Q1024" t="s">
        <v>36</v>
      </c>
      <c r="R1024" t="b">
        <v>0</v>
      </c>
      <c r="S1024" t="b">
        <v>0</v>
      </c>
      <c r="T1024" t="s">
        <v>24</v>
      </c>
      <c r="U1024" t="s">
        <v>66</v>
      </c>
    </row>
    <row r="1025" spans="1:21" x14ac:dyDescent="0.35">
      <c r="A1025" s="1">
        <v>45353.562511574077</v>
      </c>
      <c r="B1025">
        <v>1.7639045943446205E+18</v>
      </c>
      <c r="C1025">
        <v>0</v>
      </c>
      <c r="D1025" t="s">
        <v>6247</v>
      </c>
      <c r="E1025">
        <v>2</v>
      </c>
      <c r="F1025">
        <v>9</v>
      </c>
      <c r="G1025">
        <v>44</v>
      </c>
      <c r="H1025">
        <v>0</v>
      </c>
      <c r="I1025" t="s">
        <v>6248</v>
      </c>
      <c r="J1025" s="1">
        <v>39924.593599537038</v>
      </c>
      <c r="K1025">
        <v>22456804</v>
      </c>
      <c r="L1025">
        <v>345</v>
      </c>
      <c r="M1025">
        <v>465001</v>
      </c>
      <c r="N1025">
        <v>1491</v>
      </c>
      <c r="O1025">
        <v>52284</v>
      </c>
      <c r="P1025">
        <v>94141</v>
      </c>
      <c r="Q1025" t="s">
        <v>6249</v>
      </c>
      <c r="R1025" t="b">
        <v>0</v>
      </c>
      <c r="S1025" t="b">
        <v>1</v>
      </c>
      <c r="T1025" t="s">
        <v>55</v>
      </c>
      <c r="U1025" t="s">
        <v>6250</v>
      </c>
    </row>
    <row r="1026" spans="1:21" x14ac:dyDescent="0.35">
      <c r="A1026" s="1">
        <v>45353.5625</v>
      </c>
      <c r="B1026">
        <v>1.7639045909514529E+18</v>
      </c>
      <c r="C1026">
        <v>1</v>
      </c>
      <c r="D1026" t="s">
        <v>6251</v>
      </c>
      <c r="E1026">
        <v>0</v>
      </c>
      <c r="F1026">
        <v>1</v>
      </c>
      <c r="G1026">
        <v>3</v>
      </c>
      <c r="H1026">
        <v>0</v>
      </c>
      <c r="I1026" t="s">
        <v>6252</v>
      </c>
      <c r="J1026" s="1">
        <v>41050.74554398148</v>
      </c>
      <c r="K1026">
        <v>4165</v>
      </c>
      <c r="L1026">
        <v>158</v>
      </c>
      <c r="M1026">
        <v>6884</v>
      </c>
      <c r="N1026">
        <v>551</v>
      </c>
      <c r="O1026">
        <v>26</v>
      </c>
      <c r="P1026">
        <v>3707</v>
      </c>
      <c r="Q1026" t="s">
        <v>6253</v>
      </c>
      <c r="R1026" t="b">
        <v>0</v>
      </c>
      <c r="S1026" t="b">
        <v>0</v>
      </c>
      <c r="T1026" t="s">
        <v>24</v>
      </c>
      <c r="U1026" t="s">
        <v>6254</v>
      </c>
    </row>
    <row r="1027" spans="1:21" x14ac:dyDescent="0.35">
      <c r="A1027" s="1">
        <v>45353.561122685183</v>
      </c>
      <c r="B1027">
        <v>1.7639040908771697E+18</v>
      </c>
      <c r="C1027">
        <v>-1</v>
      </c>
      <c r="D1027" t="s">
        <v>6255</v>
      </c>
      <c r="E1027">
        <v>0</v>
      </c>
      <c r="F1027">
        <v>0</v>
      </c>
      <c r="G1027">
        <v>0</v>
      </c>
      <c r="H1027">
        <v>0</v>
      </c>
      <c r="I1027" t="s">
        <v>6256</v>
      </c>
      <c r="J1027" s="1">
        <v>41775.649988425925</v>
      </c>
      <c r="K1027">
        <v>102</v>
      </c>
      <c r="L1027">
        <v>422</v>
      </c>
      <c r="M1027">
        <v>590</v>
      </c>
      <c r="N1027">
        <v>944</v>
      </c>
      <c r="O1027">
        <v>0</v>
      </c>
      <c r="P1027">
        <v>6</v>
      </c>
      <c r="Q1027" t="s">
        <v>6257</v>
      </c>
      <c r="R1027" t="b">
        <v>0</v>
      </c>
      <c r="S1027" t="b">
        <v>0</v>
      </c>
      <c r="T1027" t="s">
        <v>24</v>
      </c>
      <c r="U1027" t="s">
        <v>66</v>
      </c>
    </row>
    <row r="1028" spans="1:21" x14ac:dyDescent="0.35">
      <c r="A1028" s="1">
        <v>45353.559965277775</v>
      </c>
      <c r="B1028">
        <v>1.76390367248271E+18</v>
      </c>
      <c r="C1028">
        <v>-1</v>
      </c>
      <c r="D1028" t="s">
        <v>6258</v>
      </c>
      <c r="E1028">
        <v>0</v>
      </c>
      <c r="F1028">
        <v>0</v>
      </c>
      <c r="G1028">
        <v>0</v>
      </c>
      <c r="H1028">
        <v>0</v>
      </c>
      <c r="I1028" t="s">
        <v>4779</v>
      </c>
      <c r="J1028" s="1">
        <v>44586.674861111111</v>
      </c>
      <c r="K1028">
        <v>363</v>
      </c>
      <c r="L1028">
        <v>111</v>
      </c>
      <c r="M1028">
        <v>67859</v>
      </c>
      <c r="N1028">
        <v>9941</v>
      </c>
      <c r="O1028">
        <v>3</v>
      </c>
      <c r="P1028">
        <v>1140</v>
      </c>
      <c r="Q1028" t="s">
        <v>36</v>
      </c>
      <c r="R1028" t="b">
        <v>0</v>
      </c>
      <c r="S1028" t="b">
        <v>0</v>
      </c>
      <c r="T1028" t="s">
        <v>24</v>
      </c>
      <c r="U1028" t="s">
        <v>66</v>
      </c>
    </row>
    <row r="1029" spans="1:21" x14ac:dyDescent="0.35">
      <c r="A1029" s="1">
        <v>45349.6875</v>
      </c>
      <c r="B1029">
        <v>1.7625003350742674E+18</v>
      </c>
      <c r="C1029">
        <v>0</v>
      </c>
      <c r="D1029" t="s">
        <v>3895</v>
      </c>
      <c r="E1029">
        <v>38</v>
      </c>
      <c r="F1029">
        <v>205</v>
      </c>
      <c r="G1029">
        <v>514</v>
      </c>
      <c r="H1029">
        <v>15</v>
      </c>
      <c r="I1029" t="s">
        <v>3896</v>
      </c>
      <c r="J1029" s="1">
        <v>40393.877881944441</v>
      </c>
      <c r="K1029">
        <v>881419</v>
      </c>
      <c r="L1029">
        <v>3764</v>
      </c>
      <c r="M1029">
        <v>24717</v>
      </c>
      <c r="N1029">
        <v>5053</v>
      </c>
      <c r="O1029">
        <v>2847</v>
      </c>
      <c r="P1029">
        <v>7266</v>
      </c>
      <c r="Q1029" t="s">
        <v>36</v>
      </c>
      <c r="R1029" t="b">
        <v>0</v>
      </c>
      <c r="S1029" t="b">
        <v>0</v>
      </c>
      <c r="T1029" t="s">
        <v>392</v>
      </c>
      <c r="U1029" t="s">
        <v>3897</v>
      </c>
    </row>
    <row r="1030" spans="1:21" x14ac:dyDescent="0.35">
      <c r="A1030" s="1">
        <v>45353.559340277781</v>
      </c>
      <c r="B1030">
        <v>1.7639034457428134E+18</v>
      </c>
      <c r="C1030">
        <v>0</v>
      </c>
      <c r="D1030" t="s">
        <v>6259</v>
      </c>
      <c r="E1030">
        <v>0</v>
      </c>
      <c r="F1030">
        <v>0</v>
      </c>
      <c r="G1030">
        <v>1</v>
      </c>
      <c r="H1030">
        <v>0</v>
      </c>
      <c r="I1030" t="s">
        <v>6260</v>
      </c>
      <c r="J1030" s="1">
        <v>40223.133969907409</v>
      </c>
      <c r="K1030">
        <v>11171</v>
      </c>
      <c r="L1030">
        <v>11821</v>
      </c>
      <c r="M1030">
        <v>19389</v>
      </c>
      <c r="N1030">
        <v>34676</v>
      </c>
      <c r="O1030">
        <v>1</v>
      </c>
      <c r="P1030">
        <v>3</v>
      </c>
      <c r="Q1030" t="s">
        <v>1789</v>
      </c>
      <c r="R1030" t="b">
        <v>0</v>
      </c>
      <c r="S1030" t="b">
        <v>0</v>
      </c>
      <c r="T1030" t="s">
        <v>24</v>
      </c>
      <c r="U1030" t="s">
        <v>6261</v>
      </c>
    </row>
    <row r="1031" spans="1:21" x14ac:dyDescent="0.35">
      <c r="A1031" s="1">
        <v>45353.55914351852</v>
      </c>
      <c r="B1031">
        <v>1.7639033736511411E+18</v>
      </c>
      <c r="C1031">
        <v>-1</v>
      </c>
      <c r="D1031" t="s">
        <v>6262</v>
      </c>
      <c r="E1031">
        <v>1</v>
      </c>
      <c r="F1031">
        <v>0</v>
      </c>
      <c r="G1031">
        <v>1</v>
      </c>
      <c r="H1031">
        <v>0</v>
      </c>
      <c r="I1031" t="s">
        <v>6263</v>
      </c>
      <c r="J1031" s="1">
        <v>44820.758645833332</v>
      </c>
      <c r="K1031">
        <v>1296</v>
      </c>
      <c r="L1031">
        <v>1809</v>
      </c>
      <c r="M1031">
        <v>10760</v>
      </c>
      <c r="N1031">
        <v>7160</v>
      </c>
      <c r="O1031">
        <v>0</v>
      </c>
      <c r="P1031">
        <v>1146</v>
      </c>
      <c r="Q1031" t="s">
        <v>36</v>
      </c>
      <c r="R1031" t="b">
        <v>0</v>
      </c>
      <c r="S1031" t="b">
        <v>1</v>
      </c>
      <c r="T1031" t="s">
        <v>24</v>
      </c>
      <c r="U1031" t="s">
        <v>6264</v>
      </c>
    </row>
    <row r="1032" spans="1:21" x14ac:dyDescent="0.35">
      <c r="A1032" s="1">
        <v>45353.557662037034</v>
      </c>
      <c r="B1032">
        <v>1.7639028368054482E+18</v>
      </c>
      <c r="C1032">
        <v>-1</v>
      </c>
      <c r="D1032" t="s">
        <v>6265</v>
      </c>
      <c r="E1032">
        <v>0</v>
      </c>
      <c r="F1032">
        <v>1</v>
      </c>
      <c r="G1032">
        <v>1</v>
      </c>
      <c r="H1032">
        <v>0</v>
      </c>
      <c r="I1032" t="s">
        <v>6266</v>
      </c>
      <c r="J1032" s="1">
        <v>44757.010891203703</v>
      </c>
      <c r="K1032">
        <v>51</v>
      </c>
      <c r="L1032">
        <v>87</v>
      </c>
      <c r="M1032">
        <v>3825</v>
      </c>
      <c r="N1032">
        <v>18972</v>
      </c>
      <c r="O1032">
        <v>0</v>
      </c>
      <c r="P1032">
        <v>0</v>
      </c>
      <c r="Q1032" t="s">
        <v>36</v>
      </c>
      <c r="R1032" t="b">
        <v>0</v>
      </c>
      <c r="S1032" t="b">
        <v>0</v>
      </c>
      <c r="T1032" t="s">
        <v>24</v>
      </c>
      <c r="U1032" t="s">
        <v>66</v>
      </c>
    </row>
    <row r="1033" spans="1:21" x14ac:dyDescent="0.35">
      <c r="A1033" s="1">
        <v>45353.553472222222</v>
      </c>
      <c r="B1033">
        <v>1.7639013168402107E+18</v>
      </c>
      <c r="C1033">
        <v>-1</v>
      </c>
      <c r="D1033" t="s">
        <v>6267</v>
      </c>
      <c r="E1033">
        <v>0</v>
      </c>
      <c r="F1033">
        <v>2</v>
      </c>
      <c r="G1033">
        <v>2</v>
      </c>
      <c r="H1033">
        <v>1</v>
      </c>
      <c r="I1033" t="s">
        <v>6268</v>
      </c>
      <c r="J1033" s="1">
        <v>39976.709317129629</v>
      </c>
      <c r="K1033">
        <v>97584</v>
      </c>
      <c r="L1033">
        <v>670</v>
      </c>
      <c r="M1033">
        <v>332404</v>
      </c>
      <c r="N1033">
        <v>8126</v>
      </c>
      <c r="O1033">
        <v>917</v>
      </c>
      <c r="P1033">
        <v>11353</v>
      </c>
      <c r="Q1033" t="s">
        <v>6269</v>
      </c>
      <c r="R1033" t="b">
        <v>0</v>
      </c>
      <c r="S1033" t="b">
        <v>0</v>
      </c>
      <c r="T1033" t="s">
        <v>24</v>
      </c>
      <c r="U1033" t="s">
        <v>6270</v>
      </c>
    </row>
    <row r="1034" spans="1:21" x14ac:dyDescent="0.35">
      <c r="A1034" s="1">
        <v>45353.552974537037</v>
      </c>
      <c r="B1034">
        <v>1.7639011388168604E+18</v>
      </c>
      <c r="C1034">
        <v>-1</v>
      </c>
      <c r="D1034" t="s">
        <v>6271</v>
      </c>
      <c r="E1034">
        <v>0</v>
      </c>
      <c r="F1034">
        <v>0</v>
      </c>
      <c r="G1034">
        <v>0</v>
      </c>
      <c r="H1034">
        <v>0</v>
      </c>
      <c r="I1034" t="s">
        <v>6272</v>
      </c>
      <c r="J1034" s="1">
        <v>40822.873657407406</v>
      </c>
      <c r="K1034">
        <v>710</v>
      </c>
      <c r="L1034">
        <v>1669</v>
      </c>
      <c r="M1034">
        <v>45092</v>
      </c>
      <c r="N1034">
        <v>31584</v>
      </c>
      <c r="O1034">
        <v>12</v>
      </c>
      <c r="P1034">
        <v>1255</v>
      </c>
      <c r="Q1034" t="s">
        <v>6273</v>
      </c>
      <c r="R1034" t="b">
        <v>0</v>
      </c>
      <c r="S1034" t="b">
        <v>0</v>
      </c>
      <c r="T1034" t="s">
        <v>24</v>
      </c>
      <c r="U1034" t="s">
        <v>6274</v>
      </c>
    </row>
    <row r="1035" spans="1:21" x14ac:dyDescent="0.35">
      <c r="A1035" s="1">
        <v>45353.552800925929</v>
      </c>
      <c r="B1035">
        <v>1.7639010749963389E+18</v>
      </c>
      <c r="C1035">
        <v>-1</v>
      </c>
      <c r="D1035" t="s">
        <v>6275</v>
      </c>
      <c r="E1035">
        <v>2</v>
      </c>
      <c r="F1035">
        <v>0</v>
      </c>
      <c r="G1035">
        <v>0</v>
      </c>
      <c r="H1035">
        <v>0</v>
      </c>
      <c r="I1035" t="s">
        <v>6276</v>
      </c>
      <c r="J1035" s="1">
        <v>40263.919907407406</v>
      </c>
      <c r="K1035">
        <v>18</v>
      </c>
      <c r="L1035">
        <v>70</v>
      </c>
      <c r="M1035">
        <v>14</v>
      </c>
      <c r="N1035">
        <v>4</v>
      </c>
      <c r="O1035">
        <v>0</v>
      </c>
      <c r="P1035">
        <v>6</v>
      </c>
      <c r="Q1035" t="s">
        <v>6277</v>
      </c>
      <c r="R1035" t="b">
        <v>0</v>
      </c>
      <c r="S1035" t="b">
        <v>0</v>
      </c>
      <c r="T1035" t="s">
        <v>24</v>
      </c>
      <c r="U1035" t="s">
        <v>6278</v>
      </c>
    </row>
    <row r="1036" spans="1:21" x14ac:dyDescent="0.35">
      <c r="A1036" s="1">
        <v>45353.550902777781</v>
      </c>
      <c r="B1036">
        <v>1.7639003871640458E+18</v>
      </c>
      <c r="C1036">
        <v>-1</v>
      </c>
      <c r="D1036" t="s">
        <v>6279</v>
      </c>
      <c r="E1036">
        <v>0</v>
      </c>
      <c r="F1036">
        <v>1</v>
      </c>
      <c r="G1036">
        <v>2</v>
      </c>
      <c r="H1036">
        <v>0</v>
      </c>
      <c r="I1036" t="s">
        <v>6280</v>
      </c>
      <c r="J1036" s="1">
        <v>44977.196875000001</v>
      </c>
      <c r="K1036">
        <v>3204</v>
      </c>
      <c r="L1036">
        <v>111</v>
      </c>
      <c r="M1036">
        <v>6649</v>
      </c>
      <c r="N1036">
        <v>422</v>
      </c>
      <c r="O1036">
        <v>13</v>
      </c>
      <c r="P1036">
        <v>4791</v>
      </c>
      <c r="Q1036" t="s">
        <v>36</v>
      </c>
      <c r="R1036" t="b">
        <v>0</v>
      </c>
      <c r="S1036" t="b">
        <v>0</v>
      </c>
      <c r="T1036" t="s">
        <v>24</v>
      </c>
      <c r="U1036" t="s">
        <v>6281</v>
      </c>
    </row>
    <row r="1037" spans="1:21" x14ac:dyDescent="0.35">
      <c r="A1037" s="1">
        <v>45353.550439814811</v>
      </c>
      <c r="B1037">
        <v>1.7639002179574909E+18</v>
      </c>
      <c r="C1037">
        <v>-1</v>
      </c>
      <c r="D1037" t="s">
        <v>6282</v>
      </c>
      <c r="E1037">
        <v>1</v>
      </c>
      <c r="F1037">
        <v>0</v>
      </c>
      <c r="G1037">
        <v>2</v>
      </c>
      <c r="H1037">
        <v>0</v>
      </c>
      <c r="I1037" t="s">
        <v>6283</v>
      </c>
      <c r="J1037" s="1">
        <v>44764.733229166668</v>
      </c>
      <c r="K1037">
        <v>46</v>
      </c>
      <c r="L1037">
        <v>67</v>
      </c>
      <c r="M1037">
        <v>1149</v>
      </c>
      <c r="N1037">
        <v>245</v>
      </c>
      <c r="O1037">
        <v>0</v>
      </c>
      <c r="P1037">
        <v>15</v>
      </c>
      <c r="Q1037" t="s">
        <v>36</v>
      </c>
      <c r="R1037" t="b">
        <v>0</v>
      </c>
      <c r="S1037" t="b">
        <v>0</v>
      </c>
      <c r="T1037" t="s">
        <v>24</v>
      </c>
      <c r="U1037" t="s">
        <v>66</v>
      </c>
    </row>
    <row r="1038" spans="1:21" x14ac:dyDescent="0.35">
      <c r="A1038" s="1">
        <v>45353.550173611111</v>
      </c>
      <c r="B1038">
        <v>1.7639001234430285E+18</v>
      </c>
      <c r="C1038">
        <v>1</v>
      </c>
      <c r="D1038" t="s">
        <v>6284</v>
      </c>
      <c r="E1038">
        <v>0</v>
      </c>
      <c r="F1038">
        <v>1</v>
      </c>
      <c r="G1038">
        <v>0</v>
      </c>
      <c r="H1038">
        <v>0</v>
      </c>
      <c r="I1038" t="s">
        <v>6285</v>
      </c>
      <c r="J1038" s="1">
        <v>45010.944143518522</v>
      </c>
      <c r="K1038">
        <v>979</v>
      </c>
      <c r="L1038">
        <v>1707</v>
      </c>
      <c r="M1038">
        <v>8784</v>
      </c>
      <c r="N1038">
        <v>6684</v>
      </c>
      <c r="O1038">
        <v>0</v>
      </c>
      <c r="P1038">
        <v>1162</v>
      </c>
      <c r="Q1038" t="s">
        <v>931</v>
      </c>
      <c r="R1038" t="b">
        <v>0</v>
      </c>
      <c r="S1038" t="b">
        <v>0</v>
      </c>
      <c r="T1038" t="s">
        <v>24</v>
      </c>
      <c r="U1038" t="s">
        <v>6286</v>
      </c>
    </row>
    <row r="1039" spans="1:21" x14ac:dyDescent="0.35">
      <c r="A1039" s="1">
        <v>45353.550011574072</v>
      </c>
      <c r="B1039">
        <v>1.7639000618496494E+18</v>
      </c>
      <c r="C1039">
        <v>0</v>
      </c>
      <c r="D1039" t="s">
        <v>6287</v>
      </c>
      <c r="E1039">
        <v>1</v>
      </c>
      <c r="F1039">
        <v>1</v>
      </c>
      <c r="G1039">
        <v>2</v>
      </c>
      <c r="H1039">
        <v>0</v>
      </c>
      <c r="I1039" t="s">
        <v>5407</v>
      </c>
      <c r="J1039" s="1">
        <v>43103.784479166665</v>
      </c>
      <c r="K1039">
        <v>453</v>
      </c>
      <c r="L1039">
        <v>161</v>
      </c>
      <c r="M1039">
        <v>983</v>
      </c>
      <c r="N1039">
        <v>1216</v>
      </c>
      <c r="O1039">
        <v>7</v>
      </c>
      <c r="P1039">
        <v>148</v>
      </c>
      <c r="Q1039" t="s">
        <v>36</v>
      </c>
      <c r="R1039" t="b">
        <v>0</v>
      </c>
      <c r="S1039" t="b">
        <v>0</v>
      </c>
      <c r="T1039" t="s">
        <v>24</v>
      </c>
      <c r="U1039" t="s">
        <v>5408</v>
      </c>
    </row>
    <row r="1040" spans="1:21" x14ac:dyDescent="0.35">
      <c r="A1040" s="1">
        <v>45353.548263888886</v>
      </c>
      <c r="B1040">
        <v>1.7638994320623043E+18</v>
      </c>
      <c r="C1040">
        <v>-1</v>
      </c>
      <c r="D1040" t="s">
        <v>6288</v>
      </c>
      <c r="E1040">
        <v>0</v>
      </c>
      <c r="F1040">
        <v>0</v>
      </c>
      <c r="G1040">
        <v>1</v>
      </c>
      <c r="H1040">
        <v>0</v>
      </c>
      <c r="I1040" t="s">
        <v>4693</v>
      </c>
      <c r="J1040" s="1">
        <v>42763.954062500001</v>
      </c>
      <c r="K1040">
        <v>194</v>
      </c>
      <c r="L1040">
        <v>1055</v>
      </c>
      <c r="M1040">
        <v>13241</v>
      </c>
      <c r="N1040">
        <v>2877</v>
      </c>
      <c r="O1040">
        <v>3</v>
      </c>
      <c r="P1040">
        <v>932</v>
      </c>
      <c r="Q1040" t="s">
        <v>36</v>
      </c>
      <c r="R1040" t="b">
        <v>0</v>
      </c>
      <c r="S1040" t="b">
        <v>0</v>
      </c>
      <c r="T1040" t="s">
        <v>24</v>
      </c>
      <c r="U1040" t="s">
        <v>4694</v>
      </c>
    </row>
    <row r="1041" spans="1:21" x14ac:dyDescent="0.35">
      <c r="A1041" s="1">
        <v>45353.547974537039</v>
      </c>
      <c r="B1041">
        <v>1.7638993240002642E+18</v>
      </c>
      <c r="C1041">
        <v>-1</v>
      </c>
      <c r="D1041" t="s">
        <v>6289</v>
      </c>
      <c r="E1041">
        <v>1</v>
      </c>
      <c r="F1041">
        <v>0</v>
      </c>
      <c r="G1041">
        <v>2</v>
      </c>
      <c r="H1041">
        <v>0</v>
      </c>
      <c r="I1041" t="s">
        <v>6290</v>
      </c>
      <c r="J1041" s="1">
        <v>43948.323194444441</v>
      </c>
      <c r="K1041">
        <v>706</v>
      </c>
      <c r="L1041">
        <v>952</v>
      </c>
      <c r="M1041">
        <v>32397</v>
      </c>
      <c r="N1041">
        <v>59021</v>
      </c>
      <c r="O1041">
        <v>2</v>
      </c>
      <c r="P1041">
        <v>1086</v>
      </c>
      <c r="Q1041" t="s">
        <v>36</v>
      </c>
      <c r="R1041" t="b">
        <v>0</v>
      </c>
      <c r="S1041" t="b">
        <v>0</v>
      </c>
      <c r="T1041" t="s">
        <v>24</v>
      </c>
      <c r="U1041" t="s">
        <v>6291</v>
      </c>
    </row>
    <row r="1042" spans="1:21" x14ac:dyDescent="0.35">
      <c r="A1042" s="1">
        <v>45353.543495370373</v>
      </c>
      <c r="B1042">
        <v>1.7638977039377984E+18</v>
      </c>
      <c r="C1042">
        <v>-1</v>
      </c>
      <c r="D1042" t="s">
        <v>6292</v>
      </c>
      <c r="E1042">
        <v>0</v>
      </c>
      <c r="F1042">
        <v>1</v>
      </c>
      <c r="G1042">
        <v>4</v>
      </c>
      <c r="H1042">
        <v>0</v>
      </c>
      <c r="I1042" t="s">
        <v>6293</v>
      </c>
      <c r="J1042" s="1">
        <v>45062.755706018521</v>
      </c>
      <c r="K1042">
        <v>4</v>
      </c>
      <c r="L1042">
        <v>89</v>
      </c>
      <c r="M1042">
        <v>565</v>
      </c>
      <c r="N1042">
        <v>5196</v>
      </c>
      <c r="O1042">
        <v>0</v>
      </c>
      <c r="P1042">
        <v>0</v>
      </c>
      <c r="Q1042" t="s">
        <v>36</v>
      </c>
      <c r="R1042" t="b">
        <v>0</v>
      </c>
      <c r="S1042" t="b">
        <v>0</v>
      </c>
      <c r="T1042" t="s">
        <v>24</v>
      </c>
      <c r="U1042" t="s">
        <v>66</v>
      </c>
    </row>
    <row r="1043" spans="1:21" x14ac:dyDescent="0.35">
      <c r="A1043" s="1">
        <v>45353.542361111111</v>
      </c>
      <c r="B1043">
        <v>1.7638972905893565E+18</v>
      </c>
      <c r="C1043">
        <v>1</v>
      </c>
      <c r="D1043" t="s">
        <v>6294</v>
      </c>
      <c r="E1043">
        <v>0</v>
      </c>
      <c r="F1043">
        <v>1</v>
      </c>
      <c r="G1043">
        <v>2</v>
      </c>
      <c r="H1043">
        <v>0</v>
      </c>
      <c r="I1043" t="s">
        <v>6295</v>
      </c>
      <c r="J1043" s="1">
        <v>41101.536087962966</v>
      </c>
      <c r="K1043">
        <v>1609</v>
      </c>
      <c r="L1043">
        <v>1378</v>
      </c>
      <c r="M1043">
        <v>7504</v>
      </c>
      <c r="N1043">
        <v>1695</v>
      </c>
      <c r="O1043">
        <v>54</v>
      </c>
      <c r="P1043">
        <v>3755</v>
      </c>
      <c r="Q1043" t="s">
        <v>3385</v>
      </c>
      <c r="R1043" t="b">
        <v>0</v>
      </c>
      <c r="S1043" t="b">
        <v>0</v>
      </c>
      <c r="T1043" t="s">
        <v>24</v>
      </c>
      <c r="U1043" t="s">
        <v>6296</v>
      </c>
    </row>
    <row r="1044" spans="1:21" x14ac:dyDescent="0.35">
      <c r="A1044" s="1">
        <v>45353.541956018518</v>
      </c>
      <c r="B1044">
        <v>1.763897145369719E+18</v>
      </c>
      <c r="C1044">
        <v>1</v>
      </c>
      <c r="D1044" t="s">
        <v>6297</v>
      </c>
      <c r="E1044">
        <v>0</v>
      </c>
      <c r="F1044">
        <v>14</v>
      </c>
      <c r="G1044">
        <v>40</v>
      </c>
      <c r="H1044">
        <v>1</v>
      </c>
      <c r="I1044" t="s">
        <v>6298</v>
      </c>
      <c r="J1044" s="1">
        <v>41079.805856481478</v>
      </c>
      <c r="K1044">
        <v>105405</v>
      </c>
      <c r="L1044">
        <v>7985</v>
      </c>
      <c r="M1044">
        <v>50896</v>
      </c>
      <c r="N1044">
        <v>9375</v>
      </c>
      <c r="O1044">
        <v>784</v>
      </c>
      <c r="P1044">
        <v>20872</v>
      </c>
      <c r="Q1044" t="s">
        <v>2039</v>
      </c>
      <c r="R1044" t="b">
        <v>0</v>
      </c>
      <c r="S1044" t="b">
        <v>1</v>
      </c>
      <c r="T1044" t="s">
        <v>55</v>
      </c>
      <c r="U1044" t="s">
        <v>6299</v>
      </c>
    </row>
    <row r="1045" spans="1:21" x14ac:dyDescent="0.35">
      <c r="A1045" s="1">
        <v>45353.541168981479</v>
      </c>
      <c r="B1045">
        <v>1.7638968607064929E+18</v>
      </c>
      <c r="C1045">
        <v>1</v>
      </c>
      <c r="D1045" t="s">
        <v>6300</v>
      </c>
      <c r="E1045">
        <v>0</v>
      </c>
      <c r="F1045">
        <v>0</v>
      </c>
      <c r="G1045">
        <v>0</v>
      </c>
      <c r="H1045">
        <v>0</v>
      </c>
      <c r="I1045" t="s">
        <v>6301</v>
      </c>
      <c r="J1045" s="1">
        <v>44542.741608796299</v>
      </c>
      <c r="K1045">
        <v>726</v>
      </c>
      <c r="L1045">
        <v>363</v>
      </c>
      <c r="M1045">
        <v>54907</v>
      </c>
      <c r="N1045">
        <v>70698</v>
      </c>
      <c r="O1045">
        <v>7</v>
      </c>
      <c r="P1045">
        <v>3227</v>
      </c>
      <c r="Q1045" t="s">
        <v>6302</v>
      </c>
      <c r="R1045" t="b">
        <v>0</v>
      </c>
      <c r="S1045" t="b">
        <v>0</v>
      </c>
      <c r="T1045" t="s">
        <v>24</v>
      </c>
      <c r="U1045" t="s">
        <v>6303</v>
      </c>
    </row>
    <row r="1046" spans="1:21" x14ac:dyDescent="0.35">
      <c r="A1046" s="1">
        <v>45353.540405092594</v>
      </c>
      <c r="B1046">
        <v>1.7638965837482071E+18</v>
      </c>
      <c r="C1046">
        <v>1</v>
      </c>
      <c r="D1046" t="s">
        <v>6304</v>
      </c>
      <c r="E1046">
        <v>5</v>
      </c>
      <c r="F1046">
        <v>10</v>
      </c>
      <c r="G1046">
        <v>11</v>
      </c>
      <c r="H1046">
        <v>3</v>
      </c>
      <c r="I1046" t="s">
        <v>6305</v>
      </c>
      <c r="J1046" s="1">
        <v>40555.847858796296</v>
      </c>
      <c r="K1046">
        <v>4066</v>
      </c>
      <c r="L1046">
        <v>4534</v>
      </c>
      <c r="M1046">
        <v>110369</v>
      </c>
      <c r="N1046">
        <v>156216</v>
      </c>
      <c r="O1046">
        <v>3</v>
      </c>
      <c r="P1046">
        <v>6543</v>
      </c>
      <c r="Q1046" t="s">
        <v>189</v>
      </c>
      <c r="R1046" t="b">
        <v>0</v>
      </c>
      <c r="S1046" t="b">
        <v>0</v>
      </c>
      <c r="T1046" t="s">
        <v>24</v>
      </c>
      <c r="U1046" t="s">
        <v>6306</v>
      </c>
    </row>
    <row r="1047" spans="1:21" x14ac:dyDescent="0.35">
      <c r="A1047" s="1">
        <v>45353.540150462963</v>
      </c>
      <c r="B1047">
        <v>1.7638964892547812E+18</v>
      </c>
      <c r="C1047">
        <v>-1</v>
      </c>
      <c r="D1047" t="s">
        <v>6307</v>
      </c>
      <c r="E1047">
        <v>0</v>
      </c>
      <c r="F1047">
        <v>0</v>
      </c>
      <c r="G1047">
        <v>0</v>
      </c>
      <c r="H1047">
        <v>0</v>
      </c>
      <c r="I1047" t="s">
        <v>6308</v>
      </c>
      <c r="J1047" s="1">
        <v>45248.747708333336</v>
      </c>
      <c r="K1047">
        <v>19</v>
      </c>
      <c r="L1047">
        <v>53</v>
      </c>
      <c r="M1047">
        <v>542</v>
      </c>
      <c r="N1047">
        <v>73</v>
      </c>
      <c r="O1047">
        <v>0</v>
      </c>
      <c r="P1047">
        <v>502</v>
      </c>
      <c r="Q1047" t="s">
        <v>6309</v>
      </c>
      <c r="R1047" t="b">
        <v>0</v>
      </c>
      <c r="S1047" t="b">
        <v>0</v>
      </c>
      <c r="T1047" t="s">
        <v>24</v>
      </c>
      <c r="U1047" t="s">
        <v>6310</v>
      </c>
    </row>
    <row r="1048" spans="1:21" x14ac:dyDescent="0.35">
      <c r="A1048" s="1">
        <v>45353.539826388886</v>
      </c>
      <c r="B1048">
        <v>1.7638963707111716E+18</v>
      </c>
      <c r="C1048">
        <v>-1</v>
      </c>
      <c r="D1048" t="s">
        <v>6311</v>
      </c>
      <c r="E1048">
        <v>0</v>
      </c>
      <c r="F1048">
        <v>0</v>
      </c>
      <c r="G1048">
        <v>0</v>
      </c>
      <c r="H1048">
        <v>0</v>
      </c>
      <c r="I1048" t="s">
        <v>6312</v>
      </c>
      <c r="J1048" s="1">
        <v>41398.4690162037</v>
      </c>
      <c r="K1048">
        <v>54258</v>
      </c>
      <c r="L1048">
        <v>57353</v>
      </c>
      <c r="M1048">
        <v>596728</v>
      </c>
      <c r="N1048">
        <v>418446</v>
      </c>
      <c r="O1048">
        <v>137</v>
      </c>
      <c r="P1048">
        <v>15721</v>
      </c>
      <c r="Q1048" t="s">
        <v>36</v>
      </c>
      <c r="R1048" t="b">
        <v>0</v>
      </c>
      <c r="S1048" t="b">
        <v>0</v>
      </c>
      <c r="T1048" t="s">
        <v>24</v>
      </c>
      <c r="U1048" t="s">
        <v>6313</v>
      </c>
    </row>
    <row r="1049" spans="1:21" x14ac:dyDescent="0.35">
      <c r="A1049" s="1">
        <v>45353.539004629631</v>
      </c>
      <c r="B1049">
        <v>1.7638960730372631E+18</v>
      </c>
      <c r="C1049">
        <v>-1</v>
      </c>
      <c r="D1049" t="s">
        <v>6314</v>
      </c>
      <c r="E1049">
        <v>0</v>
      </c>
      <c r="F1049">
        <v>0</v>
      </c>
      <c r="G1049">
        <v>0</v>
      </c>
      <c r="H1049">
        <v>0</v>
      </c>
      <c r="I1049" t="s">
        <v>6315</v>
      </c>
      <c r="J1049" s="1">
        <v>44169.063819444447</v>
      </c>
      <c r="K1049">
        <v>6878</v>
      </c>
      <c r="L1049">
        <v>7412</v>
      </c>
      <c r="M1049">
        <v>180968</v>
      </c>
      <c r="N1049">
        <v>215972</v>
      </c>
      <c r="O1049">
        <v>3</v>
      </c>
      <c r="P1049">
        <v>8962</v>
      </c>
      <c r="Q1049" t="s">
        <v>36</v>
      </c>
      <c r="R1049" t="b">
        <v>0</v>
      </c>
      <c r="S1049" t="b">
        <v>0</v>
      </c>
      <c r="T1049" t="s">
        <v>24</v>
      </c>
      <c r="U1049" t="s">
        <v>6316</v>
      </c>
    </row>
    <row r="1050" spans="1:21" x14ac:dyDescent="0.35">
      <c r="A1050" s="1">
        <v>45353.538576388892</v>
      </c>
      <c r="B1050">
        <v>1.7638959206162107E+18</v>
      </c>
      <c r="C1050">
        <v>-1</v>
      </c>
      <c r="D1050" t="s">
        <v>6317</v>
      </c>
      <c r="E1050">
        <v>0</v>
      </c>
      <c r="F1050">
        <v>0</v>
      </c>
      <c r="G1050">
        <v>0</v>
      </c>
      <c r="H1050">
        <v>0</v>
      </c>
      <c r="I1050" t="s">
        <v>6318</v>
      </c>
      <c r="J1050" s="1">
        <v>40981.105428240742</v>
      </c>
      <c r="K1050">
        <v>4557</v>
      </c>
      <c r="L1050">
        <v>4991</v>
      </c>
      <c r="M1050">
        <v>21070</v>
      </c>
      <c r="N1050">
        <v>105647</v>
      </c>
      <c r="O1050">
        <v>0</v>
      </c>
      <c r="P1050">
        <v>620</v>
      </c>
      <c r="Q1050" t="s">
        <v>6319</v>
      </c>
      <c r="R1050" t="b">
        <v>0</v>
      </c>
      <c r="S1050" t="b">
        <v>0</v>
      </c>
      <c r="T1050" t="s">
        <v>24</v>
      </c>
      <c r="U1050" t="s">
        <v>6320</v>
      </c>
    </row>
    <row r="1051" spans="1:21" x14ac:dyDescent="0.35">
      <c r="A1051" s="1">
        <v>45353.537604166668</v>
      </c>
      <c r="B1051">
        <v>1.7638955658535652E+18</v>
      </c>
      <c r="C1051">
        <v>1</v>
      </c>
      <c r="D1051" t="s">
        <v>6321</v>
      </c>
      <c r="E1051">
        <v>0</v>
      </c>
      <c r="F1051">
        <v>7</v>
      </c>
      <c r="G1051">
        <v>17</v>
      </c>
      <c r="H1051">
        <v>0</v>
      </c>
      <c r="I1051" t="s">
        <v>6322</v>
      </c>
      <c r="J1051" s="1">
        <v>40966.748599537037</v>
      </c>
      <c r="K1051">
        <v>8510</v>
      </c>
      <c r="L1051">
        <v>527</v>
      </c>
      <c r="M1051">
        <v>5443</v>
      </c>
      <c r="N1051">
        <v>201</v>
      </c>
      <c r="O1051">
        <v>40</v>
      </c>
      <c r="P1051">
        <v>276</v>
      </c>
      <c r="Q1051" t="s">
        <v>2781</v>
      </c>
      <c r="R1051" t="b">
        <v>0</v>
      </c>
      <c r="S1051" t="b">
        <v>0</v>
      </c>
      <c r="T1051" t="s">
        <v>24</v>
      </c>
      <c r="U1051" t="s">
        <v>6323</v>
      </c>
    </row>
    <row r="1052" spans="1:21" x14ac:dyDescent="0.35">
      <c r="A1052" s="1">
        <v>45352.816122685188</v>
      </c>
      <c r="B1052">
        <v>1.7636341097446282E+18</v>
      </c>
      <c r="C1052">
        <v>-1</v>
      </c>
      <c r="D1052" t="s">
        <v>6324</v>
      </c>
      <c r="E1052">
        <v>461</v>
      </c>
      <c r="F1052">
        <v>633</v>
      </c>
      <c r="G1052">
        <v>1587</v>
      </c>
      <c r="H1052">
        <v>48</v>
      </c>
      <c r="I1052" t="s">
        <v>6325</v>
      </c>
      <c r="J1052" s="1">
        <v>44742.563356481478</v>
      </c>
      <c r="K1052">
        <v>115592</v>
      </c>
      <c r="L1052">
        <v>686</v>
      </c>
      <c r="M1052">
        <v>1125</v>
      </c>
      <c r="N1052">
        <v>2609</v>
      </c>
      <c r="O1052">
        <v>214</v>
      </c>
      <c r="P1052">
        <v>375</v>
      </c>
      <c r="Q1052" t="s">
        <v>36</v>
      </c>
      <c r="R1052" t="b">
        <v>0</v>
      </c>
      <c r="S1052" t="b">
        <v>0</v>
      </c>
      <c r="T1052" t="s">
        <v>392</v>
      </c>
      <c r="U1052" t="s">
        <v>6326</v>
      </c>
    </row>
    <row r="1053" spans="1:21" x14ac:dyDescent="0.35">
      <c r="A1053" s="1">
        <v>45353.537407407406</v>
      </c>
      <c r="B1053">
        <v>1.7638954953556874E+18</v>
      </c>
      <c r="C1053">
        <v>-1</v>
      </c>
      <c r="D1053" t="s">
        <v>6327</v>
      </c>
      <c r="E1053">
        <v>0</v>
      </c>
      <c r="F1053">
        <v>0</v>
      </c>
      <c r="G1053">
        <v>1</v>
      </c>
      <c r="H1053">
        <v>0</v>
      </c>
      <c r="I1053" t="s">
        <v>6328</v>
      </c>
      <c r="J1053" s="1">
        <v>44442.795011574075</v>
      </c>
      <c r="K1053">
        <v>50</v>
      </c>
      <c r="L1053">
        <v>33</v>
      </c>
      <c r="M1053">
        <v>677</v>
      </c>
      <c r="N1053">
        <v>129</v>
      </c>
      <c r="O1053">
        <v>0</v>
      </c>
      <c r="P1053">
        <v>254</v>
      </c>
      <c r="Q1053" t="s">
        <v>36</v>
      </c>
      <c r="R1053" t="b">
        <v>0</v>
      </c>
      <c r="S1053" t="b">
        <v>0</v>
      </c>
      <c r="T1053" t="s">
        <v>24</v>
      </c>
      <c r="U1053" t="s">
        <v>6329</v>
      </c>
    </row>
    <row r="1054" spans="1:21" x14ac:dyDescent="0.35">
      <c r="A1054" s="1">
        <v>45353.537199074075</v>
      </c>
      <c r="B1054">
        <v>1.7638954222112074E+18</v>
      </c>
      <c r="C1054">
        <v>0</v>
      </c>
      <c r="D1054" t="s">
        <v>6330</v>
      </c>
      <c r="E1054">
        <v>0</v>
      </c>
      <c r="F1054">
        <v>0</v>
      </c>
      <c r="G1054">
        <v>1</v>
      </c>
      <c r="H1054">
        <v>0</v>
      </c>
      <c r="I1054" t="s">
        <v>6331</v>
      </c>
      <c r="J1054" s="1">
        <v>43549.857685185183</v>
      </c>
      <c r="K1054">
        <v>167</v>
      </c>
      <c r="L1054">
        <v>198</v>
      </c>
      <c r="M1054">
        <v>6147</v>
      </c>
      <c r="N1054">
        <v>5959</v>
      </c>
      <c r="O1054">
        <v>0</v>
      </c>
      <c r="P1054">
        <v>50</v>
      </c>
      <c r="Q1054" t="s">
        <v>5825</v>
      </c>
      <c r="R1054" t="b">
        <v>0</v>
      </c>
      <c r="S1054" t="b">
        <v>0</v>
      </c>
      <c r="T1054" t="s">
        <v>24</v>
      </c>
      <c r="U1054" t="s">
        <v>6332</v>
      </c>
    </row>
    <row r="1055" spans="1:21" x14ac:dyDescent="0.35">
      <c r="A1055" s="1">
        <v>45353.53701388889</v>
      </c>
      <c r="B1055">
        <v>1.7638953529045366E+18</v>
      </c>
      <c r="C1055">
        <v>-1</v>
      </c>
      <c r="D1055" t="s">
        <v>6333</v>
      </c>
      <c r="E1055">
        <v>2</v>
      </c>
      <c r="F1055">
        <v>0</v>
      </c>
      <c r="G1055">
        <v>7</v>
      </c>
      <c r="H1055">
        <v>0</v>
      </c>
      <c r="I1055" t="s">
        <v>6334</v>
      </c>
      <c r="J1055" s="1">
        <v>43734.836087962962</v>
      </c>
      <c r="K1055">
        <v>3729</v>
      </c>
      <c r="L1055">
        <v>2468</v>
      </c>
      <c r="M1055">
        <v>38210</v>
      </c>
      <c r="N1055">
        <v>104</v>
      </c>
      <c r="O1055">
        <v>0</v>
      </c>
      <c r="P1055">
        <v>3706</v>
      </c>
      <c r="Q1055" t="s">
        <v>189</v>
      </c>
      <c r="R1055" t="b">
        <v>0</v>
      </c>
      <c r="S1055" t="b">
        <v>0</v>
      </c>
      <c r="T1055" t="s">
        <v>24</v>
      </c>
      <c r="U1055" t="s">
        <v>6335</v>
      </c>
    </row>
    <row r="1056" spans="1:21" x14ac:dyDescent="0.35">
      <c r="A1056" s="1">
        <v>45353.536423611113</v>
      </c>
      <c r="B1056">
        <v>1.7638951384834012E+18</v>
      </c>
      <c r="C1056">
        <v>-1</v>
      </c>
      <c r="D1056" t="s">
        <v>6336</v>
      </c>
      <c r="E1056">
        <v>1</v>
      </c>
      <c r="F1056">
        <v>4</v>
      </c>
      <c r="G1056">
        <v>7</v>
      </c>
      <c r="H1056">
        <v>0</v>
      </c>
      <c r="I1056" t="s">
        <v>6337</v>
      </c>
      <c r="J1056" s="1">
        <v>43061.538530092592</v>
      </c>
      <c r="K1056">
        <v>8639</v>
      </c>
      <c r="L1056">
        <v>8335</v>
      </c>
      <c r="M1056">
        <v>106607</v>
      </c>
      <c r="N1056">
        <v>119353</v>
      </c>
      <c r="O1056">
        <v>11</v>
      </c>
      <c r="P1056">
        <v>11865</v>
      </c>
      <c r="Q1056" t="s">
        <v>189</v>
      </c>
      <c r="R1056" t="b">
        <v>0</v>
      </c>
      <c r="S1056" t="b">
        <v>0</v>
      </c>
      <c r="T1056" t="s">
        <v>24</v>
      </c>
      <c r="U1056" t="s">
        <v>6338</v>
      </c>
    </row>
    <row r="1057" spans="1:21" x14ac:dyDescent="0.35">
      <c r="A1057" s="1">
        <v>45352.792453703703</v>
      </c>
      <c r="B1057">
        <v>1.7636255335967334E+18</v>
      </c>
      <c r="C1057">
        <v>-1</v>
      </c>
      <c r="D1057" t="s">
        <v>6339</v>
      </c>
      <c r="E1057">
        <v>837</v>
      </c>
      <c r="F1057">
        <v>763</v>
      </c>
      <c r="G1057">
        <v>1956</v>
      </c>
      <c r="H1057">
        <v>89</v>
      </c>
      <c r="I1057" t="s">
        <v>6340</v>
      </c>
      <c r="J1057" s="1">
        <v>40421.476469907408</v>
      </c>
      <c r="K1057">
        <v>260319</v>
      </c>
      <c r="L1057">
        <v>188</v>
      </c>
      <c r="M1057">
        <v>44841</v>
      </c>
      <c r="N1057">
        <v>419</v>
      </c>
      <c r="O1057">
        <v>1115</v>
      </c>
      <c r="P1057">
        <v>7439</v>
      </c>
      <c r="Q1057" t="s">
        <v>36</v>
      </c>
      <c r="R1057" t="b">
        <v>0</v>
      </c>
      <c r="S1057" t="b">
        <v>0</v>
      </c>
      <c r="T1057" t="s">
        <v>24</v>
      </c>
      <c r="U1057" t="s">
        <v>6341</v>
      </c>
    </row>
    <row r="1058" spans="1:21" x14ac:dyDescent="0.35">
      <c r="A1058" s="1">
        <v>45353.535324074073</v>
      </c>
      <c r="B1058">
        <v>1.7638947411066022E+18</v>
      </c>
      <c r="C1058">
        <v>-1</v>
      </c>
      <c r="D1058" t="s">
        <v>6342</v>
      </c>
      <c r="E1058">
        <v>0</v>
      </c>
      <c r="F1058">
        <v>0</v>
      </c>
      <c r="G1058">
        <v>0</v>
      </c>
      <c r="H1058">
        <v>0</v>
      </c>
      <c r="I1058" t="s">
        <v>6308</v>
      </c>
      <c r="J1058" s="1">
        <v>45248.747708333336</v>
      </c>
      <c r="K1058">
        <v>19</v>
      </c>
      <c r="L1058">
        <v>53</v>
      </c>
      <c r="M1058">
        <v>542</v>
      </c>
      <c r="N1058">
        <v>73</v>
      </c>
      <c r="O1058">
        <v>0</v>
      </c>
      <c r="P1058">
        <v>502</v>
      </c>
      <c r="Q1058" t="s">
        <v>6309</v>
      </c>
      <c r="R1058" t="b">
        <v>0</v>
      </c>
      <c r="S1058" t="b">
        <v>0</v>
      </c>
      <c r="T1058" t="s">
        <v>24</v>
      </c>
      <c r="U1058" t="s">
        <v>6310</v>
      </c>
    </row>
    <row r="1059" spans="1:21" x14ac:dyDescent="0.35">
      <c r="A1059" s="1">
        <v>45353.535138888888</v>
      </c>
      <c r="B1059">
        <v>1.7638946732176548E+18</v>
      </c>
      <c r="C1059">
        <v>-1</v>
      </c>
      <c r="D1059" t="s">
        <v>6343</v>
      </c>
      <c r="E1059">
        <v>0</v>
      </c>
      <c r="F1059">
        <v>0</v>
      </c>
      <c r="G1059">
        <v>0</v>
      </c>
      <c r="H1059">
        <v>0</v>
      </c>
      <c r="I1059" t="s">
        <v>6344</v>
      </c>
      <c r="J1059" s="1">
        <v>43787.620613425926</v>
      </c>
      <c r="K1059">
        <v>398</v>
      </c>
      <c r="L1059">
        <v>380</v>
      </c>
      <c r="M1059">
        <v>16975</v>
      </c>
      <c r="N1059">
        <v>45375</v>
      </c>
      <c r="O1059">
        <v>0</v>
      </c>
      <c r="P1059">
        <v>523</v>
      </c>
      <c r="Q1059" t="s">
        <v>307</v>
      </c>
      <c r="R1059" t="b">
        <v>0</v>
      </c>
      <c r="S1059" t="b">
        <v>0</v>
      </c>
      <c r="T1059" t="s">
        <v>24</v>
      </c>
      <c r="U1059" t="s">
        <v>66</v>
      </c>
    </row>
    <row r="1060" spans="1:21" x14ac:dyDescent="0.35">
      <c r="A1060" s="1">
        <v>45353.534537037034</v>
      </c>
      <c r="B1060">
        <v>1.7638944552983224E+18</v>
      </c>
      <c r="C1060">
        <v>-1</v>
      </c>
      <c r="D1060" t="s">
        <v>6345</v>
      </c>
      <c r="E1060">
        <v>0</v>
      </c>
      <c r="F1060">
        <v>0</v>
      </c>
      <c r="G1060">
        <v>0</v>
      </c>
      <c r="H1060">
        <v>0</v>
      </c>
      <c r="I1060" t="s">
        <v>6346</v>
      </c>
      <c r="J1060" s="1">
        <v>41025.663981481484</v>
      </c>
      <c r="K1060">
        <v>360</v>
      </c>
      <c r="L1060">
        <v>317</v>
      </c>
      <c r="M1060">
        <v>13913</v>
      </c>
      <c r="N1060">
        <v>20566</v>
      </c>
      <c r="O1060">
        <v>0</v>
      </c>
      <c r="P1060">
        <v>97</v>
      </c>
      <c r="Q1060" t="s">
        <v>243</v>
      </c>
      <c r="R1060" t="b">
        <v>0</v>
      </c>
      <c r="S1060" t="b">
        <v>0</v>
      </c>
      <c r="T1060" t="s">
        <v>24</v>
      </c>
      <c r="U1060" t="s">
        <v>6347</v>
      </c>
    </row>
    <row r="1061" spans="1:21" x14ac:dyDescent="0.35">
      <c r="A1061" s="1">
        <v>45353.261342592596</v>
      </c>
      <c r="B1061">
        <v>1.7637954529089787E+18</v>
      </c>
      <c r="C1061">
        <v>-1</v>
      </c>
      <c r="D1061" t="s">
        <v>6348</v>
      </c>
      <c r="E1061">
        <v>17</v>
      </c>
      <c r="F1061">
        <v>457</v>
      </c>
      <c r="G1061">
        <v>1346</v>
      </c>
      <c r="H1061">
        <v>6</v>
      </c>
      <c r="I1061" t="s">
        <v>6349</v>
      </c>
      <c r="J1061" s="1">
        <v>39919.205949074072</v>
      </c>
      <c r="K1061">
        <v>54699</v>
      </c>
      <c r="L1061">
        <v>3648</v>
      </c>
      <c r="M1061">
        <v>44492</v>
      </c>
      <c r="N1061">
        <v>66287</v>
      </c>
      <c r="O1061">
        <v>44</v>
      </c>
      <c r="P1061">
        <v>2866</v>
      </c>
      <c r="Q1061" t="s">
        <v>173</v>
      </c>
      <c r="R1061" t="b">
        <v>0</v>
      </c>
      <c r="S1061" t="b">
        <v>0</v>
      </c>
      <c r="T1061" t="s">
        <v>24</v>
      </c>
      <c r="U1061" t="s">
        <v>6350</v>
      </c>
    </row>
    <row r="1062" spans="1:21" x14ac:dyDescent="0.35">
      <c r="A1062" s="1">
        <v>45353.532708333332</v>
      </c>
      <c r="B1062">
        <v>1.7638937926108733E+18</v>
      </c>
      <c r="C1062">
        <v>0</v>
      </c>
      <c r="D1062" t="s">
        <v>6351</v>
      </c>
      <c r="E1062">
        <v>2</v>
      </c>
      <c r="F1062">
        <v>0</v>
      </c>
      <c r="G1062">
        <v>0</v>
      </c>
      <c r="H1062">
        <v>0</v>
      </c>
      <c r="I1062" t="s">
        <v>6352</v>
      </c>
      <c r="J1062" s="1">
        <v>42202.981342592589</v>
      </c>
      <c r="K1062">
        <v>1537</v>
      </c>
      <c r="L1062">
        <v>378</v>
      </c>
      <c r="M1062">
        <v>13890</v>
      </c>
      <c r="N1062">
        <v>11108</v>
      </c>
      <c r="O1062">
        <v>17</v>
      </c>
      <c r="P1062">
        <v>720</v>
      </c>
      <c r="Q1062" t="s">
        <v>6353</v>
      </c>
      <c r="R1062" t="b">
        <v>0</v>
      </c>
      <c r="S1062" t="b">
        <v>0</v>
      </c>
      <c r="T1062" t="s">
        <v>24</v>
      </c>
      <c r="U1062" t="s">
        <v>6354</v>
      </c>
    </row>
    <row r="1063" spans="1:21" x14ac:dyDescent="0.35">
      <c r="A1063" s="1">
        <v>45353.532650462963</v>
      </c>
      <c r="B1063">
        <v>1.7638937707795254E+18</v>
      </c>
      <c r="C1063">
        <v>-1</v>
      </c>
      <c r="D1063" t="s">
        <v>6355</v>
      </c>
      <c r="E1063">
        <v>1</v>
      </c>
      <c r="F1063">
        <v>0</v>
      </c>
      <c r="G1063">
        <v>1</v>
      </c>
      <c r="H1063">
        <v>0</v>
      </c>
      <c r="I1063" t="s">
        <v>5848</v>
      </c>
      <c r="J1063" s="1">
        <v>42783.571226851855</v>
      </c>
      <c r="K1063">
        <v>2134</v>
      </c>
      <c r="L1063">
        <v>2111</v>
      </c>
      <c r="M1063">
        <v>93932</v>
      </c>
      <c r="N1063">
        <v>95183</v>
      </c>
      <c r="O1063">
        <v>9</v>
      </c>
      <c r="P1063">
        <v>3219</v>
      </c>
      <c r="Q1063" t="s">
        <v>5849</v>
      </c>
      <c r="R1063" t="b">
        <v>0</v>
      </c>
      <c r="S1063" t="b">
        <v>0</v>
      </c>
      <c r="T1063" t="s">
        <v>24</v>
      </c>
      <c r="U1063" t="s">
        <v>5850</v>
      </c>
    </row>
    <row r="1064" spans="1:21" x14ac:dyDescent="0.35">
      <c r="A1064" s="1">
        <v>45353.532048611109</v>
      </c>
      <c r="B1064">
        <v>1.7638935527344663E+18</v>
      </c>
      <c r="C1064">
        <v>0</v>
      </c>
      <c r="D1064" t="s">
        <v>6356</v>
      </c>
      <c r="E1064">
        <v>0</v>
      </c>
      <c r="F1064">
        <v>0</v>
      </c>
      <c r="G1064">
        <v>0</v>
      </c>
      <c r="H1064">
        <v>0</v>
      </c>
      <c r="I1064" t="s">
        <v>6357</v>
      </c>
      <c r="J1064" s="1">
        <v>41105.455671296295</v>
      </c>
      <c r="K1064">
        <v>83</v>
      </c>
      <c r="L1064">
        <v>332</v>
      </c>
      <c r="M1064">
        <v>1766</v>
      </c>
      <c r="N1064">
        <v>19086</v>
      </c>
      <c r="O1064">
        <v>0</v>
      </c>
      <c r="P1064">
        <v>55</v>
      </c>
      <c r="Q1064" t="s">
        <v>36</v>
      </c>
      <c r="R1064" t="b">
        <v>0</v>
      </c>
      <c r="S1064" t="b">
        <v>0</v>
      </c>
      <c r="T1064" t="s">
        <v>24</v>
      </c>
      <c r="U1064" t="s">
        <v>66</v>
      </c>
    </row>
    <row r="1065" spans="1:21" x14ac:dyDescent="0.35">
      <c r="A1065" s="1">
        <v>45353.5315162037</v>
      </c>
      <c r="B1065">
        <v>1.7638933601823501E+18</v>
      </c>
      <c r="C1065">
        <v>-1</v>
      </c>
      <c r="D1065" t="s">
        <v>6358</v>
      </c>
      <c r="E1065">
        <v>1</v>
      </c>
      <c r="F1065">
        <v>0</v>
      </c>
      <c r="G1065">
        <v>2</v>
      </c>
      <c r="H1065">
        <v>0</v>
      </c>
      <c r="I1065" t="s">
        <v>6359</v>
      </c>
      <c r="J1065" s="1">
        <v>41006.008750000001</v>
      </c>
      <c r="K1065">
        <v>306</v>
      </c>
      <c r="L1065">
        <v>523</v>
      </c>
      <c r="M1065">
        <v>4596</v>
      </c>
      <c r="N1065">
        <v>1891</v>
      </c>
      <c r="O1065">
        <v>0</v>
      </c>
      <c r="P1065">
        <v>276</v>
      </c>
      <c r="Q1065" t="s">
        <v>155</v>
      </c>
      <c r="R1065" t="b">
        <v>0</v>
      </c>
      <c r="S1065" t="b">
        <v>0</v>
      </c>
      <c r="T1065" t="s">
        <v>24</v>
      </c>
      <c r="U1065" t="s">
        <v>66</v>
      </c>
    </row>
    <row r="1066" spans="1:21" x14ac:dyDescent="0.35">
      <c r="A1066" s="1">
        <v>45353.530162037037</v>
      </c>
      <c r="B1066">
        <v>1.763892868970644E+18</v>
      </c>
      <c r="C1066">
        <v>1</v>
      </c>
      <c r="D1066" t="s">
        <v>6360</v>
      </c>
      <c r="E1066">
        <v>0</v>
      </c>
      <c r="F1066">
        <v>0</v>
      </c>
      <c r="G1066">
        <v>1</v>
      </c>
      <c r="H1066">
        <v>0</v>
      </c>
      <c r="I1066" t="s">
        <v>6361</v>
      </c>
      <c r="J1066" s="1">
        <v>44425.22929398148</v>
      </c>
      <c r="K1066">
        <v>2</v>
      </c>
      <c r="L1066">
        <v>13</v>
      </c>
      <c r="M1066">
        <v>36</v>
      </c>
      <c r="N1066">
        <v>1</v>
      </c>
      <c r="O1066">
        <v>0</v>
      </c>
      <c r="P1066">
        <v>0</v>
      </c>
      <c r="Q1066" t="s">
        <v>36</v>
      </c>
      <c r="R1066" t="b">
        <v>0</v>
      </c>
      <c r="S1066" t="b">
        <v>0</v>
      </c>
      <c r="T1066" t="s">
        <v>24</v>
      </c>
      <c r="U1066" t="s">
        <v>6362</v>
      </c>
    </row>
    <row r="1067" spans="1:21" x14ac:dyDescent="0.35">
      <c r="A1067" s="1">
        <v>45353.530104166668</v>
      </c>
      <c r="B1067">
        <v>1.7638928497481608E+18</v>
      </c>
      <c r="C1067">
        <v>1</v>
      </c>
      <c r="D1067" t="s">
        <v>6363</v>
      </c>
      <c r="E1067">
        <v>0</v>
      </c>
      <c r="F1067">
        <v>0</v>
      </c>
      <c r="G1067">
        <v>0</v>
      </c>
      <c r="H1067">
        <v>0</v>
      </c>
      <c r="I1067" t="s">
        <v>6276</v>
      </c>
      <c r="J1067" s="1">
        <v>40263.919907407406</v>
      </c>
      <c r="K1067">
        <v>18</v>
      </c>
      <c r="L1067">
        <v>70</v>
      </c>
      <c r="M1067">
        <v>14</v>
      </c>
      <c r="N1067">
        <v>4</v>
      </c>
      <c r="O1067">
        <v>0</v>
      </c>
      <c r="P1067">
        <v>6</v>
      </c>
      <c r="Q1067" t="s">
        <v>6277</v>
      </c>
      <c r="R1067" t="b">
        <v>0</v>
      </c>
      <c r="S1067" t="b">
        <v>0</v>
      </c>
      <c r="T1067" t="s">
        <v>24</v>
      </c>
      <c r="U1067" t="s">
        <v>6278</v>
      </c>
    </row>
    <row r="1068" spans="1:21" x14ac:dyDescent="0.35">
      <c r="A1068" s="1">
        <v>45353.528923611113</v>
      </c>
      <c r="B1068">
        <v>1.7638924216985027E+18</v>
      </c>
      <c r="C1068">
        <v>-1</v>
      </c>
      <c r="D1068" t="s">
        <v>6364</v>
      </c>
      <c r="E1068">
        <v>0</v>
      </c>
      <c r="F1068">
        <v>2</v>
      </c>
      <c r="G1068">
        <v>5</v>
      </c>
      <c r="H1068">
        <v>1</v>
      </c>
      <c r="I1068" t="s">
        <v>6365</v>
      </c>
      <c r="J1068" s="1">
        <v>40308.132662037038</v>
      </c>
      <c r="K1068">
        <v>12797</v>
      </c>
      <c r="L1068">
        <v>6693</v>
      </c>
      <c r="M1068">
        <v>10174</v>
      </c>
      <c r="N1068">
        <v>2258</v>
      </c>
      <c r="O1068">
        <v>7</v>
      </c>
      <c r="P1068">
        <v>639</v>
      </c>
      <c r="Q1068" t="s">
        <v>2781</v>
      </c>
      <c r="R1068" t="b">
        <v>0</v>
      </c>
      <c r="S1068" t="b">
        <v>0</v>
      </c>
      <c r="T1068" t="s">
        <v>24</v>
      </c>
      <c r="U1068" t="s">
        <v>6366</v>
      </c>
    </row>
    <row r="1069" spans="1:21" x14ac:dyDescent="0.35">
      <c r="A1069" s="1">
        <v>45353.527604166666</v>
      </c>
      <c r="B1069">
        <v>1.7638919446298913E+18</v>
      </c>
      <c r="C1069">
        <v>-1</v>
      </c>
      <c r="D1069" t="s">
        <v>6367</v>
      </c>
      <c r="E1069">
        <v>0</v>
      </c>
      <c r="F1069">
        <v>0</v>
      </c>
      <c r="G1069">
        <v>0</v>
      </c>
      <c r="H1069">
        <v>0</v>
      </c>
      <c r="I1069" t="s">
        <v>6368</v>
      </c>
      <c r="J1069" s="1">
        <v>41301.985868055555</v>
      </c>
      <c r="K1069">
        <v>1092</v>
      </c>
      <c r="L1069">
        <v>456</v>
      </c>
      <c r="M1069">
        <v>35593</v>
      </c>
      <c r="N1069">
        <v>47944</v>
      </c>
      <c r="O1069">
        <v>35</v>
      </c>
      <c r="P1069">
        <v>11882</v>
      </c>
      <c r="Q1069" t="s">
        <v>36</v>
      </c>
      <c r="R1069" t="b">
        <v>0</v>
      </c>
      <c r="S1069" t="b">
        <v>0</v>
      </c>
      <c r="T1069" t="s">
        <v>24</v>
      </c>
      <c r="U1069" t="s">
        <v>66</v>
      </c>
    </row>
    <row r="1070" spans="1:21" x14ac:dyDescent="0.35">
      <c r="A1070" s="1">
        <v>45353.527569444443</v>
      </c>
      <c r="B1070">
        <v>1.7638919308307011E+18</v>
      </c>
      <c r="C1070">
        <v>0</v>
      </c>
      <c r="D1070" t="s">
        <v>6369</v>
      </c>
      <c r="E1070">
        <v>0</v>
      </c>
      <c r="F1070">
        <v>0</v>
      </c>
      <c r="G1070">
        <v>0</v>
      </c>
      <c r="H1070">
        <v>0</v>
      </c>
      <c r="I1070" t="s">
        <v>6370</v>
      </c>
      <c r="J1070" s="1">
        <v>44454.576666666668</v>
      </c>
      <c r="K1070">
        <v>397</v>
      </c>
      <c r="L1070">
        <v>2368</v>
      </c>
      <c r="M1070">
        <v>75134</v>
      </c>
      <c r="N1070">
        <v>5</v>
      </c>
      <c r="O1070">
        <v>0</v>
      </c>
      <c r="P1070">
        <v>3724</v>
      </c>
      <c r="Q1070" t="s">
        <v>36</v>
      </c>
      <c r="R1070" t="b">
        <v>0</v>
      </c>
      <c r="S1070" t="b">
        <v>0</v>
      </c>
      <c r="T1070" t="s">
        <v>24</v>
      </c>
      <c r="U1070" t="s">
        <v>66</v>
      </c>
    </row>
    <row r="1071" spans="1:21" x14ac:dyDescent="0.35">
      <c r="A1071" s="1">
        <v>45353.523784722223</v>
      </c>
      <c r="B1071">
        <v>1.7638905585131318E+18</v>
      </c>
      <c r="C1071">
        <v>-1</v>
      </c>
      <c r="D1071" t="s">
        <v>6371</v>
      </c>
      <c r="E1071">
        <v>0</v>
      </c>
      <c r="F1071">
        <v>0</v>
      </c>
      <c r="G1071">
        <v>0</v>
      </c>
      <c r="H1071">
        <v>0</v>
      </c>
      <c r="I1071" t="s">
        <v>6372</v>
      </c>
      <c r="J1071" s="1">
        <v>41068.010983796295</v>
      </c>
      <c r="K1071">
        <v>129</v>
      </c>
      <c r="L1071">
        <v>241</v>
      </c>
      <c r="M1071">
        <v>690</v>
      </c>
      <c r="N1071">
        <v>999</v>
      </c>
      <c r="O1071">
        <v>0</v>
      </c>
      <c r="P1071">
        <v>61</v>
      </c>
      <c r="Q1071" t="s">
        <v>6373</v>
      </c>
      <c r="R1071" t="b">
        <v>0</v>
      </c>
      <c r="S1071" t="b">
        <v>0</v>
      </c>
      <c r="T1071" t="s">
        <v>24</v>
      </c>
      <c r="U1071" t="s">
        <v>6374</v>
      </c>
    </row>
    <row r="1072" spans="1:21" x14ac:dyDescent="0.35">
      <c r="A1072" s="1">
        <v>45353.521689814814</v>
      </c>
      <c r="B1072">
        <v>1.7638897996251343E+18</v>
      </c>
      <c r="C1072">
        <v>1</v>
      </c>
      <c r="D1072" t="s">
        <v>6375</v>
      </c>
      <c r="E1072">
        <v>1</v>
      </c>
      <c r="F1072">
        <v>1</v>
      </c>
      <c r="G1072">
        <v>0</v>
      </c>
      <c r="H1072">
        <v>0</v>
      </c>
      <c r="I1072" t="s">
        <v>6376</v>
      </c>
      <c r="J1072" s="1">
        <v>40316.670081018521</v>
      </c>
      <c r="K1072">
        <v>191778</v>
      </c>
      <c r="L1072">
        <v>948</v>
      </c>
      <c r="M1072">
        <v>291864</v>
      </c>
      <c r="N1072">
        <v>2905</v>
      </c>
      <c r="O1072">
        <v>1562</v>
      </c>
      <c r="P1072">
        <v>51427</v>
      </c>
      <c r="Q1072" t="s">
        <v>2329</v>
      </c>
      <c r="R1072" t="b">
        <v>0</v>
      </c>
      <c r="S1072" t="b">
        <v>0</v>
      </c>
      <c r="T1072" t="s">
        <v>55</v>
      </c>
      <c r="U1072" t="s">
        <v>6377</v>
      </c>
    </row>
    <row r="1073" spans="1:21" x14ac:dyDescent="0.35">
      <c r="A1073" s="1">
        <v>45353.521412037036</v>
      </c>
      <c r="B1073">
        <v>1.7638896988905354E+18</v>
      </c>
      <c r="C1073">
        <v>1</v>
      </c>
      <c r="D1073" t="s">
        <v>6378</v>
      </c>
      <c r="E1073">
        <v>1</v>
      </c>
      <c r="F1073">
        <v>0</v>
      </c>
      <c r="G1073">
        <v>1</v>
      </c>
      <c r="H1073">
        <v>0</v>
      </c>
      <c r="I1073" t="s">
        <v>6379</v>
      </c>
      <c r="J1073" s="1">
        <v>44584.746388888889</v>
      </c>
      <c r="K1073">
        <v>1065</v>
      </c>
      <c r="L1073">
        <v>1501</v>
      </c>
      <c r="M1073">
        <v>8284</v>
      </c>
      <c r="N1073">
        <v>9824</v>
      </c>
      <c r="O1073">
        <v>2</v>
      </c>
      <c r="P1073">
        <v>618</v>
      </c>
      <c r="Q1073" t="s">
        <v>6380</v>
      </c>
      <c r="R1073" t="b">
        <v>0</v>
      </c>
      <c r="S1073" t="b">
        <v>0</v>
      </c>
      <c r="T1073" t="s">
        <v>24</v>
      </c>
      <c r="U1073" t="s">
        <v>6381</v>
      </c>
    </row>
    <row r="1074" spans="1:21" x14ac:dyDescent="0.35">
      <c r="A1074" s="1">
        <v>45353.521099537036</v>
      </c>
      <c r="B1074">
        <v>1.7638895854807165E+18</v>
      </c>
      <c r="C1074">
        <v>1</v>
      </c>
      <c r="D1074" t="s">
        <v>6382</v>
      </c>
      <c r="E1074">
        <v>0</v>
      </c>
      <c r="F1074">
        <v>0</v>
      </c>
      <c r="G1074">
        <v>0</v>
      </c>
      <c r="H1074">
        <v>0</v>
      </c>
      <c r="I1074" t="s">
        <v>6383</v>
      </c>
      <c r="J1074" s="1">
        <v>42475.537002314813</v>
      </c>
      <c r="K1074">
        <v>3001</v>
      </c>
      <c r="L1074">
        <v>1171</v>
      </c>
      <c r="M1074">
        <v>2593</v>
      </c>
      <c r="N1074">
        <v>1107</v>
      </c>
      <c r="O1074">
        <v>0</v>
      </c>
      <c r="P1074">
        <v>839</v>
      </c>
      <c r="Q1074" t="s">
        <v>1910</v>
      </c>
      <c r="R1074" t="b">
        <v>0</v>
      </c>
      <c r="S1074" t="b">
        <v>0</v>
      </c>
      <c r="T1074" t="s">
        <v>24</v>
      </c>
      <c r="U1074" t="s">
        <v>6384</v>
      </c>
    </row>
    <row r="1075" spans="1:21" x14ac:dyDescent="0.35">
      <c r="A1075" s="1">
        <v>45353.519467592596</v>
      </c>
      <c r="B1075">
        <v>1.763888995187008E+18</v>
      </c>
      <c r="C1075">
        <v>0</v>
      </c>
      <c r="D1075" t="s">
        <v>6385</v>
      </c>
      <c r="E1075">
        <v>0</v>
      </c>
      <c r="F1075">
        <v>0</v>
      </c>
      <c r="G1075">
        <v>0</v>
      </c>
      <c r="H1075">
        <v>0</v>
      </c>
      <c r="I1075" t="s">
        <v>6386</v>
      </c>
      <c r="J1075" s="1">
        <v>43924.60696759259</v>
      </c>
      <c r="K1075">
        <v>697</v>
      </c>
      <c r="L1075">
        <v>780</v>
      </c>
      <c r="M1075">
        <v>11302</v>
      </c>
      <c r="N1075">
        <v>5644</v>
      </c>
      <c r="O1075">
        <v>0</v>
      </c>
      <c r="P1075">
        <v>1312</v>
      </c>
      <c r="Q1075" t="s">
        <v>36</v>
      </c>
      <c r="R1075" t="b">
        <v>0</v>
      </c>
      <c r="S1075" t="b">
        <v>0</v>
      </c>
      <c r="T1075" t="s">
        <v>24</v>
      </c>
      <c r="U1075" t="s">
        <v>6387</v>
      </c>
    </row>
    <row r="1076" spans="1:21" x14ac:dyDescent="0.35">
      <c r="A1076" s="1">
        <v>45353.519050925926</v>
      </c>
      <c r="B1076">
        <v>1.7638888456264827E+18</v>
      </c>
      <c r="C1076">
        <v>1</v>
      </c>
      <c r="D1076" t="s">
        <v>6388</v>
      </c>
      <c r="E1076">
        <v>0</v>
      </c>
      <c r="F1076">
        <v>0</v>
      </c>
      <c r="G1076">
        <v>0</v>
      </c>
      <c r="H1076">
        <v>0</v>
      </c>
      <c r="I1076" t="s">
        <v>2796</v>
      </c>
      <c r="J1076" s="1">
        <v>44720.591944444444</v>
      </c>
      <c r="K1076">
        <v>61</v>
      </c>
      <c r="L1076">
        <v>261</v>
      </c>
      <c r="M1076">
        <v>1385</v>
      </c>
      <c r="N1076">
        <v>959</v>
      </c>
      <c r="O1076">
        <v>1</v>
      </c>
      <c r="P1076">
        <v>585</v>
      </c>
      <c r="Q1076" t="s">
        <v>2518</v>
      </c>
      <c r="R1076" t="b">
        <v>0</v>
      </c>
      <c r="S1076" t="b">
        <v>0</v>
      </c>
      <c r="T1076" t="s">
        <v>24</v>
      </c>
      <c r="U1076" t="s">
        <v>2797</v>
      </c>
    </row>
    <row r="1077" spans="1:21" x14ac:dyDescent="0.35">
      <c r="A1077" s="1">
        <v>45353.51903935185</v>
      </c>
      <c r="B1077">
        <v>1.7638888391546268E+18</v>
      </c>
      <c r="C1077">
        <v>0</v>
      </c>
      <c r="D1077" t="s">
        <v>6389</v>
      </c>
      <c r="E1077">
        <v>1</v>
      </c>
      <c r="F1077">
        <v>0</v>
      </c>
      <c r="G1077">
        <v>0</v>
      </c>
      <c r="H1077">
        <v>0</v>
      </c>
      <c r="I1077" t="s">
        <v>6390</v>
      </c>
      <c r="J1077" s="1">
        <v>40522.717175925929</v>
      </c>
      <c r="K1077">
        <v>431</v>
      </c>
      <c r="L1077">
        <v>690</v>
      </c>
      <c r="M1077">
        <v>3667</v>
      </c>
      <c r="N1077">
        <v>7011</v>
      </c>
      <c r="O1077">
        <v>7</v>
      </c>
      <c r="P1077">
        <v>334</v>
      </c>
      <c r="Q1077" t="s">
        <v>6391</v>
      </c>
      <c r="R1077" t="b">
        <v>0</v>
      </c>
      <c r="S1077" t="b">
        <v>0</v>
      </c>
      <c r="T1077" t="s">
        <v>24</v>
      </c>
      <c r="U1077" t="s">
        <v>6392</v>
      </c>
    </row>
    <row r="1078" spans="1:21" x14ac:dyDescent="0.35">
      <c r="A1078" s="1">
        <v>45353.518495370372</v>
      </c>
      <c r="B1078">
        <v>1.7638886443795991E+18</v>
      </c>
      <c r="C1078">
        <v>-1</v>
      </c>
      <c r="D1078" t="s">
        <v>6393</v>
      </c>
      <c r="E1078">
        <v>1</v>
      </c>
      <c r="F1078">
        <v>7</v>
      </c>
      <c r="G1078">
        <v>10</v>
      </c>
      <c r="H1078">
        <v>0</v>
      </c>
      <c r="I1078" t="s">
        <v>6394</v>
      </c>
      <c r="J1078" s="1">
        <v>40786.813310185185</v>
      </c>
      <c r="K1078">
        <v>13510</v>
      </c>
      <c r="L1078">
        <v>7477</v>
      </c>
      <c r="M1078">
        <v>88135</v>
      </c>
      <c r="N1078">
        <v>146089</v>
      </c>
      <c r="O1078">
        <v>52</v>
      </c>
      <c r="P1078">
        <v>3880</v>
      </c>
      <c r="Q1078" t="s">
        <v>5900</v>
      </c>
      <c r="R1078" t="b">
        <v>0</v>
      </c>
      <c r="S1078" t="b">
        <v>1</v>
      </c>
      <c r="T1078" t="s">
        <v>24</v>
      </c>
      <c r="U1078" t="s">
        <v>6395</v>
      </c>
    </row>
    <row r="1079" spans="1:21" x14ac:dyDescent="0.35">
      <c r="A1079" s="1">
        <v>45353.020277777781</v>
      </c>
      <c r="B1079">
        <v>1.7637080940585492E+18</v>
      </c>
      <c r="C1079">
        <v>-1</v>
      </c>
      <c r="D1079" t="s">
        <v>108</v>
      </c>
      <c r="E1079">
        <v>10</v>
      </c>
      <c r="F1079">
        <v>38</v>
      </c>
      <c r="G1079">
        <v>49</v>
      </c>
      <c r="H1079">
        <v>6</v>
      </c>
      <c r="I1079" t="s">
        <v>109</v>
      </c>
      <c r="J1079" s="1">
        <v>41277.121238425927</v>
      </c>
      <c r="K1079">
        <v>781</v>
      </c>
      <c r="L1079">
        <v>1599</v>
      </c>
      <c r="M1079">
        <v>1505</v>
      </c>
      <c r="N1079">
        <v>5643</v>
      </c>
      <c r="O1079">
        <v>4</v>
      </c>
      <c r="P1079">
        <v>214</v>
      </c>
      <c r="Q1079" t="s">
        <v>110</v>
      </c>
      <c r="R1079" t="b">
        <v>0</v>
      </c>
      <c r="S1079" t="b">
        <v>0</v>
      </c>
      <c r="T1079" t="s">
        <v>24</v>
      </c>
      <c r="U1079" t="s">
        <v>111</v>
      </c>
    </row>
    <row r="1080" spans="1:21" x14ac:dyDescent="0.35">
      <c r="A1080" s="1">
        <v>45353.517430555556</v>
      </c>
      <c r="B1080">
        <v>1.7638882569769088E+18</v>
      </c>
      <c r="C1080">
        <v>1</v>
      </c>
      <c r="D1080" t="s">
        <v>6396</v>
      </c>
      <c r="E1080">
        <v>0</v>
      </c>
      <c r="F1080">
        <v>0</v>
      </c>
      <c r="G1080">
        <v>0</v>
      </c>
      <c r="H1080">
        <v>0</v>
      </c>
      <c r="I1080" t="s">
        <v>6397</v>
      </c>
      <c r="J1080" s="1">
        <v>45169.858923611115</v>
      </c>
      <c r="K1080">
        <v>122</v>
      </c>
      <c r="L1080">
        <v>273</v>
      </c>
      <c r="M1080">
        <v>1482</v>
      </c>
      <c r="N1080">
        <v>707</v>
      </c>
      <c r="O1080">
        <v>0</v>
      </c>
      <c r="P1080">
        <v>20</v>
      </c>
      <c r="Q1080" t="s">
        <v>36</v>
      </c>
      <c r="R1080" t="b">
        <v>0</v>
      </c>
      <c r="S1080" t="b">
        <v>0</v>
      </c>
      <c r="T1080" t="s">
        <v>24</v>
      </c>
      <c r="U1080" t="s">
        <v>6398</v>
      </c>
    </row>
    <row r="1081" spans="1:21" x14ac:dyDescent="0.35">
      <c r="A1081" s="1">
        <v>45353.51699074074</v>
      </c>
      <c r="B1081">
        <v>1.7638880986586813E+18</v>
      </c>
      <c r="C1081">
        <v>-1</v>
      </c>
      <c r="D1081" t="s">
        <v>6399</v>
      </c>
      <c r="E1081">
        <v>0</v>
      </c>
      <c r="F1081">
        <v>0</v>
      </c>
      <c r="G1081">
        <v>0</v>
      </c>
      <c r="H1081">
        <v>0</v>
      </c>
      <c r="I1081" t="s">
        <v>1333</v>
      </c>
      <c r="J1081" s="1">
        <v>42475.790810185186</v>
      </c>
      <c r="K1081">
        <v>997</v>
      </c>
      <c r="L1081">
        <v>4978</v>
      </c>
      <c r="M1081">
        <v>119722</v>
      </c>
      <c r="N1081">
        <v>203264</v>
      </c>
      <c r="O1081">
        <v>3</v>
      </c>
      <c r="P1081">
        <v>4261</v>
      </c>
      <c r="Q1081" t="s">
        <v>1334</v>
      </c>
      <c r="R1081" t="b">
        <v>0</v>
      </c>
      <c r="S1081" t="b">
        <v>0</v>
      </c>
      <c r="T1081" t="s">
        <v>24</v>
      </c>
      <c r="U1081" t="s">
        <v>1335</v>
      </c>
    </row>
    <row r="1082" spans="1:21" x14ac:dyDescent="0.35">
      <c r="A1082" s="1">
        <v>45353.515092592592</v>
      </c>
      <c r="B1082">
        <v>1.7638874086831232E+18</v>
      </c>
      <c r="C1082">
        <v>-1</v>
      </c>
      <c r="D1082" t="s">
        <v>6400</v>
      </c>
      <c r="E1082">
        <v>1</v>
      </c>
      <c r="F1082">
        <v>1</v>
      </c>
      <c r="G1082">
        <v>11</v>
      </c>
      <c r="H1082">
        <v>0</v>
      </c>
      <c r="I1082" t="s">
        <v>6401</v>
      </c>
      <c r="J1082" s="1">
        <v>44832.93109953704</v>
      </c>
      <c r="K1082">
        <v>594</v>
      </c>
      <c r="L1082">
        <v>223</v>
      </c>
      <c r="M1082">
        <v>24746</v>
      </c>
      <c r="N1082">
        <v>79807</v>
      </c>
      <c r="O1082">
        <v>0</v>
      </c>
      <c r="P1082">
        <v>5129</v>
      </c>
      <c r="Q1082" t="s">
        <v>6402</v>
      </c>
      <c r="R1082" t="b">
        <v>0</v>
      </c>
      <c r="S1082" t="b">
        <v>0</v>
      </c>
      <c r="T1082" t="s">
        <v>24</v>
      </c>
      <c r="U1082" t="s">
        <v>6403</v>
      </c>
    </row>
    <row r="1083" spans="1:21" x14ac:dyDescent="0.35">
      <c r="A1083" s="1">
        <v>45353.514189814814</v>
      </c>
      <c r="B1083">
        <v>1.7638870813553503E+18</v>
      </c>
      <c r="C1083">
        <v>-1</v>
      </c>
      <c r="D1083" t="s">
        <v>6404</v>
      </c>
      <c r="E1083">
        <v>0</v>
      </c>
      <c r="F1083">
        <v>2</v>
      </c>
      <c r="G1083">
        <v>6</v>
      </c>
      <c r="H1083">
        <v>0</v>
      </c>
      <c r="I1083" t="s">
        <v>6405</v>
      </c>
      <c r="J1083" s="1">
        <v>40485.510092592594</v>
      </c>
      <c r="K1083">
        <v>8567</v>
      </c>
      <c r="L1083">
        <v>8568</v>
      </c>
      <c r="M1083">
        <v>76367</v>
      </c>
      <c r="N1083">
        <v>5481</v>
      </c>
      <c r="O1083">
        <v>41</v>
      </c>
      <c r="P1083">
        <v>4351</v>
      </c>
      <c r="Q1083" t="s">
        <v>36</v>
      </c>
      <c r="R1083" t="b">
        <v>0</v>
      </c>
      <c r="S1083" t="b">
        <v>0</v>
      </c>
      <c r="T1083" t="s">
        <v>24</v>
      </c>
      <c r="U1083" t="s">
        <v>6406</v>
      </c>
    </row>
    <row r="1084" spans="1:21" x14ac:dyDescent="0.35">
      <c r="A1084" s="1">
        <v>45353.513958333337</v>
      </c>
      <c r="B1084">
        <v>1.7638869974860803E+18</v>
      </c>
      <c r="C1084">
        <v>-1</v>
      </c>
      <c r="D1084" t="s">
        <v>6407</v>
      </c>
      <c r="E1084">
        <v>3</v>
      </c>
      <c r="F1084">
        <v>0</v>
      </c>
      <c r="G1084">
        <v>0</v>
      </c>
      <c r="H1084">
        <v>0</v>
      </c>
      <c r="I1084" t="s">
        <v>6408</v>
      </c>
      <c r="J1084" s="1">
        <v>41285.477106481485</v>
      </c>
      <c r="K1084">
        <v>1264</v>
      </c>
      <c r="L1084">
        <v>1461</v>
      </c>
      <c r="M1084">
        <v>40416</v>
      </c>
      <c r="N1084">
        <v>56425</v>
      </c>
      <c r="O1084">
        <v>34</v>
      </c>
      <c r="P1084">
        <v>3553</v>
      </c>
      <c r="Q1084" t="s">
        <v>36</v>
      </c>
      <c r="R1084" t="b">
        <v>0</v>
      </c>
      <c r="S1084" t="b">
        <v>0</v>
      </c>
      <c r="T1084" t="s">
        <v>24</v>
      </c>
      <c r="U1084" t="s">
        <v>6409</v>
      </c>
    </row>
    <row r="1085" spans="1:21" x14ac:dyDescent="0.35">
      <c r="A1085" s="1">
        <v>45353.513888888891</v>
      </c>
      <c r="B1085">
        <v>1.7638869738763305E+18</v>
      </c>
      <c r="C1085">
        <v>-1</v>
      </c>
      <c r="D1085" t="s">
        <v>6410</v>
      </c>
      <c r="E1085">
        <v>0</v>
      </c>
      <c r="F1085">
        <v>1</v>
      </c>
      <c r="G1085">
        <v>1</v>
      </c>
      <c r="H1085">
        <v>0</v>
      </c>
      <c r="I1085" t="s">
        <v>6411</v>
      </c>
      <c r="J1085" s="1">
        <v>40641.783576388887</v>
      </c>
      <c r="K1085">
        <v>1652</v>
      </c>
      <c r="L1085">
        <v>3167</v>
      </c>
      <c r="M1085">
        <v>253142</v>
      </c>
      <c r="N1085">
        <v>115939</v>
      </c>
      <c r="O1085">
        <v>4</v>
      </c>
      <c r="P1085">
        <v>72</v>
      </c>
      <c r="Q1085" t="s">
        <v>189</v>
      </c>
      <c r="R1085" t="b">
        <v>0</v>
      </c>
      <c r="S1085" t="b">
        <v>0</v>
      </c>
      <c r="T1085" t="s">
        <v>24</v>
      </c>
      <c r="U1085" t="s">
        <v>6412</v>
      </c>
    </row>
    <row r="1086" spans="1:21" x14ac:dyDescent="0.35">
      <c r="A1086" s="1">
        <v>45353.513865740744</v>
      </c>
      <c r="B1086">
        <v>1.763886964913185E+18</v>
      </c>
      <c r="C1086">
        <v>0</v>
      </c>
      <c r="D1086" t="s">
        <v>6413</v>
      </c>
      <c r="E1086">
        <v>2</v>
      </c>
      <c r="F1086">
        <v>0</v>
      </c>
      <c r="G1086">
        <v>1</v>
      </c>
      <c r="H1086">
        <v>0</v>
      </c>
      <c r="I1086" t="s">
        <v>6414</v>
      </c>
      <c r="J1086" s="1">
        <v>41359.138680555552</v>
      </c>
      <c r="K1086">
        <v>5028</v>
      </c>
      <c r="L1086">
        <v>2214</v>
      </c>
      <c r="M1086">
        <v>42578</v>
      </c>
      <c r="N1086">
        <v>79487</v>
      </c>
      <c r="O1086">
        <v>8</v>
      </c>
      <c r="P1086">
        <v>24072</v>
      </c>
      <c r="Q1086" t="s">
        <v>6415</v>
      </c>
      <c r="R1086" t="b">
        <v>0</v>
      </c>
      <c r="S1086" t="b">
        <v>0</v>
      </c>
      <c r="T1086" t="s">
        <v>24</v>
      </c>
      <c r="U1086" t="s">
        <v>6416</v>
      </c>
    </row>
    <row r="1087" spans="1:21" x14ac:dyDescent="0.35">
      <c r="A1087" s="1">
        <v>45353.51152777778</v>
      </c>
      <c r="B1087">
        <v>1.7638861167871101E+18</v>
      </c>
      <c r="C1087">
        <v>-1</v>
      </c>
      <c r="D1087" t="s">
        <v>6417</v>
      </c>
      <c r="E1087">
        <v>0</v>
      </c>
      <c r="F1087">
        <v>0</v>
      </c>
      <c r="G1087">
        <v>0</v>
      </c>
      <c r="H1087">
        <v>0</v>
      </c>
      <c r="I1087" t="s">
        <v>3015</v>
      </c>
      <c r="J1087" s="1">
        <v>44407.587696759256</v>
      </c>
      <c r="K1087">
        <v>80</v>
      </c>
      <c r="L1087">
        <v>244</v>
      </c>
      <c r="M1087">
        <v>9080</v>
      </c>
      <c r="N1087">
        <v>891</v>
      </c>
      <c r="O1087">
        <v>3</v>
      </c>
      <c r="P1087">
        <v>2348</v>
      </c>
      <c r="Q1087" t="s">
        <v>3016</v>
      </c>
      <c r="R1087" t="b">
        <v>0</v>
      </c>
      <c r="S1087" t="b">
        <v>0</v>
      </c>
      <c r="T1087" t="s">
        <v>24</v>
      </c>
      <c r="U1087" t="s">
        <v>3017</v>
      </c>
    </row>
    <row r="1088" spans="1:21" x14ac:dyDescent="0.35">
      <c r="A1088" s="1">
        <v>45353.511076388888</v>
      </c>
      <c r="B1088">
        <v>1.7638859518880154E+18</v>
      </c>
      <c r="C1088">
        <v>1</v>
      </c>
      <c r="D1088" t="s">
        <v>6418</v>
      </c>
      <c r="E1088">
        <v>0</v>
      </c>
      <c r="F1088">
        <v>0</v>
      </c>
      <c r="G1088">
        <v>0</v>
      </c>
      <c r="H1088">
        <v>0</v>
      </c>
      <c r="I1088" t="s">
        <v>6419</v>
      </c>
      <c r="J1088" s="1">
        <v>41049.669976851852</v>
      </c>
      <c r="K1088">
        <v>6177</v>
      </c>
      <c r="L1088">
        <v>0</v>
      </c>
      <c r="M1088">
        <v>76565</v>
      </c>
      <c r="N1088">
        <v>663</v>
      </c>
      <c r="O1088">
        <v>73</v>
      </c>
      <c r="P1088">
        <v>17822</v>
      </c>
      <c r="Q1088" t="s">
        <v>6420</v>
      </c>
      <c r="R1088" t="b">
        <v>0</v>
      </c>
      <c r="S1088" t="b">
        <v>0</v>
      </c>
      <c r="T1088" t="s">
        <v>24</v>
      </c>
      <c r="U1088" t="s">
        <v>6421</v>
      </c>
    </row>
    <row r="1089" spans="1:21" x14ac:dyDescent="0.35">
      <c r="A1089" s="1">
        <v>45353.50849537037</v>
      </c>
      <c r="B1089">
        <v>1.7638850196871869E+18</v>
      </c>
      <c r="C1089">
        <v>-1</v>
      </c>
      <c r="D1089" t="s">
        <v>6422</v>
      </c>
      <c r="E1089">
        <v>0</v>
      </c>
      <c r="F1089">
        <v>0</v>
      </c>
      <c r="G1089">
        <v>6</v>
      </c>
      <c r="H1089">
        <v>0</v>
      </c>
      <c r="I1089" t="s">
        <v>2808</v>
      </c>
      <c r="J1089" s="1">
        <v>40730.564953703702</v>
      </c>
      <c r="K1089">
        <v>7139</v>
      </c>
      <c r="L1089">
        <v>4210</v>
      </c>
      <c r="M1089">
        <v>49241</v>
      </c>
      <c r="N1089">
        <v>27834</v>
      </c>
      <c r="O1089">
        <v>15</v>
      </c>
      <c r="P1089">
        <v>4207</v>
      </c>
      <c r="Q1089" t="s">
        <v>36</v>
      </c>
      <c r="R1089" t="b">
        <v>0</v>
      </c>
      <c r="S1089" t="b">
        <v>0</v>
      </c>
      <c r="T1089" t="s">
        <v>24</v>
      </c>
      <c r="U1089" t="s">
        <v>2809</v>
      </c>
    </row>
    <row r="1090" spans="1:21" x14ac:dyDescent="0.35">
      <c r="A1090" s="1">
        <v>45353.508333333331</v>
      </c>
      <c r="B1090">
        <v>1.7638849587356513E+18</v>
      </c>
      <c r="C1090">
        <v>1</v>
      </c>
      <c r="D1090" t="s">
        <v>6423</v>
      </c>
      <c r="E1090">
        <v>0</v>
      </c>
      <c r="F1090">
        <v>0</v>
      </c>
      <c r="G1090">
        <v>0</v>
      </c>
      <c r="H1090">
        <v>0</v>
      </c>
      <c r="I1090" t="s">
        <v>6424</v>
      </c>
      <c r="J1090" s="1">
        <v>41185.435115740744</v>
      </c>
      <c r="K1090">
        <v>4553</v>
      </c>
      <c r="L1090">
        <v>686</v>
      </c>
      <c r="M1090">
        <v>9149</v>
      </c>
      <c r="N1090">
        <v>3559</v>
      </c>
      <c r="O1090">
        <v>56</v>
      </c>
      <c r="P1090">
        <v>2900</v>
      </c>
      <c r="Q1090" t="s">
        <v>189</v>
      </c>
      <c r="R1090" t="b">
        <v>0</v>
      </c>
      <c r="S1090" t="b">
        <v>0</v>
      </c>
      <c r="T1090" t="s">
        <v>55</v>
      </c>
      <c r="U1090" t="s">
        <v>6425</v>
      </c>
    </row>
    <row r="1091" spans="1:21" x14ac:dyDescent="0.35">
      <c r="A1091" s="1">
        <v>45353.507905092592</v>
      </c>
      <c r="B1091">
        <v>1.7638848063733107E+18</v>
      </c>
      <c r="C1091">
        <v>-1</v>
      </c>
      <c r="D1091" t="s">
        <v>6426</v>
      </c>
      <c r="E1091">
        <v>0</v>
      </c>
      <c r="F1091">
        <v>3</v>
      </c>
      <c r="G1091">
        <v>3</v>
      </c>
      <c r="H1091">
        <v>0</v>
      </c>
      <c r="I1091" t="s">
        <v>2808</v>
      </c>
      <c r="J1091" s="1">
        <v>40730.564953703702</v>
      </c>
      <c r="K1091">
        <v>7139</v>
      </c>
      <c r="L1091">
        <v>4210</v>
      </c>
      <c r="M1091">
        <v>49241</v>
      </c>
      <c r="N1091">
        <v>27834</v>
      </c>
      <c r="O1091">
        <v>15</v>
      </c>
      <c r="P1091">
        <v>4207</v>
      </c>
      <c r="Q1091" t="s">
        <v>36</v>
      </c>
      <c r="R1091" t="b">
        <v>0</v>
      </c>
      <c r="S1091" t="b">
        <v>0</v>
      </c>
      <c r="T1091" t="s">
        <v>24</v>
      </c>
      <c r="U1091" t="s">
        <v>2809</v>
      </c>
    </row>
    <row r="1092" spans="1:21" x14ac:dyDescent="0.35">
      <c r="A1092" s="1">
        <v>45353.507407407407</v>
      </c>
      <c r="B1092">
        <v>1.7638846250032256E+18</v>
      </c>
      <c r="C1092">
        <v>-1</v>
      </c>
      <c r="D1092" t="s">
        <v>6427</v>
      </c>
      <c r="E1092">
        <v>1</v>
      </c>
      <c r="F1092">
        <v>1</v>
      </c>
      <c r="G1092">
        <v>3</v>
      </c>
      <c r="H1092">
        <v>0</v>
      </c>
      <c r="I1092" t="s">
        <v>6428</v>
      </c>
      <c r="J1092" s="1">
        <v>44760.598946759259</v>
      </c>
      <c r="K1092">
        <v>2260</v>
      </c>
      <c r="L1092">
        <v>3878</v>
      </c>
      <c r="M1092">
        <v>36266</v>
      </c>
      <c r="N1092">
        <v>16180</v>
      </c>
      <c r="O1092">
        <v>8</v>
      </c>
      <c r="P1092">
        <v>9401</v>
      </c>
      <c r="Q1092" t="s">
        <v>6429</v>
      </c>
      <c r="R1092" t="b">
        <v>0</v>
      </c>
      <c r="S1092" t="b">
        <v>1</v>
      </c>
      <c r="T1092" t="s">
        <v>24</v>
      </c>
      <c r="U1092" t="s">
        <v>66</v>
      </c>
    </row>
    <row r="1093" spans="1:21" x14ac:dyDescent="0.35">
      <c r="A1093" s="1">
        <v>45353.507407407407</v>
      </c>
      <c r="B1093">
        <v>1.76388462450831E+18</v>
      </c>
      <c r="C1093">
        <v>-1</v>
      </c>
      <c r="D1093" t="s">
        <v>6430</v>
      </c>
      <c r="E1093">
        <v>2</v>
      </c>
      <c r="F1093">
        <v>0</v>
      </c>
      <c r="G1093">
        <v>0</v>
      </c>
      <c r="H1093">
        <v>0</v>
      </c>
      <c r="I1093" t="s">
        <v>6431</v>
      </c>
      <c r="J1093" s="1">
        <v>40646.660497685189</v>
      </c>
      <c r="K1093">
        <v>16</v>
      </c>
      <c r="L1093">
        <v>46</v>
      </c>
      <c r="M1093">
        <v>2412</v>
      </c>
      <c r="N1093">
        <v>55</v>
      </c>
      <c r="O1093">
        <v>0</v>
      </c>
      <c r="P1093">
        <v>38</v>
      </c>
      <c r="Q1093" t="s">
        <v>36</v>
      </c>
      <c r="R1093" t="b">
        <v>0</v>
      </c>
      <c r="S1093" t="b">
        <v>0</v>
      </c>
      <c r="T1093" t="s">
        <v>24</v>
      </c>
      <c r="U1093" t="s">
        <v>66</v>
      </c>
    </row>
    <row r="1094" spans="1:21" x14ac:dyDescent="0.35">
      <c r="A1094" s="1">
        <v>45353.50675925926</v>
      </c>
      <c r="B1094">
        <v>1.7638843893672307E+18</v>
      </c>
      <c r="C1094">
        <v>1</v>
      </c>
      <c r="D1094" t="s">
        <v>6432</v>
      </c>
      <c r="E1094">
        <v>0</v>
      </c>
      <c r="F1094">
        <v>1</v>
      </c>
      <c r="G1094">
        <v>1</v>
      </c>
      <c r="H1094">
        <v>0</v>
      </c>
      <c r="I1094" t="s">
        <v>6433</v>
      </c>
      <c r="J1094" s="1">
        <v>40305.595555555556</v>
      </c>
      <c r="K1094">
        <v>17439</v>
      </c>
      <c r="L1094">
        <v>4272</v>
      </c>
      <c r="M1094">
        <v>26551</v>
      </c>
      <c r="N1094">
        <v>17938</v>
      </c>
      <c r="O1094">
        <v>732</v>
      </c>
      <c r="P1094">
        <v>2510</v>
      </c>
      <c r="Q1094" t="s">
        <v>6434</v>
      </c>
      <c r="R1094" t="b">
        <v>0</v>
      </c>
      <c r="S1094" t="b">
        <v>0</v>
      </c>
      <c r="T1094" t="s">
        <v>24</v>
      </c>
      <c r="U1094" t="s">
        <v>6435</v>
      </c>
    </row>
    <row r="1095" spans="1:21" x14ac:dyDescent="0.35">
      <c r="A1095" s="1">
        <v>45353.506053240744</v>
      </c>
      <c r="B1095">
        <v>1.7638841342612239E+18</v>
      </c>
      <c r="C1095">
        <v>-1</v>
      </c>
      <c r="D1095" t="s">
        <v>6436</v>
      </c>
      <c r="E1095">
        <v>0</v>
      </c>
      <c r="F1095">
        <v>0</v>
      </c>
      <c r="G1095">
        <v>3</v>
      </c>
      <c r="H1095">
        <v>0</v>
      </c>
      <c r="I1095" t="s">
        <v>6437</v>
      </c>
      <c r="J1095" s="1">
        <v>41683.164444444446</v>
      </c>
      <c r="K1095">
        <v>228</v>
      </c>
      <c r="L1095">
        <v>516</v>
      </c>
      <c r="M1095">
        <v>12907</v>
      </c>
      <c r="N1095">
        <v>128576</v>
      </c>
      <c r="O1095">
        <v>2</v>
      </c>
      <c r="P1095">
        <v>183</v>
      </c>
      <c r="Q1095" t="s">
        <v>3385</v>
      </c>
      <c r="R1095" t="b">
        <v>0</v>
      </c>
      <c r="S1095" t="b">
        <v>0</v>
      </c>
      <c r="T1095" t="s">
        <v>24</v>
      </c>
      <c r="U1095" t="s">
        <v>6438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1722-533E-4D52-82F4-413022ECA17D}">
  <dimension ref="A1:U596"/>
  <sheetViews>
    <sheetView topLeftCell="B514" workbookViewId="0">
      <selection activeCell="C529" sqref="C529"/>
    </sheetView>
  </sheetViews>
  <sheetFormatPr defaultRowHeight="14.5" x14ac:dyDescent="0.35"/>
  <cols>
    <col min="1" max="1" width="15.54296875" bestFit="1" customWidth="1"/>
    <col min="2" max="2" width="11.81640625" bestFit="1" customWidth="1"/>
    <col min="3" max="3" width="12.1796875" bestFit="1" customWidth="1"/>
    <col min="4" max="4" width="255.7265625" bestFit="1" customWidth="1"/>
    <col min="5" max="5" width="13" bestFit="1" customWidth="1"/>
    <col min="6" max="6" width="15.54296875" bestFit="1" customWidth="1"/>
    <col min="7" max="7" width="11.7265625" bestFit="1" customWidth="1"/>
    <col min="8" max="8" width="13.54296875" bestFit="1" customWidth="1"/>
    <col min="9" max="9" width="18.7265625" bestFit="1" customWidth="1"/>
    <col min="10" max="10" width="15.54296875" bestFit="1" customWidth="1"/>
    <col min="11" max="11" width="16.7265625" bestFit="1" customWidth="1"/>
    <col min="12" max="12" width="14.54296875" bestFit="1" customWidth="1"/>
    <col min="13" max="13" width="15.54296875" bestFit="1" customWidth="1"/>
    <col min="14" max="14" width="17.26953125" bestFit="1" customWidth="1"/>
    <col min="15" max="15" width="13.26953125" bestFit="1" customWidth="1"/>
    <col min="16" max="16" width="13.7265625" bestFit="1" customWidth="1"/>
    <col min="17" max="17" width="38" bestFit="1" customWidth="1"/>
    <col min="18" max="18" width="10.26953125" bestFit="1" customWidth="1"/>
    <col min="19" max="19" width="7.1796875" bestFit="1" customWidth="1"/>
    <col min="20" max="20" width="11.54296875" bestFit="1" customWidth="1"/>
    <col min="21" max="21" width="80.72656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s="1">
        <v>45355.040648148148</v>
      </c>
      <c r="B2">
        <v>1.7644402513453632E+18</v>
      </c>
      <c r="C2">
        <v>-1</v>
      </c>
      <c r="D2" t="s">
        <v>6439</v>
      </c>
      <c r="E2">
        <v>0</v>
      </c>
      <c r="F2">
        <v>0</v>
      </c>
      <c r="G2">
        <v>0</v>
      </c>
      <c r="H2">
        <v>0</v>
      </c>
      <c r="I2" t="s">
        <v>6440</v>
      </c>
      <c r="J2" s="1">
        <v>40601.724861111114</v>
      </c>
      <c r="K2">
        <v>426</v>
      </c>
      <c r="L2">
        <v>1314</v>
      </c>
      <c r="M2">
        <v>23697</v>
      </c>
      <c r="N2">
        <v>9393</v>
      </c>
      <c r="O2">
        <v>18</v>
      </c>
      <c r="P2">
        <v>318</v>
      </c>
      <c r="Q2" t="s">
        <v>323</v>
      </c>
      <c r="R2" t="b">
        <v>0</v>
      </c>
      <c r="S2" t="b">
        <v>0</v>
      </c>
      <c r="T2" t="s">
        <v>24</v>
      </c>
      <c r="U2" t="s">
        <v>6441</v>
      </c>
    </row>
    <row r="3" spans="1:21" x14ac:dyDescent="0.35">
      <c r="A3" s="1">
        <v>45355.0233912037</v>
      </c>
      <c r="B3">
        <v>1.7644339964175322E+18</v>
      </c>
      <c r="C3">
        <v>-1</v>
      </c>
      <c r="D3" t="s">
        <v>6442</v>
      </c>
      <c r="E3">
        <v>0</v>
      </c>
      <c r="F3">
        <v>9</v>
      </c>
      <c r="G3">
        <v>13</v>
      </c>
      <c r="H3">
        <v>2</v>
      </c>
      <c r="I3" t="s">
        <v>6443</v>
      </c>
      <c r="J3" s="1">
        <v>39517.909282407411</v>
      </c>
      <c r="K3">
        <v>19181</v>
      </c>
      <c r="L3">
        <v>21056</v>
      </c>
      <c r="M3">
        <v>232314</v>
      </c>
      <c r="N3">
        <v>46298</v>
      </c>
      <c r="O3">
        <v>380</v>
      </c>
      <c r="P3">
        <v>4061</v>
      </c>
      <c r="Q3" t="s">
        <v>155</v>
      </c>
      <c r="R3" t="b">
        <v>0</v>
      </c>
      <c r="S3" t="b">
        <v>0</v>
      </c>
      <c r="T3" t="s">
        <v>24</v>
      </c>
      <c r="U3" t="s">
        <v>6444</v>
      </c>
    </row>
    <row r="4" spans="1:21" x14ac:dyDescent="0.35">
      <c r="A4" s="1">
        <v>45355.040625000001</v>
      </c>
      <c r="B4">
        <v>1.7644402446344929E+18</v>
      </c>
      <c r="C4">
        <v>0</v>
      </c>
      <c r="D4" t="s">
        <v>6445</v>
      </c>
      <c r="E4">
        <v>2</v>
      </c>
      <c r="F4">
        <v>2</v>
      </c>
      <c r="G4">
        <v>2</v>
      </c>
      <c r="H4">
        <v>0</v>
      </c>
      <c r="I4" t="s">
        <v>6446</v>
      </c>
      <c r="J4" s="1">
        <v>40585.877847222226</v>
      </c>
      <c r="K4">
        <v>4818</v>
      </c>
      <c r="L4">
        <v>289</v>
      </c>
      <c r="M4">
        <v>148362</v>
      </c>
      <c r="N4">
        <v>48126</v>
      </c>
      <c r="O4">
        <v>63</v>
      </c>
      <c r="P4">
        <v>41828</v>
      </c>
      <c r="Q4" t="s">
        <v>6447</v>
      </c>
      <c r="R4" t="b">
        <v>0</v>
      </c>
      <c r="S4" t="b">
        <v>0</v>
      </c>
      <c r="T4" t="s">
        <v>24</v>
      </c>
      <c r="U4" t="s">
        <v>6448</v>
      </c>
    </row>
    <row r="5" spans="1:21" x14ac:dyDescent="0.35">
      <c r="A5" s="1">
        <v>45355.038518518515</v>
      </c>
      <c r="B5">
        <v>1.7644394796773007E+18</v>
      </c>
      <c r="C5">
        <v>-1</v>
      </c>
      <c r="D5" t="s">
        <v>6449</v>
      </c>
      <c r="E5">
        <v>1</v>
      </c>
      <c r="F5">
        <v>0</v>
      </c>
      <c r="G5">
        <v>1</v>
      </c>
      <c r="H5">
        <v>0</v>
      </c>
      <c r="I5" t="s">
        <v>6450</v>
      </c>
      <c r="J5" s="1">
        <v>44706.740740740737</v>
      </c>
      <c r="K5">
        <v>958</v>
      </c>
      <c r="L5">
        <v>149</v>
      </c>
      <c r="M5">
        <v>1372</v>
      </c>
      <c r="N5">
        <v>3388</v>
      </c>
      <c r="O5">
        <v>5</v>
      </c>
      <c r="P5">
        <v>177</v>
      </c>
      <c r="Q5" t="s">
        <v>2363</v>
      </c>
      <c r="R5" t="b">
        <v>0</v>
      </c>
      <c r="S5" t="b">
        <v>0</v>
      </c>
      <c r="T5" t="s">
        <v>24</v>
      </c>
      <c r="U5" t="s">
        <v>6451</v>
      </c>
    </row>
    <row r="6" spans="1:21" x14ac:dyDescent="0.35">
      <c r="A6" s="1">
        <v>45355.038472222222</v>
      </c>
      <c r="B6">
        <v>1.764439464095433E+18</v>
      </c>
      <c r="C6">
        <v>-1</v>
      </c>
      <c r="D6" t="s">
        <v>6452</v>
      </c>
      <c r="E6">
        <v>0</v>
      </c>
      <c r="F6">
        <v>0</v>
      </c>
      <c r="G6">
        <v>1</v>
      </c>
      <c r="H6">
        <v>0</v>
      </c>
      <c r="I6" t="s">
        <v>6453</v>
      </c>
      <c r="J6" s="1">
        <v>45274.121759259258</v>
      </c>
      <c r="K6">
        <v>147</v>
      </c>
      <c r="L6">
        <v>178</v>
      </c>
      <c r="M6">
        <v>3641</v>
      </c>
      <c r="N6">
        <v>4178</v>
      </c>
      <c r="O6">
        <v>0</v>
      </c>
      <c r="P6">
        <v>11</v>
      </c>
      <c r="Q6" t="s">
        <v>805</v>
      </c>
      <c r="R6" t="b">
        <v>0</v>
      </c>
      <c r="S6" t="b">
        <v>0</v>
      </c>
      <c r="T6" t="s">
        <v>24</v>
      </c>
      <c r="U6" t="s">
        <v>6454</v>
      </c>
    </row>
    <row r="7" spans="1:21" x14ac:dyDescent="0.35">
      <c r="A7" s="1">
        <v>45355.037939814814</v>
      </c>
      <c r="B7">
        <v>1.7644392706583677E+18</v>
      </c>
      <c r="C7">
        <v>-1</v>
      </c>
      <c r="D7" t="s">
        <v>6455</v>
      </c>
      <c r="E7">
        <v>0</v>
      </c>
      <c r="F7">
        <v>0</v>
      </c>
      <c r="G7">
        <v>0</v>
      </c>
      <c r="H7">
        <v>0</v>
      </c>
      <c r="I7" t="s">
        <v>6456</v>
      </c>
      <c r="J7" s="1">
        <v>43898.899398148147</v>
      </c>
      <c r="K7">
        <v>81</v>
      </c>
      <c r="L7">
        <v>419</v>
      </c>
      <c r="M7">
        <v>2131</v>
      </c>
      <c r="N7">
        <v>2582</v>
      </c>
      <c r="O7">
        <v>0</v>
      </c>
      <c r="P7">
        <v>176</v>
      </c>
      <c r="Q7" t="s">
        <v>391</v>
      </c>
      <c r="R7" t="b">
        <v>0</v>
      </c>
      <c r="S7" t="b">
        <v>0</v>
      </c>
      <c r="T7" t="s">
        <v>24</v>
      </c>
      <c r="U7" t="s">
        <v>6457</v>
      </c>
    </row>
    <row r="8" spans="1:21" x14ac:dyDescent="0.35">
      <c r="A8" s="1">
        <v>45355.037858796299</v>
      </c>
      <c r="B8">
        <v>1.7644392405012936E+18</v>
      </c>
      <c r="C8">
        <v>-1</v>
      </c>
      <c r="D8" t="s">
        <v>6458</v>
      </c>
      <c r="E8">
        <v>0</v>
      </c>
      <c r="F8">
        <v>0</v>
      </c>
      <c r="G8">
        <v>0</v>
      </c>
      <c r="H8">
        <v>0</v>
      </c>
      <c r="I8" t="s">
        <v>6459</v>
      </c>
      <c r="J8" s="1">
        <v>40672.136979166666</v>
      </c>
      <c r="K8">
        <v>1431</v>
      </c>
      <c r="L8">
        <v>1890</v>
      </c>
      <c r="M8">
        <v>255888</v>
      </c>
      <c r="N8">
        <v>222484</v>
      </c>
      <c r="O8">
        <v>2</v>
      </c>
      <c r="P8">
        <v>7596</v>
      </c>
      <c r="Q8" t="s">
        <v>6460</v>
      </c>
      <c r="R8" t="b">
        <v>0</v>
      </c>
      <c r="S8" t="b">
        <v>0</v>
      </c>
      <c r="T8" t="s">
        <v>24</v>
      </c>
      <c r="U8" t="s">
        <v>6461</v>
      </c>
    </row>
    <row r="9" spans="1:21" x14ac:dyDescent="0.35">
      <c r="A9" s="1">
        <v>45354.803206018521</v>
      </c>
      <c r="B9">
        <v>1.7643542060291932E+18</v>
      </c>
      <c r="C9">
        <v>1</v>
      </c>
      <c r="D9" t="s">
        <v>6462</v>
      </c>
      <c r="E9">
        <v>1450</v>
      </c>
      <c r="F9">
        <v>2781</v>
      </c>
      <c r="G9">
        <v>6965</v>
      </c>
      <c r="H9">
        <v>101</v>
      </c>
      <c r="I9" t="s">
        <v>6235</v>
      </c>
      <c r="J9" s="1">
        <v>39987.169571759259</v>
      </c>
      <c r="K9">
        <v>7440043</v>
      </c>
      <c r="L9">
        <v>2720</v>
      </c>
      <c r="M9">
        <v>148729</v>
      </c>
      <c r="N9">
        <v>24365</v>
      </c>
      <c r="O9">
        <v>6343</v>
      </c>
      <c r="P9">
        <v>10687</v>
      </c>
      <c r="Q9" t="s">
        <v>6236</v>
      </c>
      <c r="R9" t="b">
        <v>0</v>
      </c>
      <c r="S9" t="b">
        <v>1</v>
      </c>
      <c r="T9" t="s">
        <v>392</v>
      </c>
      <c r="U9" t="s">
        <v>6237</v>
      </c>
    </row>
    <row r="10" spans="1:21" x14ac:dyDescent="0.35">
      <c r="A10" s="1">
        <v>45355.03769675926</v>
      </c>
      <c r="B10">
        <v>1.7644391825234826E+18</v>
      </c>
      <c r="C10">
        <v>-1</v>
      </c>
      <c r="D10" t="s">
        <v>6463</v>
      </c>
      <c r="E10">
        <v>0</v>
      </c>
      <c r="F10">
        <v>0</v>
      </c>
      <c r="G10">
        <v>1</v>
      </c>
      <c r="H10">
        <v>0</v>
      </c>
      <c r="I10" t="s">
        <v>6464</v>
      </c>
      <c r="J10" s="1">
        <v>44097.167199074072</v>
      </c>
      <c r="K10">
        <v>103</v>
      </c>
      <c r="L10">
        <v>121</v>
      </c>
      <c r="M10">
        <v>2340</v>
      </c>
      <c r="N10">
        <v>4248</v>
      </c>
      <c r="O10">
        <v>0</v>
      </c>
      <c r="P10">
        <v>112</v>
      </c>
      <c r="Q10" t="s">
        <v>805</v>
      </c>
      <c r="R10" t="b">
        <v>0</v>
      </c>
      <c r="S10" t="b">
        <v>0</v>
      </c>
      <c r="T10" t="s">
        <v>24</v>
      </c>
      <c r="U10" t="s">
        <v>6465</v>
      </c>
    </row>
    <row r="11" spans="1:21" x14ac:dyDescent="0.35">
      <c r="A11" s="1">
        <v>45355.037488425929</v>
      </c>
      <c r="B11">
        <v>1.7644391067659021E+18</v>
      </c>
      <c r="C11">
        <v>0</v>
      </c>
      <c r="D11" t="s">
        <v>6466</v>
      </c>
      <c r="E11">
        <v>0</v>
      </c>
      <c r="F11">
        <v>0</v>
      </c>
      <c r="G11">
        <v>1</v>
      </c>
      <c r="H11">
        <v>0</v>
      </c>
      <c r="I11" t="s">
        <v>6467</v>
      </c>
      <c r="J11" s="1">
        <v>44418.770590277774</v>
      </c>
      <c r="K11">
        <v>161</v>
      </c>
      <c r="L11">
        <v>100</v>
      </c>
      <c r="M11">
        <v>18748</v>
      </c>
      <c r="N11">
        <v>19268</v>
      </c>
      <c r="O11">
        <v>1</v>
      </c>
      <c r="P11">
        <v>18173</v>
      </c>
      <c r="Q11" t="s">
        <v>6468</v>
      </c>
      <c r="R11" t="b">
        <v>0</v>
      </c>
      <c r="S11" t="b">
        <v>0</v>
      </c>
      <c r="T11" t="s">
        <v>24</v>
      </c>
      <c r="U11" t="s">
        <v>6469</v>
      </c>
    </row>
    <row r="12" spans="1:21" x14ac:dyDescent="0.35">
      <c r="A12" s="1">
        <v>45355.036770833336</v>
      </c>
      <c r="B12">
        <v>1.7644388468406643E+18</v>
      </c>
      <c r="C12">
        <v>0</v>
      </c>
      <c r="D12" t="s">
        <v>6470</v>
      </c>
      <c r="E12">
        <v>0</v>
      </c>
      <c r="F12">
        <v>0</v>
      </c>
      <c r="G12">
        <v>1</v>
      </c>
      <c r="H12">
        <v>0</v>
      </c>
      <c r="I12" t="s">
        <v>3550</v>
      </c>
      <c r="J12" s="1">
        <v>40348.090682870374</v>
      </c>
      <c r="K12">
        <v>1172</v>
      </c>
      <c r="L12">
        <v>1682</v>
      </c>
      <c r="M12">
        <v>32041</v>
      </c>
      <c r="N12">
        <v>103685</v>
      </c>
      <c r="O12">
        <v>0</v>
      </c>
      <c r="P12">
        <v>2056</v>
      </c>
      <c r="Q12" t="s">
        <v>805</v>
      </c>
      <c r="R12" t="b">
        <v>0</v>
      </c>
      <c r="S12" t="b">
        <v>0</v>
      </c>
      <c r="T12" t="s">
        <v>24</v>
      </c>
      <c r="U12" t="s">
        <v>66</v>
      </c>
    </row>
    <row r="13" spans="1:21" x14ac:dyDescent="0.35">
      <c r="A13" s="1">
        <v>45355.027025462965</v>
      </c>
      <c r="B13">
        <v>1.7644353173715932E+18</v>
      </c>
      <c r="C13">
        <v>0</v>
      </c>
      <c r="D13" t="s">
        <v>6471</v>
      </c>
      <c r="E13">
        <v>0</v>
      </c>
      <c r="F13">
        <v>0</v>
      </c>
      <c r="G13">
        <v>0</v>
      </c>
      <c r="H13">
        <v>1</v>
      </c>
      <c r="I13" t="s">
        <v>3550</v>
      </c>
      <c r="J13" s="1">
        <v>40348.090682870374</v>
      </c>
      <c r="K13">
        <v>1172</v>
      </c>
      <c r="L13">
        <v>1682</v>
      </c>
      <c r="M13">
        <v>32041</v>
      </c>
      <c r="N13">
        <v>103685</v>
      </c>
      <c r="O13">
        <v>0</v>
      </c>
      <c r="P13">
        <v>2056</v>
      </c>
      <c r="Q13" t="s">
        <v>805</v>
      </c>
      <c r="R13" t="b">
        <v>0</v>
      </c>
      <c r="S13" t="b">
        <v>0</v>
      </c>
      <c r="T13" t="s">
        <v>24</v>
      </c>
      <c r="U13" t="s">
        <v>66</v>
      </c>
    </row>
    <row r="14" spans="1:21" x14ac:dyDescent="0.35">
      <c r="A14" s="1">
        <v>45355.036076388889</v>
      </c>
      <c r="B14">
        <v>1.7644385934628006E+18</v>
      </c>
      <c r="C14">
        <v>-1</v>
      </c>
      <c r="D14" t="s">
        <v>6472</v>
      </c>
      <c r="E14">
        <v>0</v>
      </c>
      <c r="F14">
        <v>0</v>
      </c>
      <c r="G14">
        <v>0</v>
      </c>
      <c r="H14">
        <v>0</v>
      </c>
      <c r="I14" t="s">
        <v>6473</v>
      </c>
      <c r="J14" s="1">
        <v>45158.879537037035</v>
      </c>
      <c r="K14">
        <v>28</v>
      </c>
      <c r="L14">
        <v>64</v>
      </c>
      <c r="M14">
        <v>1067</v>
      </c>
      <c r="N14">
        <v>342</v>
      </c>
      <c r="O14">
        <v>0</v>
      </c>
      <c r="P14">
        <v>220</v>
      </c>
      <c r="Q14" t="s">
        <v>36</v>
      </c>
      <c r="R14" t="b">
        <v>0</v>
      </c>
      <c r="S14" t="b">
        <v>0</v>
      </c>
      <c r="T14" t="s">
        <v>24</v>
      </c>
      <c r="U14" t="s">
        <v>6474</v>
      </c>
    </row>
    <row r="15" spans="1:21" x14ac:dyDescent="0.35">
      <c r="A15" s="1">
        <v>45355.035844907405</v>
      </c>
      <c r="B15">
        <v>1.7644385104658926E+18</v>
      </c>
      <c r="C15">
        <v>-1</v>
      </c>
      <c r="D15" t="s">
        <v>6475</v>
      </c>
      <c r="E15">
        <v>0</v>
      </c>
      <c r="F15">
        <v>2</v>
      </c>
      <c r="G15">
        <v>0</v>
      </c>
      <c r="H15">
        <v>0</v>
      </c>
      <c r="I15" t="s">
        <v>6476</v>
      </c>
      <c r="J15" s="1">
        <v>43914.515428240738</v>
      </c>
      <c r="K15">
        <v>265</v>
      </c>
      <c r="L15">
        <v>224</v>
      </c>
      <c r="M15">
        <v>15068</v>
      </c>
      <c r="N15">
        <v>23087</v>
      </c>
      <c r="O15">
        <v>0</v>
      </c>
      <c r="P15">
        <v>35</v>
      </c>
      <c r="Q15" t="s">
        <v>36</v>
      </c>
      <c r="R15" t="b">
        <v>0</v>
      </c>
      <c r="S15" t="b">
        <v>0</v>
      </c>
      <c r="T15" t="s">
        <v>24</v>
      </c>
      <c r="U15" t="s">
        <v>66</v>
      </c>
    </row>
    <row r="16" spans="1:21" x14ac:dyDescent="0.35">
      <c r="A16" s="1">
        <v>45355.034583333334</v>
      </c>
      <c r="B16">
        <v>1.7644380534838436E+18</v>
      </c>
      <c r="C16">
        <v>-1</v>
      </c>
      <c r="D16" t="s">
        <v>6477</v>
      </c>
      <c r="E16">
        <v>0</v>
      </c>
      <c r="F16">
        <v>1</v>
      </c>
      <c r="G16">
        <v>4</v>
      </c>
      <c r="H16">
        <v>0</v>
      </c>
      <c r="I16" t="s">
        <v>6478</v>
      </c>
      <c r="J16" s="1">
        <v>40952.038090277776</v>
      </c>
      <c r="K16">
        <v>9017</v>
      </c>
      <c r="L16">
        <v>5720</v>
      </c>
      <c r="M16">
        <v>52814</v>
      </c>
      <c r="N16">
        <v>17121</v>
      </c>
      <c r="O16">
        <v>122</v>
      </c>
      <c r="P16">
        <v>1841</v>
      </c>
      <c r="Q16" t="s">
        <v>6479</v>
      </c>
      <c r="R16" t="b">
        <v>0</v>
      </c>
      <c r="S16" t="b">
        <v>0</v>
      </c>
      <c r="T16" t="s">
        <v>24</v>
      </c>
      <c r="U16" t="s">
        <v>6480</v>
      </c>
    </row>
    <row r="17" spans="1:21" x14ac:dyDescent="0.35">
      <c r="A17" s="1">
        <v>45355.034236111111</v>
      </c>
      <c r="B17">
        <v>1.7644379281916439E+18</v>
      </c>
      <c r="C17">
        <v>0</v>
      </c>
      <c r="D17" t="s">
        <v>6481</v>
      </c>
      <c r="E17">
        <v>1</v>
      </c>
      <c r="F17">
        <v>0</v>
      </c>
      <c r="G17">
        <v>0</v>
      </c>
      <c r="H17">
        <v>0</v>
      </c>
      <c r="I17" t="s">
        <v>6482</v>
      </c>
      <c r="J17" s="1">
        <v>44797.199849537035</v>
      </c>
      <c r="K17">
        <v>151</v>
      </c>
      <c r="L17">
        <v>960</v>
      </c>
      <c r="M17">
        <v>961</v>
      </c>
      <c r="N17">
        <v>5822</v>
      </c>
      <c r="O17">
        <v>0</v>
      </c>
      <c r="P17">
        <v>54</v>
      </c>
      <c r="Q17" t="s">
        <v>2363</v>
      </c>
      <c r="R17" t="b">
        <v>0</v>
      </c>
      <c r="S17" t="b">
        <v>0</v>
      </c>
      <c r="T17" t="s">
        <v>24</v>
      </c>
      <c r="U17" t="s">
        <v>6483</v>
      </c>
    </row>
    <row r="18" spans="1:21" x14ac:dyDescent="0.35">
      <c r="A18" s="1">
        <v>45355.034074074072</v>
      </c>
      <c r="B18">
        <v>1.7644378692952064E+18</v>
      </c>
      <c r="C18">
        <v>-1</v>
      </c>
      <c r="D18" t="s">
        <v>6484</v>
      </c>
      <c r="E18">
        <v>0</v>
      </c>
      <c r="F18">
        <v>16</v>
      </c>
      <c r="G18">
        <v>21</v>
      </c>
      <c r="H18">
        <v>0</v>
      </c>
      <c r="I18" t="s">
        <v>6485</v>
      </c>
      <c r="J18" s="1">
        <v>42707.014710648145</v>
      </c>
      <c r="K18">
        <v>18782</v>
      </c>
      <c r="L18">
        <v>18122</v>
      </c>
      <c r="M18">
        <v>678409</v>
      </c>
      <c r="N18">
        <v>738540</v>
      </c>
      <c r="O18">
        <v>4</v>
      </c>
      <c r="P18">
        <v>6949</v>
      </c>
      <c r="Q18" t="s">
        <v>6486</v>
      </c>
      <c r="R18" t="b">
        <v>0</v>
      </c>
      <c r="S18" t="b">
        <v>0</v>
      </c>
      <c r="T18" t="s">
        <v>24</v>
      </c>
      <c r="U18" t="s">
        <v>6487</v>
      </c>
    </row>
    <row r="19" spans="1:21" x14ac:dyDescent="0.35">
      <c r="A19" s="1">
        <v>45355.033784722225</v>
      </c>
      <c r="B19">
        <v>1.7644377653519406E+18</v>
      </c>
      <c r="C19">
        <v>-1</v>
      </c>
      <c r="D19" t="s">
        <v>6488</v>
      </c>
      <c r="E19">
        <v>0</v>
      </c>
      <c r="F19">
        <v>0</v>
      </c>
      <c r="G19">
        <v>1</v>
      </c>
      <c r="H19">
        <v>0</v>
      </c>
      <c r="I19" t="s">
        <v>6489</v>
      </c>
      <c r="J19" s="1">
        <v>45092.988692129627</v>
      </c>
      <c r="K19">
        <v>11</v>
      </c>
      <c r="L19">
        <v>8</v>
      </c>
      <c r="M19">
        <v>4384</v>
      </c>
      <c r="N19">
        <v>2474</v>
      </c>
      <c r="O19">
        <v>2</v>
      </c>
      <c r="P19">
        <v>188</v>
      </c>
      <c r="Q19" t="s">
        <v>36</v>
      </c>
      <c r="R19" t="b">
        <v>0</v>
      </c>
      <c r="S19" t="b">
        <v>0</v>
      </c>
      <c r="T19" t="s">
        <v>24</v>
      </c>
      <c r="U19" t="s">
        <v>66</v>
      </c>
    </row>
    <row r="20" spans="1:21" x14ac:dyDescent="0.35">
      <c r="A20" s="1">
        <v>45355.03297453704</v>
      </c>
      <c r="B20">
        <v>1.7644374715535526E+18</v>
      </c>
      <c r="C20">
        <v>0</v>
      </c>
      <c r="D20" t="s">
        <v>6490</v>
      </c>
      <c r="E20">
        <v>0</v>
      </c>
      <c r="F20">
        <v>0</v>
      </c>
      <c r="G20">
        <v>1</v>
      </c>
      <c r="H20">
        <v>0</v>
      </c>
      <c r="I20" t="s">
        <v>6491</v>
      </c>
      <c r="J20" s="1">
        <v>40080.822974537034</v>
      </c>
      <c r="K20">
        <v>23172</v>
      </c>
      <c r="L20">
        <v>259</v>
      </c>
      <c r="M20">
        <v>365612</v>
      </c>
      <c r="N20">
        <v>1388</v>
      </c>
      <c r="O20">
        <v>8</v>
      </c>
      <c r="P20">
        <v>75721</v>
      </c>
      <c r="Q20" t="s">
        <v>6492</v>
      </c>
      <c r="R20" t="b">
        <v>0</v>
      </c>
      <c r="S20" t="b">
        <v>1</v>
      </c>
      <c r="T20" t="s">
        <v>24</v>
      </c>
      <c r="U20" t="s">
        <v>6493</v>
      </c>
    </row>
    <row r="21" spans="1:21" x14ac:dyDescent="0.35">
      <c r="A21" s="1">
        <v>45355.031770833331</v>
      </c>
      <c r="B21">
        <v>1.76443703553056E+18</v>
      </c>
      <c r="C21">
        <v>0</v>
      </c>
      <c r="D21" t="s">
        <v>6494</v>
      </c>
      <c r="E21">
        <v>328</v>
      </c>
      <c r="F21">
        <v>445</v>
      </c>
      <c r="G21">
        <v>1037</v>
      </c>
      <c r="H21">
        <v>151</v>
      </c>
      <c r="I21" t="s">
        <v>6495</v>
      </c>
      <c r="J21" s="1">
        <v>40579.700289351851</v>
      </c>
      <c r="K21">
        <v>27224</v>
      </c>
      <c r="L21">
        <v>1219</v>
      </c>
      <c r="M21">
        <v>351645</v>
      </c>
      <c r="N21">
        <v>2415</v>
      </c>
      <c r="O21">
        <v>198</v>
      </c>
      <c r="P21">
        <v>68656</v>
      </c>
      <c r="Q21" t="s">
        <v>1435</v>
      </c>
      <c r="R21" t="b">
        <v>0</v>
      </c>
      <c r="S21" t="b">
        <v>0</v>
      </c>
      <c r="T21" t="s">
        <v>24</v>
      </c>
      <c r="U21" t="s">
        <v>6496</v>
      </c>
    </row>
    <row r="22" spans="1:21" x14ac:dyDescent="0.35">
      <c r="A22" s="1">
        <v>45355.03125</v>
      </c>
      <c r="B22">
        <v>1.7644368454574615E+18</v>
      </c>
      <c r="C22">
        <v>-1</v>
      </c>
      <c r="D22" t="s">
        <v>6497</v>
      </c>
      <c r="E22">
        <v>0</v>
      </c>
      <c r="F22">
        <v>0</v>
      </c>
      <c r="G22">
        <v>0</v>
      </c>
      <c r="H22">
        <v>0</v>
      </c>
      <c r="I22" t="s">
        <v>1487</v>
      </c>
      <c r="J22" s="1">
        <v>41271.656134259261</v>
      </c>
      <c r="K22">
        <v>10070</v>
      </c>
      <c r="L22">
        <v>8835</v>
      </c>
      <c r="M22">
        <v>53035</v>
      </c>
      <c r="N22">
        <v>2856</v>
      </c>
      <c r="O22">
        <v>93</v>
      </c>
      <c r="P22">
        <v>34430</v>
      </c>
      <c r="Q22" t="s">
        <v>1488</v>
      </c>
      <c r="R22" t="b">
        <v>0</v>
      </c>
      <c r="S22" t="b">
        <v>0</v>
      </c>
      <c r="T22" t="s">
        <v>24</v>
      </c>
      <c r="U22" t="s">
        <v>1489</v>
      </c>
    </row>
    <row r="23" spans="1:21" x14ac:dyDescent="0.35">
      <c r="A23" s="1">
        <v>45355.030613425923</v>
      </c>
      <c r="B23">
        <v>1.7644366153619128E+18</v>
      </c>
      <c r="C23">
        <v>-1</v>
      </c>
      <c r="D23" t="s">
        <v>6498</v>
      </c>
      <c r="E23">
        <v>0</v>
      </c>
      <c r="F23">
        <v>0</v>
      </c>
      <c r="G23">
        <v>0</v>
      </c>
      <c r="H23">
        <v>0</v>
      </c>
      <c r="I23" t="s">
        <v>6499</v>
      </c>
      <c r="J23" s="1">
        <v>41174.050949074073</v>
      </c>
      <c r="K23">
        <v>384</v>
      </c>
      <c r="L23">
        <v>423</v>
      </c>
      <c r="M23">
        <v>8673</v>
      </c>
      <c r="N23">
        <v>6339</v>
      </c>
      <c r="O23">
        <v>2</v>
      </c>
      <c r="P23">
        <v>508</v>
      </c>
      <c r="Q23" t="s">
        <v>6500</v>
      </c>
      <c r="R23" t="b">
        <v>0</v>
      </c>
      <c r="S23" t="b">
        <v>0</v>
      </c>
      <c r="T23" t="s">
        <v>24</v>
      </c>
      <c r="U23" t="s">
        <v>6501</v>
      </c>
    </row>
    <row r="24" spans="1:21" x14ac:dyDescent="0.35">
      <c r="A24" s="1">
        <v>45355.029340277775</v>
      </c>
      <c r="B24">
        <v>1.7644361543575634E+18</v>
      </c>
      <c r="C24">
        <v>-1</v>
      </c>
      <c r="D24" t="s">
        <v>6502</v>
      </c>
      <c r="E24">
        <v>0</v>
      </c>
      <c r="F24">
        <v>0</v>
      </c>
      <c r="G24">
        <v>1</v>
      </c>
      <c r="H24">
        <v>0</v>
      </c>
      <c r="I24" t="s">
        <v>6503</v>
      </c>
      <c r="J24" s="1">
        <v>41770.163738425923</v>
      </c>
      <c r="K24">
        <v>2814</v>
      </c>
      <c r="L24">
        <v>1131</v>
      </c>
      <c r="M24">
        <v>96497</v>
      </c>
      <c r="N24">
        <v>65182</v>
      </c>
      <c r="O24">
        <v>18</v>
      </c>
      <c r="P24">
        <v>12374</v>
      </c>
      <c r="Q24" t="s">
        <v>6504</v>
      </c>
      <c r="R24" t="b">
        <v>0</v>
      </c>
      <c r="S24" t="b">
        <v>0</v>
      </c>
      <c r="T24" t="s">
        <v>24</v>
      </c>
      <c r="U24" t="s">
        <v>6505</v>
      </c>
    </row>
    <row r="25" spans="1:21" x14ac:dyDescent="0.35">
      <c r="A25" s="1">
        <v>45355.029317129629</v>
      </c>
      <c r="B25">
        <v>1.7644361468959544E+18</v>
      </c>
      <c r="C25">
        <v>0</v>
      </c>
      <c r="D25" t="s">
        <v>6506</v>
      </c>
      <c r="E25">
        <v>0</v>
      </c>
      <c r="F25">
        <v>0</v>
      </c>
      <c r="G25">
        <v>0</v>
      </c>
      <c r="H25">
        <v>0</v>
      </c>
      <c r="I25" t="s">
        <v>6489</v>
      </c>
      <c r="J25" s="1">
        <v>45092.988692129627</v>
      </c>
      <c r="K25">
        <v>11</v>
      </c>
      <c r="L25">
        <v>8</v>
      </c>
      <c r="M25">
        <v>4384</v>
      </c>
      <c r="N25">
        <v>2474</v>
      </c>
      <c r="O25">
        <v>2</v>
      </c>
      <c r="P25">
        <v>188</v>
      </c>
      <c r="Q25" t="s">
        <v>36</v>
      </c>
      <c r="R25" t="b">
        <v>0</v>
      </c>
      <c r="S25" t="b">
        <v>0</v>
      </c>
      <c r="T25" t="s">
        <v>24</v>
      </c>
      <c r="U25" t="s">
        <v>66</v>
      </c>
    </row>
    <row r="26" spans="1:21" x14ac:dyDescent="0.35">
      <c r="A26" s="1">
        <v>45355.027789351851</v>
      </c>
      <c r="B26">
        <v>1.7644355916119491E+18</v>
      </c>
      <c r="C26">
        <v>-1</v>
      </c>
      <c r="D26" t="s">
        <v>6507</v>
      </c>
      <c r="E26">
        <v>0</v>
      </c>
      <c r="F26">
        <v>0</v>
      </c>
      <c r="G26">
        <v>0</v>
      </c>
      <c r="H26">
        <v>0</v>
      </c>
      <c r="I26" t="s">
        <v>6508</v>
      </c>
      <c r="J26" s="1">
        <v>44775.760983796295</v>
      </c>
      <c r="K26">
        <v>10</v>
      </c>
      <c r="L26">
        <v>565</v>
      </c>
      <c r="M26">
        <v>1109</v>
      </c>
      <c r="N26">
        <v>5739</v>
      </c>
      <c r="O26">
        <v>0</v>
      </c>
      <c r="P26">
        <v>51</v>
      </c>
      <c r="Q26" t="s">
        <v>356</v>
      </c>
      <c r="R26" t="b">
        <v>0</v>
      </c>
      <c r="S26" t="b">
        <v>0</v>
      </c>
      <c r="T26" t="s">
        <v>24</v>
      </c>
      <c r="U26" t="s">
        <v>6509</v>
      </c>
    </row>
    <row r="27" spans="1:21" x14ac:dyDescent="0.35">
      <c r="A27" s="1">
        <v>45355.027777777781</v>
      </c>
      <c r="B27">
        <v>1.7644355869269527E+18</v>
      </c>
      <c r="C27">
        <v>1</v>
      </c>
      <c r="D27" t="s">
        <v>6510</v>
      </c>
      <c r="E27">
        <v>0</v>
      </c>
      <c r="F27">
        <v>0</v>
      </c>
      <c r="G27">
        <v>1</v>
      </c>
      <c r="H27">
        <v>0</v>
      </c>
      <c r="I27" t="s">
        <v>5872</v>
      </c>
      <c r="J27" s="1">
        <v>40946.016122685185</v>
      </c>
      <c r="K27">
        <v>4350297</v>
      </c>
      <c r="L27">
        <v>13241</v>
      </c>
      <c r="M27">
        <v>678352</v>
      </c>
      <c r="N27">
        <v>1891</v>
      </c>
      <c r="O27">
        <v>3405</v>
      </c>
      <c r="P27">
        <v>1881</v>
      </c>
      <c r="Q27" t="s">
        <v>137</v>
      </c>
      <c r="R27" t="b">
        <v>0</v>
      </c>
      <c r="S27" t="b">
        <v>1</v>
      </c>
      <c r="T27" t="s">
        <v>24</v>
      </c>
      <c r="U27" t="s">
        <v>5873</v>
      </c>
    </row>
    <row r="28" spans="1:21" x14ac:dyDescent="0.35">
      <c r="A28" s="1">
        <v>45355.027638888889</v>
      </c>
      <c r="B28">
        <v>1.7644355383947059E+18</v>
      </c>
      <c r="C28">
        <v>-1</v>
      </c>
      <c r="D28" t="s">
        <v>6511</v>
      </c>
      <c r="E28">
        <v>1</v>
      </c>
      <c r="F28">
        <v>0</v>
      </c>
      <c r="G28">
        <v>0</v>
      </c>
      <c r="H28">
        <v>0</v>
      </c>
      <c r="I28" t="s">
        <v>6512</v>
      </c>
      <c r="J28" s="1">
        <v>42772.282962962963</v>
      </c>
      <c r="K28">
        <v>204</v>
      </c>
      <c r="L28">
        <v>258</v>
      </c>
      <c r="M28">
        <v>10210</v>
      </c>
      <c r="N28">
        <v>10800</v>
      </c>
      <c r="O28">
        <v>0</v>
      </c>
      <c r="P28">
        <v>425</v>
      </c>
      <c r="Q28" t="s">
        <v>2363</v>
      </c>
      <c r="R28" t="b">
        <v>0</v>
      </c>
      <c r="S28" t="b">
        <v>0</v>
      </c>
      <c r="T28" t="s">
        <v>24</v>
      </c>
      <c r="U28" t="s">
        <v>6513</v>
      </c>
    </row>
    <row r="29" spans="1:21" x14ac:dyDescent="0.35">
      <c r="A29" s="1">
        <v>45355.027175925927</v>
      </c>
      <c r="B29">
        <v>1.7644353689364524E+18</v>
      </c>
      <c r="C29">
        <v>-1</v>
      </c>
      <c r="D29" t="s">
        <v>6514</v>
      </c>
      <c r="E29">
        <v>0</v>
      </c>
      <c r="F29">
        <v>0</v>
      </c>
      <c r="G29">
        <v>0</v>
      </c>
      <c r="H29">
        <v>0</v>
      </c>
      <c r="I29" t="s">
        <v>5938</v>
      </c>
      <c r="J29" s="1">
        <v>44109.012696759259</v>
      </c>
      <c r="K29">
        <v>373</v>
      </c>
      <c r="L29">
        <v>540</v>
      </c>
      <c r="M29">
        <v>26813</v>
      </c>
      <c r="N29">
        <v>4853</v>
      </c>
      <c r="O29">
        <v>5</v>
      </c>
      <c r="P29">
        <v>28</v>
      </c>
      <c r="Q29" t="s">
        <v>36</v>
      </c>
      <c r="R29" t="b">
        <v>0</v>
      </c>
      <c r="S29" t="b">
        <v>0</v>
      </c>
      <c r="T29" t="s">
        <v>24</v>
      </c>
      <c r="U29" t="s">
        <v>66</v>
      </c>
    </row>
    <row r="30" spans="1:21" x14ac:dyDescent="0.35">
      <c r="A30" s="1">
        <v>45355.027013888888</v>
      </c>
      <c r="B30">
        <v>1.7644353125439941E+18</v>
      </c>
      <c r="C30">
        <v>0</v>
      </c>
      <c r="D30" t="s">
        <v>6515</v>
      </c>
      <c r="E30">
        <v>0</v>
      </c>
      <c r="F30">
        <v>0</v>
      </c>
      <c r="G30">
        <v>0</v>
      </c>
      <c r="H30">
        <v>0</v>
      </c>
      <c r="I30" t="s">
        <v>6516</v>
      </c>
      <c r="J30" s="1">
        <v>40038.086608796293</v>
      </c>
      <c r="K30">
        <v>112</v>
      </c>
      <c r="L30">
        <v>227</v>
      </c>
      <c r="M30">
        <v>6612</v>
      </c>
      <c r="N30">
        <v>9520</v>
      </c>
      <c r="O30">
        <v>4</v>
      </c>
      <c r="P30">
        <v>132</v>
      </c>
      <c r="Q30" t="s">
        <v>336</v>
      </c>
      <c r="R30" t="b">
        <v>0</v>
      </c>
      <c r="S30" t="b">
        <v>0</v>
      </c>
      <c r="T30" t="s">
        <v>24</v>
      </c>
      <c r="U30" t="s">
        <v>6517</v>
      </c>
    </row>
    <row r="31" spans="1:21" x14ac:dyDescent="0.35">
      <c r="A31" s="1">
        <v>45355.025810185187</v>
      </c>
      <c r="B31">
        <v>1.7644348730815982E+18</v>
      </c>
      <c r="C31">
        <v>-1</v>
      </c>
      <c r="D31" t="s">
        <v>6518</v>
      </c>
      <c r="E31">
        <v>0</v>
      </c>
      <c r="F31">
        <v>0</v>
      </c>
      <c r="G31">
        <v>0</v>
      </c>
      <c r="H31">
        <v>0</v>
      </c>
      <c r="I31" t="s">
        <v>6519</v>
      </c>
      <c r="J31" s="1">
        <v>44160.777870370373</v>
      </c>
      <c r="K31">
        <v>310</v>
      </c>
      <c r="L31">
        <v>593</v>
      </c>
      <c r="M31">
        <v>23251</v>
      </c>
      <c r="N31">
        <v>21241</v>
      </c>
      <c r="O31">
        <v>1</v>
      </c>
      <c r="P31">
        <v>316</v>
      </c>
      <c r="Q31" t="s">
        <v>36</v>
      </c>
      <c r="R31" t="b">
        <v>0</v>
      </c>
      <c r="S31" t="b">
        <v>0</v>
      </c>
      <c r="T31" t="s">
        <v>24</v>
      </c>
      <c r="U31" t="s">
        <v>6520</v>
      </c>
    </row>
    <row r="32" spans="1:21" x14ac:dyDescent="0.35">
      <c r="A32" s="1">
        <v>45355.024444444447</v>
      </c>
      <c r="B32">
        <v>1.7644343806451917E+18</v>
      </c>
      <c r="C32">
        <v>-1</v>
      </c>
      <c r="D32" t="s">
        <v>6521</v>
      </c>
      <c r="E32">
        <v>0</v>
      </c>
      <c r="F32">
        <v>0</v>
      </c>
      <c r="G32">
        <v>0</v>
      </c>
      <c r="H32">
        <v>0</v>
      </c>
      <c r="I32" t="s">
        <v>6522</v>
      </c>
      <c r="J32" s="1">
        <v>45314.112395833334</v>
      </c>
      <c r="K32">
        <v>118</v>
      </c>
      <c r="L32">
        <v>188</v>
      </c>
      <c r="M32">
        <v>3763</v>
      </c>
      <c r="N32">
        <v>9634</v>
      </c>
      <c r="O32">
        <v>0</v>
      </c>
      <c r="P32">
        <v>26</v>
      </c>
      <c r="Q32" t="s">
        <v>36</v>
      </c>
      <c r="R32" t="b">
        <v>0</v>
      </c>
      <c r="S32" t="b">
        <v>0</v>
      </c>
      <c r="T32" t="s">
        <v>24</v>
      </c>
      <c r="U32" t="s">
        <v>66</v>
      </c>
    </row>
    <row r="33" spans="1:21" x14ac:dyDescent="0.35">
      <c r="A33" s="1">
        <v>45355.024131944447</v>
      </c>
      <c r="B33">
        <v>1.7644342649704125E+18</v>
      </c>
      <c r="C33">
        <v>-1</v>
      </c>
      <c r="D33" t="s">
        <v>6523</v>
      </c>
      <c r="E33">
        <v>0</v>
      </c>
      <c r="F33">
        <v>0</v>
      </c>
      <c r="G33">
        <v>0</v>
      </c>
      <c r="H33">
        <v>0</v>
      </c>
      <c r="I33" t="s">
        <v>6524</v>
      </c>
      <c r="J33" s="1">
        <v>44213.508842592593</v>
      </c>
      <c r="K33">
        <v>1075</v>
      </c>
      <c r="L33">
        <v>1207</v>
      </c>
      <c r="M33">
        <v>30635</v>
      </c>
      <c r="N33">
        <v>10744</v>
      </c>
      <c r="O33">
        <v>4</v>
      </c>
      <c r="P33">
        <v>1127</v>
      </c>
      <c r="Q33" t="s">
        <v>36</v>
      </c>
      <c r="R33" t="b">
        <v>0</v>
      </c>
      <c r="S33" t="b">
        <v>0</v>
      </c>
      <c r="T33" t="s">
        <v>24</v>
      </c>
      <c r="U33" t="s">
        <v>6525</v>
      </c>
    </row>
    <row r="34" spans="1:21" x14ac:dyDescent="0.35">
      <c r="A34" s="1">
        <v>45355.023275462961</v>
      </c>
      <c r="B34">
        <v>1.7644339559551306E+18</v>
      </c>
      <c r="C34">
        <v>-1</v>
      </c>
      <c r="D34" t="s">
        <v>6526</v>
      </c>
      <c r="E34">
        <v>0</v>
      </c>
      <c r="F34">
        <v>0</v>
      </c>
      <c r="G34">
        <v>0</v>
      </c>
      <c r="H34">
        <v>0</v>
      </c>
      <c r="I34" t="s">
        <v>6527</v>
      </c>
      <c r="J34" s="1">
        <v>44602.605405092596</v>
      </c>
      <c r="K34">
        <v>67</v>
      </c>
      <c r="L34">
        <v>180</v>
      </c>
      <c r="M34">
        <v>1437</v>
      </c>
      <c r="N34">
        <v>2381</v>
      </c>
      <c r="O34">
        <v>0</v>
      </c>
      <c r="P34">
        <v>334</v>
      </c>
      <c r="Q34" t="s">
        <v>36</v>
      </c>
      <c r="R34" t="b">
        <v>0</v>
      </c>
      <c r="S34" t="b">
        <v>0</v>
      </c>
      <c r="T34" t="s">
        <v>24</v>
      </c>
      <c r="U34" t="s">
        <v>6528</v>
      </c>
    </row>
    <row r="35" spans="1:21" x14ac:dyDescent="0.35">
      <c r="A35" s="1">
        <v>45355.023182870369</v>
      </c>
      <c r="B35">
        <v>1.7644339210584556E+18</v>
      </c>
      <c r="C35">
        <v>-1</v>
      </c>
      <c r="D35" t="s">
        <v>6529</v>
      </c>
      <c r="E35">
        <v>0</v>
      </c>
      <c r="F35">
        <v>0</v>
      </c>
      <c r="G35">
        <v>0</v>
      </c>
      <c r="H35">
        <v>0</v>
      </c>
      <c r="I35" t="s">
        <v>6530</v>
      </c>
      <c r="J35" s="1">
        <v>41324.72079861111</v>
      </c>
      <c r="K35">
        <v>895</v>
      </c>
      <c r="L35">
        <v>2378</v>
      </c>
      <c r="M35">
        <v>72472</v>
      </c>
      <c r="N35">
        <v>53207</v>
      </c>
      <c r="O35">
        <v>27</v>
      </c>
      <c r="P35">
        <v>4396</v>
      </c>
      <c r="Q35" t="s">
        <v>6531</v>
      </c>
      <c r="R35" t="b">
        <v>0</v>
      </c>
      <c r="S35" t="b">
        <v>0</v>
      </c>
      <c r="T35" t="s">
        <v>24</v>
      </c>
      <c r="U35" t="s">
        <v>6532</v>
      </c>
    </row>
    <row r="36" spans="1:21" x14ac:dyDescent="0.35">
      <c r="A36" s="1">
        <v>45355.022523148145</v>
      </c>
      <c r="B36">
        <v>1.7644336827926858E+18</v>
      </c>
      <c r="C36">
        <v>0</v>
      </c>
      <c r="D36" t="s">
        <v>6533</v>
      </c>
      <c r="E36">
        <v>0</v>
      </c>
      <c r="F36">
        <v>0</v>
      </c>
      <c r="G36">
        <v>0</v>
      </c>
      <c r="H36">
        <v>0</v>
      </c>
      <c r="I36" t="s">
        <v>6534</v>
      </c>
      <c r="J36" s="1">
        <v>45293.827800925923</v>
      </c>
      <c r="K36">
        <v>3</v>
      </c>
      <c r="L36">
        <v>29</v>
      </c>
      <c r="M36">
        <v>623</v>
      </c>
      <c r="N36">
        <v>50</v>
      </c>
      <c r="O36">
        <v>0</v>
      </c>
      <c r="P36">
        <v>1</v>
      </c>
      <c r="Q36" t="s">
        <v>36</v>
      </c>
      <c r="R36" t="b">
        <v>0</v>
      </c>
      <c r="S36" t="b">
        <v>0</v>
      </c>
      <c r="T36" t="s">
        <v>24</v>
      </c>
      <c r="U36" t="s">
        <v>66</v>
      </c>
    </row>
    <row r="37" spans="1:21" x14ac:dyDescent="0.35">
      <c r="A37" s="1">
        <v>45355.022372685184</v>
      </c>
      <c r="B37">
        <v>1.764433629474636E+18</v>
      </c>
      <c r="C37">
        <v>0</v>
      </c>
      <c r="D37" t="s">
        <v>6535</v>
      </c>
      <c r="E37">
        <v>0</v>
      </c>
      <c r="F37">
        <v>0</v>
      </c>
      <c r="G37">
        <v>0</v>
      </c>
      <c r="H37">
        <v>0</v>
      </c>
      <c r="I37" t="s">
        <v>6536</v>
      </c>
      <c r="J37" s="1">
        <v>42323.895509259259</v>
      </c>
      <c r="K37">
        <v>1398</v>
      </c>
      <c r="L37">
        <v>966</v>
      </c>
      <c r="M37">
        <v>117248</v>
      </c>
      <c r="N37">
        <v>13429</v>
      </c>
      <c r="O37">
        <v>27</v>
      </c>
      <c r="P37">
        <v>5970</v>
      </c>
      <c r="Q37" t="s">
        <v>189</v>
      </c>
      <c r="R37" t="b">
        <v>0</v>
      </c>
      <c r="S37" t="b">
        <v>0</v>
      </c>
      <c r="T37" t="s">
        <v>24</v>
      </c>
      <c r="U37" t="s">
        <v>6537</v>
      </c>
    </row>
    <row r="38" spans="1:21" x14ac:dyDescent="0.35">
      <c r="A38" s="1">
        <v>45355.021909722222</v>
      </c>
      <c r="B38">
        <v>1.7644334598989706E+18</v>
      </c>
      <c r="C38">
        <v>0</v>
      </c>
      <c r="D38" t="s">
        <v>6538</v>
      </c>
      <c r="E38">
        <v>0</v>
      </c>
      <c r="F38">
        <v>0</v>
      </c>
      <c r="G38">
        <v>0</v>
      </c>
      <c r="H38">
        <v>0</v>
      </c>
      <c r="I38" t="s">
        <v>6539</v>
      </c>
      <c r="J38" s="1">
        <v>44671.006018518521</v>
      </c>
      <c r="K38">
        <v>1604</v>
      </c>
      <c r="L38">
        <v>1633</v>
      </c>
      <c r="M38">
        <v>43021</v>
      </c>
      <c r="N38">
        <v>230465</v>
      </c>
      <c r="O38">
        <v>1</v>
      </c>
      <c r="P38">
        <v>13858</v>
      </c>
      <c r="Q38" t="s">
        <v>6540</v>
      </c>
      <c r="R38" t="b">
        <v>0</v>
      </c>
      <c r="S38" t="b">
        <v>0</v>
      </c>
      <c r="T38" t="s">
        <v>24</v>
      </c>
      <c r="U38" t="s">
        <v>6541</v>
      </c>
    </row>
    <row r="39" spans="1:21" x14ac:dyDescent="0.35">
      <c r="A39" s="1">
        <v>45355.02175925926</v>
      </c>
      <c r="B39">
        <v>1.7644334059223985E+18</v>
      </c>
      <c r="C39">
        <v>0</v>
      </c>
      <c r="D39" t="s">
        <v>6542</v>
      </c>
      <c r="E39">
        <v>0</v>
      </c>
      <c r="F39">
        <v>0</v>
      </c>
      <c r="G39">
        <v>0</v>
      </c>
      <c r="H39">
        <v>0</v>
      </c>
      <c r="I39" t="s">
        <v>6543</v>
      </c>
      <c r="J39" s="1">
        <v>44832.002928240741</v>
      </c>
      <c r="K39">
        <v>177</v>
      </c>
      <c r="L39">
        <v>242</v>
      </c>
      <c r="M39">
        <v>59172</v>
      </c>
      <c r="N39">
        <v>14616</v>
      </c>
      <c r="O39">
        <v>0</v>
      </c>
      <c r="P39">
        <v>23143</v>
      </c>
      <c r="Q39" t="s">
        <v>36</v>
      </c>
      <c r="R39" t="b">
        <v>0</v>
      </c>
      <c r="S39" t="b">
        <v>0</v>
      </c>
      <c r="T39" t="s">
        <v>24</v>
      </c>
      <c r="U39" t="s">
        <v>66</v>
      </c>
    </row>
    <row r="40" spans="1:21" x14ac:dyDescent="0.35">
      <c r="A40" s="1">
        <v>45355.020925925928</v>
      </c>
      <c r="B40">
        <v>1.764433105287328E+18</v>
      </c>
      <c r="C40">
        <v>-1</v>
      </c>
      <c r="D40" t="s">
        <v>6544</v>
      </c>
      <c r="E40">
        <v>1</v>
      </c>
      <c r="F40">
        <v>0</v>
      </c>
      <c r="G40">
        <v>0</v>
      </c>
      <c r="H40">
        <v>0</v>
      </c>
      <c r="I40" t="s">
        <v>6545</v>
      </c>
      <c r="J40" s="1">
        <v>43129.741620370369</v>
      </c>
      <c r="K40">
        <v>237</v>
      </c>
      <c r="L40">
        <v>302</v>
      </c>
      <c r="M40">
        <v>5664</v>
      </c>
      <c r="N40">
        <v>856</v>
      </c>
      <c r="O40">
        <v>1</v>
      </c>
      <c r="P40">
        <v>694</v>
      </c>
      <c r="Q40" t="s">
        <v>6546</v>
      </c>
      <c r="R40" t="b">
        <v>0</v>
      </c>
      <c r="S40" t="b">
        <v>0</v>
      </c>
      <c r="T40" t="s">
        <v>24</v>
      </c>
      <c r="U40" t="s">
        <v>6547</v>
      </c>
    </row>
    <row r="41" spans="1:21" x14ac:dyDescent="0.35">
      <c r="A41" s="1">
        <v>45355.020138888889</v>
      </c>
      <c r="B41">
        <v>1.7644328197223058E+18</v>
      </c>
      <c r="C41">
        <v>0</v>
      </c>
      <c r="D41" t="s">
        <v>6548</v>
      </c>
      <c r="E41">
        <v>1</v>
      </c>
      <c r="F41">
        <v>1</v>
      </c>
      <c r="G41">
        <v>17</v>
      </c>
      <c r="H41">
        <v>0</v>
      </c>
      <c r="I41" t="s">
        <v>6549</v>
      </c>
      <c r="J41" s="1">
        <v>43848.791817129626</v>
      </c>
      <c r="K41">
        <v>7278</v>
      </c>
      <c r="L41">
        <v>926</v>
      </c>
      <c r="M41">
        <v>43824</v>
      </c>
      <c r="N41">
        <v>78816</v>
      </c>
      <c r="O41">
        <v>28</v>
      </c>
      <c r="P41">
        <v>2713</v>
      </c>
      <c r="Q41" t="s">
        <v>36</v>
      </c>
      <c r="R41" t="b">
        <v>0</v>
      </c>
      <c r="S41" t="b">
        <v>0</v>
      </c>
      <c r="T41" t="s">
        <v>24</v>
      </c>
      <c r="U41" t="s">
        <v>6550</v>
      </c>
    </row>
    <row r="42" spans="1:21" x14ac:dyDescent="0.35">
      <c r="A42" s="1">
        <v>45355.019467592596</v>
      </c>
      <c r="B42">
        <v>1.7644325757060961E+18</v>
      </c>
      <c r="C42">
        <v>0</v>
      </c>
      <c r="D42" t="s">
        <v>6551</v>
      </c>
      <c r="E42">
        <v>0</v>
      </c>
      <c r="F42">
        <v>0</v>
      </c>
      <c r="G42">
        <v>1</v>
      </c>
      <c r="H42">
        <v>0</v>
      </c>
      <c r="I42" t="s">
        <v>6552</v>
      </c>
      <c r="J42" s="1">
        <v>41818.143761574072</v>
      </c>
      <c r="K42">
        <v>5039</v>
      </c>
      <c r="L42">
        <v>3830</v>
      </c>
      <c r="M42">
        <v>184787</v>
      </c>
      <c r="N42">
        <v>239173</v>
      </c>
      <c r="O42">
        <v>35</v>
      </c>
      <c r="P42">
        <v>4268</v>
      </c>
      <c r="Q42" t="s">
        <v>6553</v>
      </c>
      <c r="R42" t="b">
        <v>0</v>
      </c>
      <c r="S42" t="b">
        <v>0</v>
      </c>
      <c r="T42" t="s">
        <v>24</v>
      </c>
      <c r="U42" t="s">
        <v>6554</v>
      </c>
    </row>
    <row r="43" spans="1:21" x14ac:dyDescent="0.35">
      <c r="A43" s="1">
        <v>45355.018587962964</v>
      </c>
      <c r="B43">
        <v>1.7644322592542395E+18</v>
      </c>
      <c r="C43">
        <v>-1</v>
      </c>
      <c r="D43" t="s">
        <v>6555</v>
      </c>
      <c r="E43">
        <v>0</v>
      </c>
      <c r="F43">
        <v>0</v>
      </c>
      <c r="G43">
        <v>0</v>
      </c>
      <c r="H43">
        <v>0</v>
      </c>
      <c r="I43" t="s">
        <v>6556</v>
      </c>
      <c r="J43" s="1">
        <v>45329.616932870369</v>
      </c>
      <c r="K43">
        <v>32</v>
      </c>
      <c r="L43">
        <v>74</v>
      </c>
      <c r="M43">
        <v>1611</v>
      </c>
      <c r="N43">
        <v>418</v>
      </c>
      <c r="O43">
        <v>0</v>
      </c>
      <c r="P43">
        <v>193</v>
      </c>
      <c r="Q43" t="s">
        <v>36</v>
      </c>
      <c r="R43" t="b">
        <v>0</v>
      </c>
      <c r="S43" t="b">
        <v>0</v>
      </c>
      <c r="T43" t="s">
        <v>24</v>
      </c>
      <c r="U43" t="s">
        <v>6557</v>
      </c>
    </row>
    <row r="44" spans="1:21" x14ac:dyDescent="0.35">
      <c r="A44" s="1">
        <v>45355.017407407409</v>
      </c>
      <c r="B44">
        <v>1.7644318316365215E+18</v>
      </c>
      <c r="C44">
        <v>-1</v>
      </c>
      <c r="D44" t="s">
        <v>6558</v>
      </c>
      <c r="E44">
        <v>0</v>
      </c>
      <c r="F44">
        <v>0</v>
      </c>
      <c r="G44">
        <v>0</v>
      </c>
      <c r="H44">
        <v>0</v>
      </c>
      <c r="I44" t="s">
        <v>6559</v>
      </c>
      <c r="J44" s="1">
        <v>42973.062326388892</v>
      </c>
      <c r="K44">
        <v>136</v>
      </c>
      <c r="L44">
        <v>315</v>
      </c>
      <c r="M44">
        <v>564</v>
      </c>
      <c r="N44">
        <v>1454</v>
      </c>
      <c r="O44">
        <v>0</v>
      </c>
      <c r="P44">
        <v>4</v>
      </c>
      <c r="Q44" t="s">
        <v>6560</v>
      </c>
      <c r="R44" t="b">
        <v>0</v>
      </c>
      <c r="S44" t="b">
        <v>0</v>
      </c>
      <c r="T44" t="s">
        <v>24</v>
      </c>
      <c r="U44" t="s">
        <v>6561</v>
      </c>
    </row>
    <row r="45" spans="1:21" x14ac:dyDescent="0.35">
      <c r="A45" s="1">
        <v>45355.017129629632</v>
      </c>
      <c r="B45">
        <v>1.7644317314094984E+18</v>
      </c>
      <c r="C45">
        <v>-1</v>
      </c>
      <c r="D45" t="s">
        <v>6562</v>
      </c>
      <c r="E45">
        <v>1</v>
      </c>
      <c r="F45">
        <v>0</v>
      </c>
      <c r="G45">
        <v>8</v>
      </c>
      <c r="H45">
        <v>0</v>
      </c>
      <c r="I45" t="s">
        <v>6563</v>
      </c>
      <c r="J45" s="1">
        <v>44496.066666666666</v>
      </c>
      <c r="K45">
        <v>3360</v>
      </c>
      <c r="L45">
        <v>1238</v>
      </c>
      <c r="M45">
        <v>24749</v>
      </c>
      <c r="N45">
        <v>49876</v>
      </c>
      <c r="O45">
        <v>8</v>
      </c>
      <c r="P45">
        <v>1836</v>
      </c>
      <c r="Q45" t="s">
        <v>6564</v>
      </c>
      <c r="R45" t="b">
        <v>0</v>
      </c>
      <c r="S45" t="b">
        <v>0</v>
      </c>
      <c r="T45" t="s">
        <v>24</v>
      </c>
      <c r="U45" t="s">
        <v>6565</v>
      </c>
    </row>
    <row r="46" spans="1:21" x14ac:dyDescent="0.35">
      <c r="A46" s="1">
        <v>45355.016689814816</v>
      </c>
      <c r="B46">
        <v>1.7644315691905846E+18</v>
      </c>
      <c r="C46">
        <v>1</v>
      </c>
      <c r="D46" t="s">
        <v>6566</v>
      </c>
      <c r="E46">
        <v>0</v>
      </c>
      <c r="F46">
        <v>7</v>
      </c>
      <c r="G46">
        <v>10</v>
      </c>
      <c r="H46">
        <v>0</v>
      </c>
      <c r="I46" t="s">
        <v>6567</v>
      </c>
      <c r="J46" s="1">
        <v>41013.62195601852</v>
      </c>
      <c r="K46">
        <v>10585</v>
      </c>
      <c r="L46">
        <v>3998</v>
      </c>
      <c r="M46">
        <v>20113</v>
      </c>
      <c r="N46">
        <v>21177</v>
      </c>
      <c r="O46">
        <v>25</v>
      </c>
      <c r="P46">
        <v>1847</v>
      </c>
      <c r="Q46" t="s">
        <v>6568</v>
      </c>
      <c r="R46" t="b">
        <v>0</v>
      </c>
      <c r="S46" t="b">
        <v>0</v>
      </c>
      <c r="T46" t="s">
        <v>24</v>
      </c>
      <c r="U46" t="s">
        <v>6569</v>
      </c>
    </row>
    <row r="47" spans="1:21" x14ac:dyDescent="0.35">
      <c r="A47" s="1">
        <v>45355.016331018516</v>
      </c>
      <c r="B47">
        <v>1.7644314395030036E+18</v>
      </c>
      <c r="C47">
        <v>-1</v>
      </c>
      <c r="D47" t="s">
        <v>6570</v>
      </c>
      <c r="E47">
        <v>0</v>
      </c>
      <c r="F47">
        <v>0</v>
      </c>
      <c r="G47">
        <v>0</v>
      </c>
      <c r="H47">
        <v>0</v>
      </c>
      <c r="I47" t="s">
        <v>6571</v>
      </c>
      <c r="J47" s="1">
        <v>43831.033530092594</v>
      </c>
      <c r="K47">
        <v>274</v>
      </c>
      <c r="L47">
        <v>497</v>
      </c>
      <c r="M47">
        <v>10175</v>
      </c>
      <c r="N47">
        <v>44156</v>
      </c>
      <c r="O47">
        <v>2</v>
      </c>
      <c r="P47">
        <v>1374</v>
      </c>
      <c r="Q47" t="s">
        <v>36</v>
      </c>
      <c r="R47" t="b">
        <v>0</v>
      </c>
      <c r="S47" t="b">
        <v>0</v>
      </c>
      <c r="T47" t="s">
        <v>24</v>
      </c>
      <c r="U47" t="s">
        <v>6572</v>
      </c>
    </row>
    <row r="48" spans="1:21" x14ac:dyDescent="0.35">
      <c r="A48" s="1">
        <v>45355.015023148146</v>
      </c>
      <c r="B48">
        <v>1.764430964338369E+18</v>
      </c>
      <c r="C48">
        <v>-1</v>
      </c>
      <c r="D48" t="s">
        <v>6573</v>
      </c>
      <c r="E48">
        <v>0</v>
      </c>
      <c r="F48">
        <v>4</v>
      </c>
      <c r="G48">
        <v>8</v>
      </c>
      <c r="H48">
        <v>0</v>
      </c>
      <c r="I48" t="s">
        <v>6574</v>
      </c>
      <c r="J48" s="1">
        <v>43343.645243055558</v>
      </c>
      <c r="K48">
        <v>1609</v>
      </c>
      <c r="L48">
        <v>668</v>
      </c>
      <c r="M48">
        <v>101871</v>
      </c>
      <c r="N48">
        <v>107116</v>
      </c>
      <c r="O48">
        <v>2</v>
      </c>
      <c r="P48">
        <v>2834</v>
      </c>
      <c r="Q48" t="s">
        <v>329</v>
      </c>
      <c r="R48" t="b">
        <v>0</v>
      </c>
      <c r="S48" t="b">
        <v>0</v>
      </c>
      <c r="T48" t="s">
        <v>24</v>
      </c>
      <c r="U48" t="s">
        <v>6575</v>
      </c>
    </row>
    <row r="49" spans="1:21" x14ac:dyDescent="0.35">
      <c r="A49" s="1">
        <v>45355.01421296296</v>
      </c>
      <c r="B49">
        <v>1.7644306716053345E+18</v>
      </c>
      <c r="C49">
        <v>-1</v>
      </c>
      <c r="D49" t="s">
        <v>6576</v>
      </c>
      <c r="E49">
        <v>0</v>
      </c>
      <c r="F49">
        <v>1</v>
      </c>
      <c r="G49">
        <v>3</v>
      </c>
      <c r="H49">
        <v>0</v>
      </c>
      <c r="I49" t="s">
        <v>6577</v>
      </c>
      <c r="J49" s="1">
        <v>42573.12909722222</v>
      </c>
      <c r="K49">
        <v>4772</v>
      </c>
      <c r="L49">
        <v>4687</v>
      </c>
      <c r="M49">
        <v>35077</v>
      </c>
      <c r="N49">
        <v>25213</v>
      </c>
      <c r="O49">
        <v>3</v>
      </c>
      <c r="P49">
        <v>600</v>
      </c>
      <c r="Q49" t="s">
        <v>36</v>
      </c>
      <c r="R49" t="b">
        <v>0</v>
      </c>
      <c r="S49" t="b">
        <v>0</v>
      </c>
      <c r="T49" t="s">
        <v>24</v>
      </c>
      <c r="U49" t="s">
        <v>6578</v>
      </c>
    </row>
    <row r="50" spans="1:21" x14ac:dyDescent="0.35">
      <c r="A50" s="1">
        <v>45355.013043981482</v>
      </c>
      <c r="B50">
        <v>1.7644302502455706E+18</v>
      </c>
      <c r="C50">
        <v>0</v>
      </c>
      <c r="D50" t="s">
        <v>6579</v>
      </c>
      <c r="E50">
        <v>0</v>
      </c>
      <c r="F50">
        <v>0</v>
      </c>
      <c r="G50">
        <v>0</v>
      </c>
      <c r="H50">
        <v>0</v>
      </c>
      <c r="I50" t="s">
        <v>6580</v>
      </c>
      <c r="J50" s="1">
        <v>42872.613182870373</v>
      </c>
      <c r="K50">
        <v>59</v>
      </c>
      <c r="L50">
        <v>556</v>
      </c>
      <c r="M50">
        <v>2571</v>
      </c>
      <c r="N50">
        <v>4537</v>
      </c>
      <c r="O50">
        <v>0</v>
      </c>
      <c r="P50">
        <v>80</v>
      </c>
      <c r="Q50" t="s">
        <v>36</v>
      </c>
      <c r="R50" t="b">
        <v>0</v>
      </c>
      <c r="S50" t="b">
        <v>0</v>
      </c>
      <c r="T50" t="s">
        <v>24</v>
      </c>
      <c r="U50" t="s">
        <v>66</v>
      </c>
    </row>
    <row r="51" spans="1:21" x14ac:dyDescent="0.35">
      <c r="A51" s="1">
        <v>45355.012858796297</v>
      </c>
      <c r="B51">
        <v>1.76443018293538E+18</v>
      </c>
      <c r="C51">
        <v>1</v>
      </c>
      <c r="D51" t="s">
        <v>6581</v>
      </c>
      <c r="E51">
        <v>1</v>
      </c>
      <c r="F51">
        <v>2</v>
      </c>
      <c r="G51">
        <v>4</v>
      </c>
      <c r="H51">
        <v>0</v>
      </c>
      <c r="I51" t="s">
        <v>6582</v>
      </c>
      <c r="J51" s="1">
        <v>42313.897835648146</v>
      </c>
      <c r="K51">
        <v>831</v>
      </c>
      <c r="L51">
        <v>2384</v>
      </c>
      <c r="M51">
        <v>13893</v>
      </c>
      <c r="N51">
        <v>28303</v>
      </c>
      <c r="O51">
        <v>2</v>
      </c>
      <c r="P51">
        <v>708</v>
      </c>
      <c r="Q51" t="s">
        <v>6583</v>
      </c>
      <c r="R51" t="b">
        <v>0</v>
      </c>
      <c r="S51" t="b">
        <v>0</v>
      </c>
      <c r="T51" t="s">
        <v>24</v>
      </c>
      <c r="U51" t="s">
        <v>6584</v>
      </c>
    </row>
    <row r="52" spans="1:21" x14ac:dyDescent="0.35">
      <c r="A52" s="1">
        <v>45355.011689814812</v>
      </c>
      <c r="B52">
        <v>1.7644297569912589E+18</v>
      </c>
      <c r="C52">
        <v>-1</v>
      </c>
      <c r="D52" t="s">
        <v>6585</v>
      </c>
      <c r="E52">
        <v>2</v>
      </c>
      <c r="F52">
        <v>0</v>
      </c>
      <c r="G52">
        <v>2</v>
      </c>
      <c r="H52">
        <v>0</v>
      </c>
      <c r="I52" t="s">
        <v>3550</v>
      </c>
      <c r="J52" s="1">
        <v>40348.090682870374</v>
      </c>
      <c r="K52">
        <v>1172</v>
      </c>
      <c r="L52">
        <v>1682</v>
      </c>
      <c r="M52">
        <v>32041</v>
      </c>
      <c r="N52">
        <v>103685</v>
      </c>
      <c r="O52">
        <v>0</v>
      </c>
      <c r="P52">
        <v>2056</v>
      </c>
      <c r="Q52" t="s">
        <v>805</v>
      </c>
      <c r="R52" t="b">
        <v>0</v>
      </c>
      <c r="S52" t="b">
        <v>0</v>
      </c>
      <c r="T52" t="s">
        <v>24</v>
      </c>
      <c r="U52" t="s">
        <v>66</v>
      </c>
    </row>
    <row r="53" spans="1:21" x14ac:dyDescent="0.35">
      <c r="A53" s="1">
        <v>45355.011296296296</v>
      </c>
      <c r="B53">
        <v>1.764429616045855E+18</v>
      </c>
      <c r="C53">
        <v>0</v>
      </c>
      <c r="D53" t="s">
        <v>6586</v>
      </c>
      <c r="E53">
        <v>0</v>
      </c>
      <c r="F53">
        <v>0</v>
      </c>
      <c r="G53">
        <v>0</v>
      </c>
      <c r="H53">
        <v>0</v>
      </c>
      <c r="I53" t="s">
        <v>6587</v>
      </c>
      <c r="J53" s="1">
        <v>42297.237453703703</v>
      </c>
      <c r="K53">
        <v>1369</v>
      </c>
      <c r="L53">
        <v>2577</v>
      </c>
      <c r="M53">
        <v>28018</v>
      </c>
      <c r="N53">
        <v>135042</v>
      </c>
      <c r="O53">
        <v>3</v>
      </c>
      <c r="P53">
        <v>4493</v>
      </c>
      <c r="Q53" t="s">
        <v>36</v>
      </c>
      <c r="R53" t="b">
        <v>0</v>
      </c>
      <c r="S53" t="b">
        <v>0</v>
      </c>
      <c r="T53" t="s">
        <v>24</v>
      </c>
      <c r="U53" t="s">
        <v>6588</v>
      </c>
    </row>
    <row r="54" spans="1:21" x14ac:dyDescent="0.35">
      <c r="A54" s="1">
        <v>45354.953368055554</v>
      </c>
      <c r="B54">
        <v>1.7644086222920748E+18</v>
      </c>
      <c r="C54">
        <v>0</v>
      </c>
      <c r="D54" t="s">
        <v>6589</v>
      </c>
      <c r="E54">
        <v>7338</v>
      </c>
      <c r="F54">
        <v>27497</v>
      </c>
      <c r="G54">
        <v>194652</v>
      </c>
      <c r="H54">
        <v>2163</v>
      </c>
      <c r="I54" t="s">
        <v>6590</v>
      </c>
      <c r="J54" s="1">
        <v>39966.925335648149</v>
      </c>
      <c r="K54">
        <v>179929855</v>
      </c>
      <c r="L54">
        <v>571</v>
      </c>
      <c r="M54">
        <v>41714</v>
      </c>
      <c r="N54">
        <v>47931</v>
      </c>
      <c r="O54">
        <v>149426</v>
      </c>
      <c r="P54">
        <v>2128</v>
      </c>
      <c r="Q54" t="s">
        <v>36</v>
      </c>
      <c r="R54" t="b">
        <v>0</v>
      </c>
      <c r="S54" t="b">
        <v>1</v>
      </c>
      <c r="T54" t="s">
        <v>24</v>
      </c>
      <c r="U54" t="s">
        <v>66</v>
      </c>
    </row>
    <row r="55" spans="1:21" x14ac:dyDescent="0.35">
      <c r="A55" s="1">
        <v>45355.011284722219</v>
      </c>
      <c r="B55">
        <v>1.7644296104548232E+18</v>
      </c>
      <c r="C55">
        <v>0</v>
      </c>
      <c r="D55" t="s">
        <v>6591</v>
      </c>
      <c r="E55">
        <v>0</v>
      </c>
      <c r="F55">
        <v>0</v>
      </c>
      <c r="G55">
        <v>1</v>
      </c>
      <c r="H55">
        <v>0</v>
      </c>
      <c r="I55" t="s">
        <v>6592</v>
      </c>
      <c r="J55" s="1">
        <v>44862.651400462964</v>
      </c>
      <c r="K55">
        <v>46</v>
      </c>
      <c r="L55">
        <v>43</v>
      </c>
      <c r="M55">
        <v>29130</v>
      </c>
      <c r="N55">
        <v>175</v>
      </c>
      <c r="O55">
        <v>1</v>
      </c>
      <c r="P55">
        <v>13</v>
      </c>
      <c r="Q55" t="s">
        <v>36</v>
      </c>
      <c r="R55" t="b">
        <v>0</v>
      </c>
      <c r="S55" t="b">
        <v>0</v>
      </c>
      <c r="T55" t="s">
        <v>24</v>
      </c>
      <c r="U55" t="s">
        <v>66</v>
      </c>
    </row>
    <row r="56" spans="1:21" x14ac:dyDescent="0.35">
      <c r="A56" s="1">
        <v>45355.011261574073</v>
      </c>
      <c r="B56">
        <v>1.7644296019320264E+18</v>
      </c>
      <c r="C56">
        <v>-1</v>
      </c>
      <c r="D56" t="s">
        <v>6593</v>
      </c>
      <c r="E56">
        <v>0</v>
      </c>
      <c r="F56">
        <v>0</v>
      </c>
      <c r="G56">
        <v>0</v>
      </c>
      <c r="H56">
        <v>0</v>
      </c>
      <c r="I56" t="s">
        <v>6594</v>
      </c>
      <c r="J56" s="1">
        <v>45041.96665509259</v>
      </c>
      <c r="K56">
        <v>947</v>
      </c>
      <c r="L56">
        <v>1533</v>
      </c>
      <c r="M56">
        <v>109412</v>
      </c>
      <c r="N56">
        <v>300879</v>
      </c>
      <c r="O56">
        <v>1</v>
      </c>
      <c r="P56">
        <v>4865</v>
      </c>
      <c r="Q56" t="s">
        <v>36</v>
      </c>
      <c r="R56" t="b">
        <v>0</v>
      </c>
      <c r="S56" t="b">
        <v>0</v>
      </c>
      <c r="T56" t="s">
        <v>24</v>
      </c>
      <c r="U56" t="s">
        <v>66</v>
      </c>
    </row>
    <row r="57" spans="1:21" x14ac:dyDescent="0.35">
      <c r="A57" s="1">
        <v>45355.010509259257</v>
      </c>
      <c r="B57">
        <v>1.7644293282871916E+18</v>
      </c>
      <c r="C57">
        <v>0</v>
      </c>
      <c r="D57" t="s">
        <v>6595</v>
      </c>
      <c r="E57">
        <v>2</v>
      </c>
      <c r="F57">
        <v>1</v>
      </c>
      <c r="G57">
        <v>32</v>
      </c>
      <c r="H57">
        <v>0</v>
      </c>
      <c r="I57" t="s">
        <v>6596</v>
      </c>
      <c r="J57" s="1">
        <v>41689.775138888886</v>
      </c>
      <c r="K57">
        <v>37</v>
      </c>
      <c r="L57">
        <v>56</v>
      </c>
      <c r="M57">
        <v>2882</v>
      </c>
      <c r="N57">
        <v>12137</v>
      </c>
      <c r="O57">
        <v>0</v>
      </c>
      <c r="P57">
        <v>157</v>
      </c>
      <c r="Q57" t="s">
        <v>6597</v>
      </c>
      <c r="R57" t="b">
        <v>0</v>
      </c>
      <c r="S57" t="b">
        <v>0</v>
      </c>
      <c r="T57" t="s">
        <v>24</v>
      </c>
      <c r="U57" t="s">
        <v>6598</v>
      </c>
    </row>
    <row r="58" spans="1:21" x14ac:dyDescent="0.35">
      <c r="A58" s="1">
        <v>45355.009513888886</v>
      </c>
      <c r="B58">
        <v>1.7644289700852332E+18</v>
      </c>
      <c r="C58">
        <v>-1</v>
      </c>
      <c r="D58" t="s">
        <v>6599</v>
      </c>
      <c r="E58">
        <v>1</v>
      </c>
      <c r="F58">
        <v>0</v>
      </c>
      <c r="G58">
        <v>2</v>
      </c>
      <c r="H58">
        <v>0</v>
      </c>
      <c r="I58" t="s">
        <v>6600</v>
      </c>
      <c r="J58" s="1">
        <v>45178.663483796299</v>
      </c>
      <c r="K58">
        <v>4613</v>
      </c>
      <c r="L58">
        <v>4922</v>
      </c>
      <c r="M58">
        <v>5653</v>
      </c>
      <c r="N58">
        <v>5707</v>
      </c>
      <c r="O58">
        <v>40</v>
      </c>
      <c r="P58">
        <v>1395</v>
      </c>
      <c r="Q58" t="s">
        <v>6601</v>
      </c>
      <c r="R58" t="b">
        <v>0</v>
      </c>
      <c r="S58" t="b">
        <v>0</v>
      </c>
      <c r="T58" t="s">
        <v>24</v>
      </c>
      <c r="U58" t="s">
        <v>6602</v>
      </c>
    </row>
    <row r="59" spans="1:21" x14ac:dyDescent="0.35">
      <c r="A59" s="1">
        <v>45355.008773148147</v>
      </c>
      <c r="B59">
        <v>1.7644286999552901E+18</v>
      </c>
      <c r="C59">
        <v>-1</v>
      </c>
      <c r="D59" t="s">
        <v>6603</v>
      </c>
      <c r="E59">
        <v>0</v>
      </c>
      <c r="F59">
        <v>1</v>
      </c>
      <c r="G59">
        <v>1</v>
      </c>
      <c r="H59">
        <v>0</v>
      </c>
      <c r="I59" t="s">
        <v>6604</v>
      </c>
      <c r="J59" s="1">
        <v>44718.69127314815</v>
      </c>
      <c r="K59">
        <v>1547</v>
      </c>
      <c r="L59">
        <v>3525</v>
      </c>
      <c r="M59">
        <v>28854</v>
      </c>
      <c r="N59">
        <v>61</v>
      </c>
      <c r="O59">
        <v>1</v>
      </c>
      <c r="P59">
        <v>0</v>
      </c>
      <c r="Q59" t="s">
        <v>36</v>
      </c>
      <c r="R59" t="b">
        <v>0</v>
      </c>
      <c r="S59" t="b">
        <v>0</v>
      </c>
      <c r="T59" t="s">
        <v>24</v>
      </c>
      <c r="U59" t="s">
        <v>66</v>
      </c>
    </row>
    <row r="60" spans="1:21" x14ac:dyDescent="0.35">
      <c r="A60" s="1">
        <v>45354.624097222222</v>
      </c>
      <c r="B60">
        <v>1.7642892983778675E+18</v>
      </c>
      <c r="C60">
        <v>-1</v>
      </c>
      <c r="D60" t="s">
        <v>6605</v>
      </c>
      <c r="E60">
        <v>12</v>
      </c>
      <c r="F60">
        <v>227</v>
      </c>
      <c r="G60">
        <v>295</v>
      </c>
      <c r="H60">
        <v>4</v>
      </c>
      <c r="I60" t="s">
        <v>6606</v>
      </c>
      <c r="J60" s="1">
        <v>42968.167974537035</v>
      </c>
      <c r="K60">
        <v>20400</v>
      </c>
      <c r="L60">
        <v>47</v>
      </c>
      <c r="M60">
        <v>33565</v>
      </c>
      <c r="N60">
        <v>214645</v>
      </c>
      <c r="O60">
        <v>10</v>
      </c>
      <c r="P60">
        <v>9847</v>
      </c>
      <c r="Q60" t="s">
        <v>4154</v>
      </c>
      <c r="R60" t="b">
        <v>0</v>
      </c>
      <c r="S60" t="b">
        <v>0</v>
      </c>
      <c r="T60" t="s">
        <v>24</v>
      </c>
      <c r="U60" t="s">
        <v>6607</v>
      </c>
    </row>
    <row r="61" spans="1:21" x14ac:dyDescent="0.35">
      <c r="A61" s="1">
        <v>45355.008194444446</v>
      </c>
      <c r="B61">
        <v>1.7644284923540813E+18</v>
      </c>
      <c r="C61">
        <v>-1</v>
      </c>
      <c r="D61" t="s">
        <v>6608</v>
      </c>
      <c r="E61">
        <v>1</v>
      </c>
      <c r="F61">
        <v>0</v>
      </c>
      <c r="G61">
        <v>0</v>
      </c>
      <c r="H61">
        <v>0</v>
      </c>
      <c r="I61" t="s">
        <v>6609</v>
      </c>
      <c r="J61" s="1">
        <v>43076.431377314817</v>
      </c>
      <c r="K61">
        <v>357</v>
      </c>
      <c r="L61">
        <v>251</v>
      </c>
      <c r="M61">
        <v>56130</v>
      </c>
      <c r="N61">
        <v>16889</v>
      </c>
      <c r="O61">
        <v>3</v>
      </c>
      <c r="P61">
        <v>2595</v>
      </c>
      <c r="Q61" t="s">
        <v>6610</v>
      </c>
      <c r="R61" t="b">
        <v>0</v>
      </c>
      <c r="S61" t="b">
        <v>0</v>
      </c>
      <c r="T61" t="s">
        <v>24</v>
      </c>
      <c r="U61" t="s">
        <v>6611</v>
      </c>
    </row>
    <row r="62" spans="1:21" x14ac:dyDescent="0.35">
      <c r="A62" s="1">
        <v>45355.006435185183</v>
      </c>
      <c r="B62">
        <v>1.7644278551595172E+18</v>
      </c>
      <c r="C62">
        <v>-1</v>
      </c>
      <c r="D62" t="s">
        <v>6612</v>
      </c>
      <c r="E62">
        <v>0</v>
      </c>
      <c r="F62">
        <v>0</v>
      </c>
      <c r="G62">
        <v>0</v>
      </c>
      <c r="H62">
        <v>0</v>
      </c>
      <c r="I62" t="s">
        <v>6613</v>
      </c>
      <c r="J62" s="1">
        <v>39931.323865740742</v>
      </c>
      <c r="K62">
        <v>6607</v>
      </c>
      <c r="L62">
        <v>5180</v>
      </c>
      <c r="M62">
        <v>613442</v>
      </c>
      <c r="N62">
        <v>42215</v>
      </c>
      <c r="O62">
        <v>136</v>
      </c>
      <c r="P62">
        <v>25375</v>
      </c>
      <c r="Q62" t="s">
        <v>6614</v>
      </c>
      <c r="R62" t="b">
        <v>0</v>
      </c>
      <c r="S62" t="b">
        <v>0</v>
      </c>
      <c r="T62" t="s">
        <v>24</v>
      </c>
      <c r="U62" t="s">
        <v>6615</v>
      </c>
    </row>
    <row r="63" spans="1:21" x14ac:dyDescent="0.35">
      <c r="A63" s="1">
        <v>45355.00577546296</v>
      </c>
      <c r="B63">
        <v>1.7644276143855332E+18</v>
      </c>
      <c r="C63">
        <v>-1</v>
      </c>
      <c r="D63" t="s">
        <v>6616</v>
      </c>
      <c r="E63">
        <v>0</v>
      </c>
      <c r="F63">
        <v>0</v>
      </c>
      <c r="G63">
        <v>1</v>
      </c>
      <c r="H63">
        <v>0</v>
      </c>
      <c r="I63" t="s">
        <v>6617</v>
      </c>
      <c r="J63" s="1">
        <v>45250.589236111111</v>
      </c>
      <c r="K63">
        <v>3</v>
      </c>
      <c r="L63">
        <v>10</v>
      </c>
      <c r="M63">
        <v>981</v>
      </c>
      <c r="N63">
        <v>23</v>
      </c>
      <c r="O63">
        <v>0</v>
      </c>
      <c r="P63">
        <v>119</v>
      </c>
      <c r="Q63" t="s">
        <v>36</v>
      </c>
      <c r="R63" t="b">
        <v>0</v>
      </c>
      <c r="S63" t="b">
        <v>0</v>
      </c>
      <c r="T63" t="s">
        <v>24</v>
      </c>
      <c r="U63" t="s">
        <v>66</v>
      </c>
    </row>
    <row r="64" spans="1:21" x14ac:dyDescent="0.35">
      <c r="A64" s="1">
        <v>45355.00571759259</v>
      </c>
      <c r="B64">
        <v>1.7644275921850944E+18</v>
      </c>
      <c r="C64">
        <v>0</v>
      </c>
      <c r="D64" t="s">
        <v>6618</v>
      </c>
      <c r="E64">
        <v>0</v>
      </c>
      <c r="F64">
        <v>0</v>
      </c>
      <c r="G64">
        <v>0</v>
      </c>
      <c r="H64">
        <v>0</v>
      </c>
      <c r="I64" t="s">
        <v>6619</v>
      </c>
      <c r="J64" s="1">
        <v>45017.538599537038</v>
      </c>
      <c r="K64">
        <v>9</v>
      </c>
      <c r="L64">
        <v>25</v>
      </c>
      <c r="M64">
        <v>129</v>
      </c>
      <c r="N64">
        <v>98</v>
      </c>
      <c r="O64">
        <v>0</v>
      </c>
      <c r="P64">
        <v>0</v>
      </c>
      <c r="Q64" t="s">
        <v>36</v>
      </c>
      <c r="R64" t="b">
        <v>0</v>
      </c>
      <c r="S64" t="b">
        <v>0</v>
      </c>
      <c r="T64" t="s">
        <v>24</v>
      </c>
      <c r="U64" t="s">
        <v>66</v>
      </c>
    </row>
    <row r="65" spans="1:21" x14ac:dyDescent="0.35">
      <c r="A65" s="1">
        <v>45355.005671296298</v>
      </c>
      <c r="B65">
        <v>1.7644275782683571E+18</v>
      </c>
      <c r="C65">
        <v>-1</v>
      </c>
      <c r="D65" t="s">
        <v>6620</v>
      </c>
      <c r="E65">
        <v>1</v>
      </c>
      <c r="F65">
        <v>0</v>
      </c>
      <c r="G65">
        <v>0</v>
      </c>
      <c r="H65">
        <v>0</v>
      </c>
      <c r="I65" t="s">
        <v>6621</v>
      </c>
      <c r="J65" s="1">
        <v>43479.960150462961</v>
      </c>
      <c r="K65">
        <v>221</v>
      </c>
      <c r="L65">
        <v>141</v>
      </c>
      <c r="M65">
        <v>2325</v>
      </c>
      <c r="N65">
        <v>9149</v>
      </c>
      <c r="O65">
        <v>0</v>
      </c>
      <c r="P65">
        <v>247</v>
      </c>
      <c r="Q65" t="s">
        <v>36</v>
      </c>
      <c r="R65" t="b">
        <v>0</v>
      </c>
      <c r="S65" t="b">
        <v>1</v>
      </c>
      <c r="T65" t="s">
        <v>24</v>
      </c>
      <c r="U65" t="s">
        <v>6622</v>
      </c>
    </row>
    <row r="66" spans="1:21" x14ac:dyDescent="0.35">
      <c r="A66" s="1">
        <v>45355.005567129629</v>
      </c>
      <c r="B66">
        <v>1.7644275401211372E+18</v>
      </c>
      <c r="C66">
        <v>0</v>
      </c>
      <c r="D66" t="s">
        <v>6623</v>
      </c>
      <c r="E66">
        <v>0</v>
      </c>
      <c r="F66">
        <v>0</v>
      </c>
      <c r="G66">
        <v>0</v>
      </c>
      <c r="H66">
        <v>0</v>
      </c>
      <c r="I66" t="s">
        <v>6624</v>
      </c>
      <c r="J66" s="1">
        <v>44093.26295138889</v>
      </c>
      <c r="K66">
        <v>51</v>
      </c>
      <c r="L66">
        <v>187</v>
      </c>
      <c r="M66">
        <v>25527</v>
      </c>
      <c r="N66">
        <v>21730</v>
      </c>
      <c r="O66">
        <v>2</v>
      </c>
      <c r="P66">
        <v>899</v>
      </c>
      <c r="Q66" t="s">
        <v>36</v>
      </c>
      <c r="R66" t="b">
        <v>0</v>
      </c>
      <c r="S66" t="b">
        <v>0</v>
      </c>
      <c r="T66" t="s">
        <v>24</v>
      </c>
      <c r="U66" t="s">
        <v>6625</v>
      </c>
    </row>
    <row r="67" spans="1:21" x14ac:dyDescent="0.35">
      <c r="A67" s="1">
        <v>45354.992847222224</v>
      </c>
      <c r="B67">
        <v>1.7644229283119841E+18</v>
      </c>
      <c r="C67">
        <v>-1</v>
      </c>
      <c r="D67" t="s">
        <v>6626</v>
      </c>
      <c r="E67">
        <v>55</v>
      </c>
      <c r="F67">
        <v>10</v>
      </c>
      <c r="G67">
        <v>607</v>
      </c>
      <c r="H67">
        <v>3</v>
      </c>
      <c r="I67" t="s">
        <v>6627</v>
      </c>
      <c r="J67" s="1">
        <v>44059.093055555553</v>
      </c>
      <c r="K67">
        <v>267</v>
      </c>
      <c r="L67">
        <v>2246</v>
      </c>
      <c r="M67">
        <v>2805</v>
      </c>
      <c r="N67">
        <v>203466</v>
      </c>
      <c r="O67">
        <v>0</v>
      </c>
      <c r="P67">
        <v>62</v>
      </c>
      <c r="Q67" t="s">
        <v>36</v>
      </c>
      <c r="R67" t="b">
        <v>0</v>
      </c>
      <c r="S67" t="b">
        <v>0</v>
      </c>
      <c r="T67" t="s">
        <v>24</v>
      </c>
      <c r="U67" t="s">
        <v>66</v>
      </c>
    </row>
    <row r="68" spans="1:21" x14ac:dyDescent="0.35">
      <c r="A68" s="1">
        <v>45354.992442129631</v>
      </c>
      <c r="B68">
        <v>1.76442278252637E+18</v>
      </c>
      <c r="C68">
        <v>0</v>
      </c>
      <c r="D68" t="s">
        <v>6628</v>
      </c>
      <c r="E68">
        <v>0</v>
      </c>
      <c r="F68">
        <v>0</v>
      </c>
      <c r="G68">
        <v>0</v>
      </c>
      <c r="H68">
        <v>0</v>
      </c>
      <c r="I68" t="s">
        <v>6629</v>
      </c>
      <c r="J68" s="1">
        <v>42575.728252314817</v>
      </c>
      <c r="K68">
        <v>3893</v>
      </c>
      <c r="L68">
        <v>2299</v>
      </c>
      <c r="M68">
        <v>8386</v>
      </c>
      <c r="N68">
        <v>5484</v>
      </c>
      <c r="O68">
        <v>3</v>
      </c>
      <c r="P68">
        <v>145</v>
      </c>
      <c r="Q68" t="s">
        <v>2532</v>
      </c>
      <c r="R68" t="b">
        <v>0</v>
      </c>
      <c r="S68" t="b">
        <v>1</v>
      </c>
      <c r="T68" t="s">
        <v>24</v>
      </c>
      <c r="U68" t="s">
        <v>6630</v>
      </c>
    </row>
    <row r="69" spans="1:21" x14ac:dyDescent="0.35">
      <c r="A69" s="1">
        <v>45354.992245370369</v>
      </c>
      <c r="B69">
        <v>1.7644227105646961E+18</v>
      </c>
      <c r="C69">
        <v>-1</v>
      </c>
      <c r="D69" t="s">
        <v>6631</v>
      </c>
      <c r="E69">
        <v>0</v>
      </c>
      <c r="F69">
        <v>0</v>
      </c>
      <c r="G69">
        <v>0</v>
      </c>
      <c r="H69">
        <v>0</v>
      </c>
      <c r="I69" t="s">
        <v>6632</v>
      </c>
      <c r="J69" s="1">
        <v>41074.903749999998</v>
      </c>
      <c r="K69">
        <v>111</v>
      </c>
      <c r="L69">
        <v>164</v>
      </c>
      <c r="M69">
        <v>7941</v>
      </c>
      <c r="N69">
        <v>2438</v>
      </c>
      <c r="O69">
        <v>4</v>
      </c>
      <c r="P69">
        <v>811</v>
      </c>
      <c r="Q69" t="s">
        <v>2429</v>
      </c>
      <c r="R69" t="b">
        <v>0</v>
      </c>
      <c r="S69" t="b">
        <v>0</v>
      </c>
      <c r="T69" t="s">
        <v>24</v>
      </c>
      <c r="U69" t="s">
        <v>66</v>
      </c>
    </row>
    <row r="70" spans="1:21" x14ac:dyDescent="0.35">
      <c r="A70" s="1">
        <v>45354.9922337963</v>
      </c>
      <c r="B70">
        <v>1.7644227080522711E+18</v>
      </c>
      <c r="C70">
        <v>1</v>
      </c>
      <c r="D70" t="s">
        <v>6633</v>
      </c>
      <c r="E70">
        <v>0</v>
      </c>
      <c r="F70">
        <v>0</v>
      </c>
      <c r="G70">
        <v>0</v>
      </c>
      <c r="H70">
        <v>0</v>
      </c>
      <c r="I70" t="s">
        <v>6634</v>
      </c>
      <c r="J70" s="1">
        <v>40252.297546296293</v>
      </c>
      <c r="K70">
        <v>15096</v>
      </c>
      <c r="L70">
        <v>1508</v>
      </c>
      <c r="M70">
        <v>241181</v>
      </c>
      <c r="N70">
        <v>9257</v>
      </c>
      <c r="O70">
        <v>205</v>
      </c>
      <c r="P70">
        <v>82195</v>
      </c>
      <c r="Q70" t="s">
        <v>6635</v>
      </c>
      <c r="R70" t="b">
        <v>0</v>
      </c>
      <c r="S70" t="b">
        <v>0</v>
      </c>
      <c r="T70" t="s">
        <v>24</v>
      </c>
      <c r="U70" t="s">
        <v>6636</v>
      </c>
    </row>
    <row r="71" spans="1:21" x14ac:dyDescent="0.35">
      <c r="A71" s="1">
        <v>45354.9919212963</v>
      </c>
      <c r="B71">
        <v>1.7644225932081032E+18</v>
      </c>
      <c r="C71">
        <v>-1</v>
      </c>
      <c r="D71" t="s">
        <v>6637</v>
      </c>
      <c r="E71">
        <v>0</v>
      </c>
      <c r="F71">
        <v>0</v>
      </c>
      <c r="G71">
        <v>0</v>
      </c>
      <c r="H71">
        <v>0</v>
      </c>
      <c r="I71" t="s">
        <v>6638</v>
      </c>
      <c r="J71" s="1">
        <v>44984.680567129632</v>
      </c>
      <c r="K71">
        <v>231</v>
      </c>
      <c r="L71">
        <v>1758</v>
      </c>
      <c r="M71">
        <v>6781</v>
      </c>
      <c r="N71">
        <v>9007</v>
      </c>
      <c r="O71">
        <v>1</v>
      </c>
      <c r="P71">
        <v>398</v>
      </c>
      <c r="Q71" t="s">
        <v>36</v>
      </c>
      <c r="R71" t="b">
        <v>0</v>
      </c>
      <c r="S71" t="b">
        <v>0</v>
      </c>
      <c r="T71" t="s">
        <v>24</v>
      </c>
      <c r="U71" t="s">
        <v>6639</v>
      </c>
    </row>
    <row r="72" spans="1:21" x14ac:dyDescent="0.35">
      <c r="A72" s="1">
        <v>45351.613194444442</v>
      </c>
      <c r="B72">
        <v>1.7631981848456643E+18</v>
      </c>
      <c r="C72">
        <v>0</v>
      </c>
      <c r="D72" t="s">
        <v>6640</v>
      </c>
      <c r="E72">
        <v>218</v>
      </c>
      <c r="F72">
        <v>921</v>
      </c>
      <c r="G72">
        <v>1790</v>
      </c>
      <c r="H72">
        <v>32</v>
      </c>
      <c r="I72" t="s">
        <v>6641</v>
      </c>
      <c r="J72" s="1">
        <v>42647.058622685188</v>
      </c>
      <c r="K72">
        <v>140934</v>
      </c>
      <c r="L72">
        <v>1327</v>
      </c>
      <c r="M72">
        <v>24211</v>
      </c>
      <c r="N72">
        <v>19130</v>
      </c>
      <c r="O72">
        <v>211</v>
      </c>
      <c r="P72">
        <v>4052</v>
      </c>
      <c r="Q72" t="s">
        <v>243</v>
      </c>
      <c r="R72" t="b">
        <v>0</v>
      </c>
      <c r="S72" t="b">
        <v>1</v>
      </c>
      <c r="T72" t="s">
        <v>24</v>
      </c>
      <c r="U72" t="s">
        <v>6642</v>
      </c>
    </row>
    <row r="73" spans="1:21" x14ac:dyDescent="0.35">
      <c r="A73" s="1">
        <v>45354.991643518515</v>
      </c>
      <c r="B73">
        <v>1.7644224915172109E+18</v>
      </c>
      <c r="C73">
        <v>1</v>
      </c>
      <c r="D73" t="s">
        <v>6643</v>
      </c>
      <c r="E73">
        <v>0</v>
      </c>
      <c r="F73">
        <v>0</v>
      </c>
      <c r="G73">
        <v>0</v>
      </c>
      <c r="H73">
        <v>0</v>
      </c>
      <c r="I73" t="s">
        <v>6644</v>
      </c>
      <c r="J73" s="1">
        <v>40129.078726851854</v>
      </c>
      <c r="K73">
        <v>9416</v>
      </c>
      <c r="L73">
        <v>552</v>
      </c>
      <c r="M73">
        <v>100121</v>
      </c>
      <c r="N73">
        <v>608</v>
      </c>
      <c r="O73">
        <v>94</v>
      </c>
      <c r="P73">
        <v>62382</v>
      </c>
      <c r="Q73" t="s">
        <v>6645</v>
      </c>
      <c r="R73" t="b">
        <v>0</v>
      </c>
      <c r="S73" t="b">
        <v>0</v>
      </c>
      <c r="T73" t="s">
        <v>24</v>
      </c>
      <c r="U73" t="s">
        <v>6646</v>
      </c>
    </row>
    <row r="74" spans="1:21" x14ac:dyDescent="0.35">
      <c r="A74" s="1">
        <v>45354.990601851852</v>
      </c>
      <c r="B74">
        <v>1.7644221140004826E+18</v>
      </c>
      <c r="C74">
        <v>1</v>
      </c>
      <c r="D74" t="s">
        <v>6647</v>
      </c>
      <c r="E74">
        <v>0</v>
      </c>
      <c r="F74">
        <v>5</v>
      </c>
      <c r="G74">
        <v>23</v>
      </c>
      <c r="H74">
        <v>0</v>
      </c>
      <c r="I74" t="s">
        <v>6648</v>
      </c>
      <c r="J74" s="1">
        <v>42410.156701388885</v>
      </c>
      <c r="K74">
        <v>42877</v>
      </c>
      <c r="L74">
        <v>873</v>
      </c>
      <c r="M74">
        <v>72984</v>
      </c>
      <c r="N74">
        <v>3760</v>
      </c>
      <c r="O74">
        <v>109</v>
      </c>
      <c r="P74">
        <v>50389</v>
      </c>
      <c r="Q74" t="s">
        <v>36</v>
      </c>
      <c r="R74" t="b">
        <v>0</v>
      </c>
      <c r="S74" t="b">
        <v>1</v>
      </c>
      <c r="T74" t="s">
        <v>24</v>
      </c>
      <c r="U74" t="s">
        <v>6649</v>
      </c>
    </row>
    <row r="75" spans="1:21" x14ac:dyDescent="0.35">
      <c r="A75" s="1">
        <v>45354.990497685183</v>
      </c>
      <c r="B75">
        <v>1.7644220781852838E+18</v>
      </c>
      <c r="C75">
        <v>0</v>
      </c>
      <c r="D75" t="s">
        <v>6650</v>
      </c>
      <c r="E75">
        <v>2</v>
      </c>
      <c r="F75">
        <v>0</v>
      </c>
      <c r="G75">
        <v>0</v>
      </c>
      <c r="H75">
        <v>0</v>
      </c>
      <c r="I75" t="s">
        <v>6632</v>
      </c>
      <c r="J75" s="1">
        <v>41074.903749999998</v>
      </c>
      <c r="K75">
        <v>111</v>
      </c>
      <c r="L75">
        <v>164</v>
      </c>
      <c r="M75">
        <v>7941</v>
      </c>
      <c r="N75">
        <v>2438</v>
      </c>
      <c r="O75">
        <v>4</v>
      </c>
      <c r="P75">
        <v>811</v>
      </c>
      <c r="Q75" t="s">
        <v>2429</v>
      </c>
      <c r="R75" t="b">
        <v>0</v>
      </c>
      <c r="S75" t="b">
        <v>0</v>
      </c>
      <c r="T75" t="s">
        <v>24</v>
      </c>
      <c r="U75" t="s">
        <v>66</v>
      </c>
    </row>
    <row r="76" spans="1:21" x14ac:dyDescent="0.35">
      <c r="A76" s="1">
        <v>45354.989583333336</v>
      </c>
      <c r="B76">
        <v>1.7644217459419259E+18</v>
      </c>
      <c r="C76">
        <v>1</v>
      </c>
      <c r="D76" t="s">
        <v>6651</v>
      </c>
      <c r="E76">
        <v>0</v>
      </c>
      <c r="F76">
        <v>0</v>
      </c>
      <c r="G76">
        <v>0</v>
      </c>
      <c r="H76">
        <v>0</v>
      </c>
      <c r="I76" t="s">
        <v>1487</v>
      </c>
      <c r="J76" s="1">
        <v>41271.656134259261</v>
      </c>
      <c r="K76">
        <v>10070</v>
      </c>
      <c r="L76">
        <v>8835</v>
      </c>
      <c r="M76">
        <v>53035</v>
      </c>
      <c r="N76">
        <v>2856</v>
      </c>
      <c r="O76">
        <v>93</v>
      </c>
      <c r="P76">
        <v>34430</v>
      </c>
      <c r="Q76" t="s">
        <v>1488</v>
      </c>
      <c r="R76" t="b">
        <v>0</v>
      </c>
      <c r="S76" t="b">
        <v>0</v>
      </c>
      <c r="T76" t="s">
        <v>24</v>
      </c>
      <c r="U76" t="s">
        <v>1489</v>
      </c>
    </row>
    <row r="77" spans="1:21" x14ac:dyDescent="0.35">
      <c r="A77" s="1">
        <v>45354.989351851851</v>
      </c>
      <c r="B77">
        <v>1.7644216624794097E+18</v>
      </c>
      <c r="C77">
        <v>-1</v>
      </c>
      <c r="D77" t="s">
        <v>6652</v>
      </c>
      <c r="E77">
        <v>1</v>
      </c>
      <c r="F77">
        <v>0</v>
      </c>
      <c r="G77">
        <v>1</v>
      </c>
      <c r="H77">
        <v>0</v>
      </c>
      <c r="I77" t="s">
        <v>6632</v>
      </c>
      <c r="J77" s="1">
        <v>41074.903749999998</v>
      </c>
      <c r="K77">
        <v>111</v>
      </c>
      <c r="L77">
        <v>164</v>
      </c>
      <c r="M77">
        <v>7941</v>
      </c>
      <c r="N77">
        <v>2438</v>
      </c>
      <c r="O77">
        <v>4</v>
      </c>
      <c r="P77">
        <v>811</v>
      </c>
      <c r="Q77" t="s">
        <v>2429</v>
      </c>
      <c r="R77" t="b">
        <v>0</v>
      </c>
      <c r="S77" t="b">
        <v>0</v>
      </c>
      <c r="T77" t="s">
        <v>24</v>
      </c>
      <c r="U77" t="s">
        <v>66</v>
      </c>
    </row>
    <row r="78" spans="1:21" x14ac:dyDescent="0.35">
      <c r="A78" s="1">
        <v>45354.989201388889</v>
      </c>
      <c r="B78">
        <v>1.7644216100296095E+18</v>
      </c>
      <c r="C78">
        <v>0</v>
      </c>
      <c r="D78" t="s">
        <v>6653</v>
      </c>
      <c r="E78">
        <v>0</v>
      </c>
      <c r="F78">
        <v>0</v>
      </c>
      <c r="G78">
        <v>1</v>
      </c>
      <c r="H78">
        <v>0</v>
      </c>
      <c r="I78" t="s">
        <v>6654</v>
      </c>
      <c r="J78" s="1">
        <v>42684.159675925926</v>
      </c>
      <c r="K78">
        <v>84</v>
      </c>
      <c r="L78">
        <v>256</v>
      </c>
      <c r="M78">
        <v>9417</v>
      </c>
      <c r="N78">
        <v>2855</v>
      </c>
      <c r="O78">
        <v>1</v>
      </c>
      <c r="P78">
        <v>242</v>
      </c>
      <c r="Q78" t="s">
        <v>348</v>
      </c>
      <c r="R78" t="b">
        <v>0</v>
      </c>
      <c r="S78" t="b">
        <v>0</v>
      </c>
      <c r="T78" t="s">
        <v>24</v>
      </c>
      <c r="U78" t="s">
        <v>6655</v>
      </c>
    </row>
    <row r="79" spans="1:21" x14ac:dyDescent="0.35">
      <c r="A79" s="1">
        <v>45354.988877314812</v>
      </c>
      <c r="B79">
        <v>1.7644214929204721E+18</v>
      </c>
      <c r="C79">
        <v>0</v>
      </c>
      <c r="D79" t="s">
        <v>6656</v>
      </c>
      <c r="E79">
        <v>0</v>
      </c>
      <c r="F79">
        <v>0</v>
      </c>
      <c r="G79">
        <v>0</v>
      </c>
      <c r="H79">
        <v>0</v>
      </c>
      <c r="I79" t="s">
        <v>525</v>
      </c>
      <c r="J79" s="1">
        <v>43438.124768518515</v>
      </c>
      <c r="K79">
        <v>651</v>
      </c>
      <c r="L79">
        <v>1155</v>
      </c>
      <c r="M79">
        <v>26596</v>
      </c>
      <c r="N79">
        <v>38446</v>
      </c>
      <c r="O79">
        <v>1</v>
      </c>
      <c r="P79">
        <v>58</v>
      </c>
      <c r="Q79" t="s">
        <v>36</v>
      </c>
      <c r="R79" t="b">
        <v>0</v>
      </c>
      <c r="S79" t="b">
        <v>0</v>
      </c>
      <c r="T79" t="s">
        <v>24</v>
      </c>
      <c r="U79" t="s">
        <v>526</v>
      </c>
    </row>
    <row r="80" spans="1:21" x14ac:dyDescent="0.35">
      <c r="A80" s="1">
        <v>45354.987662037034</v>
      </c>
      <c r="B80">
        <v>1.764421051415466E+18</v>
      </c>
      <c r="C80">
        <v>0</v>
      </c>
      <c r="D80" t="s">
        <v>6657</v>
      </c>
      <c r="E80">
        <v>0</v>
      </c>
      <c r="F80">
        <v>0</v>
      </c>
      <c r="G80">
        <v>0</v>
      </c>
      <c r="H80">
        <v>0</v>
      </c>
      <c r="I80" t="s">
        <v>6658</v>
      </c>
      <c r="J80" s="1">
        <v>44489.440138888887</v>
      </c>
      <c r="K80">
        <v>310</v>
      </c>
      <c r="L80">
        <v>73</v>
      </c>
      <c r="M80">
        <v>2963</v>
      </c>
      <c r="N80">
        <v>61345</v>
      </c>
      <c r="O80">
        <v>0</v>
      </c>
      <c r="P80">
        <v>1</v>
      </c>
      <c r="Q80" t="s">
        <v>36</v>
      </c>
      <c r="R80" t="b">
        <v>0</v>
      </c>
      <c r="S80" t="b">
        <v>0</v>
      </c>
      <c r="T80" t="s">
        <v>24</v>
      </c>
      <c r="U80" t="s">
        <v>66</v>
      </c>
    </row>
    <row r="81" spans="1:21" x14ac:dyDescent="0.35">
      <c r="A81" s="1">
        <v>45354.986643518518</v>
      </c>
      <c r="B81">
        <v>1.7644206810919488E+18</v>
      </c>
      <c r="C81">
        <v>0</v>
      </c>
      <c r="D81" t="s">
        <v>6659</v>
      </c>
      <c r="E81">
        <v>0</v>
      </c>
      <c r="F81">
        <v>0</v>
      </c>
      <c r="G81">
        <v>0</v>
      </c>
      <c r="H81">
        <v>0</v>
      </c>
      <c r="I81" t="s">
        <v>6660</v>
      </c>
      <c r="J81" s="1">
        <v>40046.099652777775</v>
      </c>
      <c r="K81">
        <v>4952</v>
      </c>
      <c r="L81">
        <v>4850</v>
      </c>
      <c r="M81">
        <v>103071</v>
      </c>
      <c r="N81">
        <v>66467</v>
      </c>
      <c r="O81">
        <v>7</v>
      </c>
      <c r="P81">
        <v>2294</v>
      </c>
      <c r="Q81" t="s">
        <v>155</v>
      </c>
      <c r="R81" t="b">
        <v>0</v>
      </c>
      <c r="S81" t="b">
        <v>0</v>
      </c>
      <c r="T81" t="s">
        <v>24</v>
      </c>
      <c r="U81" t="s">
        <v>6661</v>
      </c>
    </row>
    <row r="82" spans="1:21" x14ac:dyDescent="0.35">
      <c r="A82" s="1">
        <v>45354.970729166664</v>
      </c>
      <c r="B82">
        <v>1.7644149132612608E+18</v>
      </c>
      <c r="C82">
        <v>0</v>
      </c>
      <c r="D82" t="s">
        <v>6662</v>
      </c>
      <c r="E82">
        <v>361</v>
      </c>
      <c r="F82">
        <v>175</v>
      </c>
      <c r="G82">
        <v>666</v>
      </c>
      <c r="H82">
        <v>18</v>
      </c>
      <c r="I82" t="s">
        <v>6663</v>
      </c>
      <c r="J82" s="1">
        <v>44514.60361111111</v>
      </c>
      <c r="K82">
        <v>62747</v>
      </c>
      <c r="L82">
        <v>3396</v>
      </c>
      <c r="M82">
        <v>31236</v>
      </c>
      <c r="N82">
        <v>217362</v>
      </c>
      <c r="O82">
        <v>61</v>
      </c>
      <c r="P82">
        <v>4219</v>
      </c>
      <c r="Q82" t="s">
        <v>36</v>
      </c>
      <c r="R82" t="b">
        <v>0</v>
      </c>
      <c r="S82" t="b">
        <v>0</v>
      </c>
      <c r="T82" t="s">
        <v>24</v>
      </c>
      <c r="U82" t="s">
        <v>6664</v>
      </c>
    </row>
    <row r="83" spans="1:21" x14ac:dyDescent="0.35">
      <c r="A83" s="1">
        <v>45354.986319444448</v>
      </c>
      <c r="B83">
        <v>1.7644205622967135E+18</v>
      </c>
      <c r="C83">
        <v>1</v>
      </c>
      <c r="D83" t="s">
        <v>6665</v>
      </c>
      <c r="E83">
        <v>0</v>
      </c>
      <c r="F83">
        <v>0</v>
      </c>
      <c r="G83">
        <v>0</v>
      </c>
      <c r="H83">
        <v>0</v>
      </c>
      <c r="I83" t="s">
        <v>6666</v>
      </c>
      <c r="J83" s="1">
        <v>40344.754826388889</v>
      </c>
      <c r="K83">
        <v>35</v>
      </c>
      <c r="L83">
        <v>133</v>
      </c>
      <c r="M83">
        <v>723</v>
      </c>
      <c r="N83">
        <v>358</v>
      </c>
      <c r="O83">
        <v>1</v>
      </c>
      <c r="P83">
        <v>14</v>
      </c>
      <c r="Q83" t="s">
        <v>126</v>
      </c>
      <c r="R83" t="b">
        <v>0</v>
      </c>
      <c r="S83" t="b">
        <v>0</v>
      </c>
      <c r="T83" t="s">
        <v>24</v>
      </c>
      <c r="U83" t="s">
        <v>6667</v>
      </c>
    </row>
    <row r="84" spans="1:21" x14ac:dyDescent="0.35">
      <c r="A84" s="1">
        <v>45354.985601851855</v>
      </c>
      <c r="B84">
        <v>1.7644203024931476E+18</v>
      </c>
      <c r="C84">
        <v>0</v>
      </c>
      <c r="D84" t="s">
        <v>6668</v>
      </c>
      <c r="E84">
        <v>1</v>
      </c>
      <c r="F84">
        <v>0</v>
      </c>
      <c r="G84">
        <v>2</v>
      </c>
      <c r="H84">
        <v>0</v>
      </c>
      <c r="I84" t="s">
        <v>6669</v>
      </c>
      <c r="J84" s="1">
        <v>41183.0237037037</v>
      </c>
      <c r="K84">
        <v>1054</v>
      </c>
      <c r="L84">
        <v>1782</v>
      </c>
      <c r="M84">
        <v>42643</v>
      </c>
      <c r="N84">
        <v>208957</v>
      </c>
      <c r="O84">
        <v>3</v>
      </c>
      <c r="P84">
        <v>3523</v>
      </c>
      <c r="Q84" t="s">
        <v>6670</v>
      </c>
      <c r="R84" t="b">
        <v>0</v>
      </c>
      <c r="S84" t="b">
        <v>0</v>
      </c>
      <c r="T84" t="s">
        <v>24</v>
      </c>
      <c r="U84" t="s">
        <v>6671</v>
      </c>
    </row>
    <row r="85" spans="1:21" x14ac:dyDescent="0.35">
      <c r="A85" s="1">
        <v>45354.984699074077</v>
      </c>
      <c r="B85">
        <v>1.7644199775729464E+18</v>
      </c>
      <c r="C85">
        <v>-1</v>
      </c>
      <c r="D85" t="s">
        <v>6672</v>
      </c>
      <c r="E85">
        <v>2</v>
      </c>
      <c r="F85">
        <v>0</v>
      </c>
      <c r="G85">
        <v>1</v>
      </c>
      <c r="H85">
        <v>0</v>
      </c>
      <c r="I85" t="s">
        <v>6673</v>
      </c>
      <c r="J85" s="1">
        <v>41648.042800925927</v>
      </c>
      <c r="K85">
        <v>127</v>
      </c>
      <c r="L85">
        <v>129</v>
      </c>
      <c r="M85">
        <v>16602</v>
      </c>
      <c r="N85">
        <v>8680</v>
      </c>
      <c r="O85">
        <v>5</v>
      </c>
      <c r="P85">
        <v>234</v>
      </c>
      <c r="Q85" t="s">
        <v>6674</v>
      </c>
      <c r="R85" t="b">
        <v>0</v>
      </c>
      <c r="S85" t="b">
        <v>0</v>
      </c>
      <c r="T85" t="s">
        <v>24</v>
      </c>
      <c r="U85" t="s">
        <v>6675</v>
      </c>
    </row>
    <row r="86" spans="1:21" x14ac:dyDescent="0.35">
      <c r="A86" s="1">
        <v>45354.984398148146</v>
      </c>
      <c r="B86">
        <v>1.7644198692256975E+18</v>
      </c>
      <c r="C86">
        <v>-1</v>
      </c>
      <c r="D86" t="s">
        <v>6676</v>
      </c>
      <c r="E86">
        <v>0</v>
      </c>
      <c r="F86">
        <v>0</v>
      </c>
      <c r="G86">
        <v>2</v>
      </c>
      <c r="H86">
        <v>0</v>
      </c>
      <c r="I86" t="s">
        <v>6677</v>
      </c>
      <c r="J86" s="1">
        <v>40962.044062499997</v>
      </c>
      <c r="K86">
        <v>29</v>
      </c>
      <c r="L86">
        <v>131</v>
      </c>
      <c r="M86">
        <v>1126</v>
      </c>
      <c r="N86">
        <v>568</v>
      </c>
      <c r="O86">
        <v>1</v>
      </c>
      <c r="P86">
        <v>175</v>
      </c>
      <c r="Q86" t="s">
        <v>6678</v>
      </c>
      <c r="R86" t="b">
        <v>0</v>
      </c>
      <c r="S86" t="b">
        <v>0</v>
      </c>
      <c r="T86" t="s">
        <v>24</v>
      </c>
      <c r="U86" t="s">
        <v>6679</v>
      </c>
    </row>
    <row r="87" spans="1:21" x14ac:dyDescent="0.35">
      <c r="A87" s="1">
        <v>45354.984050925923</v>
      </c>
      <c r="B87">
        <v>1.7644197403556951E+18</v>
      </c>
      <c r="C87">
        <v>-1</v>
      </c>
      <c r="D87" t="s">
        <v>6680</v>
      </c>
      <c r="E87">
        <v>1</v>
      </c>
      <c r="F87">
        <v>0</v>
      </c>
      <c r="G87">
        <v>0</v>
      </c>
      <c r="H87">
        <v>0</v>
      </c>
      <c r="I87" t="s">
        <v>6681</v>
      </c>
      <c r="J87" s="1">
        <v>42504.848391203705</v>
      </c>
      <c r="K87">
        <v>1278</v>
      </c>
      <c r="L87">
        <v>1026</v>
      </c>
      <c r="M87">
        <v>30095</v>
      </c>
      <c r="N87">
        <v>18434</v>
      </c>
      <c r="O87">
        <v>11</v>
      </c>
      <c r="P87">
        <v>2884</v>
      </c>
      <c r="Q87" t="s">
        <v>36</v>
      </c>
      <c r="R87" t="b">
        <v>0</v>
      </c>
      <c r="S87" t="b">
        <v>0</v>
      </c>
      <c r="T87" t="s">
        <v>24</v>
      </c>
      <c r="U87" t="s">
        <v>66</v>
      </c>
    </row>
    <row r="88" spans="1:21" x14ac:dyDescent="0.35">
      <c r="A88" s="1">
        <v>45354.983449074076</v>
      </c>
      <c r="B88">
        <v>1.7644195254269384E+18</v>
      </c>
      <c r="C88">
        <v>0</v>
      </c>
      <c r="D88" t="s">
        <v>6682</v>
      </c>
      <c r="E88">
        <v>1</v>
      </c>
      <c r="F88">
        <v>0</v>
      </c>
      <c r="G88">
        <v>1</v>
      </c>
      <c r="H88">
        <v>0</v>
      </c>
      <c r="I88" t="s">
        <v>6632</v>
      </c>
      <c r="J88" s="1">
        <v>41074.903749999998</v>
      </c>
      <c r="K88">
        <v>111</v>
      </c>
      <c r="L88">
        <v>164</v>
      </c>
      <c r="M88">
        <v>7941</v>
      </c>
      <c r="N88">
        <v>2438</v>
      </c>
      <c r="O88">
        <v>4</v>
      </c>
      <c r="P88">
        <v>811</v>
      </c>
      <c r="Q88" t="s">
        <v>2429</v>
      </c>
      <c r="R88" t="b">
        <v>0</v>
      </c>
      <c r="S88" t="b">
        <v>0</v>
      </c>
      <c r="T88" t="s">
        <v>24</v>
      </c>
      <c r="U88" t="s">
        <v>66</v>
      </c>
    </row>
    <row r="89" spans="1:21" x14ac:dyDescent="0.35">
      <c r="A89" s="1">
        <v>45354.983425925922</v>
      </c>
      <c r="B89">
        <v>1.7644195144966269E+18</v>
      </c>
      <c r="C89">
        <v>1</v>
      </c>
      <c r="D89" t="s">
        <v>6683</v>
      </c>
      <c r="E89">
        <v>0</v>
      </c>
      <c r="F89">
        <v>0</v>
      </c>
      <c r="G89">
        <v>2</v>
      </c>
      <c r="H89">
        <v>0</v>
      </c>
      <c r="I89" t="s">
        <v>6684</v>
      </c>
      <c r="J89" s="1">
        <v>44604.75141203704</v>
      </c>
      <c r="K89">
        <v>2536</v>
      </c>
      <c r="L89">
        <v>2630</v>
      </c>
      <c r="M89">
        <v>29894</v>
      </c>
      <c r="N89">
        <v>42314</v>
      </c>
      <c r="O89">
        <v>2</v>
      </c>
      <c r="P89">
        <v>1057</v>
      </c>
      <c r="Q89" t="s">
        <v>1040</v>
      </c>
      <c r="R89" t="b">
        <v>0</v>
      </c>
      <c r="S89" t="b">
        <v>0</v>
      </c>
      <c r="T89" t="s">
        <v>24</v>
      </c>
      <c r="U89" t="s">
        <v>6685</v>
      </c>
    </row>
    <row r="90" spans="1:21" x14ac:dyDescent="0.35">
      <c r="A90" s="1">
        <v>45354.982060185182</v>
      </c>
      <c r="B90">
        <v>1.7644190225047393E+18</v>
      </c>
      <c r="C90">
        <v>0</v>
      </c>
      <c r="D90" t="s">
        <v>6686</v>
      </c>
      <c r="E90">
        <v>0</v>
      </c>
      <c r="F90">
        <v>0</v>
      </c>
      <c r="G90">
        <v>0</v>
      </c>
      <c r="H90">
        <v>0</v>
      </c>
      <c r="I90" t="s">
        <v>6687</v>
      </c>
      <c r="J90" s="1">
        <v>45331.04210648148</v>
      </c>
      <c r="K90">
        <v>13</v>
      </c>
      <c r="L90">
        <v>110</v>
      </c>
      <c r="M90">
        <v>241</v>
      </c>
      <c r="N90">
        <v>1183</v>
      </c>
      <c r="O90">
        <v>0</v>
      </c>
      <c r="P90">
        <v>10</v>
      </c>
      <c r="Q90" t="s">
        <v>36</v>
      </c>
      <c r="R90" t="b">
        <v>0</v>
      </c>
      <c r="S90" t="b">
        <v>0</v>
      </c>
      <c r="T90" t="s">
        <v>24</v>
      </c>
      <c r="U90" t="s">
        <v>6688</v>
      </c>
    </row>
    <row r="91" spans="1:21" x14ac:dyDescent="0.35">
      <c r="A91" s="1">
        <v>45354.981180555558</v>
      </c>
      <c r="B91">
        <v>1.764418702919742E+18</v>
      </c>
      <c r="C91">
        <v>-1</v>
      </c>
      <c r="D91" t="s">
        <v>6689</v>
      </c>
      <c r="E91">
        <v>0</v>
      </c>
      <c r="F91">
        <v>0</v>
      </c>
      <c r="G91">
        <v>1</v>
      </c>
      <c r="H91">
        <v>0</v>
      </c>
      <c r="I91" t="s">
        <v>6690</v>
      </c>
      <c r="J91" s="1">
        <v>42537.940844907411</v>
      </c>
      <c r="K91">
        <v>2259</v>
      </c>
      <c r="L91">
        <v>473</v>
      </c>
      <c r="M91">
        <v>4126</v>
      </c>
      <c r="N91">
        <v>850</v>
      </c>
      <c r="O91">
        <v>24</v>
      </c>
      <c r="P91">
        <v>1614</v>
      </c>
      <c r="Q91" t="s">
        <v>6691</v>
      </c>
      <c r="R91" t="b">
        <v>0</v>
      </c>
      <c r="S91" t="b">
        <v>0</v>
      </c>
      <c r="T91" t="s">
        <v>24</v>
      </c>
      <c r="U91" t="s">
        <v>6692</v>
      </c>
    </row>
    <row r="92" spans="1:21" x14ac:dyDescent="0.35">
      <c r="A92" s="1">
        <v>45354.981087962966</v>
      </c>
      <c r="B92">
        <v>1.7644186694912207E+18</v>
      </c>
      <c r="C92">
        <v>0</v>
      </c>
      <c r="D92" t="s">
        <v>6693</v>
      </c>
      <c r="E92">
        <v>2</v>
      </c>
      <c r="F92">
        <v>1</v>
      </c>
      <c r="G92">
        <v>3</v>
      </c>
      <c r="H92">
        <v>0</v>
      </c>
      <c r="I92" t="s">
        <v>6694</v>
      </c>
      <c r="J92" s="1">
        <v>41105.784814814811</v>
      </c>
      <c r="K92">
        <v>506</v>
      </c>
      <c r="L92">
        <v>202</v>
      </c>
      <c r="M92">
        <v>68236</v>
      </c>
      <c r="N92">
        <v>54524</v>
      </c>
      <c r="O92">
        <v>5</v>
      </c>
      <c r="P92">
        <v>511</v>
      </c>
      <c r="Q92" t="s">
        <v>6695</v>
      </c>
      <c r="R92" t="b">
        <v>0</v>
      </c>
      <c r="S92" t="b">
        <v>0</v>
      </c>
      <c r="T92" t="s">
        <v>24</v>
      </c>
      <c r="U92" t="s">
        <v>6696</v>
      </c>
    </row>
    <row r="93" spans="1:21" x14ac:dyDescent="0.35">
      <c r="A93" s="1">
        <v>45351.382615740738</v>
      </c>
      <c r="B93">
        <v>1.7631146235976911E+18</v>
      </c>
      <c r="C93">
        <v>0</v>
      </c>
      <c r="D93" t="s">
        <v>6697</v>
      </c>
      <c r="E93">
        <v>2</v>
      </c>
      <c r="F93">
        <v>2</v>
      </c>
      <c r="G93">
        <v>2</v>
      </c>
      <c r="H93">
        <v>1</v>
      </c>
      <c r="I93" t="s">
        <v>6694</v>
      </c>
      <c r="J93" s="1">
        <v>41105.784814814811</v>
      </c>
      <c r="K93">
        <v>506</v>
      </c>
      <c r="L93">
        <v>202</v>
      </c>
      <c r="M93">
        <v>68236</v>
      </c>
      <c r="N93">
        <v>54524</v>
      </c>
      <c r="O93">
        <v>5</v>
      </c>
      <c r="P93">
        <v>511</v>
      </c>
      <c r="Q93" t="s">
        <v>6695</v>
      </c>
      <c r="R93" t="b">
        <v>0</v>
      </c>
      <c r="S93" t="b">
        <v>0</v>
      </c>
      <c r="T93" t="s">
        <v>24</v>
      </c>
      <c r="U93" t="s">
        <v>6696</v>
      </c>
    </row>
    <row r="94" spans="1:21" x14ac:dyDescent="0.35">
      <c r="A94" s="1">
        <v>45354.981006944443</v>
      </c>
      <c r="B94">
        <v>1.7644186408524393E+18</v>
      </c>
      <c r="C94">
        <v>1</v>
      </c>
      <c r="D94" t="s">
        <v>6698</v>
      </c>
      <c r="E94">
        <v>0</v>
      </c>
      <c r="F94">
        <v>2</v>
      </c>
      <c r="G94">
        <v>2</v>
      </c>
      <c r="H94">
        <v>0</v>
      </c>
      <c r="I94" t="s">
        <v>6699</v>
      </c>
      <c r="J94" s="1">
        <v>41478.814930555556</v>
      </c>
      <c r="K94">
        <v>21181</v>
      </c>
      <c r="L94">
        <v>0</v>
      </c>
      <c r="M94">
        <v>287698</v>
      </c>
      <c r="N94">
        <v>5000</v>
      </c>
      <c r="O94">
        <v>179</v>
      </c>
      <c r="P94">
        <v>135896</v>
      </c>
      <c r="Q94" t="s">
        <v>36</v>
      </c>
      <c r="R94" t="b">
        <v>0</v>
      </c>
      <c r="S94" t="b">
        <v>1</v>
      </c>
      <c r="T94" t="s">
        <v>24</v>
      </c>
      <c r="U94" t="s">
        <v>6700</v>
      </c>
    </row>
    <row r="95" spans="1:21" x14ac:dyDescent="0.35">
      <c r="A95" s="1">
        <v>45354.980937499997</v>
      </c>
      <c r="B95">
        <v>1.7644186119956319E+18</v>
      </c>
      <c r="C95">
        <v>-1</v>
      </c>
      <c r="D95" t="s">
        <v>6701</v>
      </c>
      <c r="E95">
        <v>0</v>
      </c>
      <c r="F95">
        <v>0</v>
      </c>
      <c r="G95">
        <v>0</v>
      </c>
      <c r="H95">
        <v>0</v>
      </c>
      <c r="I95" t="s">
        <v>6702</v>
      </c>
      <c r="J95" s="1">
        <v>44949.943958333337</v>
      </c>
      <c r="K95">
        <v>168</v>
      </c>
      <c r="L95">
        <v>785</v>
      </c>
      <c r="M95">
        <v>8258</v>
      </c>
      <c r="N95">
        <v>1266</v>
      </c>
      <c r="O95">
        <v>2</v>
      </c>
      <c r="P95">
        <v>2150</v>
      </c>
      <c r="Q95" t="s">
        <v>36</v>
      </c>
      <c r="R95" t="b">
        <v>0</v>
      </c>
      <c r="S95" t="b">
        <v>0</v>
      </c>
      <c r="T95" t="s">
        <v>24</v>
      </c>
      <c r="U95" t="s">
        <v>6703</v>
      </c>
    </row>
    <row r="96" spans="1:21" x14ac:dyDescent="0.35">
      <c r="A96" s="1">
        <v>45354.980787037035</v>
      </c>
      <c r="B96">
        <v>1.7644185595752694E+18</v>
      </c>
      <c r="C96">
        <v>-1</v>
      </c>
      <c r="D96" t="s">
        <v>6704</v>
      </c>
      <c r="E96">
        <v>0</v>
      </c>
      <c r="F96">
        <v>1</v>
      </c>
      <c r="G96">
        <v>3</v>
      </c>
      <c r="H96">
        <v>0</v>
      </c>
      <c r="I96" t="s">
        <v>6705</v>
      </c>
      <c r="J96" s="1">
        <v>44343.999305555553</v>
      </c>
      <c r="K96">
        <v>2197</v>
      </c>
      <c r="L96">
        <v>2763</v>
      </c>
      <c r="M96">
        <v>19726</v>
      </c>
      <c r="N96">
        <v>30426</v>
      </c>
      <c r="O96">
        <v>0</v>
      </c>
      <c r="P96">
        <v>337</v>
      </c>
      <c r="Q96" t="s">
        <v>36</v>
      </c>
      <c r="R96" t="b">
        <v>0</v>
      </c>
      <c r="S96" t="b">
        <v>0</v>
      </c>
      <c r="T96" t="s">
        <v>24</v>
      </c>
      <c r="U96" t="s">
        <v>6706</v>
      </c>
    </row>
    <row r="97" spans="1:21" x14ac:dyDescent="0.35">
      <c r="A97" s="1">
        <v>45348.415335648147</v>
      </c>
      <c r="B97">
        <v>1.7620393182042688E+18</v>
      </c>
      <c r="C97">
        <v>-1</v>
      </c>
      <c r="D97" t="s">
        <v>6707</v>
      </c>
      <c r="E97">
        <v>3</v>
      </c>
      <c r="F97">
        <v>29</v>
      </c>
      <c r="G97">
        <v>61</v>
      </c>
      <c r="H97">
        <v>1</v>
      </c>
      <c r="I97" t="s">
        <v>6708</v>
      </c>
      <c r="J97" s="1">
        <v>41282.544270833336</v>
      </c>
      <c r="K97">
        <v>21353</v>
      </c>
      <c r="L97">
        <v>176</v>
      </c>
      <c r="M97">
        <v>4369</v>
      </c>
      <c r="N97">
        <v>629</v>
      </c>
      <c r="O97">
        <v>96</v>
      </c>
      <c r="P97">
        <v>3603</v>
      </c>
      <c r="Q97" t="s">
        <v>6709</v>
      </c>
      <c r="R97" t="b">
        <v>0</v>
      </c>
      <c r="S97" t="b">
        <v>1</v>
      </c>
      <c r="T97" t="s">
        <v>24</v>
      </c>
      <c r="U97" t="s">
        <v>6710</v>
      </c>
    </row>
    <row r="98" spans="1:21" x14ac:dyDescent="0.35">
      <c r="A98" s="1">
        <v>45354.979814814818</v>
      </c>
      <c r="B98">
        <v>1.7644182068132621E+18</v>
      </c>
      <c r="C98">
        <v>-1</v>
      </c>
      <c r="D98" t="s">
        <v>6711</v>
      </c>
      <c r="E98">
        <v>0</v>
      </c>
      <c r="F98">
        <v>0</v>
      </c>
      <c r="G98">
        <v>0</v>
      </c>
      <c r="H98">
        <v>0</v>
      </c>
      <c r="I98" t="s">
        <v>6712</v>
      </c>
      <c r="J98" s="1">
        <v>40499.210335648146</v>
      </c>
      <c r="K98">
        <v>317</v>
      </c>
      <c r="L98">
        <v>503</v>
      </c>
      <c r="M98">
        <v>19177</v>
      </c>
      <c r="N98">
        <v>36402</v>
      </c>
      <c r="O98">
        <v>1</v>
      </c>
      <c r="P98">
        <v>6765</v>
      </c>
      <c r="Q98" t="s">
        <v>6713</v>
      </c>
      <c r="R98" t="b">
        <v>0</v>
      </c>
      <c r="S98" t="b">
        <v>0</v>
      </c>
      <c r="T98" t="s">
        <v>24</v>
      </c>
      <c r="U98" t="s">
        <v>66</v>
      </c>
    </row>
    <row r="99" spans="1:21" x14ac:dyDescent="0.35">
      <c r="A99" s="1">
        <v>45354.979305555556</v>
      </c>
      <c r="B99">
        <v>1.7644180224191409E+18</v>
      </c>
      <c r="C99">
        <v>-1</v>
      </c>
      <c r="D99" t="s">
        <v>6714</v>
      </c>
      <c r="E99">
        <v>0</v>
      </c>
      <c r="F99">
        <v>0</v>
      </c>
      <c r="G99">
        <v>0</v>
      </c>
      <c r="H99">
        <v>0</v>
      </c>
      <c r="I99" t="s">
        <v>6715</v>
      </c>
      <c r="J99" s="1">
        <v>45156.691041666665</v>
      </c>
      <c r="K99">
        <v>94</v>
      </c>
      <c r="L99">
        <v>51</v>
      </c>
      <c r="M99">
        <v>5854</v>
      </c>
      <c r="N99">
        <v>2</v>
      </c>
      <c r="O99">
        <v>0</v>
      </c>
      <c r="P99">
        <v>766</v>
      </c>
      <c r="Q99" t="s">
        <v>6716</v>
      </c>
      <c r="R99" t="b">
        <v>0</v>
      </c>
      <c r="S99" t="b">
        <v>0</v>
      </c>
      <c r="T99" t="s">
        <v>24</v>
      </c>
      <c r="U99" t="s">
        <v>6717</v>
      </c>
    </row>
    <row r="100" spans="1:21" x14ac:dyDescent="0.35">
      <c r="A100" s="1">
        <v>45354.978321759256</v>
      </c>
      <c r="B100">
        <v>1.7644176676983933E+18</v>
      </c>
      <c r="C100">
        <v>-1</v>
      </c>
      <c r="D100" t="s">
        <v>6718</v>
      </c>
      <c r="E100">
        <v>2</v>
      </c>
      <c r="F100">
        <v>42</v>
      </c>
      <c r="G100">
        <v>65</v>
      </c>
      <c r="H100">
        <v>3</v>
      </c>
      <c r="I100" t="s">
        <v>6719</v>
      </c>
      <c r="J100" s="1">
        <v>40092.186840277776</v>
      </c>
      <c r="K100">
        <v>65201</v>
      </c>
      <c r="L100">
        <v>2272</v>
      </c>
      <c r="M100">
        <v>65189</v>
      </c>
      <c r="N100">
        <v>20456</v>
      </c>
      <c r="O100">
        <v>272</v>
      </c>
      <c r="P100">
        <v>13780</v>
      </c>
      <c r="Q100" t="s">
        <v>6720</v>
      </c>
      <c r="R100" t="b">
        <v>0</v>
      </c>
      <c r="S100" t="b">
        <v>0</v>
      </c>
      <c r="T100" t="s">
        <v>24</v>
      </c>
      <c r="U100" t="s">
        <v>6721</v>
      </c>
    </row>
    <row r="101" spans="1:21" x14ac:dyDescent="0.35">
      <c r="A101" s="1">
        <v>45354.978125000001</v>
      </c>
      <c r="B101">
        <v>1.7644175964288369E+18</v>
      </c>
      <c r="C101">
        <v>-1</v>
      </c>
      <c r="D101" t="s">
        <v>6722</v>
      </c>
      <c r="E101">
        <v>0</v>
      </c>
      <c r="F101">
        <v>0</v>
      </c>
      <c r="G101">
        <v>0</v>
      </c>
      <c r="H101">
        <v>0</v>
      </c>
      <c r="I101" t="s">
        <v>6723</v>
      </c>
      <c r="J101" s="1">
        <v>43595.914351851854</v>
      </c>
      <c r="K101">
        <v>1167</v>
      </c>
      <c r="L101">
        <v>1057</v>
      </c>
      <c r="M101">
        <v>18244</v>
      </c>
      <c r="N101">
        <v>51698</v>
      </c>
      <c r="O101">
        <v>1</v>
      </c>
      <c r="P101">
        <v>955</v>
      </c>
      <c r="Q101" t="s">
        <v>36</v>
      </c>
      <c r="R101" t="b">
        <v>0</v>
      </c>
      <c r="S101" t="b">
        <v>0</v>
      </c>
      <c r="T101" t="s">
        <v>24</v>
      </c>
      <c r="U101" t="s">
        <v>6724</v>
      </c>
    </row>
    <row r="102" spans="1:21" x14ac:dyDescent="0.35">
      <c r="A102" s="1">
        <v>45354.977962962963</v>
      </c>
      <c r="B102">
        <v>1.764417535645004E+18</v>
      </c>
      <c r="C102">
        <v>1</v>
      </c>
      <c r="D102" t="s">
        <v>6725</v>
      </c>
      <c r="E102">
        <v>0</v>
      </c>
      <c r="F102">
        <v>0</v>
      </c>
      <c r="G102">
        <v>0</v>
      </c>
      <c r="H102">
        <v>0</v>
      </c>
      <c r="I102" t="s">
        <v>6726</v>
      </c>
      <c r="J102" s="1">
        <v>43404.057546296295</v>
      </c>
      <c r="K102">
        <v>3005</v>
      </c>
      <c r="L102">
        <v>829</v>
      </c>
      <c r="M102">
        <v>27131</v>
      </c>
      <c r="N102">
        <v>89495</v>
      </c>
      <c r="O102">
        <v>13</v>
      </c>
      <c r="P102">
        <v>2429</v>
      </c>
      <c r="Q102" t="s">
        <v>6727</v>
      </c>
      <c r="R102" t="b">
        <v>0</v>
      </c>
      <c r="S102" t="b">
        <v>0</v>
      </c>
      <c r="T102" t="s">
        <v>24</v>
      </c>
      <c r="U102" t="s">
        <v>6728</v>
      </c>
    </row>
    <row r="103" spans="1:21" x14ac:dyDescent="0.35">
      <c r="A103" s="1">
        <v>45354.977858796294</v>
      </c>
      <c r="B103">
        <v>1.7644174969315003E+18</v>
      </c>
      <c r="C103">
        <v>-1</v>
      </c>
      <c r="D103" t="s">
        <v>6729</v>
      </c>
      <c r="E103">
        <v>0</v>
      </c>
      <c r="F103">
        <v>0</v>
      </c>
      <c r="G103">
        <v>0</v>
      </c>
      <c r="H103">
        <v>0</v>
      </c>
      <c r="I103" t="s">
        <v>6308</v>
      </c>
      <c r="J103" s="1">
        <v>45248.747708333336</v>
      </c>
      <c r="K103">
        <v>19</v>
      </c>
      <c r="L103">
        <v>53</v>
      </c>
      <c r="M103">
        <v>542</v>
      </c>
      <c r="N103">
        <v>73</v>
      </c>
      <c r="O103">
        <v>0</v>
      </c>
      <c r="P103">
        <v>502</v>
      </c>
      <c r="Q103" t="s">
        <v>6309</v>
      </c>
      <c r="R103" t="b">
        <v>0</v>
      </c>
      <c r="S103" t="b">
        <v>0</v>
      </c>
      <c r="T103" t="s">
        <v>24</v>
      </c>
      <c r="U103" t="s">
        <v>6310</v>
      </c>
    </row>
    <row r="104" spans="1:21" x14ac:dyDescent="0.35">
      <c r="A104" s="1">
        <v>45354.977696759262</v>
      </c>
      <c r="B104">
        <v>1.7644174396331873E+18</v>
      </c>
      <c r="C104">
        <v>0</v>
      </c>
      <c r="D104" t="s">
        <v>6730</v>
      </c>
      <c r="E104">
        <v>2</v>
      </c>
      <c r="F104">
        <v>1</v>
      </c>
      <c r="G104">
        <v>3</v>
      </c>
      <c r="H104">
        <v>0</v>
      </c>
      <c r="I104" t="s">
        <v>6694</v>
      </c>
      <c r="J104" s="1">
        <v>41105.784814814811</v>
      </c>
      <c r="K104">
        <v>506</v>
      </c>
      <c r="L104">
        <v>202</v>
      </c>
      <c r="M104">
        <v>68236</v>
      </c>
      <c r="N104">
        <v>54524</v>
      </c>
      <c r="O104">
        <v>5</v>
      </c>
      <c r="P104">
        <v>511</v>
      </c>
      <c r="Q104" t="s">
        <v>6695</v>
      </c>
      <c r="R104" t="b">
        <v>0</v>
      </c>
      <c r="S104" t="b">
        <v>0</v>
      </c>
      <c r="T104" t="s">
        <v>24</v>
      </c>
      <c r="U104" t="s">
        <v>6696</v>
      </c>
    </row>
    <row r="105" spans="1:21" x14ac:dyDescent="0.35">
      <c r="A105" s="1">
        <v>45354.977638888886</v>
      </c>
      <c r="B105">
        <v>1.7644174198863918E+18</v>
      </c>
      <c r="C105">
        <v>0</v>
      </c>
      <c r="D105" t="s">
        <v>6731</v>
      </c>
      <c r="E105">
        <v>0</v>
      </c>
      <c r="F105">
        <v>0</v>
      </c>
      <c r="G105">
        <v>0</v>
      </c>
      <c r="H105">
        <v>0</v>
      </c>
      <c r="I105" t="s">
        <v>6732</v>
      </c>
      <c r="J105" s="1">
        <v>40306.044189814813</v>
      </c>
      <c r="K105">
        <v>742</v>
      </c>
      <c r="L105">
        <v>1213</v>
      </c>
      <c r="M105">
        <v>39768</v>
      </c>
      <c r="N105">
        <v>69447</v>
      </c>
      <c r="O105">
        <v>1</v>
      </c>
      <c r="P105">
        <v>2779</v>
      </c>
      <c r="Q105" t="s">
        <v>6733</v>
      </c>
      <c r="R105" t="b">
        <v>0</v>
      </c>
      <c r="S105" t="b">
        <v>0</v>
      </c>
      <c r="T105" t="s">
        <v>24</v>
      </c>
      <c r="U105" t="s">
        <v>6734</v>
      </c>
    </row>
    <row r="106" spans="1:21" x14ac:dyDescent="0.35">
      <c r="A106" s="1">
        <v>45354.977094907408</v>
      </c>
      <c r="B106">
        <v>1.7644172202249219E+18</v>
      </c>
      <c r="C106">
        <v>-1</v>
      </c>
      <c r="D106" t="s">
        <v>6735</v>
      </c>
      <c r="E106">
        <v>0</v>
      </c>
      <c r="F106">
        <v>0</v>
      </c>
      <c r="G106">
        <v>0</v>
      </c>
      <c r="H106">
        <v>0</v>
      </c>
      <c r="I106" t="s">
        <v>3310</v>
      </c>
      <c r="J106" s="1">
        <v>40431.584918981483</v>
      </c>
      <c r="K106">
        <v>51</v>
      </c>
      <c r="L106">
        <v>44</v>
      </c>
      <c r="M106">
        <v>607</v>
      </c>
      <c r="N106">
        <v>118</v>
      </c>
      <c r="O106">
        <v>1</v>
      </c>
      <c r="P106">
        <v>15</v>
      </c>
      <c r="Q106" t="s">
        <v>36</v>
      </c>
      <c r="R106" t="b">
        <v>0</v>
      </c>
      <c r="S106" t="b">
        <v>0</v>
      </c>
      <c r="T106" t="s">
        <v>24</v>
      </c>
      <c r="U106" t="s">
        <v>66</v>
      </c>
    </row>
    <row r="107" spans="1:21" x14ac:dyDescent="0.35">
      <c r="A107" s="1">
        <v>45354.976504629631</v>
      </c>
      <c r="B107">
        <v>1.7644170066803674E+18</v>
      </c>
      <c r="C107">
        <v>0</v>
      </c>
      <c r="D107" t="s">
        <v>6736</v>
      </c>
      <c r="E107">
        <v>1</v>
      </c>
      <c r="F107">
        <v>0</v>
      </c>
      <c r="G107">
        <v>2</v>
      </c>
      <c r="H107">
        <v>0</v>
      </c>
      <c r="I107" t="s">
        <v>6694</v>
      </c>
      <c r="J107" s="1">
        <v>41105.784814814811</v>
      </c>
      <c r="K107">
        <v>506</v>
      </c>
      <c r="L107">
        <v>202</v>
      </c>
      <c r="M107">
        <v>68236</v>
      </c>
      <c r="N107">
        <v>54524</v>
      </c>
      <c r="O107">
        <v>5</v>
      </c>
      <c r="P107">
        <v>511</v>
      </c>
      <c r="Q107" t="s">
        <v>6695</v>
      </c>
      <c r="R107" t="b">
        <v>0</v>
      </c>
      <c r="S107" t="b">
        <v>0</v>
      </c>
      <c r="T107" t="s">
        <v>24</v>
      </c>
      <c r="U107" t="s">
        <v>6696</v>
      </c>
    </row>
    <row r="108" spans="1:21" x14ac:dyDescent="0.35">
      <c r="A108" s="1">
        <v>45354.976087962961</v>
      </c>
      <c r="B108">
        <v>1.7644168549556065E+18</v>
      </c>
      <c r="C108">
        <v>1</v>
      </c>
      <c r="D108" t="s">
        <v>6737</v>
      </c>
      <c r="E108">
        <v>0</v>
      </c>
      <c r="F108">
        <v>0</v>
      </c>
      <c r="G108">
        <v>1</v>
      </c>
      <c r="H108">
        <v>0</v>
      </c>
      <c r="I108" t="s">
        <v>6738</v>
      </c>
      <c r="J108" s="1">
        <v>43194.932638888888</v>
      </c>
      <c r="K108">
        <v>1027</v>
      </c>
      <c r="L108">
        <v>843</v>
      </c>
      <c r="M108">
        <v>1929</v>
      </c>
      <c r="N108">
        <v>620</v>
      </c>
      <c r="O108">
        <v>0</v>
      </c>
      <c r="P108">
        <v>287</v>
      </c>
      <c r="Q108" t="s">
        <v>6739</v>
      </c>
      <c r="R108" t="b">
        <v>0</v>
      </c>
      <c r="S108" t="b">
        <v>0</v>
      </c>
      <c r="T108" t="s">
        <v>24</v>
      </c>
      <c r="U108" t="s">
        <v>6740</v>
      </c>
    </row>
    <row r="109" spans="1:21" x14ac:dyDescent="0.35">
      <c r="A109" s="1">
        <v>45353.583344907405</v>
      </c>
      <c r="B109">
        <v>1.7639121414493473E+18</v>
      </c>
      <c r="C109">
        <v>0</v>
      </c>
      <c r="D109" t="s">
        <v>6741</v>
      </c>
      <c r="E109">
        <v>1</v>
      </c>
      <c r="F109">
        <v>13</v>
      </c>
      <c r="G109">
        <v>27</v>
      </c>
      <c r="H109">
        <v>1</v>
      </c>
      <c r="I109" t="s">
        <v>6742</v>
      </c>
      <c r="J109" s="1">
        <v>44551.628611111111</v>
      </c>
      <c r="K109">
        <v>291798</v>
      </c>
      <c r="L109">
        <v>47</v>
      </c>
      <c r="M109">
        <v>31563</v>
      </c>
      <c r="N109">
        <v>361</v>
      </c>
      <c r="O109">
        <v>573</v>
      </c>
      <c r="P109">
        <v>2681</v>
      </c>
      <c r="Q109" t="s">
        <v>126</v>
      </c>
      <c r="R109" t="b">
        <v>0</v>
      </c>
      <c r="S109" t="b">
        <v>1</v>
      </c>
      <c r="T109" t="s">
        <v>24</v>
      </c>
      <c r="U109" t="s">
        <v>6743</v>
      </c>
    </row>
    <row r="110" spans="1:21" x14ac:dyDescent="0.35">
      <c r="A110" s="1">
        <v>45354.975868055553</v>
      </c>
      <c r="B110">
        <v>1.7644167786738199E+18</v>
      </c>
      <c r="C110">
        <v>0</v>
      </c>
      <c r="D110" t="s">
        <v>6744</v>
      </c>
      <c r="E110">
        <v>0</v>
      </c>
      <c r="F110">
        <v>0</v>
      </c>
      <c r="G110">
        <v>0</v>
      </c>
      <c r="H110">
        <v>0</v>
      </c>
      <c r="I110" t="s">
        <v>6745</v>
      </c>
      <c r="J110" s="1">
        <v>41111.982569444444</v>
      </c>
      <c r="K110">
        <v>226</v>
      </c>
      <c r="L110">
        <v>361</v>
      </c>
      <c r="M110">
        <v>32029</v>
      </c>
      <c r="N110">
        <v>14143</v>
      </c>
      <c r="O110">
        <v>2</v>
      </c>
      <c r="P110">
        <v>96</v>
      </c>
      <c r="Q110" t="s">
        <v>36</v>
      </c>
      <c r="R110" t="b">
        <v>0</v>
      </c>
      <c r="S110" t="b">
        <v>0</v>
      </c>
      <c r="T110" t="s">
        <v>24</v>
      </c>
      <c r="U110" t="s">
        <v>66</v>
      </c>
    </row>
    <row r="111" spans="1:21" x14ac:dyDescent="0.35">
      <c r="A111" s="1">
        <v>45354.97552083333</v>
      </c>
      <c r="B111">
        <v>1.7644166507810493E+18</v>
      </c>
      <c r="C111">
        <v>-1</v>
      </c>
      <c r="D111" t="s">
        <v>6746</v>
      </c>
      <c r="E111">
        <v>0</v>
      </c>
      <c r="F111">
        <v>0</v>
      </c>
      <c r="G111">
        <v>1</v>
      </c>
      <c r="H111">
        <v>0</v>
      </c>
      <c r="I111" t="s">
        <v>6747</v>
      </c>
      <c r="J111" s="1">
        <v>40285.684872685182</v>
      </c>
      <c r="K111">
        <v>240</v>
      </c>
      <c r="L111">
        <v>680</v>
      </c>
      <c r="M111">
        <v>40312</v>
      </c>
      <c r="N111">
        <v>5303</v>
      </c>
      <c r="O111">
        <v>2</v>
      </c>
      <c r="P111">
        <v>1889</v>
      </c>
      <c r="Q111" t="s">
        <v>6748</v>
      </c>
      <c r="R111" t="b">
        <v>0</v>
      </c>
      <c r="S111" t="b">
        <v>0</v>
      </c>
      <c r="T111" t="s">
        <v>24</v>
      </c>
      <c r="U111" t="s">
        <v>6749</v>
      </c>
    </row>
    <row r="112" spans="1:21" x14ac:dyDescent="0.35">
      <c r="A112" s="1">
        <v>45354.975370370368</v>
      </c>
      <c r="B112">
        <v>1.7644165958062615E+18</v>
      </c>
      <c r="C112">
        <v>0</v>
      </c>
      <c r="D112" t="s">
        <v>6750</v>
      </c>
      <c r="E112">
        <v>0</v>
      </c>
      <c r="F112">
        <v>0</v>
      </c>
      <c r="G112">
        <v>1</v>
      </c>
      <c r="H112">
        <v>0</v>
      </c>
      <c r="I112" t="s">
        <v>6751</v>
      </c>
      <c r="J112" s="1">
        <v>43482.985347222224</v>
      </c>
      <c r="K112">
        <v>36</v>
      </c>
      <c r="L112">
        <v>328</v>
      </c>
      <c r="M112">
        <v>1878</v>
      </c>
      <c r="N112">
        <v>2462</v>
      </c>
      <c r="O112">
        <v>0</v>
      </c>
      <c r="P112">
        <v>36</v>
      </c>
      <c r="Q112" t="s">
        <v>36</v>
      </c>
      <c r="R112" t="b">
        <v>0</v>
      </c>
      <c r="S112" t="b">
        <v>0</v>
      </c>
      <c r="T112" t="s">
        <v>24</v>
      </c>
      <c r="U112" t="s">
        <v>6752</v>
      </c>
    </row>
    <row r="113" spans="1:21" x14ac:dyDescent="0.35">
      <c r="A113" s="1">
        <v>45354.974374999998</v>
      </c>
      <c r="B113">
        <v>1.7644162348276859E+18</v>
      </c>
      <c r="C113">
        <v>0</v>
      </c>
      <c r="D113" t="s">
        <v>6753</v>
      </c>
      <c r="E113">
        <v>0</v>
      </c>
      <c r="F113">
        <v>0</v>
      </c>
      <c r="G113">
        <v>0</v>
      </c>
      <c r="H113">
        <v>0</v>
      </c>
      <c r="I113" t="s">
        <v>6754</v>
      </c>
      <c r="J113" s="1">
        <v>42370.828217592592</v>
      </c>
      <c r="K113">
        <v>2693</v>
      </c>
      <c r="L113">
        <v>5003</v>
      </c>
      <c r="M113">
        <v>597863</v>
      </c>
      <c r="N113">
        <v>779518</v>
      </c>
      <c r="O113">
        <v>45</v>
      </c>
      <c r="P113">
        <v>956</v>
      </c>
      <c r="Q113" t="s">
        <v>36</v>
      </c>
      <c r="R113" t="b">
        <v>0</v>
      </c>
      <c r="S113" t="b">
        <v>0</v>
      </c>
      <c r="T113" t="s">
        <v>24</v>
      </c>
      <c r="U113" t="s">
        <v>66</v>
      </c>
    </row>
    <row r="114" spans="1:21" x14ac:dyDescent="0.35">
      <c r="A114" s="1">
        <v>45354.807233796295</v>
      </c>
      <c r="B114">
        <v>1.7643556655338168E+18</v>
      </c>
      <c r="C114">
        <v>0</v>
      </c>
      <c r="D114" t="s">
        <v>6755</v>
      </c>
      <c r="E114">
        <v>1</v>
      </c>
      <c r="F114">
        <v>23</v>
      </c>
      <c r="G114">
        <v>54</v>
      </c>
      <c r="H114">
        <v>2</v>
      </c>
      <c r="I114" t="s">
        <v>6756</v>
      </c>
      <c r="J114" s="1">
        <v>42824.843148148146</v>
      </c>
      <c r="K114">
        <v>14884</v>
      </c>
      <c r="L114">
        <v>5990</v>
      </c>
      <c r="M114">
        <v>36607</v>
      </c>
      <c r="N114">
        <v>81052</v>
      </c>
      <c r="O114">
        <v>41</v>
      </c>
      <c r="P114">
        <v>2791</v>
      </c>
      <c r="Q114" t="s">
        <v>6757</v>
      </c>
      <c r="R114" t="b">
        <v>0</v>
      </c>
      <c r="S114" t="b">
        <v>0</v>
      </c>
      <c r="T114" t="s">
        <v>24</v>
      </c>
      <c r="U114" t="s">
        <v>6758</v>
      </c>
    </row>
    <row r="115" spans="1:21" x14ac:dyDescent="0.35">
      <c r="A115" s="1">
        <v>45354.974039351851</v>
      </c>
      <c r="B115">
        <v>1.764416113381663E+18</v>
      </c>
      <c r="C115">
        <v>0</v>
      </c>
      <c r="D115" t="s">
        <v>6759</v>
      </c>
      <c r="E115">
        <v>0</v>
      </c>
      <c r="F115">
        <v>0</v>
      </c>
      <c r="G115">
        <v>0</v>
      </c>
      <c r="H115">
        <v>0</v>
      </c>
      <c r="I115" t="s">
        <v>6760</v>
      </c>
      <c r="J115" s="1">
        <v>41451.171446759261</v>
      </c>
      <c r="K115">
        <v>2150</v>
      </c>
      <c r="L115">
        <v>1808</v>
      </c>
      <c r="M115">
        <v>71511</v>
      </c>
      <c r="N115">
        <v>5260</v>
      </c>
      <c r="O115">
        <v>11</v>
      </c>
      <c r="P115">
        <v>5386</v>
      </c>
      <c r="Q115" t="s">
        <v>137</v>
      </c>
      <c r="R115" t="b">
        <v>0</v>
      </c>
      <c r="S115" t="b">
        <v>0</v>
      </c>
      <c r="T115" t="s">
        <v>24</v>
      </c>
      <c r="U115" t="s">
        <v>6761</v>
      </c>
    </row>
    <row r="116" spans="1:21" x14ac:dyDescent="0.35">
      <c r="A116" s="1">
        <v>45354.973622685182</v>
      </c>
      <c r="B116">
        <v>1.7644159621728668E+18</v>
      </c>
      <c r="C116">
        <v>-1</v>
      </c>
      <c r="D116" t="s">
        <v>6762</v>
      </c>
      <c r="E116">
        <v>0</v>
      </c>
      <c r="F116">
        <v>0</v>
      </c>
      <c r="G116">
        <v>4</v>
      </c>
      <c r="H116">
        <v>0</v>
      </c>
      <c r="I116" t="s">
        <v>6763</v>
      </c>
      <c r="J116" s="1">
        <v>45254.80395833333</v>
      </c>
      <c r="K116">
        <v>198</v>
      </c>
      <c r="L116">
        <v>529</v>
      </c>
      <c r="M116">
        <v>5122</v>
      </c>
      <c r="N116">
        <v>4092</v>
      </c>
      <c r="O116">
        <v>0</v>
      </c>
      <c r="P116">
        <v>35</v>
      </c>
      <c r="Q116" t="s">
        <v>805</v>
      </c>
      <c r="R116" t="b">
        <v>0</v>
      </c>
      <c r="S116" t="b">
        <v>0</v>
      </c>
      <c r="T116" t="s">
        <v>24</v>
      </c>
      <c r="U116" t="s">
        <v>66</v>
      </c>
    </row>
    <row r="117" spans="1:21" x14ac:dyDescent="0.35">
      <c r="A117" s="1">
        <v>45354.973275462966</v>
      </c>
      <c r="B117">
        <v>1.7644158392126095E+18</v>
      </c>
      <c r="C117">
        <v>-1</v>
      </c>
      <c r="D117" t="s">
        <v>6764</v>
      </c>
      <c r="E117">
        <v>0</v>
      </c>
      <c r="F117">
        <v>0</v>
      </c>
      <c r="G117">
        <v>2</v>
      </c>
      <c r="H117">
        <v>0</v>
      </c>
      <c r="I117" t="s">
        <v>6765</v>
      </c>
      <c r="J117" s="1">
        <v>40406.639131944445</v>
      </c>
      <c r="K117">
        <v>1014</v>
      </c>
      <c r="L117">
        <v>1477</v>
      </c>
      <c r="M117">
        <v>63310</v>
      </c>
      <c r="N117">
        <v>55182</v>
      </c>
      <c r="O117">
        <v>10</v>
      </c>
      <c r="P117">
        <v>1899</v>
      </c>
      <c r="Q117" t="s">
        <v>6766</v>
      </c>
      <c r="R117" t="b">
        <v>0</v>
      </c>
      <c r="S117" t="b">
        <v>0</v>
      </c>
      <c r="T117" t="s">
        <v>24</v>
      </c>
      <c r="U117" t="s">
        <v>6767</v>
      </c>
    </row>
    <row r="118" spans="1:21" x14ac:dyDescent="0.35">
      <c r="A118" s="1">
        <v>45354.972951388889</v>
      </c>
      <c r="B118">
        <v>1.7644157213903834E+18</v>
      </c>
      <c r="C118">
        <v>-1</v>
      </c>
      <c r="D118" t="s">
        <v>6768</v>
      </c>
      <c r="E118">
        <v>0</v>
      </c>
      <c r="F118">
        <v>5</v>
      </c>
      <c r="G118">
        <v>5</v>
      </c>
      <c r="H118">
        <v>0</v>
      </c>
      <c r="I118" t="s">
        <v>6769</v>
      </c>
      <c r="J118" s="1">
        <v>40860.370763888888</v>
      </c>
      <c r="K118">
        <v>3592</v>
      </c>
      <c r="L118">
        <v>636</v>
      </c>
      <c r="M118">
        <v>217272</v>
      </c>
      <c r="N118">
        <v>95837</v>
      </c>
      <c r="O118">
        <v>82</v>
      </c>
      <c r="P118">
        <v>1026</v>
      </c>
      <c r="Q118" t="s">
        <v>307</v>
      </c>
      <c r="R118" t="b">
        <v>0</v>
      </c>
      <c r="S118" t="b">
        <v>0</v>
      </c>
      <c r="T118" t="s">
        <v>24</v>
      </c>
      <c r="U118" t="s">
        <v>6770</v>
      </c>
    </row>
    <row r="119" spans="1:21" x14ac:dyDescent="0.35">
      <c r="A119" s="1">
        <v>45354.654224537036</v>
      </c>
      <c r="B119">
        <v>1.7643002187811272E+18</v>
      </c>
      <c r="C119">
        <v>0</v>
      </c>
      <c r="D119" t="s">
        <v>6771</v>
      </c>
      <c r="E119">
        <v>5</v>
      </c>
      <c r="F119">
        <v>66</v>
      </c>
      <c r="G119">
        <v>151</v>
      </c>
      <c r="H119">
        <v>1</v>
      </c>
      <c r="I119" t="s">
        <v>6772</v>
      </c>
      <c r="J119" s="1">
        <v>43520.998611111114</v>
      </c>
      <c r="K119">
        <v>19905</v>
      </c>
      <c r="L119">
        <v>1841</v>
      </c>
      <c r="M119">
        <v>40570</v>
      </c>
      <c r="N119">
        <v>133757</v>
      </c>
      <c r="O119">
        <v>77</v>
      </c>
      <c r="P119">
        <v>482</v>
      </c>
      <c r="Q119" t="s">
        <v>36</v>
      </c>
      <c r="R119" t="b">
        <v>0</v>
      </c>
      <c r="S119" t="b">
        <v>0</v>
      </c>
      <c r="T119" t="s">
        <v>24</v>
      </c>
      <c r="U119" t="s">
        <v>6773</v>
      </c>
    </row>
    <row r="120" spans="1:21" x14ac:dyDescent="0.35">
      <c r="A120" s="1">
        <v>45354.972766203704</v>
      </c>
      <c r="B120">
        <v>1.7644156515006669E+18</v>
      </c>
      <c r="C120">
        <v>0</v>
      </c>
      <c r="D120" t="s">
        <v>6774</v>
      </c>
      <c r="E120">
        <v>0</v>
      </c>
      <c r="F120">
        <v>0</v>
      </c>
      <c r="G120">
        <v>1</v>
      </c>
      <c r="H120">
        <v>0</v>
      </c>
      <c r="I120" t="s">
        <v>6775</v>
      </c>
      <c r="J120" s="1">
        <v>40714.214560185188</v>
      </c>
      <c r="K120">
        <v>2590</v>
      </c>
      <c r="L120">
        <v>4714</v>
      </c>
      <c r="M120">
        <v>27146</v>
      </c>
      <c r="N120">
        <v>39756</v>
      </c>
      <c r="O120">
        <v>4</v>
      </c>
      <c r="P120">
        <v>134</v>
      </c>
      <c r="Q120" t="s">
        <v>36</v>
      </c>
      <c r="R120" t="b">
        <v>0</v>
      </c>
      <c r="S120" t="b">
        <v>0</v>
      </c>
      <c r="T120" t="s">
        <v>24</v>
      </c>
      <c r="U120" t="s">
        <v>6776</v>
      </c>
    </row>
    <row r="121" spans="1:21" x14ac:dyDescent="0.35">
      <c r="A121" s="1">
        <v>45354.972025462965</v>
      </c>
      <c r="B121">
        <v>1.7644153836063785E+18</v>
      </c>
      <c r="C121">
        <v>-1</v>
      </c>
      <c r="D121" t="s">
        <v>6777</v>
      </c>
      <c r="E121">
        <v>0</v>
      </c>
      <c r="F121">
        <v>0</v>
      </c>
      <c r="G121">
        <v>1</v>
      </c>
      <c r="H121">
        <v>0</v>
      </c>
      <c r="I121" t="s">
        <v>6778</v>
      </c>
      <c r="J121" s="1">
        <v>42392.272673611114</v>
      </c>
      <c r="K121">
        <v>167</v>
      </c>
      <c r="L121">
        <v>904</v>
      </c>
      <c r="M121">
        <v>1894</v>
      </c>
      <c r="N121">
        <v>86364</v>
      </c>
      <c r="O121">
        <v>1</v>
      </c>
      <c r="P121">
        <v>53</v>
      </c>
      <c r="Q121" t="s">
        <v>36</v>
      </c>
      <c r="R121" t="b">
        <v>0</v>
      </c>
      <c r="S121" t="b">
        <v>0</v>
      </c>
      <c r="T121" t="s">
        <v>24</v>
      </c>
      <c r="U121" t="s">
        <v>6779</v>
      </c>
    </row>
    <row r="122" spans="1:21" x14ac:dyDescent="0.35">
      <c r="A122" s="1">
        <v>45354.971828703703</v>
      </c>
      <c r="B122">
        <v>1.7644153115146038E+18</v>
      </c>
      <c r="C122">
        <v>1</v>
      </c>
      <c r="D122" t="s">
        <v>6780</v>
      </c>
      <c r="E122">
        <v>0</v>
      </c>
      <c r="F122">
        <v>0</v>
      </c>
      <c r="G122">
        <v>1</v>
      </c>
      <c r="H122">
        <v>0</v>
      </c>
      <c r="I122" t="s">
        <v>6781</v>
      </c>
      <c r="J122" s="1">
        <v>44447.89203703704</v>
      </c>
      <c r="K122">
        <v>26</v>
      </c>
      <c r="L122">
        <v>37</v>
      </c>
      <c r="M122">
        <v>2002</v>
      </c>
      <c r="N122">
        <v>562</v>
      </c>
      <c r="O122">
        <v>0</v>
      </c>
      <c r="P122">
        <v>83</v>
      </c>
      <c r="Q122" t="s">
        <v>36</v>
      </c>
      <c r="R122" t="b">
        <v>0</v>
      </c>
      <c r="S122" t="b">
        <v>0</v>
      </c>
      <c r="T122" t="s">
        <v>24</v>
      </c>
      <c r="U122" t="s">
        <v>6782</v>
      </c>
    </row>
    <row r="123" spans="1:21" x14ac:dyDescent="0.35">
      <c r="A123" s="1">
        <v>45354.970706018517</v>
      </c>
      <c r="B123">
        <v>1.7644149056569388E+18</v>
      </c>
      <c r="C123">
        <v>0</v>
      </c>
      <c r="D123" t="s">
        <v>6783</v>
      </c>
      <c r="E123">
        <v>0</v>
      </c>
      <c r="F123">
        <v>0</v>
      </c>
      <c r="G123">
        <v>0</v>
      </c>
      <c r="H123">
        <v>0</v>
      </c>
      <c r="I123" t="s">
        <v>6784</v>
      </c>
      <c r="J123" s="1">
        <v>42316.51158564815</v>
      </c>
      <c r="K123">
        <v>1046</v>
      </c>
      <c r="L123">
        <v>2934</v>
      </c>
      <c r="M123">
        <v>39418</v>
      </c>
      <c r="N123">
        <v>21664</v>
      </c>
      <c r="O123">
        <v>9</v>
      </c>
      <c r="P123">
        <v>1602</v>
      </c>
      <c r="Q123" t="s">
        <v>2184</v>
      </c>
      <c r="R123" t="b">
        <v>0</v>
      </c>
      <c r="S123" t="b">
        <v>0</v>
      </c>
      <c r="T123" t="s">
        <v>24</v>
      </c>
      <c r="U123" t="s">
        <v>6785</v>
      </c>
    </row>
    <row r="124" spans="1:21" x14ac:dyDescent="0.35">
      <c r="A124" s="1">
        <v>45354.969988425924</v>
      </c>
      <c r="B124">
        <v>1.7644146478037366E+18</v>
      </c>
      <c r="C124">
        <v>0</v>
      </c>
      <c r="D124" t="s">
        <v>6786</v>
      </c>
      <c r="E124">
        <v>0</v>
      </c>
      <c r="F124">
        <v>0</v>
      </c>
      <c r="G124">
        <v>0</v>
      </c>
      <c r="H124">
        <v>0</v>
      </c>
      <c r="I124" t="s">
        <v>6308</v>
      </c>
      <c r="J124" s="1">
        <v>45248.747708333336</v>
      </c>
      <c r="K124">
        <v>19</v>
      </c>
      <c r="L124">
        <v>53</v>
      </c>
      <c r="M124">
        <v>542</v>
      </c>
      <c r="N124">
        <v>73</v>
      </c>
      <c r="O124">
        <v>0</v>
      </c>
      <c r="P124">
        <v>502</v>
      </c>
      <c r="Q124" t="s">
        <v>6309</v>
      </c>
      <c r="R124" t="b">
        <v>0</v>
      </c>
      <c r="S124" t="b">
        <v>0</v>
      </c>
      <c r="T124" t="s">
        <v>24</v>
      </c>
      <c r="U124" t="s">
        <v>6310</v>
      </c>
    </row>
    <row r="125" spans="1:21" x14ac:dyDescent="0.35">
      <c r="A125" s="1">
        <v>45354.96979166667</v>
      </c>
      <c r="B125">
        <v>1.7644145761021176E+18</v>
      </c>
      <c r="C125">
        <v>1</v>
      </c>
      <c r="D125" t="s">
        <v>6787</v>
      </c>
      <c r="E125">
        <v>0</v>
      </c>
      <c r="F125">
        <v>1</v>
      </c>
      <c r="G125">
        <v>1</v>
      </c>
      <c r="H125">
        <v>0</v>
      </c>
      <c r="I125" t="s">
        <v>6025</v>
      </c>
      <c r="J125" s="1">
        <v>40668.814166666663</v>
      </c>
      <c r="K125">
        <v>16773</v>
      </c>
      <c r="L125">
        <v>10877</v>
      </c>
      <c r="M125">
        <v>523082</v>
      </c>
      <c r="N125">
        <v>167746</v>
      </c>
      <c r="O125">
        <v>35</v>
      </c>
      <c r="P125">
        <v>29565</v>
      </c>
      <c r="Q125" t="s">
        <v>6026</v>
      </c>
      <c r="R125" t="b">
        <v>0</v>
      </c>
      <c r="S125" t="b">
        <v>0</v>
      </c>
      <c r="T125" t="s">
        <v>24</v>
      </c>
      <c r="U125" t="s">
        <v>6027</v>
      </c>
    </row>
    <row r="126" spans="1:21" x14ac:dyDescent="0.35">
      <c r="A126" s="1">
        <v>45354.969652777778</v>
      </c>
      <c r="B126">
        <v>1.7644145228931689E+18</v>
      </c>
      <c r="C126">
        <v>1</v>
      </c>
      <c r="D126" t="s">
        <v>6788</v>
      </c>
      <c r="E126">
        <v>0</v>
      </c>
      <c r="F126">
        <v>0</v>
      </c>
      <c r="G126">
        <v>0</v>
      </c>
      <c r="H126">
        <v>0</v>
      </c>
      <c r="I126" t="s">
        <v>6789</v>
      </c>
      <c r="J126" s="1">
        <v>40888.902025462965</v>
      </c>
      <c r="K126">
        <v>1041</v>
      </c>
      <c r="L126">
        <v>2646</v>
      </c>
      <c r="M126">
        <v>33792</v>
      </c>
      <c r="N126">
        <v>19446</v>
      </c>
      <c r="O126">
        <v>3</v>
      </c>
      <c r="P126">
        <v>2710</v>
      </c>
      <c r="Q126" t="s">
        <v>1886</v>
      </c>
      <c r="R126" t="b">
        <v>0</v>
      </c>
      <c r="S126" t="b">
        <v>0</v>
      </c>
      <c r="T126" t="s">
        <v>24</v>
      </c>
      <c r="U126" t="s">
        <v>66</v>
      </c>
    </row>
    <row r="127" spans="1:21" x14ac:dyDescent="0.35">
      <c r="A127" s="1">
        <v>45354.968877314815</v>
      </c>
      <c r="B127">
        <v>1.7644142448569633E+18</v>
      </c>
      <c r="C127">
        <v>1</v>
      </c>
      <c r="D127" t="s">
        <v>6790</v>
      </c>
      <c r="E127">
        <v>2</v>
      </c>
      <c r="F127">
        <v>0</v>
      </c>
      <c r="G127">
        <v>0</v>
      </c>
      <c r="H127">
        <v>0</v>
      </c>
      <c r="I127" t="s">
        <v>6791</v>
      </c>
      <c r="J127" s="1">
        <v>40661.355624999997</v>
      </c>
      <c r="K127">
        <v>83</v>
      </c>
      <c r="L127">
        <v>356</v>
      </c>
      <c r="M127">
        <v>8729</v>
      </c>
      <c r="N127">
        <v>4369</v>
      </c>
      <c r="O127">
        <v>5</v>
      </c>
      <c r="P127">
        <v>2549</v>
      </c>
      <c r="Q127" t="s">
        <v>6792</v>
      </c>
      <c r="R127" t="b">
        <v>0</v>
      </c>
      <c r="S127" t="b">
        <v>0</v>
      </c>
      <c r="T127" t="s">
        <v>24</v>
      </c>
      <c r="U127" t="s">
        <v>6793</v>
      </c>
    </row>
    <row r="128" spans="1:21" x14ac:dyDescent="0.35">
      <c r="A128" s="1">
        <v>45354.968541666669</v>
      </c>
      <c r="B128">
        <v>1.7644141204623649E+18</v>
      </c>
      <c r="C128">
        <v>-1</v>
      </c>
      <c r="D128" t="s">
        <v>6794</v>
      </c>
      <c r="E128">
        <v>0</v>
      </c>
      <c r="F128">
        <v>0</v>
      </c>
      <c r="G128">
        <v>0</v>
      </c>
      <c r="H128">
        <v>0</v>
      </c>
      <c r="I128" t="s">
        <v>5384</v>
      </c>
      <c r="J128" s="1">
        <v>45298.959317129629</v>
      </c>
      <c r="K128">
        <v>170</v>
      </c>
      <c r="L128">
        <v>91</v>
      </c>
      <c r="M128">
        <v>3661</v>
      </c>
      <c r="N128">
        <v>9741</v>
      </c>
      <c r="O128">
        <v>0</v>
      </c>
      <c r="P128">
        <v>1002</v>
      </c>
      <c r="Q128" t="s">
        <v>5385</v>
      </c>
      <c r="R128" t="b">
        <v>0</v>
      </c>
      <c r="S128" t="b">
        <v>0</v>
      </c>
      <c r="T128" t="s">
        <v>24</v>
      </c>
      <c r="U128" t="s">
        <v>5386</v>
      </c>
    </row>
    <row r="129" spans="1:21" x14ac:dyDescent="0.35">
      <c r="A129" s="1">
        <v>45354.968321759261</v>
      </c>
      <c r="B129">
        <v>1.764414043995968E+18</v>
      </c>
      <c r="C129">
        <v>0</v>
      </c>
      <c r="D129" t="s">
        <v>6795</v>
      </c>
      <c r="E129">
        <v>0</v>
      </c>
      <c r="F129">
        <v>0</v>
      </c>
      <c r="G129">
        <v>0</v>
      </c>
      <c r="H129">
        <v>0</v>
      </c>
      <c r="I129" t="s">
        <v>6796</v>
      </c>
      <c r="J129" s="1">
        <v>41868.136203703703</v>
      </c>
      <c r="K129">
        <v>239</v>
      </c>
      <c r="L129">
        <v>682</v>
      </c>
      <c r="M129">
        <v>66494</v>
      </c>
      <c r="N129">
        <v>15147</v>
      </c>
      <c r="O129">
        <v>3</v>
      </c>
      <c r="P129">
        <v>9273</v>
      </c>
      <c r="Q129" t="s">
        <v>1062</v>
      </c>
      <c r="R129" t="b">
        <v>0</v>
      </c>
      <c r="S129" t="b">
        <v>0</v>
      </c>
      <c r="T129" t="s">
        <v>24</v>
      </c>
      <c r="U129" t="s">
        <v>66</v>
      </c>
    </row>
    <row r="130" spans="1:21" x14ac:dyDescent="0.35">
      <c r="A130" s="1">
        <v>45354.968055555553</v>
      </c>
      <c r="B130">
        <v>1.7644139443983283E+18</v>
      </c>
      <c r="C130">
        <v>1</v>
      </c>
      <c r="D130" t="s">
        <v>6797</v>
      </c>
      <c r="E130">
        <v>1</v>
      </c>
      <c r="F130">
        <v>18</v>
      </c>
      <c r="G130">
        <v>23</v>
      </c>
      <c r="H130">
        <v>3</v>
      </c>
      <c r="I130" t="s">
        <v>1418</v>
      </c>
      <c r="J130" s="1">
        <v>42873.69803240741</v>
      </c>
      <c r="K130">
        <v>11706</v>
      </c>
      <c r="L130">
        <v>2661</v>
      </c>
      <c r="M130">
        <v>12506</v>
      </c>
      <c r="N130">
        <v>15987</v>
      </c>
      <c r="O130">
        <v>66</v>
      </c>
      <c r="P130">
        <v>7579</v>
      </c>
      <c r="Q130" t="s">
        <v>243</v>
      </c>
      <c r="R130" t="b">
        <v>0</v>
      </c>
      <c r="S130" t="b">
        <v>0</v>
      </c>
      <c r="T130" t="s">
        <v>24</v>
      </c>
      <c r="U130" t="s">
        <v>1419</v>
      </c>
    </row>
    <row r="131" spans="1:21" x14ac:dyDescent="0.35">
      <c r="A131" s="1">
        <v>45354.966041666667</v>
      </c>
      <c r="B131">
        <v>1.7644132139641859E+18</v>
      </c>
      <c r="C131">
        <v>0</v>
      </c>
      <c r="D131" t="s">
        <v>6798</v>
      </c>
      <c r="E131">
        <v>0</v>
      </c>
      <c r="F131">
        <v>0</v>
      </c>
      <c r="G131">
        <v>0</v>
      </c>
      <c r="H131">
        <v>0</v>
      </c>
      <c r="I131" t="s">
        <v>6799</v>
      </c>
      <c r="J131" s="1">
        <v>41851.051863425928</v>
      </c>
      <c r="K131">
        <v>27</v>
      </c>
      <c r="L131">
        <v>246</v>
      </c>
      <c r="M131">
        <v>2781</v>
      </c>
      <c r="N131">
        <v>20</v>
      </c>
      <c r="O131">
        <v>0</v>
      </c>
      <c r="P131">
        <v>2755</v>
      </c>
      <c r="Q131" t="s">
        <v>4952</v>
      </c>
      <c r="R131" t="b">
        <v>0</v>
      </c>
      <c r="S131" t="b">
        <v>0</v>
      </c>
      <c r="T131" t="s">
        <v>24</v>
      </c>
      <c r="U131" t="s">
        <v>6800</v>
      </c>
    </row>
    <row r="132" spans="1:21" x14ac:dyDescent="0.35">
      <c r="A132" s="1">
        <v>45354.965324074074</v>
      </c>
      <c r="B132">
        <v>1.7644129567946345E+18</v>
      </c>
      <c r="C132">
        <v>-1</v>
      </c>
      <c r="D132" t="s">
        <v>6801</v>
      </c>
      <c r="E132">
        <v>0</v>
      </c>
      <c r="F132">
        <v>2</v>
      </c>
      <c r="G132">
        <v>2</v>
      </c>
      <c r="H132">
        <v>0</v>
      </c>
      <c r="I132" t="s">
        <v>530</v>
      </c>
      <c r="J132" s="1">
        <v>41999.180532407408</v>
      </c>
      <c r="K132">
        <v>823373</v>
      </c>
      <c r="L132">
        <v>2920</v>
      </c>
      <c r="M132">
        <v>785731</v>
      </c>
      <c r="N132">
        <v>5904</v>
      </c>
      <c r="O132">
        <v>2751</v>
      </c>
      <c r="P132">
        <v>325100</v>
      </c>
      <c r="Q132" t="s">
        <v>414</v>
      </c>
      <c r="R132" t="b">
        <v>0</v>
      </c>
      <c r="S132" t="b">
        <v>0</v>
      </c>
      <c r="T132" t="s">
        <v>24</v>
      </c>
      <c r="U132" t="s">
        <v>531</v>
      </c>
    </row>
    <row r="133" spans="1:21" x14ac:dyDescent="0.35">
      <c r="A133" s="1">
        <v>45354.964641203704</v>
      </c>
      <c r="B133">
        <v>1.7644127097500964E+18</v>
      </c>
      <c r="C133">
        <v>1</v>
      </c>
      <c r="D133" t="s">
        <v>6802</v>
      </c>
      <c r="E133">
        <v>0</v>
      </c>
      <c r="F133">
        <v>0</v>
      </c>
      <c r="G133">
        <v>0</v>
      </c>
      <c r="H133">
        <v>0</v>
      </c>
      <c r="I133" t="s">
        <v>6803</v>
      </c>
      <c r="J133" s="1">
        <v>45215.84269675926</v>
      </c>
      <c r="K133">
        <v>867</v>
      </c>
      <c r="L133">
        <v>2098</v>
      </c>
      <c r="M133">
        <v>14753</v>
      </c>
      <c r="N133">
        <v>12251</v>
      </c>
      <c r="O133">
        <v>0</v>
      </c>
      <c r="P133">
        <v>2052</v>
      </c>
      <c r="Q133" t="s">
        <v>36</v>
      </c>
      <c r="R133" t="b">
        <v>0</v>
      </c>
      <c r="S133" t="b">
        <v>0</v>
      </c>
      <c r="T133" t="s">
        <v>24</v>
      </c>
      <c r="U133" t="s">
        <v>6804</v>
      </c>
    </row>
    <row r="134" spans="1:21" x14ac:dyDescent="0.35">
      <c r="A134" s="1">
        <v>45354.963599537034</v>
      </c>
      <c r="B134">
        <v>1.7644123286430807E+18</v>
      </c>
      <c r="C134">
        <v>-1</v>
      </c>
      <c r="D134" t="s">
        <v>6805</v>
      </c>
      <c r="E134">
        <v>4</v>
      </c>
      <c r="F134">
        <v>38</v>
      </c>
      <c r="G134">
        <v>46</v>
      </c>
      <c r="H134">
        <v>1</v>
      </c>
      <c r="I134" t="s">
        <v>6806</v>
      </c>
      <c r="J134" s="1">
        <v>44676.926574074074</v>
      </c>
      <c r="K134">
        <v>478</v>
      </c>
      <c r="L134">
        <v>459</v>
      </c>
      <c r="M134">
        <v>4591</v>
      </c>
      <c r="N134">
        <v>29651</v>
      </c>
      <c r="O134">
        <v>0</v>
      </c>
      <c r="P134">
        <v>540</v>
      </c>
      <c r="Q134" t="s">
        <v>36</v>
      </c>
      <c r="R134" t="b">
        <v>0</v>
      </c>
      <c r="S134" t="b">
        <v>0</v>
      </c>
      <c r="T134" t="s">
        <v>24</v>
      </c>
      <c r="U134" t="s">
        <v>6807</v>
      </c>
    </row>
    <row r="135" spans="1:21" x14ac:dyDescent="0.35">
      <c r="A135" s="1">
        <v>45354.963576388887</v>
      </c>
      <c r="B135">
        <v>1.7644123236476687E+18</v>
      </c>
      <c r="C135">
        <v>-1</v>
      </c>
      <c r="D135" t="s">
        <v>6808</v>
      </c>
      <c r="E135">
        <v>0</v>
      </c>
      <c r="F135">
        <v>0</v>
      </c>
      <c r="G135">
        <v>1</v>
      </c>
      <c r="H135">
        <v>0</v>
      </c>
      <c r="I135" t="s">
        <v>6809</v>
      </c>
      <c r="J135" s="1">
        <v>42075.926099537035</v>
      </c>
      <c r="K135">
        <v>513</v>
      </c>
      <c r="L135">
        <v>1958</v>
      </c>
      <c r="M135">
        <v>10708</v>
      </c>
      <c r="N135">
        <v>54968</v>
      </c>
      <c r="O135">
        <v>1</v>
      </c>
      <c r="P135">
        <v>386</v>
      </c>
      <c r="Q135" t="s">
        <v>6810</v>
      </c>
      <c r="R135" t="b">
        <v>0</v>
      </c>
      <c r="S135" t="b">
        <v>0</v>
      </c>
      <c r="T135" t="s">
        <v>24</v>
      </c>
      <c r="U135" t="s">
        <v>6811</v>
      </c>
    </row>
    <row r="136" spans="1:21" x14ac:dyDescent="0.35">
      <c r="A136" s="1">
        <v>45354.962870370371</v>
      </c>
      <c r="B136">
        <v>1.7644120661005847E+18</v>
      </c>
      <c r="C136">
        <v>1</v>
      </c>
      <c r="D136" t="s">
        <v>6812</v>
      </c>
      <c r="E136">
        <v>0</v>
      </c>
      <c r="F136">
        <v>0</v>
      </c>
      <c r="G136">
        <v>0</v>
      </c>
      <c r="H136">
        <v>0</v>
      </c>
      <c r="I136" t="s">
        <v>6813</v>
      </c>
      <c r="J136" s="1">
        <v>41917.949189814812</v>
      </c>
      <c r="K136">
        <v>13059</v>
      </c>
      <c r="L136">
        <v>11903</v>
      </c>
      <c r="M136">
        <v>410720</v>
      </c>
      <c r="N136">
        <v>433416</v>
      </c>
      <c r="O136">
        <v>9</v>
      </c>
      <c r="P136">
        <v>11579</v>
      </c>
      <c r="Q136" t="s">
        <v>6814</v>
      </c>
      <c r="R136" t="b">
        <v>0</v>
      </c>
      <c r="S136" t="b">
        <v>0</v>
      </c>
      <c r="T136" t="s">
        <v>24</v>
      </c>
      <c r="U136" t="s">
        <v>6815</v>
      </c>
    </row>
    <row r="137" spans="1:21" x14ac:dyDescent="0.35">
      <c r="A137" s="1">
        <v>45354.96266203704</v>
      </c>
      <c r="B137">
        <v>1.7644119930735785E+18</v>
      </c>
      <c r="C137">
        <v>-1</v>
      </c>
      <c r="D137" t="s">
        <v>6816</v>
      </c>
      <c r="E137">
        <v>0</v>
      </c>
      <c r="F137">
        <v>0</v>
      </c>
      <c r="G137">
        <v>4</v>
      </c>
      <c r="H137">
        <v>0</v>
      </c>
      <c r="I137" t="s">
        <v>6817</v>
      </c>
      <c r="J137" s="1">
        <v>41255.122002314813</v>
      </c>
      <c r="K137">
        <v>256</v>
      </c>
      <c r="L137">
        <v>146</v>
      </c>
      <c r="M137">
        <v>37549</v>
      </c>
      <c r="N137">
        <v>9377</v>
      </c>
      <c r="O137">
        <v>0</v>
      </c>
      <c r="P137">
        <v>522</v>
      </c>
      <c r="Q137" t="s">
        <v>36</v>
      </c>
      <c r="R137" t="b">
        <v>0</v>
      </c>
      <c r="S137" t="b">
        <v>0</v>
      </c>
      <c r="T137" t="s">
        <v>24</v>
      </c>
      <c r="U137" t="s">
        <v>66</v>
      </c>
    </row>
    <row r="138" spans="1:21" x14ac:dyDescent="0.35">
      <c r="A138" s="1">
        <v>45354.962476851855</v>
      </c>
      <c r="B138">
        <v>1.7644119232929795E+18</v>
      </c>
      <c r="C138">
        <v>1</v>
      </c>
      <c r="D138" t="s">
        <v>6818</v>
      </c>
      <c r="E138">
        <v>0</v>
      </c>
      <c r="F138">
        <v>2</v>
      </c>
      <c r="G138">
        <v>4</v>
      </c>
      <c r="H138">
        <v>0</v>
      </c>
      <c r="I138" t="s">
        <v>6819</v>
      </c>
      <c r="J138" s="1">
        <v>44759.870486111111</v>
      </c>
      <c r="K138">
        <v>4192</v>
      </c>
      <c r="L138">
        <v>4070</v>
      </c>
      <c r="M138">
        <v>37341</v>
      </c>
      <c r="N138">
        <v>20394</v>
      </c>
      <c r="O138">
        <v>5</v>
      </c>
      <c r="P138">
        <v>12718</v>
      </c>
      <c r="Q138" t="s">
        <v>6820</v>
      </c>
      <c r="R138" t="b">
        <v>0</v>
      </c>
      <c r="S138" t="b">
        <v>0</v>
      </c>
      <c r="T138" t="s">
        <v>24</v>
      </c>
      <c r="U138" t="s">
        <v>6821</v>
      </c>
    </row>
    <row r="139" spans="1:21" x14ac:dyDescent="0.35">
      <c r="A139" s="1">
        <v>45354.962164351855</v>
      </c>
      <c r="B139">
        <v>1.7644118121816353E+18</v>
      </c>
      <c r="C139">
        <v>-1</v>
      </c>
      <c r="D139" t="s">
        <v>6822</v>
      </c>
      <c r="E139">
        <v>1</v>
      </c>
      <c r="F139">
        <v>0</v>
      </c>
      <c r="G139">
        <v>2</v>
      </c>
      <c r="H139">
        <v>0</v>
      </c>
      <c r="I139" t="s">
        <v>6823</v>
      </c>
      <c r="J139" s="1">
        <v>43519.471678240741</v>
      </c>
      <c r="K139">
        <v>80</v>
      </c>
      <c r="L139">
        <v>81</v>
      </c>
      <c r="M139">
        <v>6746</v>
      </c>
      <c r="N139">
        <v>4244</v>
      </c>
      <c r="O139">
        <v>0</v>
      </c>
      <c r="P139">
        <v>292</v>
      </c>
      <c r="Q139" t="s">
        <v>36</v>
      </c>
      <c r="R139" t="b">
        <v>0</v>
      </c>
      <c r="S139" t="b">
        <v>0</v>
      </c>
      <c r="T139" t="s">
        <v>24</v>
      </c>
      <c r="U139" t="s">
        <v>6824</v>
      </c>
    </row>
    <row r="140" spans="1:21" x14ac:dyDescent="0.35">
      <c r="A140" s="1">
        <v>45354.961516203701</v>
      </c>
      <c r="B140">
        <v>1.7644115777158474E+18</v>
      </c>
      <c r="C140">
        <v>-1</v>
      </c>
      <c r="D140" t="s">
        <v>6825</v>
      </c>
      <c r="E140">
        <v>0</v>
      </c>
      <c r="F140">
        <v>2</v>
      </c>
      <c r="G140">
        <v>3</v>
      </c>
      <c r="H140">
        <v>0</v>
      </c>
      <c r="I140" t="s">
        <v>6826</v>
      </c>
      <c r="J140" s="1">
        <v>42480.690868055557</v>
      </c>
      <c r="K140">
        <v>212</v>
      </c>
      <c r="L140">
        <v>290</v>
      </c>
      <c r="M140">
        <v>2084</v>
      </c>
      <c r="N140">
        <v>2692</v>
      </c>
      <c r="O140">
        <v>1</v>
      </c>
      <c r="P140">
        <v>385</v>
      </c>
      <c r="Q140" t="s">
        <v>5418</v>
      </c>
      <c r="R140" t="b">
        <v>0</v>
      </c>
      <c r="S140" t="b">
        <v>0</v>
      </c>
      <c r="T140" t="s">
        <v>24</v>
      </c>
      <c r="U140" t="s">
        <v>6827</v>
      </c>
    </row>
    <row r="141" spans="1:21" x14ac:dyDescent="0.35">
      <c r="A141" s="1">
        <v>45354.960902777777</v>
      </c>
      <c r="B141">
        <v>1.7644113540587932E+18</v>
      </c>
      <c r="C141">
        <v>0</v>
      </c>
      <c r="D141" t="s">
        <v>6828</v>
      </c>
      <c r="E141">
        <v>0</v>
      </c>
      <c r="F141">
        <v>0</v>
      </c>
      <c r="G141">
        <v>0</v>
      </c>
      <c r="H141">
        <v>0</v>
      </c>
      <c r="I141" t="s">
        <v>6829</v>
      </c>
      <c r="J141" s="1">
        <v>40383.868993055556</v>
      </c>
      <c r="K141">
        <v>4345</v>
      </c>
      <c r="L141">
        <v>4992</v>
      </c>
      <c r="M141">
        <v>32861</v>
      </c>
      <c r="N141">
        <v>31019</v>
      </c>
      <c r="O141">
        <v>10</v>
      </c>
      <c r="P141">
        <v>2095</v>
      </c>
      <c r="Q141" t="s">
        <v>240</v>
      </c>
      <c r="R141" t="b">
        <v>0</v>
      </c>
      <c r="S141" t="b">
        <v>0</v>
      </c>
      <c r="T141" t="s">
        <v>24</v>
      </c>
      <c r="U141" t="s">
        <v>6830</v>
      </c>
    </row>
    <row r="142" spans="1:21" x14ac:dyDescent="0.35">
      <c r="A142" s="1">
        <v>44966.914027777777</v>
      </c>
      <c r="B142">
        <v>1.6237878758241731E+18</v>
      </c>
      <c r="C142">
        <v>0</v>
      </c>
      <c r="D142" t="s">
        <v>6831</v>
      </c>
      <c r="E142">
        <v>509</v>
      </c>
      <c r="F142">
        <v>1749</v>
      </c>
      <c r="G142">
        <v>2835</v>
      </c>
      <c r="H142">
        <v>86</v>
      </c>
      <c r="I142" t="s">
        <v>6832</v>
      </c>
      <c r="J142" s="1">
        <v>40683.931122685186</v>
      </c>
      <c r="K142">
        <v>311180</v>
      </c>
      <c r="L142">
        <v>22230</v>
      </c>
      <c r="M142">
        <v>80786</v>
      </c>
      <c r="N142">
        <v>17841</v>
      </c>
      <c r="O142">
        <v>516</v>
      </c>
      <c r="P142">
        <v>3978</v>
      </c>
      <c r="Q142" t="s">
        <v>36</v>
      </c>
      <c r="R142" t="b">
        <v>0</v>
      </c>
      <c r="S142" t="b">
        <v>1</v>
      </c>
      <c r="T142" t="s">
        <v>24</v>
      </c>
      <c r="U142" t="s">
        <v>6833</v>
      </c>
    </row>
    <row r="143" spans="1:21" x14ac:dyDescent="0.35">
      <c r="A143" s="1">
        <v>45354.960590277777</v>
      </c>
      <c r="B143">
        <v>1.7644112415927091E+18</v>
      </c>
      <c r="C143">
        <v>-1</v>
      </c>
      <c r="D143" t="s">
        <v>6834</v>
      </c>
      <c r="E143">
        <v>1</v>
      </c>
      <c r="F143">
        <v>0</v>
      </c>
      <c r="G143">
        <v>7</v>
      </c>
      <c r="H143">
        <v>0</v>
      </c>
      <c r="I143" t="s">
        <v>6835</v>
      </c>
      <c r="J143" s="1">
        <v>43845.955972222226</v>
      </c>
      <c r="K143">
        <v>2297</v>
      </c>
      <c r="L143">
        <v>650</v>
      </c>
      <c r="M143">
        <v>40612</v>
      </c>
      <c r="N143">
        <v>20228</v>
      </c>
      <c r="O143">
        <v>3</v>
      </c>
      <c r="P143">
        <v>5854</v>
      </c>
      <c r="Q143" t="s">
        <v>36</v>
      </c>
      <c r="R143" t="b">
        <v>0</v>
      </c>
      <c r="S143" t="b">
        <v>0</v>
      </c>
      <c r="T143" t="s">
        <v>24</v>
      </c>
      <c r="U143" t="s">
        <v>6836</v>
      </c>
    </row>
    <row r="144" spans="1:21" x14ac:dyDescent="0.35">
      <c r="A144" s="1">
        <v>45354.959722222222</v>
      </c>
      <c r="B144">
        <v>1.7644109248724178E+18</v>
      </c>
      <c r="C144">
        <v>1</v>
      </c>
      <c r="D144" t="s">
        <v>6837</v>
      </c>
      <c r="E144">
        <v>0</v>
      </c>
      <c r="F144">
        <v>3</v>
      </c>
      <c r="G144">
        <v>21</v>
      </c>
      <c r="H144">
        <v>0</v>
      </c>
      <c r="I144" t="s">
        <v>6838</v>
      </c>
      <c r="J144" s="1">
        <v>43964.229687500003</v>
      </c>
      <c r="K144">
        <v>27080</v>
      </c>
      <c r="L144">
        <v>400</v>
      </c>
      <c r="M144">
        <v>11949</v>
      </c>
      <c r="N144">
        <v>1866</v>
      </c>
      <c r="O144">
        <v>230</v>
      </c>
      <c r="P144">
        <v>800</v>
      </c>
      <c r="Q144" t="s">
        <v>36</v>
      </c>
      <c r="R144" t="b">
        <v>0</v>
      </c>
      <c r="S144" t="b">
        <v>0</v>
      </c>
      <c r="T144" t="s">
        <v>24</v>
      </c>
      <c r="U144" t="s">
        <v>6839</v>
      </c>
    </row>
    <row r="145" spans="1:21" x14ac:dyDescent="0.35">
      <c r="A145" s="1">
        <v>45354.959537037037</v>
      </c>
      <c r="B145">
        <v>1.7644108605821179E+18</v>
      </c>
      <c r="C145">
        <v>-1</v>
      </c>
      <c r="D145" t="s">
        <v>6840</v>
      </c>
      <c r="E145">
        <v>1</v>
      </c>
      <c r="F145">
        <v>0</v>
      </c>
      <c r="G145">
        <v>7</v>
      </c>
      <c r="H145">
        <v>0</v>
      </c>
      <c r="I145" t="s">
        <v>6841</v>
      </c>
      <c r="J145" s="1">
        <v>45146.832673611112</v>
      </c>
      <c r="K145">
        <v>26</v>
      </c>
      <c r="L145">
        <v>63</v>
      </c>
      <c r="M145">
        <v>4938</v>
      </c>
      <c r="N145">
        <v>876</v>
      </c>
      <c r="O145">
        <v>2</v>
      </c>
      <c r="P145">
        <v>138</v>
      </c>
      <c r="Q145" t="s">
        <v>36</v>
      </c>
      <c r="R145" t="b">
        <v>0</v>
      </c>
      <c r="S145" t="b">
        <v>0</v>
      </c>
      <c r="T145" t="s">
        <v>24</v>
      </c>
      <c r="U145" t="s">
        <v>66</v>
      </c>
    </row>
    <row r="146" spans="1:21" x14ac:dyDescent="0.35">
      <c r="A146" s="1">
        <v>45354.959039351852</v>
      </c>
      <c r="B146">
        <v>1.7644106777272653E+18</v>
      </c>
      <c r="C146">
        <v>-1</v>
      </c>
      <c r="D146" t="s">
        <v>6842</v>
      </c>
      <c r="E146">
        <v>0</v>
      </c>
      <c r="F146">
        <v>0</v>
      </c>
      <c r="G146">
        <v>0</v>
      </c>
      <c r="H146">
        <v>0</v>
      </c>
      <c r="I146" t="s">
        <v>3595</v>
      </c>
      <c r="J146" s="1">
        <v>40364.152546296296</v>
      </c>
      <c r="K146">
        <v>1783</v>
      </c>
      <c r="L146">
        <v>3240</v>
      </c>
      <c r="M146">
        <v>63116</v>
      </c>
      <c r="N146">
        <v>84134</v>
      </c>
      <c r="O146">
        <v>8</v>
      </c>
      <c r="P146">
        <v>5913</v>
      </c>
      <c r="Q146" t="s">
        <v>2363</v>
      </c>
      <c r="R146" t="b">
        <v>0</v>
      </c>
      <c r="S146" t="b">
        <v>0</v>
      </c>
      <c r="T146" t="s">
        <v>24</v>
      </c>
      <c r="U146" t="s">
        <v>3596</v>
      </c>
    </row>
    <row r="147" spans="1:21" x14ac:dyDescent="0.35">
      <c r="A147" s="1">
        <v>45354.621469907404</v>
      </c>
      <c r="B147">
        <v>1.7642883458263777E+18</v>
      </c>
      <c r="C147">
        <v>0</v>
      </c>
      <c r="D147" t="s">
        <v>6843</v>
      </c>
      <c r="E147">
        <v>1</v>
      </c>
      <c r="F147">
        <v>10</v>
      </c>
      <c r="G147">
        <v>24</v>
      </c>
      <c r="H147">
        <v>4</v>
      </c>
      <c r="I147" t="s">
        <v>6844</v>
      </c>
      <c r="J147" s="1">
        <v>40261.847199074073</v>
      </c>
      <c r="K147">
        <v>498</v>
      </c>
      <c r="L147">
        <v>862</v>
      </c>
      <c r="M147">
        <v>9921</v>
      </c>
      <c r="N147">
        <v>23557</v>
      </c>
      <c r="O147">
        <v>0</v>
      </c>
      <c r="P147">
        <v>1886</v>
      </c>
      <c r="Q147" t="s">
        <v>2363</v>
      </c>
      <c r="R147" t="b">
        <v>0</v>
      </c>
      <c r="S147" t="b">
        <v>0</v>
      </c>
      <c r="T147" t="s">
        <v>24</v>
      </c>
      <c r="U147" t="s">
        <v>6845</v>
      </c>
    </row>
    <row r="148" spans="1:21" x14ac:dyDescent="0.35">
      <c r="A148" s="1">
        <v>45354.958564814813</v>
      </c>
      <c r="B148">
        <v>1.7644105075978778E+18</v>
      </c>
      <c r="C148">
        <v>1</v>
      </c>
      <c r="D148" t="s">
        <v>6846</v>
      </c>
      <c r="E148">
        <v>0</v>
      </c>
      <c r="F148">
        <v>0</v>
      </c>
      <c r="G148">
        <v>0</v>
      </c>
      <c r="H148">
        <v>0</v>
      </c>
      <c r="I148" t="s">
        <v>6847</v>
      </c>
      <c r="J148" s="1">
        <v>41372.296273148146</v>
      </c>
      <c r="K148">
        <v>4870</v>
      </c>
      <c r="L148">
        <v>90</v>
      </c>
      <c r="M148">
        <v>128726</v>
      </c>
      <c r="N148">
        <v>119</v>
      </c>
      <c r="O148">
        <v>94</v>
      </c>
      <c r="P148">
        <v>61931</v>
      </c>
      <c r="Q148" t="s">
        <v>36</v>
      </c>
      <c r="R148" t="b">
        <v>0</v>
      </c>
      <c r="S148" t="b">
        <v>0</v>
      </c>
      <c r="T148" t="s">
        <v>24</v>
      </c>
      <c r="U148" t="s">
        <v>6848</v>
      </c>
    </row>
    <row r="149" spans="1:21" x14ac:dyDescent="0.35">
      <c r="A149" s="1">
        <v>45354.958368055559</v>
      </c>
      <c r="B149">
        <v>1.7644104345205268E+18</v>
      </c>
      <c r="C149">
        <v>0</v>
      </c>
      <c r="D149" t="s">
        <v>6849</v>
      </c>
      <c r="E149">
        <v>1</v>
      </c>
      <c r="F149">
        <v>0</v>
      </c>
      <c r="G149">
        <v>1</v>
      </c>
      <c r="H149">
        <v>0</v>
      </c>
      <c r="I149" t="s">
        <v>6850</v>
      </c>
      <c r="J149" s="1">
        <v>44519.077592592592</v>
      </c>
      <c r="K149">
        <v>133</v>
      </c>
      <c r="L149">
        <v>289</v>
      </c>
      <c r="M149">
        <v>15848</v>
      </c>
      <c r="N149">
        <v>2838</v>
      </c>
      <c r="O149">
        <v>0</v>
      </c>
      <c r="P149">
        <v>1343</v>
      </c>
      <c r="Q149" t="s">
        <v>6851</v>
      </c>
      <c r="R149" t="b">
        <v>0</v>
      </c>
      <c r="S149" t="b">
        <v>0</v>
      </c>
      <c r="T149" t="s">
        <v>24</v>
      </c>
      <c r="U149" t="s">
        <v>6852</v>
      </c>
    </row>
    <row r="150" spans="1:21" x14ac:dyDescent="0.35">
      <c r="A150" s="1">
        <v>45354.958344907405</v>
      </c>
      <c r="B150">
        <v>1.7644104271343498E+18</v>
      </c>
      <c r="C150">
        <v>1</v>
      </c>
      <c r="D150" t="s">
        <v>6853</v>
      </c>
      <c r="E150">
        <v>0</v>
      </c>
      <c r="F150">
        <v>0</v>
      </c>
      <c r="G150">
        <v>0</v>
      </c>
      <c r="H150">
        <v>0</v>
      </c>
      <c r="I150" t="s">
        <v>6854</v>
      </c>
      <c r="J150" s="1">
        <v>41013.851388888892</v>
      </c>
      <c r="K150">
        <v>24208</v>
      </c>
      <c r="L150">
        <v>191</v>
      </c>
      <c r="M150">
        <v>81865</v>
      </c>
      <c r="N150">
        <v>109</v>
      </c>
      <c r="O150">
        <v>108</v>
      </c>
      <c r="P150">
        <v>69174</v>
      </c>
      <c r="Q150" t="s">
        <v>5159</v>
      </c>
      <c r="R150" t="b">
        <v>0</v>
      </c>
      <c r="S150" t="b">
        <v>0</v>
      </c>
      <c r="T150" t="s">
        <v>24</v>
      </c>
      <c r="U150" t="s">
        <v>6855</v>
      </c>
    </row>
    <row r="151" spans="1:21" x14ac:dyDescent="0.35">
      <c r="A151" s="1">
        <v>45354.958333333336</v>
      </c>
      <c r="B151">
        <v>1.7644104225164291E+18</v>
      </c>
      <c r="C151">
        <v>-1</v>
      </c>
      <c r="D151" t="s">
        <v>6856</v>
      </c>
      <c r="E151">
        <v>5</v>
      </c>
      <c r="F151">
        <v>29</v>
      </c>
      <c r="G151">
        <v>93</v>
      </c>
      <c r="H151">
        <v>2</v>
      </c>
      <c r="I151" t="s">
        <v>6857</v>
      </c>
      <c r="J151" s="1">
        <v>40554.106180555558</v>
      </c>
      <c r="K151">
        <v>8303609</v>
      </c>
      <c r="L151">
        <v>2002</v>
      </c>
      <c r="M151">
        <v>491690</v>
      </c>
      <c r="N151">
        <v>11417</v>
      </c>
      <c r="O151">
        <v>15789</v>
      </c>
      <c r="P151">
        <v>176976</v>
      </c>
      <c r="Q151" t="s">
        <v>32</v>
      </c>
      <c r="R151" t="b">
        <v>0</v>
      </c>
      <c r="S151" t="b">
        <v>1</v>
      </c>
      <c r="T151" t="s">
        <v>24</v>
      </c>
      <c r="U151" t="s">
        <v>6858</v>
      </c>
    </row>
    <row r="152" spans="1:21" x14ac:dyDescent="0.35">
      <c r="A152" s="1">
        <v>45354.958067129628</v>
      </c>
      <c r="B152">
        <v>1.7644103268988851E+18</v>
      </c>
      <c r="C152">
        <v>-1</v>
      </c>
      <c r="D152" t="s">
        <v>6859</v>
      </c>
      <c r="E152">
        <v>0</v>
      </c>
      <c r="F152">
        <v>0</v>
      </c>
      <c r="G152">
        <v>1</v>
      </c>
      <c r="H152">
        <v>0</v>
      </c>
      <c r="I152" t="s">
        <v>6860</v>
      </c>
      <c r="J152" s="1">
        <v>44356.723009259258</v>
      </c>
      <c r="K152">
        <v>579</v>
      </c>
      <c r="L152">
        <v>1231</v>
      </c>
      <c r="M152">
        <v>12469</v>
      </c>
      <c r="N152">
        <v>36789</v>
      </c>
      <c r="O152">
        <v>2</v>
      </c>
      <c r="P152">
        <v>1354</v>
      </c>
      <c r="Q152" t="s">
        <v>36</v>
      </c>
      <c r="R152" t="b">
        <v>0</v>
      </c>
      <c r="S152" t="b">
        <v>0</v>
      </c>
      <c r="T152" t="s">
        <v>24</v>
      </c>
      <c r="U152" t="s">
        <v>6861</v>
      </c>
    </row>
    <row r="153" spans="1:21" x14ac:dyDescent="0.35">
      <c r="A153" s="1">
        <v>45354.955868055556</v>
      </c>
      <c r="B153">
        <v>1.7644095287186555E+18</v>
      </c>
      <c r="C153">
        <v>0</v>
      </c>
      <c r="D153" t="s">
        <v>6862</v>
      </c>
      <c r="E153">
        <v>0</v>
      </c>
      <c r="F153">
        <v>0</v>
      </c>
      <c r="G153">
        <v>0</v>
      </c>
      <c r="H153">
        <v>0</v>
      </c>
      <c r="I153" t="s">
        <v>6863</v>
      </c>
      <c r="J153" s="1">
        <v>44678.052928240744</v>
      </c>
      <c r="K153">
        <v>14</v>
      </c>
      <c r="L153">
        <v>37</v>
      </c>
      <c r="M153">
        <v>235</v>
      </c>
      <c r="N153">
        <v>288</v>
      </c>
      <c r="O153">
        <v>0</v>
      </c>
      <c r="P153">
        <v>76</v>
      </c>
      <c r="Q153" t="s">
        <v>36</v>
      </c>
      <c r="R153" t="b">
        <v>0</v>
      </c>
      <c r="S153" t="b">
        <v>0</v>
      </c>
      <c r="T153" t="s">
        <v>24</v>
      </c>
      <c r="U153" t="s">
        <v>6864</v>
      </c>
    </row>
    <row r="154" spans="1:21" x14ac:dyDescent="0.35">
      <c r="A154" s="1">
        <v>45354.955833333333</v>
      </c>
      <c r="B154">
        <v>1.7644095152046164E+18</v>
      </c>
      <c r="C154">
        <v>-1</v>
      </c>
      <c r="D154" t="s">
        <v>6865</v>
      </c>
      <c r="E154">
        <v>1</v>
      </c>
      <c r="F154">
        <v>0</v>
      </c>
      <c r="G154">
        <v>1</v>
      </c>
      <c r="H154">
        <v>0</v>
      </c>
      <c r="I154" t="s">
        <v>4802</v>
      </c>
      <c r="J154" s="1">
        <v>43708.64298611111</v>
      </c>
      <c r="K154">
        <v>2664</v>
      </c>
      <c r="L154">
        <v>2004</v>
      </c>
      <c r="M154">
        <v>37631</v>
      </c>
      <c r="N154">
        <v>21826</v>
      </c>
      <c r="O154">
        <v>2</v>
      </c>
      <c r="P154">
        <v>9290</v>
      </c>
      <c r="Q154" t="s">
        <v>4803</v>
      </c>
      <c r="R154" t="b">
        <v>0</v>
      </c>
      <c r="S154" t="b">
        <v>0</v>
      </c>
      <c r="T154" t="s">
        <v>24</v>
      </c>
      <c r="U154" t="s">
        <v>4804</v>
      </c>
    </row>
    <row r="155" spans="1:21" x14ac:dyDescent="0.35">
      <c r="A155" s="1">
        <v>45354.954664351855</v>
      </c>
      <c r="B155">
        <v>1.7644090912317445E+18</v>
      </c>
      <c r="C155">
        <v>0</v>
      </c>
      <c r="D155" t="s">
        <v>6866</v>
      </c>
      <c r="E155">
        <v>1</v>
      </c>
      <c r="F155">
        <v>0</v>
      </c>
      <c r="G155">
        <v>0</v>
      </c>
      <c r="H155">
        <v>0</v>
      </c>
      <c r="I155" t="s">
        <v>6867</v>
      </c>
      <c r="J155" s="1">
        <v>42611.384120370371</v>
      </c>
      <c r="K155">
        <v>1151</v>
      </c>
      <c r="L155">
        <v>942</v>
      </c>
      <c r="M155">
        <v>13199</v>
      </c>
      <c r="N155">
        <v>1126</v>
      </c>
      <c r="O155">
        <v>33</v>
      </c>
      <c r="P155">
        <v>6759</v>
      </c>
      <c r="Q155" t="s">
        <v>36</v>
      </c>
      <c r="R155" t="b">
        <v>0</v>
      </c>
      <c r="S155" t="b">
        <v>0</v>
      </c>
      <c r="T155" t="s">
        <v>24</v>
      </c>
      <c r="U155" t="s">
        <v>66</v>
      </c>
    </row>
    <row r="156" spans="1:21" x14ac:dyDescent="0.35">
      <c r="A156" s="1">
        <v>45354.953900462962</v>
      </c>
      <c r="B156">
        <v>1.7644088179812027E+18</v>
      </c>
      <c r="C156">
        <v>0</v>
      </c>
      <c r="D156" t="s">
        <v>6868</v>
      </c>
      <c r="E156">
        <v>0</v>
      </c>
      <c r="F156">
        <v>0</v>
      </c>
      <c r="G156">
        <v>0</v>
      </c>
      <c r="H156">
        <v>0</v>
      </c>
      <c r="I156" t="s">
        <v>6869</v>
      </c>
      <c r="J156" s="1">
        <v>40966.008067129631</v>
      </c>
      <c r="K156">
        <v>84</v>
      </c>
      <c r="L156">
        <v>434</v>
      </c>
      <c r="M156">
        <v>4218</v>
      </c>
      <c r="N156">
        <v>1547</v>
      </c>
      <c r="O156">
        <v>2</v>
      </c>
      <c r="P156">
        <v>189</v>
      </c>
      <c r="Q156" t="s">
        <v>6870</v>
      </c>
      <c r="R156" t="b">
        <v>0</v>
      </c>
      <c r="S156" t="b">
        <v>0</v>
      </c>
      <c r="T156" t="s">
        <v>24</v>
      </c>
      <c r="U156" t="s">
        <v>6871</v>
      </c>
    </row>
    <row r="157" spans="1:21" x14ac:dyDescent="0.35">
      <c r="A157" s="1">
        <v>45354.952303240738</v>
      </c>
      <c r="B157">
        <v>1.7644082380767808E+18</v>
      </c>
      <c r="C157">
        <v>1</v>
      </c>
      <c r="D157" t="s">
        <v>6872</v>
      </c>
      <c r="E157">
        <v>1</v>
      </c>
      <c r="F157">
        <v>0</v>
      </c>
      <c r="G157">
        <v>2</v>
      </c>
      <c r="H157">
        <v>0</v>
      </c>
      <c r="I157" t="s">
        <v>6873</v>
      </c>
      <c r="J157" s="1">
        <v>45320.742118055554</v>
      </c>
      <c r="K157">
        <v>9</v>
      </c>
      <c r="L157">
        <v>18</v>
      </c>
      <c r="M157">
        <v>153</v>
      </c>
      <c r="N157">
        <v>213</v>
      </c>
      <c r="O157">
        <v>0</v>
      </c>
      <c r="P157">
        <v>65</v>
      </c>
      <c r="Q157" t="s">
        <v>189</v>
      </c>
      <c r="R157" t="b">
        <v>0</v>
      </c>
      <c r="S157" t="b">
        <v>0</v>
      </c>
      <c r="T157" t="s">
        <v>24</v>
      </c>
      <c r="U157" t="s">
        <v>6874</v>
      </c>
    </row>
    <row r="158" spans="1:21" x14ac:dyDescent="0.35">
      <c r="A158" s="1">
        <v>45354.952187499999</v>
      </c>
      <c r="B158">
        <v>1.7644081963686013E+18</v>
      </c>
      <c r="C158">
        <v>0</v>
      </c>
      <c r="D158" t="s">
        <v>6875</v>
      </c>
      <c r="E158">
        <v>0</v>
      </c>
      <c r="F158">
        <v>0</v>
      </c>
      <c r="G158">
        <v>0</v>
      </c>
      <c r="H158">
        <v>0</v>
      </c>
      <c r="I158" t="s">
        <v>6876</v>
      </c>
      <c r="J158" s="1">
        <v>43987.401250000003</v>
      </c>
      <c r="K158">
        <v>25</v>
      </c>
      <c r="L158">
        <v>156</v>
      </c>
      <c r="M158">
        <v>1981</v>
      </c>
      <c r="N158">
        <v>1409</v>
      </c>
      <c r="O158">
        <v>0</v>
      </c>
      <c r="P158">
        <v>33</v>
      </c>
      <c r="Q158" t="s">
        <v>36</v>
      </c>
      <c r="R158" t="b">
        <v>0</v>
      </c>
      <c r="S158" t="b">
        <v>0</v>
      </c>
      <c r="T158" t="s">
        <v>24</v>
      </c>
      <c r="U158" t="s">
        <v>6877</v>
      </c>
    </row>
    <row r="159" spans="1:21" x14ac:dyDescent="0.35">
      <c r="A159" s="1">
        <v>45354.950092592589</v>
      </c>
      <c r="B159">
        <v>1.764407436272628E+18</v>
      </c>
      <c r="C159">
        <v>-1</v>
      </c>
      <c r="D159" t="s">
        <v>6878</v>
      </c>
      <c r="E159">
        <v>1</v>
      </c>
      <c r="F159">
        <v>3</v>
      </c>
      <c r="G159">
        <v>5</v>
      </c>
      <c r="H159">
        <v>0</v>
      </c>
      <c r="I159" t="s">
        <v>6879</v>
      </c>
      <c r="J159" s="1">
        <v>42281.899861111109</v>
      </c>
      <c r="K159">
        <v>7289</v>
      </c>
      <c r="L159">
        <v>5448</v>
      </c>
      <c r="M159">
        <v>142547</v>
      </c>
      <c r="N159">
        <v>78741</v>
      </c>
      <c r="O159">
        <v>24</v>
      </c>
      <c r="P159">
        <v>25358</v>
      </c>
      <c r="Q159" t="s">
        <v>2429</v>
      </c>
      <c r="R159" t="b">
        <v>0</v>
      </c>
      <c r="S159" t="b">
        <v>0</v>
      </c>
      <c r="T159" t="s">
        <v>24</v>
      </c>
      <c r="U159" t="s">
        <v>6880</v>
      </c>
    </row>
    <row r="160" spans="1:21" x14ac:dyDescent="0.35">
      <c r="A160" s="1">
        <v>45354.949780092589</v>
      </c>
      <c r="B160">
        <v>1.7644073207405896E+18</v>
      </c>
      <c r="C160">
        <v>1</v>
      </c>
      <c r="D160" t="s">
        <v>6881</v>
      </c>
      <c r="E160">
        <v>0</v>
      </c>
      <c r="F160">
        <v>0</v>
      </c>
      <c r="G160">
        <v>6</v>
      </c>
      <c r="H160">
        <v>0</v>
      </c>
      <c r="I160" t="s">
        <v>6882</v>
      </c>
      <c r="J160" s="1">
        <v>44613.067986111113</v>
      </c>
      <c r="K160">
        <v>560</v>
      </c>
      <c r="L160">
        <v>18</v>
      </c>
      <c r="M160">
        <v>432</v>
      </c>
      <c r="N160">
        <v>18</v>
      </c>
      <c r="O160">
        <v>1</v>
      </c>
      <c r="P160">
        <v>100</v>
      </c>
      <c r="Q160" t="s">
        <v>406</v>
      </c>
      <c r="R160" t="b">
        <v>0</v>
      </c>
      <c r="S160" t="b">
        <v>0</v>
      </c>
      <c r="T160" t="s">
        <v>24</v>
      </c>
      <c r="U160" t="s">
        <v>6883</v>
      </c>
    </row>
    <row r="161" spans="1:21" x14ac:dyDescent="0.35">
      <c r="A161" s="1">
        <v>45354.949317129627</v>
      </c>
      <c r="B161">
        <v>1.7644071556988726E+18</v>
      </c>
      <c r="C161">
        <v>0</v>
      </c>
      <c r="D161" t="s">
        <v>6884</v>
      </c>
      <c r="E161">
        <v>1</v>
      </c>
      <c r="F161">
        <v>0</v>
      </c>
      <c r="G161">
        <v>0</v>
      </c>
      <c r="H161">
        <v>0</v>
      </c>
      <c r="I161" t="s">
        <v>6876</v>
      </c>
      <c r="J161" s="1">
        <v>43987.401250000003</v>
      </c>
      <c r="K161">
        <v>25</v>
      </c>
      <c r="L161">
        <v>156</v>
      </c>
      <c r="M161">
        <v>1981</v>
      </c>
      <c r="N161">
        <v>1409</v>
      </c>
      <c r="O161">
        <v>0</v>
      </c>
      <c r="P161">
        <v>33</v>
      </c>
      <c r="Q161" t="s">
        <v>36</v>
      </c>
      <c r="R161" t="b">
        <v>0</v>
      </c>
      <c r="S161" t="b">
        <v>0</v>
      </c>
      <c r="T161" t="s">
        <v>24</v>
      </c>
      <c r="U161" t="s">
        <v>6877</v>
      </c>
    </row>
    <row r="162" spans="1:21" x14ac:dyDescent="0.35">
      <c r="A162" s="1">
        <v>45354.949016203704</v>
      </c>
      <c r="B162">
        <v>1.7644070453802929E+18</v>
      </c>
      <c r="C162">
        <v>1</v>
      </c>
      <c r="D162" t="s">
        <v>6885</v>
      </c>
      <c r="E162">
        <v>0</v>
      </c>
      <c r="F162">
        <v>0</v>
      </c>
      <c r="G162">
        <v>0</v>
      </c>
      <c r="H162">
        <v>0</v>
      </c>
      <c r="I162" t="s">
        <v>6886</v>
      </c>
      <c r="J162" s="1">
        <v>44583.172083333331</v>
      </c>
      <c r="K162">
        <v>11</v>
      </c>
      <c r="L162">
        <v>18</v>
      </c>
      <c r="M162">
        <v>774</v>
      </c>
      <c r="N162">
        <v>1021</v>
      </c>
      <c r="O162">
        <v>0</v>
      </c>
      <c r="P162">
        <v>2</v>
      </c>
      <c r="Q162" t="s">
        <v>36</v>
      </c>
      <c r="R162" t="b">
        <v>0</v>
      </c>
      <c r="S162" t="b">
        <v>0</v>
      </c>
      <c r="T162" t="s">
        <v>24</v>
      </c>
      <c r="U162" t="s">
        <v>6887</v>
      </c>
    </row>
    <row r="163" spans="1:21" x14ac:dyDescent="0.35">
      <c r="A163" s="1">
        <v>45354.94835648148</v>
      </c>
      <c r="B163">
        <v>1.7644068052270369E+18</v>
      </c>
      <c r="C163">
        <v>0</v>
      </c>
      <c r="D163" t="s">
        <v>6888</v>
      </c>
      <c r="E163">
        <v>1</v>
      </c>
      <c r="F163">
        <v>0</v>
      </c>
      <c r="G163">
        <v>1</v>
      </c>
      <c r="H163">
        <v>0</v>
      </c>
      <c r="I163" t="s">
        <v>6889</v>
      </c>
      <c r="J163" s="1">
        <v>44892.7890625</v>
      </c>
      <c r="K163">
        <v>178</v>
      </c>
      <c r="L163">
        <v>85</v>
      </c>
      <c r="M163">
        <v>63403</v>
      </c>
      <c r="N163">
        <v>42478</v>
      </c>
      <c r="O163">
        <v>0</v>
      </c>
      <c r="P163">
        <v>206</v>
      </c>
      <c r="Q163" t="s">
        <v>36</v>
      </c>
      <c r="R163" t="b">
        <v>0</v>
      </c>
      <c r="S163" t="b">
        <v>0</v>
      </c>
      <c r="T163" t="s">
        <v>24</v>
      </c>
      <c r="U163" t="s">
        <v>6890</v>
      </c>
    </row>
    <row r="164" spans="1:21" x14ac:dyDescent="0.35">
      <c r="A164" s="1">
        <v>45354.947800925926</v>
      </c>
      <c r="B164">
        <v>1.7644066050831977E+18</v>
      </c>
      <c r="C164">
        <v>-1</v>
      </c>
      <c r="D164" t="s">
        <v>6891</v>
      </c>
      <c r="E164">
        <v>0</v>
      </c>
      <c r="F164">
        <v>1</v>
      </c>
      <c r="G164">
        <v>0</v>
      </c>
      <c r="H164">
        <v>1</v>
      </c>
      <c r="I164" t="s">
        <v>5451</v>
      </c>
      <c r="J164" s="1">
        <v>40520.148240740738</v>
      </c>
      <c r="K164">
        <v>3920</v>
      </c>
      <c r="L164">
        <v>4998</v>
      </c>
      <c r="M164">
        <v>679091</v>
      </c>
      <c r="N164">
        <v>263659</v>
      </c>
      <c r="O164">
        <v>0</v>
      </c>
      <c r="P164">
        <v>19458</v>
      </c>
      <c r="Q164" t="s">
        <v>356</v>
      </c>
      <c r="R164" t="b">
        <v>0</v>
      </c>
      <c r="S164" t="b">
        <v>0</v>
      </c>
      <c r="T164" t="s">
        <v>24</v>
      </c>
      <c r="U164" t="s">
        <v>5452</v>
      </c>
    </row>
    <row r="165" spans="1:21" x14ac:dyDescent="0.35">
      <c r="A165" s="1">
        <v>45354.878321759257</v>
      </c>
      <c r="B165">
        <v>1.7643814254390316E+18</v>
      </c>
      <c r="C165">
        <v>0</v>
      </c>
      <c r="D165" t="s">
        <v>6892</v>
      </c>
      <c r="E165">
        <v>14</v>
      </c>
      <c r="F165">
        <v>85</v>
      </c>
      <c r="G165">
        <v>510</v>
      </c>
      <c r="H165">
        <v>10</v>
      </c>
      <c r="I165" t="s">
        <v>6893</v>
      </c>
      <c r="J165" s="1">
        <v>40779.079270833332</v>
      </c>
      <c r="K165">
        <v>5200</v>
      </c>
      <c r="L165">
        <v>3047</v>
      </c>
      <c r="M165">
        <v>12286</v>
      </c>
      <c r="N165">
        <v>8724</v>
      </c>
      <c r="O165">
        <v>36</v>
      </c>
      <c r="P165">
        <v>1592</v>
      </c>
      <c r="Q165" t="s">
        <v>36</v>
      </c>
      <c r="R165" t="b">
        <v>0</v>
      </c>
      <c r="S165" t="b">
        <v>0</v>
      </c>
      <c r="T165" t="s">
        <v>24</v>
      </c>
      <c r="U165" t="s">
        <v>6894</v>
      </c>
    </row>
    <row r="166" spans="1:21" x14ac:dyDescent="0.35">
      <c r="A166" s="1">
        <v>45354.947048611109</v>
      </c>
      <c r="B166">
        <v>1.7644063323737582E+18</v>
      </c>
      <c r="C166">
        <v>0</v>
      </c>
      <c r="D166" t="s">
        <v>6895</v>
      </c>
      <c r="E166">
        <v>0</v>
      </c>
      <c r="F166">
        <v>0</v>
      </c>
      <c r="G166">
        <v>0</v>
      </c>
      <c r="H166">
        <v>0</v>
      </c>
      <c r="I166" t="s">
        <v>6896</v>
      </c>
      <c r="J166" s="1">
        <v>43947.083171296297</v>
      </c>
      <c r="K166">
        <v>57</v>
      </c>
      <c r="L166">
        <v>70</v>
      </c>
      <c r="M166">
        <v>4239</v>
      </c>
      <c r="N166">
        <v>11987</v>
      </c>
      <c r="O166">
        <v>0</v>
      </c>
      <c r="P166">
        <v>4</v>
      </c>
      <c r="Q166" t="s">
        <v>2259</v>
      </c>
      <c r="R166" t="b">
        <v>0</v>
      </c>
      <c r="S166" t="b">
        <v>0</v>
      </c>
      <c r="T166" t="s">
        <v>24</v>
      </c>
      <c r="U166" t="s">
        <v>66</v>
      </c>
    </row>
    <row r="167" spans="1:21" x14ac:dyDescent="0.35">
      <c r="A167" s="1">
        <v>45354.946631944447</v>
      </c>
      <c r="B167">
        <v>1.7644061820960279E+18</v>
      </c>
      <c r="C167">
        <v>-1</v>
      </c>
      <c r="D167" t="s">
        <v>6897</v>
      </c>
      <c r="E167">
        <v>0</v>
      </c>
      <c r="F167">
        <v>0</v>
      </c>
      <c r="G167">
        <v>2</v>
      </c>
      <c r="H167">
        <v>0</v>
      </c>
      <c r="I167" t="s">
        <v>6898</v>
      </c>
      <c r="J167" s="1">
        <v>44908.228159722225</v>
      </c>
      <c r="K167">
        <v>55</v>
      </c>
      <c r="L167">
        <v>58</v>
      </c>
      <c r="M167">
        <v>783</v>
      </c>
      <c r="N167">
        <v>5070</v>
      </c>
      <c r="O167">
        <v>0</v>
      </c>
      <c r="P167">
        <v>32</v>
      </c>
      <c r="Q167" t="s">
        <v>36</v>
      </c>
      <c r="R167" t="b">
        <v>0</v>
      </c>
      <c r="S167" t="b">
        <v>0</v>
      </c>
      <c r="T167" t="s">
        <v>24</v>
      </c>
      <c r="U167" t="s">
        <v>6899</v>
      </c>
    </row>
    <row r="168" spans="1:21" x14ac:dyDescent="0.35">
      <c r="A168" s="1">
        <v>45354.946400462963</v>
      </c>
      <c r="B168">
        <v>1.7644060983064742E+18</v>
      </c>
      <c r="C168">
        <v>0</v>
      </c>
      <c r="D168" t="s">
        <v>6900</v>
      </c>
      <c r="E168">
        <v>2</v>
      </c>
      <c r="F168">
        <v>0</v>
      </c>
      <c r="G168">
        <v>13</v>
      </c>
      <c r="H168">
        <v>0</v>
      </c>
      <c r="I168" t="s">
        <v>6901</v>
      </c>
      <c r="J168" s="1">
        <v>40406.244201388887</v>
      </c>
      <c r="K168">
        <v>121</v>
      </c>
      <c r="L168">
        <v>128</v>
      </c>
      <c r="M168">
        <v>12361</v>
      </c>
      <c r="N168">
        <v>11448</v>
      </c>
      <c r="O168">
        <v>0</v>
      </c>
      <c r="P168">
        <v>1236</v>
      </c>
      <c r="Q168" t="s">
        <v>6902</v>
      </c>
      <c r="R168" t="b">
        <v>0</v>
      </c>
      <c r="S168" t="b">
        <v>0</v>
      </c>
      <c r="T168" t="s">
        <v>24</v>
      </c>
      <c r="U168" t="s">
        <v>66</v>
      </c>
    </row>
    <row r="169" spans="1:21" x14ac:dyDescent="0.35">
      <c r="A169" s="1">
        <v>45354.946261574078</v>
      </c>
      <c r="B169">
        <v>1.764406048289354E+18</v>
      </c>
      <c r="C169">
        <v>-1</v>
      </c>
      <c r="D169" t="s">
        <v>6903</v>
      </c>
      <c r="E169">
        <v>0</v>
      </c>
      <c r="F169">
        <v>0</v>
      </c>
      <c r="G169">
        <v>0</v>
      </c>
      <c r="H169">
        <v>0</v>
      </c>
      <c r="I169" t="s">
        <v>6904</v>
      </c>
      <c r="J169" s="1">
        <v>39910.338194444441</v>
      </c>
      <c r="K169">
        <v>95</v>
      </c>
      <c r="L169">
        <v>177</v>
      </c>
      <c r="M169">
        <v>4925</v>
      </c>
      <c r="N169">
        <v>4811</v>
      </c>
      <c r="O169">
        <v>0</v>
      </c>
      <c r="P169">
        <v>41</v>
      </c>
      <c r="Q169" t="s">
        <v>36</v>
      </c>
      <c r="R169" t="b">
        <v>0</v>
      </c>
      <c r="S169" t="b">
        <v>0</v>
      </c>
      <c r="T169" t="s">
        <v>24</v>
      </c>
      <c r="U169" t="s">
        <v>6905</v>
      </c>
    </row>
    <row r="170" spans="1:21" x14ac:dyDescent="0.35">
      <c r="A170" s="1">
        <v>45354.945868055554</v>
      </c>
      <c r="B170">
        <v>1.7644059069665446E+18</v>
      </c>
      <c r="C170">
        <v>-1</v>
      </c>
      <c r="D170" t="s">
        <v>6906</v>
      </c>
      <c r="E170">
        <v>0</v>
      </c>
      <c r="F170">
        <v>0</v>
      </c>
      <c r="G170">
        <v>0</v>
      </c>
      <c r="H170">
        <v>0</v>
      </c>
      <c r="I170" t="s">
        <v>5381</v>
      </c>
      <c r="J170" s="1">
        <v>40459.704988425925</v>
      </c>
      <c r="K170">
        <v>601</v>
      </c>
      <c r="L170">
        <v>1098</v>
      </c>
      <c r="M170">
        <v>32315</v>
      </c>
      <c r="N170">
        <v>65469</v>
      </c>
      <c r="O170">
        <v>1</v>
      </c>
      <c r="P170">
        <v>405</v>
      </c>
      <c r="Q170" t="s">
        <v>2184</v>
      </c>
      <c r="R170" t="b">
        <v>0</v>
      </c>
      <c r="S170" t="b">
        <v>0</v>
      </c>
      <c r="T170" t="s">
        <v>24</v>
      </c>
      <c r="U170" t="s">
        <v>5382</v>
      </c>
    </row>
    <row r="171" spans="1:21" x14ac:dyDescent="0.35">
      <c r="A171" s="1">
        <v>45354.945833333331</v>
      </c>
      <c r="B171">
        <v>1.7644058913681372E+18</v>
      </c>
      <c r="C171">
        <v>1</v>
      </c>
      <c r="D171" t="s">
        <v>6907</v>
      </c>
      <c r="E171">
        <v>0</v>
      </c>
      <c r="F171">
        <v>0</v>
      </c>
      <c r="G171">
        <v>0</v>
      </c>
      <c r="H171">
        <v>0</v>
      </c>
      <c r="I171" t="s">
        <v>6908</v>
      </c>
      <c r="J171" s="1">
        <v>39931.139282407406</v>
      </c>
      <c r="K171">
        <v>40034</v>
      </c>
      <c r="L171">
        <v>543</v>
      </c>
      <c r="M171">
        <v>130587</v>
      </c>
      <c r="N171">
        <v>4932</v>
      </c>
      <c r="O171">
        <v>628</v>
      </c>
      <c r="P171">
        <v>31082</v>
      </c>
      <c r="Q171" t="s">
        <v>6909</v>
      </c>
      <c r="R171" t="b">
        <v>0</v>
      </c>
      <c r="S171" t="b">
        <v>0</v>
      </c>
      <c r="T171" t="s">
        <v>24</v>
      </c>
      <c r="U171" t="s">
        <v>6910</v>
      </c>
    </row>
    <row r="172" spans="1:21" x14ac:dyDescent="0.35">
      <c r="A172" s="1">
        <v>45354.945486111108</v>
      </c>
      <c r="B172">
        <v>1.7644057666838203E+18</v>
      </c>
      <c r="C172">
        <v>-1</v>
      </c>
      <c r="D172" t="s">
        <v>6911</v>
      </c>
      <c r="E172">
        <v>0</v>
      </c>
      <c r="F172">
        <v>0</v>
      </c>
      <c r="G172">
        <v>1</v>
      </c>
      <c r="H172">
        <v>0</v>
      </c>
      <c r="I172" t="s">
        <v>6912</v>
      </c>
      <c r="J172" s="1">
        <v>43010.688136574077</v>
      </c>
      <c r="K172">
        <v>4611</v>
      </c>
      <c r="L172">
        <v>4684</v>
      </c>
      <c r="M172">
        <v>31536</v>
      </c>
      <c r="N172">
        <v>90882</v>
      </c>
      <c r="O172">
        <v>0</v>
      </c>
      <c r="P172">
        <v>788</v>
      </c>
      <c r="Q172" t="s">
        <v>6913</v>
      </c>
      <c r="R172" t="b">
        <v>0</v>
      </c>
      <c r="S172" t="b">
        <v>0</v>
      </c>
      <c r="T172" t="s">
        <v>24</v>
      </c>
      <c r="U172" t="s">
        <v>6914</v>
      </c>
    </row>
    <row r="173" spans="1:21" x14ac:dyDescent="0.35">
      <c r="A173" s="1">
        <v>45354.94253472222</v>
      </c>
      <c r="B173">
        <v>1.7644046971237297E+18</v>
      </c>
      <c r="C173">
        <v>-1</v>
      </c>
      <c r="D173" t="s">
        <v>6915</v>
      </c>
      <c r="E173">
        <v>1</v>
      </c>
      <c r="F173">
        <v>0</v>
      </c>
      <c r="G173">
        <v>1</v>
      </c>
      <c r="H173">
        <v>0</v>
      </c>
      <c r="I173" t="s">
        <v>6916</v>
      </c>
      <c r="J173" s="1">
        <v>44321.530347222222</v>
      </c>
      <c r="K173">
        <v>106</v>
      </c>
      <c r="L173">
        <v>609</v>
      </c>
      <c r="M173">
        <v>14306</v>
      </c>
      <c r="N173">
        <v>11467</v>
      </c>
      <c r="O173">
        <v>1</v>
      </c>
      <c r="P173">
        <v>341</v>
      </c>
      <c r="Q173" t="s">
        <v>36</v>
      </c>
      <c r="R173" t="b">
        <v>0</v>
      </c>
      <c r="S173" t="b">
        <v>0</v>
      </c>
      <c r="T173" t="s">
        <v>24</v>
      </c>
      <c r="U173" t="s">
        <v>6917</v>
      </c>
    </row>
    <row r="174" spans="1:21" x14ac:dyDescent="0.35">
      <c r="A174" s="1">
        <v>45354.942465277774</v>
      </c>
      <c r="B174">
        <v>1.7644046703599004E+18</v>
      </c>
      <c r="C174">
        <v>1</v>
      </c>
      <c r="D174" t="s">
        <v>6918</v>
      </c>
      <c r="E174">
        <v>1</v>
      </c>
      <c r="F174">
        <v>0</v>
      </c>
      <c r="G174">
        <v>2</v>
      </c>
      <c r="H174">
        <v>0</v>
      </c>
      <c r="I174" t="s">
        <v>6919</v>
      </c>
      <c r="J174" s="1">
        <v>41287.387349537035</v>
      </c>
      <c r="K174">
        <v>149</v>
      </c>
      <c r="L174">
        <v>435</v>
      </c>
      <c r="M174">
        <v>8542</v>
      </c>
      <c r="N174">
        <v>15713</v>
      </c>
      <c r="O174">
        <v>0</v>
      </c>
      <c r="P174">
        <v>231</v>
      </c>
      <c r="Q174" t="s">
        <v>2855</v>
      </c>
      <c r="R174" t="b">
        <v>0</v>
      </c>
      <c r="S174" t="b">
        <v>0</v>
      </c>
      <c r="T174" t="s">
        <v>24</v>
      </c>
      <c r="U174" t="s">
        <v>6920</v>
      </c>
    </row>
    <row r="175" spans="1:21" x14ac:dyDescent="0.35">
      <c r="A175" s="1">
        <v>45354.942129629628</v>
      </c>
      <c r="B175">
        <v>1.7644045510109719E+18</v>
      </c>
      <c r="C175">
        <v>1</v>
      </c>
      <c r="D175" t="s">
        <v>6921</v>
      </c>
      <c r="E175">
        <v>0</v>
      </c>
      <c r="F175">
        <v>1</v>
      </c>
      <c r="G175">
        <v>1</v>
      </c>
      <c r="H175">
        <v>0</v>
      </c>
      <c r="I175" t="s">
        <v>6922</v>
      </c>
      <c r="J175" s="1">
        <v>44564.964953703704</v>
      </c>
      <c r="K175">
        <v>4947</v>
      </c>
      <c r="L175">
        <v>5286</v>
      </c>
      <c r="M175">
        <v>136448</v>
      </c>
      <c r="N175">
        <v>72032</v>
      </c>
      <c r="O175">
        <v>2</v>
      </c>
      <c r="P175">
        <v>11298</v>
      </c>
      <c r="Q175" t="s">
        <v>36</v>
      </c>
      <c r="R175" t="b">
        <v>0</v>
      </c>
      <c r="S175" t="b">
        <v>0</v>
      </c>
      <c r="T175" t="s">
        <v>24</v>
      </c>
      <c r="U175" t="s">
        <v>6923</v>
      </c>
    </row>
    <row r="176" spans="1:21" x14ac:dyDescent="0.35">
      <c r="A176" s="1">
        <v>45354.803206018521</v>
      </c>
      <c r="B176">
        <v>1.7643542060291932E+18</v>
      </c>
      <c r="C176">
        <v>-1</v>
      </c>
      <c r="D176" t="s">
        <v>6462</v>
      </c>
      <c r="E176">
        <v>1450</v>
      </c>
      <c r="F176">
        <v>2781</v>
      </c>
      <c r="G176">
        <v>6965</v>
      </c>
      <c r="H176">
        <v>101</v>
      </c>
      <c r="I176" t="s">
        <v>6235</v>
      </c>
      <c r="J176" s="1">
        <v>39987.169571759259</v>
      </c>
      <c r="K176">
        <v>7440043</v>
      </c>
      <c r="L176">
        <v>2720</v>
      </c>
      <c r="M176">
        <v>148729</v>
      </c>
      <c r="N176">
        <v>24365</v>
      </c>
      <c r="O176">
        <v>6343</v>
      </c>
      <c r="P176">
        <v>10687</v>
      </c>
      <c r="Q176" t="s">
        <v>6236</v>
      </c>
      <c r="R176" t="b">
        <v>0</v>
      </c>
      <c r="S176" t="b">
        <v>1</v>
      </c>
      <c r="T176" t="s">
        <v>392</v>
      </c>
      <c r="U176" t="s">
        <v>6237</v>
      </c>
    </row>
    <row r="177" spans="1:21" x14ac:dyDescent="0.35">
      <c r="A177" s="1">
        <v>45354.942118055558</v>
      </c>
      <c r="B177">
        <v>1.7644045444761887E+18</v>
      </c>
      <c r="C177">
        <v>0</v>
      </c>
      <c r="D177" t="s">
        <v>6924</v>
      </c>
      <c r="E177">
        <v>0</v>
      </c>
      <c r="F177">
        <v>0</v>
      </c>
      <c r="G177">
        <v>0</v>
      </c>
      <c r="H177">
        <v>0</v>
      </c>
      <c r="I177" t="s">
        <v>6925</v>
      </c>
      <c r="J177" s="1">
        <v>44415.078865740739</v>
      </c>
      <c r="K177">
        <v>45</v>
      </c>
      <c r="L177">
        <v>76</v>
      </c>
      <c r="M177">
        <v>3621</v>
      </c>
      <c r="N177">
        <v>267</v>
      </c>
      <c r="O177">
        <v>0</v>
      </c>
      <c r="P177">
        <v>1277</v>
      </c>
      <c r="Q177" t="s">
        <v>36</v>
      </c>
      <c r="R177" t="b">
        <v>0</v>
      </c>
      <c r="S177" t="b">
        <v>0</v>
      </c>
      <c r="T177" t="s">
        <v>24</v>
      </c>
      <c r="U177" t="s">
        <v>6926</v>
      </c>
    </row>
    <row r="178" spans="1:21" x14ac:dyDescent="0.35">
      <c r="A178" s="1">
        <v>45354.941250000003</v>
      </c>
      <c r="B178">
        <v>1.7644042320635292E+18</v>
      </c>
      <c r="C178">
        <v>-1</v>
      </c>
      <c r="D178" t="s">
        <v>6927</v>
      </c>
      <c r="E178">
        <v>0</v>
      </c>
      <c r="F178">
        <v>0</v>
      </c>
      <c r="G178">
        <v>0</v>
      </c>
      <c r="H178">
        <v>0</v>
      </c>
      <c r="I178" t="s">
        <v>6928</v>
      </c>
      <c r="J178" s="1">
        <v>40790.011296296296</v>
      </c>
      <c r="K178">
        <v>3771</v>
      </c>
      <c r="L178">
        <v>2698</v>
      </c>
      <c r="M178">
        <v>595680</v>
      </c>
      <c r="N178">
        <v>15595</v>
      </c>
      <c r="O178">
        <v>8</v>
      </c>
      <c r="P178">
        <v>1224</v>
      </c>
      <c r="Q178" t="s">
        <v>6929</v>
      </c>
      <c r="R178" t="b">
        <v>0</v>
      </c>
      <c r="S178" t="b">
        <v>0</v>
      </c>
      <c r="T178" t="s">
        <v>24</v>
      </c>
      <c r="U178" t="s">
        <v>6930</v>
      </c>
    </row>
    <row r="179" spans="1:21" x14ac:dyDescent="0.35">
      <c r="A179" s="1">
        <v>45353.979814814818</v>
      </c>
      <c r="B179">
        <v>1.7640558191239375E+18</v>
      </c>
      <c r="C179">
        <v>0</v>
      </c>
      <c r="D179" t="s">
        <v>6931</v>
      </c>
      <c r="E179">
        <v>141</v>
      </c>
      <c r="F179">
        <v>938</v>
      </c>
      <c r="G179">
        <v>4291</v>
      </c>
      <c r="H179">
        <v>25</v>
      </c>
      <c r="I179" t="s">
        <v>6932</v>
      </c>
      <c r="J179" s="1">
        <v>41579.104548611111</v>
      </c>
      <c r="K179">
        <v>68373</v>
      </c>
      <c r="L179">
        <v>1831</v>
      </c>
      <c r="M179">
        <v>15820</v>
      </c>
      <c r="N179">
        <v>32298</v>
      </c>
      <c r="O179">
        <v>177</v>
      </c>
      <c r="P179">
        <v>1382</v>
      </c>
      <c r="Q179" t="s">
        <v>36</v>
      </c>
      <c r="R179" t="b">
        <v>0</v>
      </c>
      <c r="S179" t="b">
        <v>1</v>
      </c>
      <c r="T179" t="s">
        <v>24</v>
      </c>
      <c r="U179" t="s">
        <v>6933</v>
      </c>
    </row>
    <row r="180" spans="1:21" x14ac:dyDescent="0.35">
      <c r="A180" s="1">
        <v>45354.941018518519</v>
      </c>
      <c r="B180">
        <v>1.7644041460509327E+18</v>
      </c>
      <c r="C180">
        <v>0</v>
      </c>
      <c r="D180" t="s">
        <v>6934</v>
      </c>
      <c r="E180">
        <v>0</v>
      </c>
      <c r="F180">
        <v>0</v>
      </c>
      <c r="G180">
        <v>0</v>
      </c>
      <c r="H180">
        <v>0</v>
      </c>
      <c r="I180" t="s">
        <v>6935</v>
      </c>
      <c r="J180" s="1">
        <v>40195.712314814817</v>
      </c>
      <c r="K180">
        <v>1295</v>
      </c>
      <c r="L180">
        <v>1276</v>
      </c>
      <c r="M180">
        <v>197132</v>
      </c>
      <c r="N180">
        <v>80406</v>
      </c>
      <c r="O180">
        <v>8</v>
      </c>
      <c r="P180">
        <v>14512</v>
      </c>
      <c r="Q180" t="s">
        <v>6936</v>
      </c>
      <c r="R180" t="b">
        <v>0</v>
      </c>
      <c r="S180" t="b">
        <v>0</v>
      </c>
      <c r="T180" t="s">
        <v>24</v>
      </c>
      <c r="U180" t="s">
        <v>6937</v>
      </c>
    </row>
    <row r="181" spans="1:21" x14ac:dyDescent="0.35">
      <c r="A181" s="1">
        <v>45354.940787037034</v>
      </c>
      <c r="B181">
        <v>1.7644040626722698E+18</v>
      </c>
      <c r="C181">
        <v>-1</v>
      </c>
      <c r="D181" t="s">
        <v>6938</v>
      </c>
      <c r="E181">
        <v>0</v>
      </c>
      <c r="F181">
        <v>0</v>
      </c>
      <c r="G181">
        <v>0</v>
      </c>
      <c r="H181">
        <v>0</v>
      </c>
      <c r="I181" t="s">
        <v>4816</v>
      </c>
      <c r="J181" s="1">
        <v>44757.638518518521</v>
      </c>
      <c r="K181">
        <v>313</v>
      </c>
      <c r="L181">
        <v>606</v>
      </c>
      <c r="M181">
        <v>7513</v>
      </c>
      <c r="N181">
        <v>4262</v>
      </c>
      <c r="O181">
        <v>0</v>
      </c>
      <c r="P181">
        <v>179</v>
      </c>
      <c r="Q181" t="s">
        <v>36</v>
      </c>
      <c r="R181" t="b">
        <v>0</v>
      </c>
      <c r="S181" t="b">
        <v>0</v>
      </c>
      <c r="T181" t="s">
        <v>24</v>
      </c>
      <c r="U181" t="s">
        <v>4817</v>
      </c>
    </row>
    <row r="182" spans="1:21" x14ac:dyDescent="0.35">
      <c r="A182" s="1">
        <v>45354.939629629633</v>
      </c>
      <c r="B182">
        <v>1.7644036448441388E+18</v>
      </c>
      <c r="C182">
        <v>-1</v>
      </c>
      <c r="D182" t="s">
        <v>6939</v>
      </c>
      <c r="E182">
        <v>0</v>
      </c>
      <c r="F182">
        <v>0</v>
      </c>
      <c r="G182">
        <v>0</v>
      </c>
      <c r="H182">
        <v>0</v>
      </c>
      <c r="I182" t="s">
        <v>6940</v>
      </c>
      <c r="J182" s="1">
        <v>41894.131736111114</v>
      </c>
      <c r="K182">
        <v>1907</v>
      </c>
      <c r="L182">
        <v>1971</v>
      </c>
      <c r="M182">
        <v>2876</v>
      </c>
      <c r="N182">
        <v>765</v>
      </c>
      <c r="O182">
        <v>0</v>
      </c>
      <c r="P182">
        <v>624</v>
      </c>
      <c r="Q182" t="s">
        <v>36</v>
      </c>
      <c r="R182" t="b">
        <v>0</v>
      </c>
      <c r="S182" t="b">
        <v>0</v>
      </c>
      <c r="T182" t="s">
        <v>24</v>
      </c>
      <c r="U182" t="s">
        <v>6941</v>
      </c>
    </row>
    <row r="183" spans="1:21" x14ac:dyDescent="0.35">
      <c r="A183" s="1">
        <v>45354.937326388892</v>
      </c>
      <c r="B183">
        <v>1.7644028092339571E+18</v>
      </c>
      <c r="C183">
        <v>0</v>
      </c>
      <c r="D183" t="s">
        <v>6942</v>
      </c>
      <c r="E183">
        <v>1</v>
      </c>
      <c r="F183">
        <v>0</v>
      </c>
      <c r="G183">
        <v>2</v>
      </c>
      <c r="H183">
        <v>1</v>
      </c>
      <c r="I183" t="s">
        <v>6943</v>
      </c>
      <c r="J183" s="1">
        <v>45331.030405092592</v>
      </c>
      <c r="K183">
        <v>1461</v>
      </c>
      <c r="L183">
        <v>1805</v>
      </c>
      <c r="M183">
        <v>3737</v>
      </c>
      <c r="N183">
        <v>9856</v>
      </c>
      <c r="O183">
        <v>0</v>
      </c>
      <c r="P183">
        <v>261</v>
      </c>
      <c r="Q183" t="s">
        <v>36</v>
      </c>
      <c r="R183" t="b">
        <v>0</v>
      </c>
      <c r="S183" t="b">
        <v>0</v>
      </c>
      <c r="T183" t="s">
        <v>24</v>
      </c>
      <c r="U183" t="s">
        <v>6944</v>
      </c>
    </row>
    <row r="184" spans="1:21" x14ac:dyDescent="0.35">
      <c r="A184" s="1">
        <v>45354.93953703704</v>
      </c>
      <c r="B184">
        <v>1.7644036114239368E+18</v>
      </c>
      <c r="C184">
        <v>-1</v>
      </c>
      <c r="D184" t="s">
        <v>6945</v>
      </c>
      <c r="E184">
        <v>0</v>
      </c>
      <c r="F184">
        <v>0</v>
      </c>
      <c r="G184">
        <v>3</v>
      </c>
      <c r="H184">
        <v>0</v>
      </c>
      <c r="I184" t="s">
        <v>6946</v>
      </c>
      <c r="J184" s="1">
        <v>41538.9997337963</v>
      </c>
      <c r="K184">
        <v>2461</v>
      </c>
      <c r="L184">
        <v>4854</v>
      </c>
      <c r="M184">
        <v>12996</v>
      </c>
      <c r="N184">
        <v>3701</v>
      </c>
      <c r="O184">
        <v>0</v>
      </c>
      <c r="P184">
        <v>1416</v>
      </c>
      <c r="Q184" t="s">
        <v>2363</v>
      </c>
      <c r="R184" t="b">
        <v>0</v>
      </c>
      <c r="S184" t="b">
        <v>0</v>
      </c>
      <c r="T184" t="s">
        <v>24</v>
      </c>
      <c r="U184" t="s">
        <v>6947</v>
      </c>
    </row>
    <row r="185" spans="1:21" x14ac:dyDescent="0.35">
      <c r="A185" s="1">
        <v>45354.939386574071</v>
      </c>
      <c r="B185">
        <v>1.7644035546708585E+18</v>
      </c>
      <c r="C185">
        <v>-1</v>
      </c>
      <c r="D185" t="s">
        <v>6948</v>
      </c>
      <c r="E185">
        <v>0</v>
      </c>
      <c r="F185">
        <v>0</v>
      </c>
      <c r="G185">
        <v>0</v>
      </c>
      <c r="H185">
        <v>0</v>
      </c>
      <c r="I185" t="s">
        <v>6949</v>
      </c>
      <c r="J185" s="1">
        <v>42403.19599537037</v>
      </c>
      <c r="K185">
        <v>12</v>
      </c>
      <c r="L185">
        <v>15</v>
      </c>
      <c r="M185">
        <v>306</v>
      </c>
      <c r="N185">
        <v>267</v>
      </c>
      <c r="O185">
        <v>0</v>
      </c>
      <c r="P185">
        <v>0</v>
      </c>
      <c r="Q185" t="s">
        <v>36</v>
      </c>
      <c r="R185" t="b">
        <v>0</v>
      </c>
      <c r="S185" t="b">
        <v>0</v>
      </c>
      <c r="T185" t="s">
        <v>24</v>
      </c>
      <c r="U185" t="s">
        <v>6950</v>
      </c>
    </row>
    <row r="186" spans="1:21" x14ac:dyDescent="0.35">
      <c r="A186" s="1">
        <v>45354.938877314817</v>
      </c>
      <c r="B186">
        <v>1.764403372436693E+18</v>
      </c>
      <c r="C186">
        <v>-1</v>
      </c>
      <c r="D186" t="s">
        <v>6951</v>
      </c>
      <c r="E186">
        <v>0</v>
      </c>
      <c r="F186">
        <v>0</v>
      </c>
      <c r="G186">
        <v>2</v>
      </c>
      <c r="H186">
        <v>0</v>
      </c>
      <c r="I186" t="s">
        <v>6952</v>
      </c>
      <c r="J186" s="1">
        <v>43183.126018518517</v>
      </c>
      <c r="K186">
        <v>62</v>
      </c>
      <c r="L186">
        <v>179</v>
      </c>
      <c r="M186">
        <v>3085</v>
      </c>
      <c r="N186">
        <v>4451</v>
      </c>
      <c r="O186">
        <v>0</v>
      </c>
      <c r="P186">
        <v>171</v>
      </c>
      <c r="Q186" t="s">
        <v>36</v>
      </c>
      <c r="R186" t="b">
        <v>0</v>
      </c>
      <c r="S186" t="b">
        <v>0</v>
      </c>
      <c r="T186" t="s">
        <v>24</v>
      </c>
      <c r="U186" t="s">
        <v>66</v>
      </c>
    </row>
    <row r="187" spans="1:21" x14ac:dyDescent="0.35">
      <c r="A187" s="1">
        <v>45354.937719907408</v>
      </c>
      <c r="B187">
        <v>1.7644029510097797E+18</v>
      </c>
      <c r="C187">
        <v>0</v>
      </c>
      <c r="D187" t="s">
        <v>6953</v>
      </c>
      <c r="E187">
        <v>0</v>
      </c>
      <c r="F187">
        <v>3</v>
      </c>
      <c r="G187">
        <v>4</v>
      </c>
      <c r="H187">
        <v>0</v>
      </c>
      <c r="I187" t="s">
        <v>1338</v>
      </c>
      <c r="J187" s="1">
        <v>43385.521874999999</v>
      </c>
      <c r="K187">
        <v>27611</v>
      </c>
      <c r="L187">
        <v>1178</v>
      </c>
      <c r="M187">
        <v>35950</v>
      </c>
      <c r="N187">
        <v>6867</v>
      </c>
      <c r="O187">
        <v>558</v>
      </c>
      <c r="P187">
        <v>4490</v>
      </c>
      <c r="Q187" t="s">
        <v>36</v>
      </c>
      <c r="R187" t="b">
        <v>0</v>
      </c>
      <c r="S187" t="b">
        <v>0</v>
      </c>
      <c r="T187" t="s">
        <v>24</v>
      </c>
      <c r="U187" t="s">
        <v>1339</v>
      </c>
    </row>
    <row r="188" spans="1:21" x14ac:dyDescent="0.35">
      <c r="A188" s="1">
        <v>45354.937615740739</v>
      </c>
      <c r="B188">
        <v>1.764402912678081E+18</v>
      </c>
      <c r="C188">
        <v>0</v>
      </c>
      <c r="D188" t="s">
        <v>6954</v>
      </c>
      <c r="E188">
        <v>0</v>
      </c>
      <c r="F188">
        <v>0</v>
      </c>
      <c r="G188">
        <v>2</v>
      </c>
      <c r="H188">
        <v>0</v>
      </c>
      <c r="I188" t="s">
        <v>6955</v>
      </c>
      <c r="J188" s="1">
        <v>42036.8983912037</v>
      </c>
      <c r="K188">
        <v>35089</v>
      </c>
      <c r="L188">
        <v>649</v>
      </c>
      <c r="M188">
        <v>195935</v>
      </c>
      <c r="N188">
        <v>2010</v>
      </c>
      <c r="O188">
        <v>287</v>
      </c>
      <c r="P188">
        <v>94831</v>
      </c>
      <c r="Q188" t="s">
        <v>6956</v>
      </c>
      <c r="R188" t="b">
        <v>0</v>
      </c>
      <c r="S188" t="b">
        <v>0</v>
      </c>
      <c r="T188" t="s">
        <v>24</v>
      </c>
      <c r="U188" t="s">
        <v>6957</v>
      </c>
    </row>
    <row r="189" spans="1:21" x14ac:dyDescent="0.35">
      <c r="A189" s="1">
        <v>45354.9375</v>
      </c>
      <c r="B189">
        <v>1.7644028725891116E+18</v>
      </c>
      <c r="C189">
        <v>0</v>
      </c>
      <c r="D189" t="s">
        <v>6958</v>
      </c>
      <c r="E189">
        <v>0</v>
      </c>
      <c r="F189">
        <v>0</v>
      </c>
      <c r="G189">
        <v>0</v>
      </c>
      <c r="H189">
        <v>0</v>
      </c>
      <c r="I189" t="s">
        <v>3460</v>
      </c>
      <c r="J189" s="1">
        <v>43921.719027777777</v>
      </c>
      <c r="K189">
        <v>370</v>
      </c>
      <c r="L189">
        <v>48</v>
      </c>
      <c r="M189">
        <v>7188</v>
      </c>
      <c r="N189">
        <v>38</v>
      </c>
      <c r="O189">
        <v>1</v>
      </c>
      <c r="P189">
        <v>4460</v>
      </c>
      <c r="Q189" t="s">
        <v>36</v>
      </c>
      <c r="R189" t="b">
        <v>0</v>
      </c>
      <c r="S189" t="b">
        <v>0</v>
      </c>
      <c r="T189" t="s">
        <v>24</v>
      </c>
      <c r="U189" t="s">
        <v>3461</v>
      </c>
    </row>
    <row r="190" spans="1:21" x14ac:dyDescent="0.35">
      <c r="A190" s="1">
        <v>45354.817465277774</v>
      </c>
      <c r="B190">
        <v>1.7643593716670016E+18</v>
      </c>
      <c r="C190">
        <v>-1</v>
      </c>
      <c r="D190" t="s">
        <v>6959</v>
      </c>
      <c r="E190">
        <v>3</v>
      </c>
      <c r="F190">
        <v>12</v>
      </c>
      <c r="G190">
        <v>5</v>
      </c>
      <c r="H190">
        <v>1</v>
      </c>
      <c r="I190" t="s">
        <v>6960</v>
      </c>
      <c r="J190" s="1">
        <v>44265.079097222224</v>
      </c>
      <c r="K190">
        <v>12147</v>
      </c>
      <c r="L190">
        <v>3261</v>
      </c>
      <c r="M190">
        <v>38351</v>
      </c>
      <c r="N190">
        <v>17197</v>
      </c>
      <c r="O190">
        <v>21</v>
      </c>
      <c r="P190">
        <v>5210</v>
      </c>
      <c r="Q190" t="s">
        <v>6961</v>
      </c>
      <c r="R190" t="b">
        <v>0</v>
      </c>
      <c r="S190" t="b">
        <v>1</v>
      </c>
      <c r="T190" t="s">
        <v>24</v>
      </c>
      <c r="U190" t="s">
        <v>6962</v>
      </c>
    </row>
    <row r="191" spans="1:21" x14ac:dyDescent="0.35">
      <c r="A191" s="1">
        <v>45354.937303240738</v>
      </c>
      <c r="B191">
        <v>1.7644028012396342E+18</v>
      </c>
      <c r="C191">
        <v>0</v>
      </c>
      <c r="D191" t="s">
        <v>6963</v>
      </c>
      <c r="E191">
        <v>1</v>
      </c>
      <c r="F191">
        <v>0</v>
      </c>
      <c r="G191">
        <v>1</v>
      </c>
      <c r="H191">
        <v>0</v>
      </c>
      <c r="I191" t="s">
        <v>6919</v>
      </c>
      <c r="J191" s="1">
        <v>41287.387349537035</v>
      </c>
      <c r="K191">
        <v>149</v>
      </c>
      <c r="L191">
        <v>435</v>
      </c>
      <c r="M191">
        <v>8542</v>
      </c>
      <c r="N191">
        <v>15713</v>
      </c>
      <c r="O191">
        <v>0</v>
      </c>
      <c r="P191">
        <v>231</v>
      </c>
      <c r="Q191" t="s">
        <v>2855</v>
      </c>
      <c r="R191" t="b">
        <v>0</v>
      </c>
      <c r="S191" t="b">
        <v>0</v>
      </c>
      <c r="T191" t="s">
        <v>24</v>
      </c>
      <c r="U191" t="s">
        <v>6920</v>
      </c>
    </row>
    <row r="192" spans="1:21" x14ac:dyDescent="0.35">
      <c r="A192" s="1">
        <v>45354.937268518515</v>
      </c>
      <c r="B192">
        <v>1.7644027900533722E+18</v>
      </c>
      <c r="C192">
        <v>1</v>
      </c>
      <c r="D192" t="s">
        <v>6964</v>
      </c>
      <c r="E192">
        <v>0</v>
      </c>
      <c r="F192">
        <v>1</v>
      </c>
      <c r="G192">
        <v>4</v>
      </c>
      <c r="H192">
        <v>0</v>
      </c>
      <c r="I192" t="s">
        <v>6965</v>
      </c>
      <c r="J192" s="1">
        <v>42528.974178240744</v>
      </c>
      <c r="K192">
        <v>263</v>
      </c>
      <c r="L192">
        <v>152</v>
      </c>
      <c r="M192">
        <v>847</v>
      </c>
      <c r="N192">
        <v>112</v>
      </c>
      <c r="O192">
        <v>4</v>
      </c>
      <c r="P192">
        <v>180</v>
      </c>
      <c r="Q192" t="s">
        <v>1864</v>
      </c>
      <c r="R192" t="b">
        <v>0</v>
      </c>
      <c r="S192" t="b">
        <v>0</v>
      </c>
      <c r="T192" t="s">
        <v>24</v>
      </c>
      <c r="U192" t="s">
        <v>6966</v>
      </c>
    </row>
    <row r="193" spans="1:21" x14ac:dyDescent="0.35">
      <c r="A193" s="1">
        <v>45354.93644675926</v>
      </c>
      <c r="B193">
        <v>1.7644024920941978E+18</v>
      </c>
      <c r="C193">
        <v>-1</v>
      </c>
      <c r="D193" t="s">
        <v>6967</v>
      </c>
      <c r="E193">
        <v>1</v>
      </c>
      <c r="F193">
        <v>0</v>
      </c>
      <c r="G193">
        <v>6</v>
      </c>
      <c r="H193">
        <v>0</v>
      </c>
      <c r="I193" t="s">
        <v>6968</v>
      </c>
      <c r="J193" s="1">
        <v>45222.799108796295</v>
      </c>
      <c r="K193">
        <v>405</v>
      </c>
      <c r="L193">
        <v>532</v>
      </c>
      <c r="M193">
        <v>3702</v>
      </c>
      <c r="N193">
        <v>10906</v>
      </c>
      <c r="O193">
        <v>0</v>
      </c>
      <c r="P193">
        <v>97</v>
      </c>
      <c r="Q193" t="s">
        <v>36</v>
      </c>
      <c r="R193" t="b">
        <v>0</v>
      </c>
      <c r="S193" t="b">
        <v>0</v>
      </c>
      <c r="T193" t="s">
        <v>24</v>
      </c>
      <c r="U193" t="s">
        <v>66</v>
      </c>
    </row>
    <row r="194" spans="1:21" x14ac:dyDescent="0.35">
      <c r="A194" s="1">
        <v>45354.936157407406</v>
      </c>
      <c r="B194">
        <v>1.7644023849339456E+18</v>
      </c>
      <c r="C194">
        <v>-1</v>
      </c>
      <c r="D194" t="s">
        <v>6969</v>
      </c>
      <c r="E194">
        <v>1</v>
      </c>
      <c r="F194">
        <v>0</v>
      </c>
      <c r="G194">
        <v>1</v>
      </c>
      <c r="H194">
        <v>0</v>
      </c>
      <c r="I194" t="s">
        <v>6632</v>
      </c>
      <c r="J194" s="1">
        <v>41074.903749999998</v>
      </c>
      <c r="K194">
        <v>111</v>
      </c>
      <c r="L194">
        <v>164</v>
      </c>
      <c r="M194">
        <v>7941</v>
      </c>
      <c r="N194">
        <v>2438</v>
      </c>
      <c r="O194">
        <v>4</v>
      </c>
      <c r="P194">
        <v>811</v>
      </c>
      <c r="Q194" t="s">
        <v>2429</v>
      </c>
      <c r="R194" t="b">
        <v>0</v>
      </c>
      <c r="S194" t="b">
        <v>0</v>
      </c>
      <c r="T194" t="s">
        <v>24</v>
      </c>
      <c r="U194" t="s">
        <v>66</v>
      </c>
    </row>
    <row r="195" spans="1:21" x14ac:dyDescent="0.35">
      <c r="A195" s="1">
        <v>45354.93472222222</v>
      </c>
      <c r="B195">
        <v>1.7644018645384566E+18</v>
      </c>
      <c r="C195">
        <v>0</v>
      </c>
      <c r="D195" t="s">
        <v>6970</v>
      </c>
      <c r="E195">
        <v>1</v>
      </c>
      <c r="F195">
        <v>1</v>
      </c>
      <c r="G195">
        <v>3</v>
      </c>
      <c r="H195">
        <v>0</v>
      </c>
      <c r="I195" t="s">
        <v>6694</v>
      </c>
      <c r="J195" s="1">
        <v>41105.784814814811</v>
      </c>
      <c r="K195">
        <v>506</v>
      </c>
      <c r="L195">
        <v>202</v>
      </c>
      <c r="M195">
        <v>68236</v>
      </c>
      <c r="N195">
        <v>54524</v>
      </c>
      <c r="O195">
        <v>5</v>
      </c>
      <c r="P195">
        <v>511</v>
      </c>
      <c r="Q195" t="s">
        <v>6695</v>
      </c>
      <c r="R195" t="b">
        <v>0</v>
      </c>
      <c r="S195" t="b">
        <v>0</v>
      </c>
      <c r="T195" t="s">
        <v>24</v>
      </c>
      <c r="U195" t="s">
        <v>6696</v>
      </c>
    </row>
    <row r="196" spans="1:21" x14ac:dyDescent="0.35">
      <c r="A196" s="1">
        <v>45354.934537037036</v>
      </c>
      <c r="B196">
        <v>1.7644017981885524E+18</v>
      </c>
      <c r="C196">
        <v>0</v>
      </c>
      <c r="D196" t="s">
        <v>6971</v>
      </c>
      <c r="E196">
        <v>0</v>
      </c>
      <c r="F196">
        <v>0</v>
      </c>
      <c r="G196">
        <v>1</v>
      </c>
      <c r="H196">
        <v>0</v>
      </c>
      <c r="I196" t="s">
        <v>6972</v>
      </c>
      <c r="J196" s="1">
        <v>44593.592106481483</v>
      </c>
      <c r="K196">
        <v>2447</v>
      </c>
      <c r="L196">
        <v>272</v>
      </c>
      <c r="M196">
        <v>54307</v>
      </c>
      <c r="N196">
        <v>39730</v>
      </c>
      <c r="O196">
        <v>6</v>
      </c>
      <c r="P196">
        <v>7577</v>
      </c>
      <c r="Q196" t="s">
        <v>6973</v>
      </c>
      <c r="R196" t="b">
        <v>0</v>
      </c>
      <c r="S196" t="b">
        <v>0</v>
      </c>
      <c r="T196" t="s">
        <v>24</v>
      </c>
      <c r="U196" t="s">
        <v>6974</v>
      </c>
    </row>
    <row r="197" spans="1:21" x14ac:dyDescent="0.35">
      <c r="A197" s="1">
        <v>45354.934259259258</v>
      </c>
      <c r="B197">
        <v>1.764401697093227E+18</v>
      </c>
      <c r="C197">
        <v>-1</v>
      </c>
      <c r="D197" t="s">
        <v>6975</v>
      </c>
      <c r="E197">
        <v>0</v>
      </c>
      <c r="F197">
        <v>2</v>
      </c>
      <c r="G197">
        <v>1</v>
      </c>
      <c r="H197">
        <v>0</v>
      </c>
      <c r="I197" t="s">
        <v>6976</v>
      </c>
      <c r="J197" s="1">
        <v>45031.972824074073</v>
      </c>
      <c r="K197">
        <v>54</v>
      </c>
      <c r="L197">
        <v>131</v>
      </c>
      <c r="M197">
        <v>6322</v>
      </c>
      <c r="N197">
        <v>1490</v>
      </c>
      <c r="O197">
        <v>1</v>
      </c>
      <c r="P197">
        <v>404</v>
      </c>
      <c r="Q197" t="s">
        <v>36</v>
      </c>
      <c r="R197" t="b">
        <v>0</v>
      </c>
      <c r="S197" t="b">
        <v>0</v>
      </c>
      <c r="T197" t="s">
        <v>24</v>
      </c>
      <c r="U197" t="s">
        <v>66</v>
      </c>
    </row>
    <row r="198" spans="1:21" x14ac:dyDescent="0.35">
      <c r="A198" s="1">
        <v>45354.803206018521</v>
      </c>
      <c r="B198">
        <v>1.7643542060291932E+18</v>
      </c>
      <c r="C198">
        <v>-1</v>
      </c>
      <c r="D198" t="s">
        <v>6462</v>
      </c>
      <c r="E198">
        <v>1450</v>
      </c>
      <c r="F198">
        <v>2781</v>
      </c>
      <c r="G198">
        <v>6965</v>
      </c>
      <c r="H198">
        <v>101</v>
      </c>
      <c r="I198" t="s">
        <v>6235</v>
      </c>
      <c r="J198" s="1">
        <v>39987.169571759259</v>
      </c>
      <c r="K198">
        <v>7440043</v>
      </c>
      <c r="L198">
        <v>2720</v>
      </c>
      <c r="M198">
        <v>148729</v>
      </c>
      <c r="N198">
        <v>24365</v>
      </c>
      <c r="O198">
        <v>6343</v>
      </c>
      <c r="P198">
        <v>10687</v>
      </c>
      <c r="Q198" t="s">
        <v>6236</v>
      </c>
      <c r="R198" t="b">
        <v>0</v>
      </c>
      <c r="S198" t="b">
        <v>1</v>
      </c>
      <c r="T198" t="s">
        <v>392</v>
      </c>
      <c r="U198" t="s">
        <v>6237</v>
      </c>
    </row>
    <row r="199" spans="1:21" x14ac:dyDescent="0.35">
      <c r="A199" s="1">
        <v>45354.933831018519</v>
      </c>
      <c r="B199">
        <v>1.7644015445086828E+18</v>
      </c>
      <c r="C199">
        <v>0</v>
      </c>
      <c r="D199" t="s">
        <v>6977</v>
      </c>
      <c r="E199">
        <v>1</v>
      </c>
      <c r="F199">
        <v>0</v>
      </c>
      <c r="G199">
        <v>0</v>
      </c>
      <c r="H199">
        <v>0</v>
      </c>
      <c r="I199" t="s">
        <v>6978</v>
      </c>
      <c r="J199" s="1">
        <v>40760.759884259256</v>
      </c>
      <c r="K199">
        <v>60</v>
      </c>
      <c r="L199">
        <v>130</v>
      </c>
      <c r="M199">
        <v>31391</v>
      </c>
      <c r="N199">
        <v>863</v>
      </c>
      <c r="O199">
        <v>5</v>
      </c>
      <c r="P199">
        <v>4585</v>
      </c>
      <c r="Q199" t="s">
        <v>36</v>
      </c>
      <c r="R199" t="b">
        <v>0</v>
      </c>
      <c r="S199" t="b">
        <v>0</v>
      </c>
      <c r="T199" t="s">
        <v>24</v>
      </c>
      <c r="U199" t="s">
        <v>66</v>
      </c>
    </row>
    <row r="200" spans="1:21" x14ac:dyDescent="0.35">
      <c r="A200" s="1">
        <v>45354.933668981481</v>
      </c>
      <c r="B200">
        <v>1.7644014852054305E+18</v>
      </c>
      <c r="C200">
        <v>1</v>
      </c>
      <c r="D200" t="s">
        <v>6979</v>
      </c>
      <c r="E200">
        <v>0</v>
      </c>
      <c r="F200">
        <v>0</v>
      </c>
      <c r="G200">
        <v>0</v>
      </c>
      <c r="H200">
        <v>0</v>
      </c>
      <c r="I200" t="s">
        <v>6980</v>
      </c>
      <c r="J200" s="1">
        <v>41969.709756944445</v>
      </c>
      <c r="K200">
        <v>14</v>
      </c>
      <c r="L200">
        <v>258</v>
      </c>
      <c r="M200">
        <v>324</v>
      </c>
      <c r="N200">
        <v>696</v>
      </c>
      <c r="O200">
        <v>0</v>
      </c>
      <c r="P200">
        <v>0</v>
      </c>
      <c r="Q200" t="s">
        <v>6981</v>
      </c>
      <c r="R200" t="b">
        <v>0</v>
      </c>
      <c r="S200" t="b">
        <v>0</v>
      </c>
      <c r="T200" t="s">
        <v>24</v>
      </c>
      <c r="U200" t="s">
        <v>6982</v>
      </c>
    </row>
    <row r="201" spans="1:21" x14ac:dyDescent="0.35">
      <c r="A201" s="1">
        <v>45354.933634259258</v>
      </c>
      <c r="B201">
        <v>1.7644014729789563E+18</v>
      </c>
      <c r="C201">
        <v>-1</v>
      </c>
      <c r="D201" t="s">
        <v>6983</v>
      </c>
      <c r="E201">
        <v>0</v>
      </c>
      <c r="F201">
        <v>0</v>
      </c>
      <c r="G201">
        <v>0</v>
      </c>
      <c r="H201">
        <v>0</v>
      </c>
      <c r="I201" t="s">
        <v>6984</v>
      </c>
      <c r="J201" s="1">
        <v>43894.035856481481</v>
      </c>
      <c r="K201">
        <v>280</v>
      </c>
      <c r="L201">
        <v>695</v>
      </c>
      <c r="M201">
        <v>7773</v>
      </c>
      <c r="N201">
        <v>11105</v>
      </c>
      <c r="O201">
        <v>0</v>
      </c>
      <c r="P201">
        <v>24</v>
      </c>
      <c r="Q201" t="s">
        <v>36</v>
      </c>
      <c r="R201" t="b">
        <v>0</v>
      </c>
      <c r="S201" t="b">
        <v>0</v>
      </c>
      <c r="T201" t="s">
        <v>24</v>
      </c>
      <c r="U201" t="s">
        <v>6985</v>
      </c>
    </row>
    <row r="202" spans="1:21" x14ac:dyDescent="0.35">
      <c r="A202" s="1">
        <v>45354.932928240742</v>
      </c>
      <c r="B202">
        <v>1.7644012179149496E+18</v>
      </c>
      <c r="C202">
        <v>-1</v>
      </c>
      <c r="D202" t="s">
        <v>6986</v>
      </c>
      <c r="E202">
        <v>0</v>
      </c>
      <c r="F202">
        <v>0</v>
      </c>
      <c r="G202">
        <v>2</v>
      </c>
      <c r="H202">
        <v>0</v>
      </c>
      <c r="I202" t="s">
        <v>6987</v>
      </c>
      <c r="J202" s="1">
        <v>45113.545925925922</v>
      </c>
      <c r="K202">
        <v>43</v>
      </c>
      <c r="L202">
        <v>140</v>
      </c>
      <c r="M202">
        <v>1230</v>
      </c>
      <c r="N202">
        <v>278</v>
      </c>
      <c r="O202">
        <v>0</v>
      </c>
      <c r="P202">
        <v>30</v>
      </c>
      <c r="Q202" t="s">
        <v>6988</v>
      </c>
      <c r="R202" t="b">
        <v>0</v>
      </c>
      <c r="S202" t="b">
        <v>0</v>
      </c>
      <c r="T202" t="s">
        <v>24</v>
      </c>
      <c r="U202" t="s">
        <v>6989</v>
      </c>
    </row>
    <row r="203" spans="1:21" x14ac:dyDescent="0.35">
      <c r="A203" s="1">
        <v>45354.93167824074</v>
      </c>
      <c r="B203">
        <v>1.7644007612349686E+18</v>
      </c>
      <c r="C203">
        <v>-1</v>
      </c>
      <c r="D203" t="s">
        <v>6990</v>
      </c>
      <c r="E203">
        <v>0</v>
      </c>
      <c r="F203">
        <v>0</v>
      </c>
      <c r="G203">
        <v>0</v>
      </c>
      <c r="H203">
        <v>0</v>
      </c>
      <c r="I203" t="s">
        <v>6991</v>
      </c>
      <c r="J203" s="1">
        <v>44631.84814814815</v>
      </c>
      <c r="K203">
        <v>5</v>
      </c>
      <c r="L203">
        <v>22</v>
      </c>
      <c r="M203">
        <v>1168</v>
      </c>
      <c r="N203">
        <v>153</v>
      </c>
      <c r="O203">
        <v>0</v>
      </c>
      <c r="P203">
        <v>179</v>
      </c>
      <c r="Q203" t="s">
        <v>36</v>
      </c>
      <c r="R203" t="b">
        <v>0</v>
      </c>
      <c r="S203" t="b">
        <v>0</v>
      </c>
      <c r="T203" t="s">
        <v>24</v>
      </c>
      <c r="U203" t="s">
        <v>6992</v>
      </c>
    </row>
    <row r="204" spans="1:21" x14ac:dyDescent="0.35">
      <c r="A204" s="1">
        <v>45354.931469907409</v>
      </c>
      <c r="B204">
        <v>1.7644006855571909E+18</v>
      </c>
      <c r="C204">
        <v>-1</v>
      </c>
      <c r="D204" t="s">
        <v>6993</v>
      </c>
      <c r="E204">
        <v>0</v>
      </c>
      <c r="F204">
        <v>0</v>
      </c>
      <c r="G204">
        <v>0</v>
      </c>
      <c r="H204">
        <v>0</v>
      </c>
      <c r="I204" t="s">
        <v>6994</v>
      </c>
      <c r="J204" s="1">
        <v>40343.224398148152</v>
      </c>
      <c r="K204">
        <v>2440</v>
      </c>
      <c r="L204">
        <v>4301</v>
      </c>
      <c r="M204">
        <v>54098</v>
      </c>
      <c r="N204">
        <v>28112</v>
      </c>
      <c r="O204">
        <v>15</v>
      </c>
      <c r="P204">
        <v>2419</v>
      </c>
      <c r="Q204" t="s">
        <v>2781</v>
      </c>
      <c r="R204" t="b">
        <v>0</v>
      </c>
      <c r="S204" t="b">
        <v>0</v>
      </c>
      <c r="T204" t="s">
        <v>24</v>
      </c>
      <c r="U204" t="s">
        <v>66</v>
      </c>
    </row>
    <row r="205" spans="1:21" x14ac:dyDescent="0.35">
      <c r="A205" s="1">
        <v>45354.93105324074</v>
      </c>
      <c r="B205">
        <v>1.7644005351283881E+18</v>
      </c>
      <c r="C205">
        <v>-1</v>
      </c>
      <c r="D205" t="s">
        <v>6995</v>
      </c>
      <c r="E205">
        <v>0</v>
      </c>
      <c r="F205">
        <v>0</v>
      </c>
      <c r="G205">
        <v>0</v>
      </c>
      <c r="H205">
        <v>0</v>
      </c>
      <c r="I205" t="s">
        <v>6996</v>
      </c>
      <c r="J205" s="1">
        <v>45106.052743055552</v>
      </c>
      <c r="K205">
        <v>3</v>
      </c>
      <c r="L205">
        <v>20</v>
      </c>
      <c r="M205">
        <v>1235</v>
      </c>
      <c r="N205">
        <v>464</v>
      </c>
      <c r="O205">
        <v>0</v>
      </c>
      <c r="P205">
        <v>36</v>
      </c>
      <c r="Q205" t="s">
        <v>36</v>
      </c>
      <c r="R205" t="b">
        <v>0</v>
      </c>
      <c r="S205" t="b">
        <v>0</v>
      </c>
      <c r="T205" t="s">
        <v>24</v>
      </c>
      <c r="U205" t="s">
        <v>66</v>
      </c>
    </row>
    <row r="206" spans="1:21" x14ac:dyDescent="0.35">
      <c r="A206" s="1">
        <v>45354.930810185186</v>
      </c>
      <c r="B206">
        <v>1.7644004498455964E+18</v>
      </c>
      <c r="C206">
        <v>1</v>
      </c>
      <c r="D206" t="s">
        <v>6997</v>
      </c>
      <c r="E206">
        <v>0</v>
      </c>
      <c r="F206">
        <v>0</v>
      </c>
      <c r="G206">
        <v>0</v>
      </c>
      <c r="H206">
        <v>0</v>
      </c>
      <c r="I206" t="s">
        <v>6998</v>
      </c>
      <c r="J206" s="1">
        <v>43532.138981481483</v>
      </c>
      <c r="K206">
        <v>270</v>
      </c>
      <c r="L206">
        <v>727</v>
      </c>
      <c r="M206">
        <v>9520</v>
      </c>
      <c r="N206">
        <v>30346</v>
      </c>
      <c r="O206">
        <v>2</v>
      </c>
      <c r="P206">
        <v>80</v>
      </c>
      <c r="Q206" t="s">
        <v>36</v>
      </c>
      <c r="R206" t="b">
        <v>0</v>
      </c>
      <c r="S206" t="b">
        <v>0</v>
      </c>
      <c r="T206" t="s">
        <v>24</v>
      </c>
      <c r="U206" t="s">
        <v>6999</v>
      </c>
    </row>
    <row r="207" spans="1:21" x14ac:dyDescent="0.35">
      <c r="A207" s="1">
        <v>45354.930532407408</v>
      </c>
      <c r="B207">
        <v>1.7644003487964244E+18</v>
      </c>
      <c r="C207">
        <v>1</v>
      </c>
      <c r="D207" t="s">
        <v>7000</v>
      </c>
      <c r="E207">
        <v>0</v>
      </c>
      <c r="F207">
        <v>2</v>
      </c>
      <c r="G207">
        <v>2</v>
      </c>
      <c r="H207">
        <v>0</v>
      </c>
      <c r="I207" t="s">
        <v>7001</v>
      </c>
      <c r="J207" s="1">
        <v>42489.818310185183</v>
      </c>
      <c r="K207">
        <v>691</v>
      </c>
      <c r="L207">
        <v>107</v>
      </c>
      <c r="M207">
        <v>1399</v>
      </c>
      <c r="N207">
        <v>856</v>
      </c>
      <c r="O207">
        <v>10</v>
      </c>
      <c r="P207">
        <v>689</v>
      </c>
      <c r="Q207" t="s">
        <v>7002</v>
      </c>
      <c r="R207" t="b">
        <v>0</v>
      </c>
      <c r="S207" t="b">
        <v>0</v>
      </c>
      <c r="T207" t="s">
        <v>24</v>
      </c>
      <c r="U207" t="s">
        <v>7003</v>
      </c>
    </row>
    <row r="208" spans="1:21" x14ac:dyDescent="0.35">
      <c r="A208" s="1">
        <v>45354.929826388892</v>
      </c>
      <c r="B208">
        <v>1.7644000911152333E+18</v>
      </c>
      <c r="C208">
        <v>0</v>
      </c>
      <c r="D208" t="s">
        <v>7004</v>
      </c>
      <c r="E208">
        <v>0</v>
      </c>
      <c r="F208">
        <v>0</v>
      </c>
      <c r="G208">
        <v>0</v>
      </c>
      <c r="H208">
        <v>0</v>
      </c>
      <c r="I208" t="s">
        <v>6987</v>
      </c>
      <c r="J208" s="1">
        <v>45113.545925925922</v>
      </c>
      <c r="K208">
        <v>43</v>
      </c>
      <c r="L208">
        <v>140</v>
      </c>
      <c r="M208">
        <v>1230</v>
      </c>
      <c r="N208">
        <v>278</v>
      </c>
      <c r="O208">
        <v>0</v>
      </c>
      <c r="P208">
        <v>30</v>
      </c>
      <c r="Q208" t="s">
        <v>6988</v>
      </c>
      <c r="R208" t="b">
        <v>0</v>
      </c>
      <c r="S208" t="b">
        <v>0</v>
      </c>
      <c r="T208" t="s">
        <v>24</v>
      </c>
      <c r="U208" t="s">
        <v>6989</v>
      </c>
    </row>
    <row r="209" spans="1:21" x14ac:dyDescent="0.35">
      <c r="A209" s="1">
        <v>45354.929340277777</v>
      </c>
      <c r="B209">
        <v>1.7643999172824927E+18</v>
      </c>
      <c r="C209">
        <v>-1</v>
      </c>
      <c r="D209" t="s">
        <v>7005</v>
      </c>
      <c r="E209">
        <v>0</v>
      </c>
      <c r="F209">
        <v>0</v>
      </c>
      <c r="G209">
        <v>1</v>
      </c>
      <c r="H209">
        <v>0</v>
      </c>
      <c r="I209" t="s">
        <v>7006</v>
      </c>
      <c r="J209" s="1">
        <v>42354.30228009259</v>
      </c>
      <c r="K209">
        <v>707</v>
      </c>
      <c r="L209">
        <v>2357</v>
      </c>
      <c r="M209">
        <v>71980</v>
      </c>
      <c r="N209">
        <v>48391</v>
      </c>
      <c r="O209">
        <v>4</v>
      </c>
      <c r="P209">
        <v>1477</v>
      </c>
      <c r="Q209" t="s">
        <v>7007</v>
      </c>
      <c r="R209" t="b">
        <v>0</v>
      </c>
      <c r="S209" t="b">
        <v>0</v>
      </c>
      <c r="T209" t="s">
        <v>24</v>
      </c>
      <c r="U209" t="s">
        <v>7008</v>
      </c>
    </row>
    <row r="210" spans="1:21" x14ac:dyDescent="0.35">
      <c r="A210" s="1">
        <v>45354.928784722222</v>
      </c>
      <c r="B210">
        <v>1.7643997143995638E+18</v>
      </c>
      <c r="C210">
        <v>-1</v>
      </c>
      <c r="D210" t="s">
        <v>7009</v>
      </c>
      <c r="E210">
        <v>1</v>
      </c>
      <c r="F210">
        <v>0</v>
      </c>
      <c r="G210">
        <v>0</v>
      </c>
      <c r="H210">
        <v>0</v>
      </c>
      <c r="I210" t="s">
        <v>7010</v>
      </c>
      <c r="J210" s="1">
        <v>45296.790775462963</v>
      </c>
      <c r="K210">
        <v>78</v>
      </c>
      <c r="L210">
        <v>225</v>
      </c>
      <c r="M210">
        <v>1067</v>
      </c>
      <c r="N210">
        <v>1158</v>
      </c>
      <c r="O210">
        <v>0</v>
      </c>
      <c r="P210">
        <v>209</v>
      </c>
      <c r="Q210" t="s">
        <v>36</v>
      </c>
      <c r="R210" t="b">
        <v>0</v>
      </c>
      <c r="S210" t="b">
        <v>0</v>
      </c>
      <c r="T210" t="s">
        <v>24</v>
      </c>
      <c r="U210" t="s">
        <v>7011</v>
      </c>
    </row>
    <row r="211" spans="1:21" x14ac:dyDescent="0.35">
      <c r="A211" s="1">
        <v>45354.928229166668</v>
      </c>
      <c r="B211">
        <v>1.7643995123599857E+18</v>
      </c>
      <c r="C211">
        <v>-1</v>
      </c>
      <c r="D211" t="s">
        <v>7012</v>
      </c>
      <c r="E211">
        <v>0</v>
      </c>
      <c r="F211">
        <v>0</v>
      </c>
      <c r="G211">
        <v>0</v>
      </c>
      <c r="H211">
        <v>0</v>
      </c>
      <c r="I211" t="s">
        <v>5183</v>
      </c>
      <c r="J211" s="1">
        <v>40674.664629629631</v>
      </c>
      <c r="K211">
        <v>1781</v>
      </c>
      <c r="L211">
        <v>1867</v>
      </c>
      <c r="M211">
        <v>54352</v>
      </c>
      <c r="N211">
        <v>17460</v>
      </c>
      <c r="O211">
        <v>10</v>
      </c>
      <c r="P211">
        <v>1110</v>
      </c>
      <c r="Q211" t="s">
        <v>5184</v>
      </c>
      <c r="R211" t="b">
        <v>0</v>
      </c>
      <c r="S211" t="b">
        <v>0</v>
      </c>
      <c r="T211" t="s">
        <v>24</v>
      </c>
      <c r="U211" t="s">
        <v>5185</v>
      </c>
    </row>
    <row r="212" spans="1:21" x14ac:dyDescent="0.35">
      <c r="A212" s="1">
        <v>45354.928148148145</v>
      </c>
      <c r="B212">
        <v>1.7643994846314045E+18</v>
      </c>
      <c r="C212">
        <v>1</v>
      </c>
      <c r="D212" t="s">
        <v>7013</v>
      </c>
      <c r="E212">
        <v>0</v>
      </c>
      <c r="F212">
        <v>0</v>
      </c>
      <c r="G212">
        <v>2</v>
      </c>
      <c r="H212">
        <v>1</v>
      </c>
      <c r="I212" t="s">
        <v>7014</v>
      </c>
      <c r="J212" s="1">
        <v>44694.484143518515</v>
      </c>
      <c r="K212">
        <v>560</v>
      </c>
      <c r="L212">
        <v>651</v>
      </c>
      <c r="M212">
        <v>2680</v>
      </c>
      <c r="N212">
        <v>188</v>
      </c>
      <c r="O212">
        <v>7</v>
      </c>
      <c r="P212">
        <v>639</v>
      </c>
      <c r="Q212" t="s">
        <v>7015</v>
      </c>
      <c r="R212" t="b">
        <v>0</v>
      </c>
      <c r="S212" t="b">
        <v>1</v>
      </c>
      <c r="T212" t="s">
        <v>24</v>
      </c>
      <c r="U212" t="s">
        <v>7016</v>
      </c>
    </row>
    <row r="213" spans="1:21" x14ac:dyDescent="0.35">
      <c r="A213" s="1">
        <v>45354.92800925926</v>
      </c>
      <c r="B213">
        <v>1.7643994341530258E+18</v>
      </c>
      <c r="C213">
        <v>0</v>
      </c>
      <c r="D213" t="s">
        <v>7017</v>
      </c>
      <c r="E213">
        <v>0</v>
      </c>
      <c r="F213">
        <v>0</v>
      </c>
      <c r="G213">
        <v>7</v>
      </c>
      <c r="H213">
        <v>0</v>
      </c>
      <c r="I213" t="s">
        <v>7018</v>
      </c>
      <c r="J213" s="1">
        <v>44821.836631944447</v>
      </c>
      <c r="K213">
        <v>134</v>
      </c>
      <c r="L213">
        <v>131</v>
      </c>
      <c r="M213">
        <v>14958</v>
      </c>
      <c r="N213">
        <v>4124</v>
      </c>
      <c r="O213">
        <v>0</v>
      </c>
      <c r="P213">
        <v>35</v>
      </c>
      <c r="Q213" t="s">
        <v>36</v>
      </c>
      <c r="R213" t="b">
        <v>0</v>
      </c>
      <c r="S213" t="b">
        <v>0</v>
      </c>
      <c r="T213" t="s">
        <v>24</v>
      </c>
      <c r="U213" t="s">
        <v>66</v>
      </c>
    </row>
    <row r="214" spans="1:21" x14ac:dyDescent="0.35">
      <c r="A214" s="1">
        <v>45354.926631944443</v>
      </c>
      <c r="B214">
        <v>1.7643989354712474E+18</v>
      </c>
      <c r="C214">
        <v>-1</v>
      </c>
      <c r="D214" t="s">
        <v>7019</v>
      </c>
      <c r="E214">
        <v>1</v>
      </c>
      <c r="F214">
        <v>1</v>
      </c>
      <c r="G214">
        <v>3</v>
      </c>
      <c r="H214">
        <v>0</v>
      </c>
      <c r="I214" t="s">
        <v>7020</v>
      </c>
      <c r="J214" s="1">
        <v>44473.882800925923</v>
      </c>
      <c r="K214">
        <v>466</v>
      </c>
      <c r="L214">
        <v>535</v>
      </c>
      <c r="M214">
        <v>39209</v>
      </c>
      <c r="N214">
        <v>50393</v>
      </c>
      <c r="O214">
        <v>2</v>
      </c>
      <c r="P214">
        <v>10733</v>
      </c>
      <c r="Q214" t="s">
        <v>36</v>
      </c>
      <c r="R214" t="b">
        <v>0</v>
      </c>
      <c r="S214" t="b">
        <v>0</v>
      </c>
      <c r="T214" t="s">
        <v>24</v>
      </c>
      <c r="U214" t="s">
        <v>7021</v>
      </c>
    </row>
    <row r="215" spans="1:21" x14ac:dyDescent="0.35">
      <c r="A215" s="1">
        <v>45354.926365740743</v>
      </c>
      <c r="B215">
        <v>1.7643988370309489E+18</v>
      </c>
      <c r="C215">
        <v>-1</v>
      </c>
      <c r="D215" t="s">
        <v>7022</v>
      </c>
      <c r="E215">
        <v>0</v>
      </c>
      <c r="F215">
        <v>0</v>
      </c>
      <c r="G215">
        <v>0</v>
      </c>
      <c r="H215">
        <v>0</v>
      </c>
      <c r="I215" t="s">
        <v>7023</v>
      </c>
      <c r="J215" s="1">
        <v>44999.932395833333</v>
      </c>
      <c r="K215">
        <v>63</v>
      </c>
      <c r="L215">
        <v>55</v>
      </c>
      <c r="M215">
        <v>11752</v>
      </c>
      <c r="N215">
        <v>7463</v>
      </c>
      <c r="O215">
        <v>7</v>
      </c>
      <c r="P215">
        <v>1142</v>
      </c>
      <c r="Q215" t="s">
        <v>36</v>
      </c>
      <c r="R215" t="b">
        <v>0</v>
      </c>
      <c r="S215" t="b">
        <v>0</v>
      </c>
      <c r="T215" t="s">
        <v>24</v>
      </c>
      <c r="U215" t="s">
        <v>7024</v>
      </c>
    </row>
    <row r="216" spans="1:21" x14ac:dyDescent="0.35">
      <c r="A216" s="1">
        <v>45354.926122685189</v>
      </c>
      <c r="B216">
        <v>1.7643987509512481E+18</v>
      </c>
      <c r="C216">
        <v>-1</v>
      </c>
      <c r="D216" t="s">
        <v>7025</v>
      </c>
      <c r="E216">
        <v>0</v>
      </c>
      <c r="F216">
        <v>0</v>
      </c>
      <c r="G216">
        <v>2</v>
      </c>
      <c r="H216">
        <v>0</v>
      </c>
      <c r="I216" t="s">
        <v>7026</v>
      </c>
      <c r="J216" s="1">
        <v>40334.822743055556</v>
      </c>
      <c r="K216">
        <v>283</v>
      </c>
      <c r="L216">
        <v>2843</v>
      </c>
      <c r="M216">
        <v>6908</v>
      </c>
      <c r="N216">
        <v>5602</v>
      </c>
      <c r="O216">
        <v>2</v>
      </c>
      <c r="P216">
        <v>162</v>
      </c>
      <c r="Q216" t="s">
        <v>7027</v>
      </c>
      <c r="R216" t="b">
        <v>0</v>
      </c>
      <c r="S216" t="b">
        <v>0</v>
      </c>
      <c r="T216" t="s">
        <v>24</v>
      </c>
      <c r="U216" t="s">
        <v>7028</v>
      </c>
    </row>
    <row r="217" spans="1:21" x14ac:dyDescent="0.35">
      <c r="A217" s="1">
        <v>45354.92591435185</v>
      </c>
      <c r="B217">
        <v>1.7643986760325614E+18</v>
      </c>
      <c r="C217">
        <v>0</v>
      </c>
      <c r="D217" t="s">
        <v>7029</v>
      </c>
      <c r="E217">
        <v>0</v>
      </c>
      <c r="F217">
        <v>0</v>
      </c>
      <c r="G217">
        <v>1</v>
      </c>
      <c r="H217">
        <v>0</v>
      </c>
      <c r="I217" t="s">
        <v>7030</v>
      </c>
      <c r="J217" s="1">
        <v>44563.873518518521</v>
      </c>
      <c r="K217">
        <v>2</v>
      </c>
      <c r="L217">
        <v>125</v>
      </c>
      <c r="M217">
        <v>85</v>
      </c>
      <c r="N217">
        <v>79</v>
      </c>
      <c r="O217">
        <v>0</v>
      </c>
      <c r="P217">
        <v>3</v>
      </c>
      <c r="Q217" t="s">
        <v>36</v>
      </c>
      <c r="R217" t="b">
        <v>0</v>
      </c>
      <c r="S217" t="b">
        <v>0</v>
      </c>
      <c r="T217" t="s">
        <v>24</v>
      </c>
      <c r="U217" t="s">
        <v>7031</v>
      </c>
    </row>
    <row r="218" spans="1:21" x14ac:dyDescent="0.35">
      <c r="A218" s="1">
        <v>45354.925405092596</v>
      </c>
      <c r="B218">
        <v>1.7643984881067584E+18</v>
      </c>
      <c r="C218">
        <v>-1</v>
      </c>
      <c r="D218" t="s">
        <v>7032</v>
      </c>
      <c r="E218">
        <v>1</v>
      </c>
      <c r="F218">
        <v>0</v>
      </c>
      <c r="G218">
        <v>18</v>
      </c>
      <c r="H218">
        <v>0</v>
      </c>
      <c r="I218" t="s">
        <v>7033</v>
      </c>
      <c r="J218" s="1">
        <v>40362.877754629626</v>
      </c>
      <c r="K218">
        <v>5719</v>
      </c>
      <c r="L218">
        <v>339</v>
      </c>
      <c r="M218">
        <v>36390</v>
      </c>
      <c r="N218">
        <v>75770</v>
      </c>
      <c r="O218">
        <v>5</v>
      </c>
      <c r="P218">
        <v>2073</v>
      </c>
      <c r="Q218" t="s">
        <v>36</v>
      </c>
      <c r="R218" t="b">
        <v>0</v>
      </c>
      <c r="S218" t="b">
        <v>0</v>
      </c>
      <c r="T218" t="s">
        <v>24</v>
      </c>
      <c r="U218" t="s">
        <v>7034</v>
      </c>
    </row>
    <row r="219" spans="1:21" x14ac:dyDescent="0.35">
      <c r="A219" s="1">
        <v>45354.924629629626</v>
      </c>
      <c r="B219">
        <v>1.7643982083257513E+18</v>
      </c>
      <c r="C219">
        <v>-1</v>
      </c>
      <c r="D219" t="s">
        <v>7035</v>
      </c>
      <c r="E219">
        <v>0</v>
      </c>
      <c r="F219">
        <v>0</v>
      </c>
      <c r="G219">
        <v>1</v>
      </c>
      <c r="H219">
        <v>0</v>
      </c>
      <c r="I219" t="s">
        <v>7036</v>
      </c>
      <c r="J219" s="1">
        <v>44855.432627314818</v>
      </c>
      <c r="K219">
        <v>20</v>
      </c>
      <c r="L219">
        <v>27</v>
      </c>
      <c r="M219">
        <v>2493</v>
      </c>
      <c r="N219">
        <v>13</v>
      </c>
      <c r="O219">
        <v>0</v>
      </c>
      <c r="P219">
        <v>10</v>
      </c>
      <c r="Q219" t="s">
        <v>36</v>
      </c>
      <c r="R219" t="b">
        <v>0</v>
      </c>
      <c r="S219" t="b">
        <v>0</v>
      </c>
      <c r="T219" t="s">
        <v>24</v>
      </c>
      <c r="U219" t="s">
        <v>7037</v>
      </c>
    </row>
    <row r="220" spans="1:21" x14ac:dyDescent="0.35">
      <c r="A220" s="1">
        <v>45354.924502314818</v>
      </c>
      <c r="B220">
        <v>1.7643981625616755E+18</v>
      </c>
      <c r="C220">
        <v>0</v>
      </c>
      <c r="D220" t="s">
        <v>7038</v>
      </c>
      <c r="E220">
        <v>0</v>
      </c>
      <c r="F220">
        <v>0</v>
      </c>
      <c r="G220">
        <v>4</v>
      </c>
      <c r="H220">
        <v>0</v>
      </c>
      <c r="I220" t="s">
        <v>7039</v>
      </c>
      <c r="J220" s="1">
        <v>39193.463506944441</v>
      </c>
      <c r="K220">
        <v>4553</v>
      </c>
      <c r="L220">
        <v>397</v>
      </c>
      <c r="M220">
        <v>46577</v>
      </c>
      <c r="N220">
        <v>3860</v>
      </c>
      <c r="O220">
        <v>120</v>
      </c>
      <c r="P220">
        <v>1434</v>
      </c>
      <c r="Q220" t="s">
        <v>7040</v>
      </c>
      <c r="R220" t="b">
        <v>0</v>
      </c>
      <c r="S220" t="b">
        <v>0</v>
      </c>
      <c r="T220" t="s">
        <v>24</v>
      </c>
      <c r="U220" t="s">
        <v>7041</v>
      </c>
    </row>
    <row r="221" spans="1:21" x14ac:dyDescent="0.35">
      <c r="A221" s="1">
        <v>45354.924375000002</v>
      </c>
      <c r="B221">
        <v>1.7643981146627318E+18</v>
      </c>
      <c r="C221">
        <v>1</v>
      </c>
      <c r="D221" t="s">
        <v>7042</v>
      </c>
      <c r="E221">
        <v>0</v>
      </c>
      <c r="F221">
        <v>0</v>
      </c>
      <c r="G221">
        <v>0</v>
      </c>
      <c r="H221">
        <v>0</v>
      </c>
      <c r="I221" t="s">
        <v>7043</v>
      </c>
      <c r="J221" s="1">
        <v>45166.817754629628</v>
      </c>
      <c r="K221">
        <v>83</v>
      </c>
      <c r="L221">
        <v>133</v>
      </c>
      <c r="M221">
        <v>1328</v>
      </c>
      <c r="N221">
        <v>740</v>
      </c>
      <c r="O221">
        <v>0</v>
      </c>
      <c r="P221">
        <v>3</v>
      </c>
      <c r="Q221" t="s">
        <v>7044</v>
      </c>
      <c r="R221" t="b">
        <v>0</v>
      </c>
      <c r="S221" t="b">
        <v>0</v>
      </c>
      <c r="T221" t="s">
        <v>24</v>
      </c>
      <c r="U221" t="s">
        <v>7045</v>
      </c>
    </row>
    <row r="222" spans="1:21" x14ac:dyDescent="0.35">
      <c r="A222" s="1">
        <v>45354.924351851849</v>
      </c>
      <c r="B222">
        <v>1.7643981082118313E+18</v>
      </c>
      <c r="C222">
        <v>-1</v>
      </c>
      <c r="D222" t="s">
        <v>7046</v>
      </c>
      <c r="E222">
        <v>1</v>
      </c>
      <c r="F222">
        <v>2</v>
      </c>
      <c r="G222">
        <v>10</v>
      </c>
      <c r="H222">
        <v>0</v>
      </c>
      <c r="I222" t="s">
        <v>7047</v>
      </c>
      <c r="J222" s="1">
        <v>40576.478912037041</v>
      </c>
      <c r="K222">
        <v>8221</v>
      </c>
      <c r="L222">
        <v>2613</v>
      </c>
      <c r="M222">
        <v>32721</v>
      </c>
      <c r="N222">
        <v>10851</v>
      </c>
      <c r="O222">
        <v>365</v>
      </c>
      <c r="P222">
        <v>10444</v>
      </c>
      <c r="Q222" t="s">
        <v>7048</v>
      </c>
      <c r="R222" t="b">
        <v>0</v>
      </c>
      <c r="S222" t="b">
        <v>0</v>
      </c>
      <c r="T222" t="s">
        <v>24</v>
      </c>
      <c r="U222" t="s">
        <v>7049</v>
      </c>
    </row>
    <row r="223" spans="1:21" x14ac:dyDescent="0.35">
      <c r="A223" s="1">
        <v>45354.924340277779</v>
      </c>
      <c r="B223">
        <v>1.7643981049487117E+18</v>
      </c>
      <c r="C223">
        <v>1</v>
      </c>
      <c r="D223" t="s">
        <v>7050</v>
      </c>
      <c r="E223">
        <v>0</v>
      </c>
      <c r="F223">
        <v>0</v>
      </c>
      <c r="G223">
        <v>1</v>
      </c>
      <c r="H223">
        <v>0</v>
      </c>
      <c r="I223" t="s">
        <v>7051</v>
      </c>
      <c r="J223" s="1">
        <v>42426.159120370372</v>
      </c>
      <c r="K223">
        <v>188</v>
      </c>
      <c r="L223">
        <v>587</v>
      </c>
      <c r="M223">
        <v>11013</v>
      </c>
      <c r="N223">
        <v>9111</v>
      </c>
      <c r="O223">
        <v>0</v>
      </c>
      <c r="P223">
        <v>421</v>
      </c>
      <c r="Q223" t="s">
        <v>7052</v>
      </c>
      <c r="R223" t="b">
        <v>0</v>
      </c>
      <c r="S223" t="b">
        <v>0</v>
      </c>
      <c r="T223" t="s">
        <v>24</v>
      </c>
      <c r="U223" t="s">
        <v>7053</v>
      </c>
    </row>
    <row r="224" spans="1:21" x14ac:dyDescent="0.35">
      <c r="A224" s="1">
        <v>45354.92392361111</v>
      </c>
      <c r="B224">
        <v>1.7643979520579338E+18</v>
      </c>
      <c r="C224">
        <v>1</v>
      </c>
      <c r="D224" t="s">
        <v>7054</v>
      </c>
      <c r="E224">
        <v>1</v>
      </c>
      <c r="F224">
        <v>2</v>
      </c>
      <c r="G224">
        <v>2</v>
      </c>
      <c r="H224">
        <v>0</v>
      </c>
      <c r="I224" t="s">
        <v>7055</v>
      </c>
      <c r="J224" s="1">
        <v>40002.840092592596</v>
      </c>
      <c r="K224">
        <v>5534</v>
      </c>
      <c r="L224">
        <v>2735</v>
      </c>
      <c r="M224">
        <v>10987</v>
      </c>
      <c r="N224">
        <v>2</v>
      </c>
      <c r="O224">
        <v>277</v>
      </c>
      <c r="P224">
        <v>618</v>
      </c>
      <c r="Q224" t="s">
        <v>2429</v>
      </c>
      <c r="R224" t="b">
        <v>0</v>
      </c>
      <c r="S224" t="b">
        <v>0</v>
      </c>
      <c r="T224" t="s">
        <v>24</v>
      </c>
      <c r="U224" t="s">
        <v>7056</v>
      </c>
    </row>
    <row r="225" spans="1:21" x14ac:dyDescent="0.35">
      <c r="A225" s="1">
        <v>45354.923263888886</v>
      </c>
      <c r="B225">
        <v>1.7643977116488256E+18</v>
      </c>
      <c r="C225">
        <v>-1</v>
      </c>
      <c r="D225" t="s">
        <v>7057</v>
      </c>
      <c r="E225">
        <v>0</v>
      </c>
      <c r="F225">
        <v>0</v>
      </c>
      <c r="G225">
        <v>1</v>
      </c>
      <c r="H225">
        <v>0</v>
      </c>
      <c r="I225" t="s">
        <v>7058</v>
      </c>
      <c r="J225" s="1">
        <v>45221.568703703706</v>
      </c>
      <c r="K225">
        <v>29</v>
      </c>
      <c r="L225">
        <v>107</v>
      </c>
      <c r="M225">
        <v>3840</v>
      </c>
      <c r="N225">
        <v>4907</v>
      </c>
      <c r="O225">
        <v>0</v>
      </c>
      <c r="P225">
        <v>17</v>
      </c>
      <c r="Q225" t="s">
        <v>36</v>
      </c>
      <c r="R225" t="b">
        <v>0</v>
      </c>
      <c r="S225" t="b">
        <v>0</v>
      </c>
      <c r="T225" t="s">
        <v>24</v>
      </c>
      <c r="U225" t="s">
        <v>7059</v>
      </c>
    </row>
    <row r="226" spans="1:21" x14ac:dyDescent="0.35">
      <c r="A226" s="1">
        <v>45354.922581018516</v>
      </c>
      <c r="B226">
        <v>1.7643974676913114E+18</v>
      </c>
      <c r="C226">
        <v>-1</v>
      </c>
      <c r="D226" t="s">
        <v>7060</v>
      </c>
      <c r="E226">
        <v>0</v>
      </c>
      <c r="F226">
        <v>0</v>
      </c>
      <c r="G226">
        <v>0</v>
      </c>
      <c r="H226">
        <v>0</v>
      </c>
      <c r="I226" t="s">
        <v>7061</v>
      </c>
      <c r="J226" s="1">
        <v>42967.372789351852</v>
      </c>
      <c r="K226">
        <v>48</v>
      </c>
      <c r="L226">
        <v>411</v>
      </c>
      <c r="M226">
        <v>1761</v>
      </c>
      <c r="N226">
        <v>2308</v>
      </c>
      <c r="O226">
        <v>0</v>
      </c>
      <c r="P226">
        <v>92</v>
      </c>
      <c r="Q226" t="s">
        <v>3701</v>
      </c>
      <c r="R226" t="b">
        <v>0</v>
      </c>
      <c r="S226" t="b">
        <v>0</v>
      </c>
      <c r="T226" t="s">
        <v>24</v>
      </c>
      <c r="U226" t="s">
        <v>7062</v>
      </c>
    </row>
    <row r="227" spans="1:21" x14ac:dyDescent="0.35">
      <c r="A227" s="1">
        <v>45354.922326388885</v>
      </c>
      <c r="B227">
        <v>1.7643973740619E+18</v>
      </c>
      <c r="C227">
        <v>0</v>
      </c>
      <c r="D227" t="s">
        <v>7063</v>
      </c>
      <c r="E227">
        <v>0</v>
      </c>
      <c r="F227">
        <v>0</v>
      </c>
      <c r="G227">
        <v>0</v>
      </c>
      <c r="H227">
        <v>0</v>
      </c>
      <c r="I227" t="s">
        <v>7064</v>
      </c>
      <c r="J227" s="1">
        <v>44746.970416666663</v>
      </c>
      <c r="K227">
        <v>179</v>
      </c>
      <c r="L227">
        <v>278</v>
      </c>
      <c r="M227">
        <v>22758</v>
      </c>
      <c r="N227">
        <v>6516</v>
      </c>
      <c r="O227">
        <v>1</v>
      </c>
      <c r="P227">
        <v>266</v>
      </c>
      <c r="Q227" t="s">
        <v>7065</v>
      </c>
      <c r="R227" t="b">
        <v>0</v>
      </c>
      <c r="S227" t="b">
        <v>0</v>
      </c>
      <c r="T227" t="s">
        <v>24</v>
      </c>
      <c r="U227" t="s">
        <v>7066</v>
      </c>
    </row>
    <row r="228" spans="1:21" x14ac:dyDescent="0.35">
      <c r="A228" s="1">
        <v>45354.921990740739</v>
      </c>
      <c r="B228">
        <v>1.7643972508039007E+18</v>
      </c>
      <c r="C228">
        <v>0</v>
      </c>
      <c r="D228" t="s">
        <v>7067</v>
      </c>
      <c r="E228">
        <v>0</v>
      </c>
      <c r="F228">
        <v>0</v>
      </c>
      <c r="G228">
        <v>1</v>
      </c>
      <c r="H228">
        <v>0</v>
      </c>
      <c r="I228" t="s">
        <v>7068</v>
      </c>
      <c r="J228" s="1">
        <v>43206.784872685188</v>
      </c>
      <c r="K228">
        <v>3</v>
      </c>
      <c r="L228">
        <v>101</v>
      </c>
      <c r="M228">
        <v>537</v>
      </c>
      <c r="N228">
        <v>88</v>
      </c>
      <c r="O228">
        <v>0</v>
      </c>
      <c r="P228">
        <v>3</v>
      </c>
      <c r="Q228" t="s">
        <v>307</v>
      </c>
      <c r="R228" t="b">
        <v>0</v>
      </c>
      <c r="S228" t="b">
        <v>0</v>
      </c>
      <c r="T228" t="s">
        <v>24</v>
      </c>
      <c r="U228" t="s">
        <v>66</v>
      </c>
    </row>
    <row r="229" spans="1:21" x14ac:dyDescent="0.35">
      <c r="A229" s="1">
        <v>45354.921655092592</v>
      </c>
      <c r="B229">
        <v>1.7643971324657298E+18</v>
      </c>
      <c r="C229">
        <v>-1</v>
      </c>
      <c r="D229" t="s">
        <v>7069</v>
      </c>
      <c r="E229">
        <v>0</v>
      </c>
      <c r="F229">
        <v>7</v>
      </c>
      <c r="G229">
        <v>17</v>
      </c>
      <c r="H229">
        <v>2</v>
      </c>
      <c r="I229" t="s">
        <v>7070</v>
      </c>
      <c r="J229" s="1">
        <v>40301.985706018517</v>
      </c>
      <c r="K229">
        <v>11566</v>
      </c>
      <c r="L229">
        <v>764</v>
      </c>
      <c r="M229">
        <v>12547</v>
      </c>
      <c r="N229">
        <v>3856</v>
      </c>
      <c r="O229">
        <v>27</v>
      </c>
      <c r="P229">
        <v>2772</v>
      </c>
      <c r="Q229" t="s">
        <v>36</v>
      </c>
      <c r="R229" t="b">
        <v>0</v>
      </c>
      <c r="S229" t="b">
        <v>1</v>
      </c>
      <c r="T229" t="s">
        <v>24</v>
      </c>
      <c r="U229" t="s">
        <v>7071</v>
      </c>
    </row>
    <row r="230" spans="1:21" x14ac:dyDescent="0.35">
      <c r="A230" s="1">
        <v>45354.921493055554</v>
      </c>
      <c r="B230">
        <v>1.7643970728772285E+18</v>
      </c>
      <c r="C230">
        <v>1</v>
      </c>
      <c r="D230" t="s">
        <v>7072</v>
      </c>
      <c r="E230">
        <v>2</v>
      </c>
      <c r="F230">
        <v>4</v>
      </c>
      <c r="G230">
        <v>3</v>
      </c>
      <c r="H230">
        <v>0</v>
      </c>
      <c r="I230" t="s">
        <v>7073</v>
      </c>
      <c r="J230" s="1">
        <v>41387.221655092595</v>
      </c>
      <c r="K230">
        <v>11539</v>
      </c>
      <c r="L230">
        <v>861</v>
      </c>
      <c r="M230">
        <v>33892</v>
      </c>
      <c r="N230">
        <v>706</v>
      </c>
      <c r="O230">
        <v>51</v>
      </c>
      <c r="P230">
        <v>5330</v>
      </c>
      <c r="Q230" t="s">
        <v>7074</v>
      </c>
      <c r="R230" t="b">
        <v>0</v>
      </c>
      <c r="S230" t="b">
        <v>0</v>
      </c>
      <c r="T230" t="s">
        <v>24</v>
      </c>
      <c r="U230" t="s">
        <v>7075</v>
      </c>
    </row>
    <row r="231" spans="1:21" x14ac:dyDescent="0.35">
      <c r="A231" s="1">
        <v>45354.467118055552</v>
      </c>
      <c r="B231">
        <v>1.76423241029041E+18</v>
      </c>
      <c r="C231">
        <v>0</v>
      </c>
      <c r="D231" t="s">
        <v>7076</v>
      </c>
      <c r="E231">
        <v>36</v>
      </c>
      <c r="F231">
        <v>613</v>
      </c>
      <c r="G231">
        <v>713</v>
      </c>
      <c r="H231">
        <v>28</v>
      </c>
      <c r="I231" t="s">
        <v>4052</v>
      </c>
      <c r="J231" s="1">
        <v>44603.790856481479</v>
      </c>
      <c r="K231">
        <v>29113</v>
      </c>
      <c r="L231">
        <v>25608</v>
      </c>
      <c r="M231">
        <v>30476</v>
      </c>
      <c r="N231">
        <v>8774</v>
      </c>
      <c r="O231">
        <v>71</v>
      </c>
      <c r="P231">
        <v>11105</v>
      </c>
      <c r="Q231" t="s">
        <v>36</v>
      </c>
      <c r="R231" t="b">
        <v>0</v>
      </c>
      <c r="S231" t="b">
        <v>0</v>
      </c>
      <c r="T231" t="s">
        <v>24</v>
      </c>
      <c r="U231" t="s">
        <v>4053</v>
      </c>
    </row>
    <row r="232" spans="1:21" x14ac:dyDescent="0.35">
      <c r="A232" s="1">
        <v>45354.921087962961</v>
      </c>
      <c r="B232">
        <v>1.7643969242185155E+18</v>
      </c>
      <c r="C232">
        <v>-1</v>
      </c>
      <c r="D232" t="s">
        <v>7077</v>
      </c>
      <c r="E232">
        <v>0</v>
      </c>
      <c r="F232">
        <v>0</v>
      </c>
      <c r="G232">
        <v>2</v>
      </c>
      <c r="H232">
        <v>0</v>
      </c>
      <c r="I232" t="s">
        <v>3550</v>
      </c>
      <c r="J232" s="1">
        <v>40348.090682870374</v>
      </c>
      <c r="K232">
        <v>1172</v>
      </c>
      <c r="L232">
        <v>1682</v>
      </c>
      <c r="M232">
        <v>32041</v>
      </c>
      <c r="N232">
        <v>103685</v>
      </c>
      <c r="O232">
        <v>0</v>
      </c>
      <c r="P232">
        <v>2056</v>
      </c>
      <c r="Q232" t="s">
        <v>805</v>
      </c>
      <c r="R232" t="b">
        <v>0</v>
      </c>
      <c r="S232" t="b">
        <v>0</v>
      </c>
      <c r="T232" t="s">
        <v>24</v>
      </c>
      <c r="U232" t="s">
        <v>66</v>
      </c>
    </row>
    <row r="233" spans="1:21" x14ac:dyDescent="0.35">
      <c r="A233" s="1">
        <v>45354.851111111115</v>
      </c>
      <c r="B233">
        <v>1.7643715650413693E+18</v>
      </c>
      <c r="C233">
        <v>-1</v>
      </c>
      <c r="D233" t="s">
        <v>7078</v>
      </c>
      <c r="E233">
        <v>94</v>
      </c>
      <c r="F233">
        <v>85</v>
      </c>
      <c r="G233">
        <v>283</v>
      </c>
      <c r="H233">
        <v>30</v>
      </c>
      <c r="I233" t="s">
        <v>7079</v>
      </c>
      <c r="J233" s="1">
        <v>40466.839247685188</v>
      </c>
      <c r="K233">
        <v>285558</v>
      </c>
      <c r="L233">
        <v>225</v>
      </c>
      <c r="M233">
        <v>174969</v>
      </c>
      <c r="N233">
        <v>1005</v>
      </c>
      <c r="O233">
        <v>570</v>
      </c>
      <c r="P233">
        <v>45648</v>
      </c>
      <c r="Q233" t="s">
        <v>805</v>
      </c>
      <c r="R233" t="b">
        <v>0</v>
      </c>
      <c r="S233" t="b">
        <v>0</v>
      </c>
      <c r="T233" t="s">
        <v>24</v>
      </c>
      <c r="U233" t="s">
        <v>7080</v>
      </c>
    </row>
    <row r="234" spans="1:21" x14ac:dyDescent="0.35">
      <c r="A234" s="1">
        <v>45354.920092592591</v>
      </c>
      <c r="B234">
        <v>1.7643965657439439E+18</v>
      </c>
      <c r="C234">
        <v>-1</v>
      </c>
      <c r="D234" t="s">
        <v>7081</v>
      </c>
      <c r="E234">
        <v>1</v>
      </c>
      <c r="F234">
        <v>0</v>
      </c>
      <c r="G234">
        <v>1</v>
      </c>
      <c r="H234">
        <v>0</v>
      </c>
      <c r="I234" t="s">
        <v>7082</v>
      </c>
      <c r="J234" s="1">
        <v>43718.810717592591</v>
      </c>
      <c r="K234">
        <v>650</v>
      </c>
      <c r="L234">
        <v>436</v>
      </c>
      <c r="M234">
        <v>11015</v>
      </c>
      <c r="N234">
        <v>12714</v>
      </c>
      <c r="O234">
        <v>6</v>
      </c>
      <c r="P234">
        <v>2588</v>
      </c>
      <c r="Q234" t="s">
        <v>7083</v>
      </c>
      <c r="R234" t="b">
        <v>0</v>
      </c>
      <c r="S234" t="b">
        <v>0</v>
      </c>
      <c r="T234" t="s">
        <v>24</v>
      </c>
      <c r="U234" t="s">
        <v>7084</v>
      </c>
    </row>
    <row r="235" spans="1:21" x14ac:dyDescent="0.35">
      <c r="A235" s="1">
        <v>45354.919236111113</v>
      </c>
      <c r="B235">
        <v>1.7643962529705782E+18</v>
      </c>
      <c r="C235">
        <v>-1</v>
      </c>
      <c r="D235" t="s">
        <v>7085</v>
      </c>
      <c r="E235">
        <v>0</v>
      </c>
      <c r="F235">
        <v>0</v>
      </c>
      <c r="G235">
        <v>0</v>
      </c>
      <c r="H235">
        <v>0</v>
      </c>
      <c r="I235" t="s">
        <v>7086</v>
      </c>
      <c r="J235" s="1">
        <v>39959.964432870373</v>
      </c>
      <c r="K235">
        <v>209</v>
      </c>
      <c r="L235">
        <v>522</v>
      </c>
      <c r="M235">
        <v>6284</v>
      </c>
      <c r="N235">
        <v>5896</v>
      </c>
      <c r="O235">
        <v>1</v>
      </c>
      <c r="P235">
        <v>267</v>
      </c>
      <c r="Q235" t="s">
        <v>7087</v>
      </c>
      <c r="R235" t="b">
        <v>0</v>
      </c>
      <c r="S235" t="b">
        <v>0</v>
      </c>
      <c r="T235" t="s">
        <v>24</v>
      </c>
      <c r="U235" t="s">
        <v>7088</v>
      </c>
    </row>
    <row r="236" spans="1:21" x14ac:dyDescent="0.35">
      <c r="A236" s="1">
        <v>45354.918900462966</v>
      </c>
      <c r="B236">
        <v>1.7643961330428685E+18</v>
      </c>
      <c r="C236">
        <v>-1</v>
      </c>
      <c r="D236" t="s">
        <v>7089</v>
      </c>
      <c r="E236">
        <v>0</v>
      </c>
      <c r="F236">
        <v>0</v>
      </c>
      <c r="G236">
        <v>0</v>
      </c>
      <c r="H236">
        <v>0</v>
      </c>
      <c r="I236" t="s">
        <v>7090</v>
      </c>
      <c r="J236" s="1">
        <v>42647.997800925928</v>
      </c>
      <c r="K236">
        <v>70</v>
      </c>
      <c r="L236">
        <v>104</v>
      </c>
      <c r="M236">
        <v>15308</v>
      </c>
      <c r="N236">
        <v>7683</v>
      </c>
      <c r="O236">
        <v>0</v>
      </c>
      <c r="P236">
        <v>1409</v>
      </c>
      <c r="Q236" t="s">
        <v>7091</v>
      </c>
      <c r="R236" t="b">
        <v>0</v>
      </c>
      <c r="S236" t="b">
        <v>0</v>
      </c>
      <c r="T236" t="s">
        <v>24</v>
      </c>
      <c r="U236" t="s">
        <v>7092</v>
      </c>
    </row>
    <row r="237" spans="1:21" x14ac:dyDescent="0.35">
      <c r="A237" s="1">
        <v>45354.779305555552</v>
      </c>
      <c r="B237">
        <v>1.7643455433066826E+18</v>
      </c>
      <c r="C237">
        <v>0</v>
      </c>
      <c r="D237" t="s">
        <v>7093</v>
      </c>
      <c r="E237">
        <v>1</v>
      </c>
      <c r="F237">
        <v>11</v>
      </c>
      <c r="G237">
        <v>30</v>
      </c>
      <c r="H237">
        <v>2</v>
      </c>
      <c r="I237" t="s">
        <v>7094</v>
      </c>
      <c r="J237" s="1">
        <v>40744.588877314818</v>
      </c>
      <c r="K237">
        <v>4123697</v>
      </c>
      <c r="L237">
        <v>1346</v>
      </c>
      <c r="M237">
        <v>472247</v>
      </c>
      <c r="N237">
        <v>114</v>
      </c>
      <c r="O237">
        <v>16948</v>
      </c>
      <c r="P237">
        <v>229543</v>
      </c>
      <c r="Q237" t="s">
        <v>7095</v>
      </c>
      <c r="R237" t="b">
        <v>0</v>
      </c>
      <c r="S237" t="b">
        <v>1</v>
      </c>
      <c r="T237" t="s">
        <v>24</v>
      </c>
      <c r="U237" t="s">
        <v>7096</v>
      </c>
    </row>
    <row r="238" spans="1:21" x14ac:dyDescent="0.35">
      <c r="A238" s="1">
        <v>45354.917928240742</v>
      </c>
      <c r="B238">
        <v>1.764395780637385E+18</v>
      </c>
      <c r="C238">
        <v>1</v>
      </c>
      <c r="D238" t="s">
        <v>3237</v>
      </c>
      <c r="E238">
        <v>0</v>
      </c>
      <c r="F238">
        <v>2</v>
      </c>
      <c r="G238">
        <v>2</v>
      </c>
      <c r="H238">
        <v>0</v>
      </c>
      <c r="I238" t="s">
        <v>727</v>
      </c>
      <c r="J238" s="1">
        <v>43240.918819444443</v>
      </c>
      <c r="K238">
        <v>353</v>
      </c>
      <c r="L238">
        <v>107</v>
      </c>
      <c r="M238">
        <v>7438</v>
      </c>
      <c r="N238">
        <v>127</v>
      </c>
      <c r="O238">
        <v>5</v>
      </c>
      <c r="P238">
        <v>50</v>
      </c>
      <c r="Q238" t="s">
        <v>329</v>
      </c>
      <c r="R238" t="b">
        <v>0</v>
      </c>
      <c r="S238" t="b">
        <v>0</v>
      </c>
      <c r="T238" t="s">
        <v>24</v>
      </c>
      <c r="U238" t="s">
        <v>728</v>
      </c>
    </row>
    <row r="239" spans="1:21" x14ac:dyDescent="0.35">
      <c r="A239" s="1">
        <v>45354.917870370373</v>
      </c>
      <c r="B239">
        <v>1.7643957586088842E+18</v>
      </c>
      <c r="C239">
        <v>-1</v>
      </c>
      <c r="D239" t="s">
        <v>7097</v>
      </c>
      <c r="E239">
        <v>0</v>
      </c>
      <c r="F239">
        <v>0</v>
      </c>
      <c r="G239">
        <v>0</v>
      </c>
      <c r="H239">
        <v>0</v>
      </c>
      <c r="I239" t="s">
        <v>7098</v>
      </c>
      <c r="J239" s="1">
        <v>44599.097615740742</v>
      </c>
      <c r="K239">
        <v>26</v>
      </c>
      <c r="L239">
        <v>216</v>
      </c>
      <c r="M239">
        <v>2680</v>
      </c>
      <c r="N239">
        <v>461</v>
      </c>
      <c r="O239">
        <v>0</v>
      </c>
      <c r="P239">
        <v>39</v>
      </c>
      <c r="Q239" t="s">
        <v>36</v>
      </c>
      <c r="R239" t="b">
        <v>0</v>
      </c>
      <c r="S239" t="b">
        <v>0</v>
      </c>
      <c r="T239" t="s">
        <v>24</v>
      </c>
      <c r="U239" t="s">
        <v>66</v>
      </c>
    </row>
    <row r="240" spans="1:21" x14ac:dyDescent="0.35">
      <c r="A240" s="1">
        <v>45354.917361111111</v>
      </c>
      <c r="B240">
        <v>1.7643955736065805E+18</v>
      </c>
      <c r="C240">
        <v>1</v>
      </c>
      <c r="D240" t="s">
        <v>7099</v>
      </c>
      <c r="E240">
        <v>0</v>
      </c>
      <c r="F240">
        <v>2</v>
      </c>
      <c r="G240">
        <v>4</v>
      </c>
      <c r="H240">
        <v>0</v>
      </c>
      <c r="I240" t="s">
        <v>7100</v>
      </c>
      <c r="J240" s="1">
        <v>39987.709537037037</v>
      </c>
      <c r="K240">
        <v>118589</v>
      </c>
      <c r="L240">
        <v>759</v>
      </c>
      <c r="M240">
        <v>200052</v>
      </c>
      <c r="N240">
        <v>14491</v>
      </c>
      <c r="O240">
        <v>957</v>
      </c>
      <c r="P240">
        <v>102348</v>
      </c>
      <c r="Q240" t="s">
        <v>7101</v>
      </c>
      <c r="R240" t="b">
        <v>0</v>
      </c>
      <c r="S240" t="b">
        <v>1</v>
      </c>
      <c r="T240" t="s">
        <v>24</v>
      </c>
      <c r="U240" t="s">
        <v>7102</v>
      </c>
    </row>
    <row r="241" spans="1:21" x14ac:dyDescent="0.35">
      <c r="A241" s="1">
        <v>45354.917222222219</v>
      </c>
      <c r="B241">
        <v>1.764395525841826E+18</v>
      </c>
      <c r="C241">
        <v>1</v>
      </c>
      <c r="D241" t="s">
        <v>7103</v>
      </c>
      <c r="E241">
        <v>0</v>
      </c>
      <c r="F241">
        <v>0</v>
      </c>
      <c r="G241">
        <v>0</v>
      </c>
      <c r="H241">
        <v>0</v>
      </c>
      <c r="I241" t="s">
        <v>1519</v>
      </c>
      <c r="J241" s="1">
        <v>44841.25849537037</v>
      </c>
      <c r="K241">
        <v>78</v>
      </c>
      <c r="L241">
        <v>100</v>
      </c>
      <c r="M241">
        <v>2526</v>
      </c>
      <c r="N241">
        <v>1044</v>
      </c>
      <c r="O241">
        <v>2</v>
      </c>
      <c r="P241">
        <v>143</v>
      </c>
      <c r="Q241" t="s">
        <v>1520</v>
      </c>
      <c r="R241" t="b">
        <v>0</v>
      </c>
      <c r="S241" t="b">
        <v>0</v>
      </c>
      <c r="T241" t="s">
        <v>24</v>
      </c>
      <c r="U241" t="s">
        <v>1521</v>
      </c>
    </row>
    <row r="242" spans="1:21" x14ac:dyDescent="0.35">
      <c r="A242" s="1">
        <v>45354.916932870372</v>
      </c>
      <c r="B242">
        <v>1.764395421298721E+18</v>
      </c>
      <c r="C242">
        <v>1</v>
      </c>
      <c r="D242" t="s">
        <v>7104</v>
      </c>
      <c r="E242">
        <v>0</v>
      </c>
      <c r="F242">
        <v>0</v>
      </c>
      <c r="G242">
        <v>0</v>
      </c>
      <c r="H242">
        <v>0</v>
      </c>
      <c r="I242" t="s">
        <v>2017</v>
      </c>
      <c r="J242" s="1">
        <v>45045.015393518515</v>
      </c>
      <c r="K242">
        <v>59</v>
      </c>
      <c r="L242">
        <v>94</v>
      </c>
      <c r="M242">
        <v>5028</v>
      </c>
      <c r="N242">
        <v>1287</v>
      </c>
      <c r="O242">
        <v>1</v>
      </c>
      <c r="P242">
        <v>111</v>
      </c>
      <c r="Q242" t="s">
        <v>36</v>
      </c>
      <c r="R242" t="b">
        <v>0</v>
      </c>
      <c r="S242" t="b">
        <v>0</v>
      </c>
      <c r="T242" t="s">
        <v>24</v>
      </c>
      <c r="U242" t="s">
        <v>2018</v>
      </c>
    </row>
    <row r="243" spans="1:21" x14ac:dyDescent="0.35">
      <c r="A243" s="1">
        <v>45354.915844907409</v>
      </c>
      <c r="B243">
        <v>1.7643950244421676E+18</v>
      </c>
      <c r="C243">
        <v>-1</v>
      </c>
      <c r="D243" t="s">
        <v>7105</v>
      </c>
      <c r="E243">
        <v>0</v>
      </c>
      <c r="F243">
        <v>0</v>
      </c>
      <c r="G243">
        <v>0</v>
      </c>
      <c r="H243">
        <v>0</v>
      </c>
      <c r="I243" t="s">
        <v>2139</v>
      </c>
      <c r="J243" s="1">
        <v>44692.199120370373</v>
      </c>
      <c r="K243">
        <v>22</v>
      </c>
      <c r="L243">
        <v>52</v>
      </c>
      <c r="M243">
        <v>3407</v>
      </c>
      <c r="N243">
        <v>699</v>
      </c>
      <c r="O243">
        <v>1</v>
      </c>
      <c r="P243">
        <v>2139</v>
      </c>
      <c r="Q243" t="s">
        <v>36</v>
      </c>
      <c r="R243" t="b">
        <v>0</v>
      </c>
      <c r="S243" t="b">
        <v>0</v>
      </c>
      <c r="T243" t="s">
        <v>24</v>
      </c>
      <c r="U243" t="s">
        <v>2140</v>
      </c>
    </row>
    <row r="244" spans="1:21" x14ac:dyDescent="0.35">
      <c r="A244" s="1">
        <v>45354.914305555554</v>
      </c>
      <c r="B244">
        <v>1.76439446720367E+18</v>
      </c>
      <c r="C244">
        <v>-1</v>
      </c>
      <c r="D244" t="s">
        <v>7106</v>
      </c>
      <c r="E244">
        <v>2</v>
      </c>
      <c r="F244">
        <v>3</v>
      </c>
      <c r="G244">
        <v>8</v>
      </c>
      <c r="H244">
        <v>0</v>
      </c>
      <c r="I244" t="s">
        <v>3550</v>
      </c>
      <c r="J244" s="1">
        <v>40348.090682870374</v>
      </c>
      <c r="K244">
        <v>1172</v>
      </c>
      <c r="L244">
        <v>1682</v>
      </c>
      <c r="M244">
        <v>32041</v>
      </c>
      <c r="N244">
        <v>103685</v>
      </c>
      <c r="O244">
        <v>0</v>
      </c>
      <c r="P244">
        <v>2056</v>
      </c>
      <c r="Q244" t="s">
        <v>805</v>
      </c>
      <c r="R244" t="b">
        <v>0</v>
      </c>
      <c r="S244" t="b">
        <v>0</v>
      </c>
      <c r="T244" t="s">
        <v>24</v>
      </c>
      <c r="U244" t="s">
        <v>66</v>
      </c>
    </row>
    <row r="245" spans="1:21" x14ac:dyDescent="0.35">
      <c r="A245" s="1">
        <v>45354.913611111115</v>
      </c>
      <c r="B245">
        <v>1.7643942161577738E+18</v>
      </c>
      <c r="C245">
        <v>-1</v>
      </c>
      <c r="D245" t="s">
        <v>7107</v>
      </c>
      <c r="E245">
        <v>0</v>
      </c>
      <c r="F245">
        <v>0</v>
      </c>
      <c r="G245">
        <v>0</v>
      </c>
      <c r="H245">
        <v>0</v>
      </c>
      <c r="I245" t="s">
        <v>7108</v>
      </c>
      <c r="J245" s="1">
        <v>41712.620162037034</v>
      </c>
      <c r="K245">
        <v>39</v>
      </c>
      <c r="L245">
        <v>119</v>
      </c>
      <c r="M245">
        <v>1034</v>
      </c>
      <c r="N245">
        <v>3351</v>
      </c>
      <c r="O245">
        <v>0</v>
      </c>
      <c r="P245">
        <v>197</v>
      </c>
      <c r="Q245" t="s">
        <v>36</v>
      </c>
      <c r="R245" t="b">
        <v>0</v>
      </c>
      <c r="S245" t="b">
        <v>0</v>
      </c>
      <c r="T245" t="s">
        <v>24</v>
      </c>
      <c r="U245" t="s">
        <v>7109</v>
      </c>
    </row>
    <row r="246" spans="1:21" x14ac:dyDescent="0.35">
      <c r="A246" s="1">
        <v>45354.913252314815</v>
      </c>
      <c r="B246">
        <v>1.7643940857233738E+18</v>
      </c>
      <c r="C246">
        <v>-1</v>
      </c>
      <c r="D246" t="s">
        <v>7110</v>
      </c>
      <c r="E246">
        <v>1</v>
      </c>
      <c r="F246">
        <v>11</v>
      </c>
      <c r="G246">
        <v>12</v>
      </c>
      <c r="H246">
        <v>0</v>
      </c>
      <c r="I246" t="s">
        <v>4415</v>
      </c>
      <c r="J246" s="1">
        <v>44460.654282407406</v>
      </c>
      <c r="K246">
        <v>3057</v>
      </c>
      <c r="L246">
        <v>1938</v>
      </c>
      <c r="M246">
        <v>10605</v>
      </c>
      <c r="N246">
        <v>2900</v>
      </c>
      <c r="O246">
        <v>4</v>
      </c>
      <c r="P246">
        <v>1031</v>
      </c>
      <c r="Q246" t="s">
        <v>805</v>
      </c>
      <c r="R246" t="b">
        <v>0</v>
      </c>
      <c r="S246" t="b">
        <v>0</v>
      </c>
      <c r="T246" t="s">
        <v>24</v>
      </c>
      <c r="U246" t="s">
        <v>4416</v>
      </c>
    </row>
    <row r="247" spans="1:21" x14ac:dyDescent="0.35">
      <c r="A247" s="1">
        <v>45354.91233796296</v>
      </c>
      <c r="B247">
        <v>1.7643937540461204E+18</v>
      </c>
      <c r="C247">
        <v>-1</v>
      </c>
      <c r="D247" t="s">
        <v>7111</v>
      </c>
      <c r="E247">
        <v>0</v>
      </c>
      <c r="F247">
        <v>0</v>
      </c>
      <c r="G247">
        <v>0</v>
      </c>
      <c r="H247">
        <v>0</v>
      </c>
      <c r="I247" t="s">
        <v>7112</v>
      </c>
      <c r="J247" s="1">
        <v>43298.88726851852</v>
      </c>
      <c r="K247">
        <v>253</v>
      </c>
      <c r="L247">
        <v>556</v>
      </c>
      <c r="M247">
        <v>5181</v>
      </c>
      <c r="N247">
        <v>4066</v>
      </c>
      <c r="O247">
        <v>2</v>
      </c>
      <c r="P247">
        <v>103</v>
      </c>
      <c r="Q247" t="s">
        <v>1910</v>
      </c>
      <c r="R247" t="b">
        <v>0</v>
      </c>
      <c r="S247" t="b">
        <v>0</v>
      </c>
      <c r="T247" t="s">
        <v>24</v>
      </c>
      <c r="U247" t="s">
        <v>7113</v>
      </c>
    </row>
    <row r="248" spans="1:21" x14ac:dyDescent="0.35">
      <c r="A248" s="1">
        <v>45354.912187499998</v>
      </c>
      <c r="B248">
        <v>1.7643936985722675E+18</v>
      </c>
      <c r="C248">
        <v>-1</v>
      </c>
      <c r="D248" t="s">
        <v>7114</v>
      </c>
      <c r="E248">
        <v>1</v>
      </c>
      <c r="F248">
        <v>0</v>
      </c>
      <c r="G248">
        <v>1</v>
      </c>
      <c r="H248">
        <v>0</v>
      </c>
      <c r="I248" t="s">
        <v>7115</v>
      </c>
      <c r="J248" s="1">
        <v>39977.840451388889</v>
      </c>
      <c r="K248">
        <v>225</v>
      </c>
      <c r="L248">
        <v>1552</v>
      </c>
      <c r="M248">
        <v>22368</v>
      </c>
      <c r="N248">
        <v>8975</v>
      </c>
      <c r="O248">
        <v>13</v>
      </c>
      <c r="P248">
        <v>735</v>
      </c>
      <c r="Q248" t="s">
        <v>7116</v>
      </c>
      <c r="R248" t="b">
        <v>0</v>
      </c>
      <c r="S248" t="b">
        <v>0</v>
      </c>
      <c r="T248" t="s">
        <v>24</v>
      </c>
      <c r="U248" t="s">
        <v>7117</v>
      </c>
    </row>
    <row r="249" spans="1:21" x14ac:dyDescent="0.35">
      <c r="A249" s="1">
        <v>45354.238171296296</v>
      </c>
      <c r="B249">
        <v>1.7641494431445896E+18</v>
      </c>
      <c r="C249">
        <v>-2</v>
      </c>
      <c r="D249" t="s">
        <v>7118</v>
      </c>
      <c r="E249">
        <v>1</v>
      </c>
      <c r="F249">
        <v>0</v>
      </c>
      <c r="G249">
        <v>0</v>
      </c>
      <c r="H249">
        <v>1</v>
      </c>
      <c r="I249" t="s">
        <v>7115</v>
      </c>
      <c r="J249" s="1">
        <v>39977.840451388889</v>
      </c>
      <c r="K249">
        <v>225</v>
      </c>
      <c r="L249">
        <v>1552</v>
      </c>
      <c r="M249">
        <v>22368</v>
      </c>
      <c r="N249">
        <v>8975</v>
      </c>
      <c r="O249">
        <v>13</v>
      </c>
      <c r="P249">
        <v>735</v>
      </c>
      <c r="Q249" t="s">
        <v>7116</v>
      </c>
      <c r="R249" t="b">
        <v>0</v>
      </c>
      <c r="S249" t="b">
        <v>0</v>
      </c>
      <c r="T249" t="s">
        <v>24</v>
      </c>
      <c r="U249" t="s">
        <v>7117</v>
      </c>
    </row>
    <row r="250" spans="1:21" x14ac:dyDescent="0.35">
      <c r="A250" s="1">
        <v>45354.910995370374</v>
      </c>
      <c r="B250">
        <v>1.7643932660053734E+18</v>
      </c>
      <c r="C250">
        <v>-1</v>
      </c>
      <c r="D250" t="s">
        <v>7119</v>
      </c>
      <c r="E250">
        <v>0</v>
      </c>
      <c r="F250">
        <v>0</v>
      </c>
      <c r="G250">
        <v>2</v>
      </c>
      <c r="H250">
        <v>0</v>
      </c>
      <c r="I250" t="s">
        <v>7047</v>
      </c>
      <c r="J250" s="1">
        <v>40576.478912037041</v>
      </c>
      <c r="K250">
        <v>8221</v>
      </c>
      <c r="L250">
        <v>2613</v>
      </c>
      <c r="M250">
        <v>32721</v>
      </c>
      <c r="N250">
        <v>10851</v>
      </c>
      <c r="O250">
        <v>365</v>
      </c>
      <c r="P250">
        <v>10444</v>
      </c>
      <c r="Q250" t="s">
        <v>7048</v>
      </c>
      <c r="R250" t="b">
        <v>0</v>
      </c>
      <c r="S250" t="b">
        <v>0</v>
      </c>
      <c r="T250" t="s">
        <v>24</v>
      </c>
      <c r="U250" t="s">
        <v>7049</v>
      </c>
    </row>
    <row r="251" spans="1:21" x14ac:dyDescent="0.35">
      <c r="A251" s="1">
        <v>45354.910208333335</v>
      </c>
      <c r="B251">
        <v>1.7643929829946207E+18</v>
      </c>
      <c r="C251">
        <v>-1</v>
      </c>
      <c r="D251" t="s">
        <v>7120</v>
      </c>
      <c r="E251">
        <v>0</v>
      </c>
      <c r="F251">
        <v>0</v>
      </c>
      <c r="G251">
        <v>0</v>
      </c>
      <c r="H251">
        <v>0</v>
      </c>
      <c r="I251" t="s">
        <v>7121</v>
      </c>
      <c r="J251" s="1">
        <v>44564.869571759256</v>
      </c>
      <c r="K251">
        <v>461</v>
      </c>
      <c r="L251">
        <v>719</v>
      </c>
      <c r="M251">
        <v>8876</v>
      </c>
      <c r="N251">
        <v>17628</v>
      </c>
      <c r="O251">
        <v>5</v>
      </c>
      <c r="P251">
        <v>700</v>
      </c>
      <c r="Q251" t="s">
        <v>7122</v>
      </c>
      <c r="R251" t="b">
        <v>0</v>
      </c>
      <c r="S251" t="b">
        <v>0</v>
      </c>
      <c r="T251" t="s">
        <v>24</v>
      </c>
      <c r="U251" t="s">
        <v>7123</v>
      </c>
    </row>
    <row r="252" spans="1:21" x14ac:dyDescent="0.35">
      <c r="A252" s="1">
        <v>45354.909768518519</v>
      </c>
      <c r="B252">
        <v>1.7643928239508521E+18</v>
      </c>
      <c r="C252">
        <v>0</v>
      </c>
      <c r="D252" t="s">
        <v>7124</v>
      </c>
      <c r="E252">
        <v>0</v>
      </c>
      <c r="F252">
        <v>0</v>
      </c>
      <c r="G252">
        <v>2</v>
      </c>
      <c r="H252">
        <v>0</v>
      </c>
      <c r="I252" t="s">
        <v>7125</v>
      </c>
      <c r="J252" s="1">
        <v>43887.862604166665</v>
      </c>
      <c r="K252">
        <v>166</v>
      </c>
      <c r="L252">
        <v>426</v>
      </c>
      <c r="M252">
        <v>4840</v>
      </c>
      <c r="N252">
        <v>9201</v>
      </c>
      <c r="O252">
        <v>0</v>
      </c>
      <c r="P252">
        <v>526</v>
      </c>
      <c r="Q252" t="s">
        <v>36</v>
      </c>
      <c r="R252" t="b">
        <v>0</v>
      </c>
      <c r="S252" t="b">
        <v>0</v>
      </c>
      <c r="T252" t="s">
        <v>24</v>
      </c>
      <c r="U252" t="s">
        <v>7126</v>
      </c>
    </row>
    <row r="253" spans="1:21" x14ac:dyDescent="0.35">
      <c r="A253" s="1">
        <v>45354.808356481481</v>
      </c>
      <c r="B253">
        <v>1.7643560722176576E+18</v>
      </c>
      <c r="C253">
        <v>-1</v>
      </c>
      <c r="D253" t="s">
        <v>7127</v>
      </c>
      <c r="E253">
        <v>34</v>
      </c>
      <c r="F253">
        <v>122</v>
      </c>
      <c r="G253">
        <v>1118</v>
      </c>
      <c r="H253">
        <v>74</v>
      </c>
      <c r="I253" t="s">
        <v>756</v>
      </c>
      <c r="J253" s="1">
        <v>39780.522199074076</v>
      </c>
      <c r="K253">
        <v>138338</v>
      </c>
      <c r="L253">
        <v>519</v>
      </c>
      <c r="M253">
        <v>90387</v>
      </c>
      <c r="N253">
        <v>111</v>
      </c>
      <c r="O253">
        <v>611</v>
      </c>
      <c r="P253">
        <v>73763</v>
      </c>
      <c r="Q253" t="s">
        <v>391</v>
      </c>
      <c r="R253" t="b">
        <v>0</v>
      </c>
      <c r="S253" t="b">
        <v>1</v>
      </c>
      <c r="T253" t="s">
        <v>24</v>
      </c>
      <c r="U253" t="s">
        <v>757</v>
      </c>
    </row>
    <row r="254" spans="1:21" x14ac:dyDescent="0.35">
      <c r="A254" s="1">
        <v>45354.909722222219</v>
      </c>
      <c r="B254">
        <v>1.7643928050599365E+18</v>
      </c>
      <c r="C254">
        <v>1</v>
      </c>
      <c r="D254" t="s">
        <v>7128</v>
      </c>
      <c r="E254">
        <v>0</v>
      </c>
      <c r="F254">
        <v>0</v>
      </c>
      <c r="G254">
        <v>1</v>
      </c>
      <c r="H254">
        <v>0</v>
      </c>
      <c r="I254" t="s">
        <v>7129</v>
      </c>
      <c r="J254" s="1">
        <v>45015.611678240741</v>
      </c>
      <c r="K254">
        <v>3938</v>
      </c>
      <c r="L254">
        <v>85</v>
      </c>
      <c r="M254">
        <v>33577</v>
      </c>
      <c r="N254">
        <v>797</v>
      </c>
      <c r="O254">
        <v>23</v>
      </c>
      <c r="P254">
        <v>17380</v>
      </c>
      <c r="Q254" t="s">
        <v>3072</v>
      </c>
      <c r="R254" t="b">
        <v>0</v>
      </c>
      <c r="S254" t="b">
        <v>1</v>
      </c>
      <c r="T254" t="s">
        <v>24</v>
      </c>
      <c r="U254" t="s">
        <v>7130</v>
      </c>
    </row>
    <row r="255" spans="1:21" x14ac:dyDescent="0.35">
      <c r="A255" s="1">
        <v>45354.908807870372</v>
      </c>
      <c r="B255">
        <v>1.7643924763982687E+18</v>
      </c>
      <c r="C255">
        <v>0</v>
      </c>
      <c r="D255" t="s">
        <v>7131</v>
      </c>
      <c r="E255">
        <v>0</v>
      </c>
      <c r="F255">
        <v>0</v>
      </c>
      <c r="G255">
        <v>0</v>
      </c>
      <c r="H255">
        <v>0</v>
      </c>
      <c r="I255" t="s">
        <v>7132</v>
      </c>
      <c r="J255" s="1">
        <v>45092.996215277781</v>
      </c>
      <c r="K255">
        <v>107</v>
      </c>
      <c r="L255">
        <v>172</v>
      </c>
      <c r="M255">
        <v>5811</v>
      </c>
      <c r="N255">
        <v>17501</v>
      </c>
      <c r="O255">
        <v>0</v>
      </c>
      <c r="P255">
        <v>203</v>
      </c>
      <c r="Q255" t="s">
        <v>7133</v>
      </c>
      <c r="R255" t="b">
        <v>0</v>
      </c>
      <c r="S255" t="b">
        <v>0</v>
      </c>
      <c r="T255" t="s">
        <v>24</v>
      </c>
      <c r="U255" t="s">
        <v>7134</v>
      </c>
    </row>
    <row r="256" spans="1:21" x14ac:dyDescent="0.35">
      <c r="A256" s="1">
        <v>45354.907789351855</v>
      </c>
      <c r="B256">
        <v>1.7643921045647854E+18</v>
      </c>
      <c r="C256">
        <v>1</v>
      </c>
      <c r="D256" t="s">
        <v>7135</v>
      </c>
      <c r="E256">
        <v>0</v>
      </c>
      <c r="F256">
        <v>0</v>
      </c>
      <c r="G256">
        <v>0</v>
      </c>
      <c r="H256">
        <v>0</v>
      </c>
      <c r="I256" t="s">
        <v>7136</v>
      </c>
      <c r="J256" s="1">
        <v>41411.831400462965</v>
      </c>
      <c r="K256">
        <v>1628</v>
      </c>
      <c r="L256">
        <v>1060</v>
      </c>
      <c r="M256">
        <v>10327</v>
      </c>
      <c r="N256">
        <v>5916</v>
      </c>
      <c r="O256">
        <v>39</v>
      </c>
      <c r="P256">
        <v>1523</v>
      </c>
      <c r="Q256" t="s">
        <v>7137</v>
      </c>
      <c r="R256" t="b">
        <v>0</v>
      </c>
      <c r="S256" t="b">
        <v>0</v>
      </c>
      <c r="T256" t="s">
        <v>24</v>
      </c>
      <c r="U256" t="s">
        <v>7138</v>
      </c>
    </row>
    <row r="257" spans="1:21" x14ac:dyDescent="0.35">
      <c r="A257" s="1">
        <v>45354.907222222224</v>
      </c>
      <c r="B257">
        <v>1.7643918982134216E+18</v>
      </c>
      <c r="C257">
        <v>-1</v>
      </c>
      <c r="D257" t="s">
        <v>529</v>
      </c>
      <c r="E257">
        <v>0</v>
      </c>
      <c r="F257">
        <v>0</v>
      </c>
      <c r="G257">
        <v>0</v>
      </c>
      <c r="H257">
        <v>0</v>
      </c>
      <c r="I257" t="s">
        <v>530</v>
      </c>
      <c r="J257" s="1">
        <v>41999.180532407408</v>
      </c>
      <c r="K257">
        <v>823373</v>
      </c>
      <c r="L257">
        <v>2920</v>
      </c>
      <c r="M257">
        <v>785731</v>
      </c>
      <c r="N257">
        <v>5904</v>
      </c>
      <c r="O257">
        <v>2751</v>
      </c>
      <c r="P257">
        <v>325100</v>
      </c>
      <c r="Q257" t="s">
        <v>414</v>
      </c>
      <c r="R257" t="b">
        <v>0</v>
      </c>
      <c r="S257" t="b">
        <v>0</v>
      </c>
      <c r="T257" t="s">
        <v>24</v>
      </c>
      <c r="U257" t="s">
        <v>531</v>
      </c>
    </row>
    <row r="258" spans="1:21" x14ac:dyDescent="0.35">
      <c r="A258" s="1">
        <v>45354.906412037039</v>
      </c>
      <c r="B258">
        <v>1.7643916055642404E+18</v>
      </c>
      <c r="C258">
        <v>-1</v>
      </c>
      <c r="D258" t="s">
        <v>7139</v>
      </c>
      <c r="E258">
        <v>0</v>
      </c>
      <c r="F258">
        <v>0</v>
      </c>
      <c r="G258">
        <v>0</v>
      </c>
      <c r="H258">
        <v>0</v>
      </c>
      <c r="I258" t="s">
        <v>7140</v>
      </c>
      <c r="J258" s="1">
        <v>45192.114062499997</v>
      </c>
      <c r="K258">
        <v>6</v>
      </c>
      <c r="L258">
        <v>75</v>
      </c>
      <c r="M258">
        <v>1304</v>
      </c>
      <c r="N258">
        <v>469</v>
      </c>
      <c r="O258">
        <v>0</v>
      </c>
      <c r="P258">
        <v>20</v>
      </c>
      <c r="Q258" t="s">
        <v>36</v>
      </c>
      <c r="R258" t="b">
        <v>0</v>
      </c>
      <c r="S258" t="b">
        <v>0</v>
      </c>
      <c r="T258" t="s">
        <v>24</v>
      </c>
      <c r="U258" t="s">
        <v>7141</v>
      </c>
    </row>
    <row r="259" spans="1:21" x14ac:dyDescent="0.35">
      <c r="A259" s="1">
        <v>45354.906261574077</v>
      </c>
      <c r="B259">
        <v>1.7643915516842847E+18</v>
      </c>
      <c r="C259">
        <v>-1</v>
      </c>
      <c r="D259" t="s">
        <v>7142</v>
      </c>
      <c r="E259">
        <v>0</v>
      </c>
      <c r="F259">
        <v>0</v>
      </c>
      <c r="G259">
        <v>0</v>
      </c>
      <c r="H259">
        <v>0</v>
      </c>
      <c r="I259" t="s">
        <v>7143</v>
      </c>
      <c r="J259" s="1">
        <v>40686.481377314813</v>
      </c>
      <c r="K259">
        <v>3930</v>
      </c>
      <c r="L259">
        <v>4996</v>
      </c>
      <c r="M259">
        <v>113837</v>
      </c>
      <c r="N259">
        <v>343426</v>
      </c>
      <c r="O259">
        <v>19</v>
      </c>
      <c r="P259">
        <v>16611</v>
      </c>
      <c r="Q259" t="s">
        <v>7144</v>
      </c>
      <c r="R259" t="b">
        <v>0</v>
      </c>
      <c r="S259" t="b">
        <v>0</v>
      </c>
      <c r="T259" t="s">
        <v>24</v>
      </c>
      <c r="U259" t="s">
        <v>7145</v>
      </c>
    </row>
    <row r="260" spans="1:21" x14ac:dyDescent="0.35">
      <c r="A260" s="1">
        <v>45354.9059375</v>
      </c>
      <c r="B260">
        <v>1.7643914331028278E+18</v>
      </c>
      <c r="C260">
        <v>0</v>
      </c>
      <c r="D260" t="s">
        <v>7146</v>
      </c>
      <c r="E260">
        <v>0</v>
      </c>
      <c r="F260">
        <v>0</v>
      </c>
      <c r="G260">
        <v>2</v>
      </c>
      <c r="H260">
        <v>0</v>
      </c>
      <c r="I260" t="s">
        <v>7147</v>
      </c>
      <c r="J260" s="1">
        <v>40927.155509259261</v>
      </c>
      <c r="K260">
        <v>377</v>
      </c>
      <c r="L260">
        <v>181</v>
      </c>
      <c r="M260">
        <v>28660</v>
      </c>
      <c r="N260">
        <v>93493</v>
      </c>
      <c r="O260">
        <v>1</v>
      </c>
      <c r="P260">
        <v>913</v>
      </c>
      <c r="Q260" t="s">
        <v>36</v>
      </c>
      <c r="R260" t="b">
        <v>0</v>
      </c>
      <c r="S260" t="b">
        <v>0</v>
      </c>
      <c r="T260" t="s">
        <v>24</v>
      </c>
      <c r="U260" t="s">
        <v>7148</v>
      </c>
    </row>
    <row r="261" spans="1:21" x14ac:dyDescent="0.35">
      <c r="A261" s="1">
        <v>45354.905636574076</v>
      </c>
      <c r="B261">
        <v>1.7643913237070157E+18</v>
      </c>
      <c r="C261">
        <v>-1</v>
      </c>
      <c r="D261" t="s">
        <v>7149</v>
      </c>
      <c r="E261">
        <v>1</v>
      </c>
      <c r="F261">
        <v>2</v>
      </c>
      <c r="G261">
        <v>2</v>
      </c>
      <c r="H261">
        <v>1</v>
      </c>
      <c r="I261" t="s">
        <v>7150</v>
      </c>
      <c r="J261" s="1">
        <v>42123.882106481484</v>
      </c>
      <c r="K261">
        <v>1421</v>
      </c>
      <c r="L261">
        <v>1430</v>
      </c>
      <c r="M261">
        <v>89647</v>
      </c>
      <c r="N261">
        <v>21601</v>
      </c>
      <c r="O261">
        <v>12</v>
      </c>
      <c r="P261">
        <v>4685</v>
      </c>
      <c r="Q261" t="s">
        <v>7151</v>
      </c>
      <c r="R261" t="b">
        <v>0</v>
      </c>
      <c r="S261" t="b">
        <v>0</v>
      </c>
      <c r="T261" t="s">
        <v>24</v>
      </c>
      <c r="U261" t="s">
        <v>7152</v>
      </c>
    </row>
    <row r="262" spans="1:21" x14ac:dyDescent="0.35">
      <c r="A262" s="1">
        <v>45350.416678240741</v>
      </c>
      <c r="B262">
        <v>1.7627645806383803E+18</v>
      </c>
      <c r="C262">
        <v>-1</v>
      </c>
      <c r="D262" t="s">
        <v>7153</v>
      </c>
      <c r="E262">
        <v>0</v>
      </c>
      <c r="F262">
        <v>1</v>
      </c>
      <c r="G262">
        <v>1</v>
      </c>
      <c r="H262">
        <v>1</v>
      </c>
      <c r="I262" t="s">
        <v>7154</v>
      </c>
      <c r="J262" s="1">
        <v>39868.056886574072</v>
      </c>
      <c r="K262">
        <v>428003</v>
      </c>
      <c r="L262">
        <v>113</v>
      </c>
      <c r="M262">
        <v>636223</v>
      </c>
      <c r="N262">
        <v>9</v>
      </c>
      <c r="O262">
        <v>2139</v>
      </c>
      <c r="P262">
        <v>367530</v>
      </c>
      <c r="Q262" t="s">
        <v>32</v>
      </c>
      <c r="R262" t="b">
        <v>0</v>
      </c>
      <c r="S262" t="b">
        <v>0</v>
      </c>
      <c r="T262" t="s">
        <v>24</v>
      </c>
      <c r="U262" t="s">
        <v>7155</v>
      </c>
    </row>
    <row r="263" spans="1:21" x14ac:dyDescent="0.35">
      <c r="A263" s="1">
        <v>45354.904270833336</v>
      </c>
      <c r="B263">
        <v>1.7643908327301985E+18</v>
      </c>
      <c r="C263">
        <v>-1</v>
      </c>
      <c r="D263" t="s">
        <v>7156</v>
      </c>
      <c r="E263">
        <v>0</v>
      </c>
      <c r="F263">
        <v>0</v>
      </c>
      <c r="G263">
        <v>2</v>
      </c>
      <c r="H263">
        <v>0</v>
      </c>
      <c r="I263" t="s">
        <v>7157</v>
      </c>
      <c r="J263" s="1">
        <v>40764.887604166666</v>
      </c>
      <c r="K263">
        <v>18975</v>
      </c>
      <c r="L263">
        <v>18813</v>
      </c>
      <c r="M263">
        <v>55651</v>
      </c>
      <c r="N263">
        <v>43050</v>
      </c>
      <c r="O263">
        <v>1</v>
      </c>
      <c r="P263">
        <v>137</v>
      </c>
      <c r="Q263" t="s">
        <v>7158</v>
      </c>
      <c r="R263" t="b">
        <v>0</v>
      </c>
      <c r="S263" t="b">
        <v>0</v>
      </c>
      <c r="T263" t="s">
        <v>24</v>
      </c>
      <c r="U263" t="s">
        <v>7159</v>
      </c>
    </row>
    <row r="264" spans="1:21" x14ac:dyDescent="0.35">
      <c r="A264" s="1">
        <v>45354.693506944444</v>
      </c>
      <c r="B264">
        <v>1.7643144538503905E+18</v>
      </c>
      <c r="C264">
        <v>-1</v>
      </c>
      <c r="D264" t="s">
        <v>7160</v>
      </c>
      <c r="E264">
        <v>19</v>
      </c>
      <c r="F264">
        <v>20</v>
      </c>
      <c r="G264">
        <v>35</v>
      </c>
      <c r="H264">
        <v>3</v>
      </c>
      <c r="I264" t="s">
        <v>3507</v>
      </c>
      <c r="J264" s="1">
        <v>45187.067627314813</v>
      </c>
      <c r="K264">
        <v>4030</v>
      </c>
      <c r="L264">
        <v>2755</v>
      </c>
      <c r="M264">
        <v>4671</v>
      </c>
      <c r="N264">
        <v>63</v>
      </c>
      <c r="O264">
        <v>1</v>
      </c>
      <c r="P264">
        <v>2772</v>
      </c>
      <c r="Q264" t="s">
        <v>3508</v>
      </c>
      <c r="R264" t="b">
        <v>0</v>
      </c>
      <c r="S264" t="b">
        <v>1</v>
      </c>
      <c r="T264" t="s">
        <v>24</v>
      </c>
      <c r="U264" t="s">
        <v>3509</v>
      </c>
    </row>
    <row r="265" spans="1:21" x14ac:dyDescent="0.35">
      <c r="A265" s="1">
        <v>45354.904224537036</v>
      </c>
      <c r="B265">
        <v>1.7643908157013202E+18</v>
      </c>
      <c r="C265">
        <v>-1</v>
      </c>
      <c r="D265" t="s">
        <v>7161</v>
      </c>
      <c r="E265">
        <v>0</v>
      </c>
      <c r="F265">
        <v>0</v>
      </c>
      <c r="G265">
        <v>1</v>
      </c>
      <c r="H265">
        <v>0</v>
      </c>
      <c r="I265" t="s">
        <v>7162</v>
      </c>
      <c r="J265" s="1">
        <v>45272.154872685183</v>
      </c>
      <c r="K265">
        <v>17</v>
      </c>
      <c r="L265">
        <v>86</v>
      </c>
      <c r="M265">
        <v>1224</v>
      </c>
      <c r="N265">
        <v>631</v>
      </c>
      <c r="O265">
        <v>0</v>
      </c>
      <c r="P265">
        <v>4</v>
      </c>
      <c r="Q265" t="s">
        <v>36</v>
      </c>
      <c r="R265" t="b">
        <v>0</v>
      </c>
      <c r="S265" t="b">
        <v>0</v>
      </c>
      <c r="T265" t="s">
        <v>24</v>
      </c>
      <c r="U265" t="s">
        <v>7163</v>
      </c>
    </row>
    <row r="266" spans="1:21" x14ac:dyDescent="0.35">
      <c r="A266" s="1">
        <v>45354.904097222221</v>
      </c>
      <c r="B266">
        <v>1.7643907681253215E+18</v>
      </c>
      <c r="C266">
        <v>-1</v>
      </c>
      <c r="D266" t="s">
        <v>7164</v>
      </c>
      <c r="E266">
        <v>0</v>
      </c>
      <c r="F266">
        <v>0</v>
      </c>
      <c r="G266">
        <v>1</v>
      </c>
      <c r="H266">
        <v>0</v>
      </c>
      <c r="I266" t="s">
        <v>7165</v>
      </c>
      <c r="J266" s="1">
        <v>40924.16746527778</v>
      </c>
      <c r="K266">
        <v>92</v>
      </c>
      <c r="L266">
        <v>465</v>
      </c>
      <c r="M266">
        <v>2761</v>
      </c>
      <c r="N266">
        <v>9631</v>
      </c>
      <c r="O266">
        <v>2</v>
      </c>
      <c r="P266">
        <v>15</v>
      </c>
      <c r="Q266" t="s">
        <v>36</v>
      </c>
      <c r="R266" t="b">
        <v>0</v>
      </c>
      <c r="S266" t="b">
        <v>0</v>
      </c>
      <c r="T266" t="s">
        <v>24</v>
      </c>
      <c r="U266" t="s">
        <v>66</v>
      </c>
    </row>
    <row r="267" spans="1:21" x14ac:dyDescent="0.35">
      <c r="A267" s="1">
        <v>45354.902199074073</v>
      </c>
      <c r="B267">
        <v>1.7643900815388019E+18</v>
      </c>
      <c r="C267">
        <v>0</v>
      </c>
      <c r="D267" t="s">
        <v>7166</v>
      </c>
      <c r="E267">
        <v>0</v>
      </c>
      <c r="F267">
        <v>0</v>
      </c>
      <c r="G267">
        <v>0</v>
      </c>
      <c r="H267">
        <v>0</v>
      </c>
      <c r="I267" t="s">
        <v>7167</v>
      </c>
      <c r="J267" s="1">
        <v>42405.127812500003</v>
      </c>
      <c r="K267">
        <v>26</v>
      </c>
      <c r="L267">
        <v>65</v>
      </c>
      <c r="M267">
        <v>483</v>
      </c>
      <c r="N267">
        <v>827</v>
      </c>
      <c r="O267">
        <v>0</v>
      </c>
      <c r="P267">
        <v>25</v>
      </c>
      <c r="Q267" t="s">
        <v>23</v>
      </c>
      <c r="R267" t="b">
        <v>0</v>
      </c>
      <c r="S267" t="b">
        <v>0</v>
      </c>
      <c r="T267" t="s">
        <v>24</v>
      </c>
      <c r="U267" t="s">
        <v>7168</v>
      </c>
    </row>
    <row r="268" spans="1:21" x14ac:dyDescent="0.35">
      <c r="A268" s="1">
        <v>45354.90148148148</v>
      </c>
      <c r="B268">
        <v>1.7643898214499497E+18</v>
      </c>
      <c r="C268">
        <v>1</v>
      </c>
      <c r="D268" t="s">
        <v>7169</v>
      </c>
      <c r="E268">
        <v>0</v>
      </c>
      <c r="F268">
        <v>0</v>
      </c>
      <c r="G268">
        <v>0</v>
      </c>
      <c r="H268">
        <v>0</v>
      </c>
      <c r="I268" t="s">
        <v>7170</v>
      </c>
      <c r="J268" s="1">
        <v>40882.994629629633</v>
      </c>
      <c r="K268">
        <v>4837</v>
      </c>
      <c r="L268">
        <v>4314</v>
      </c>
      <c r="M268">
        <v>28416</v>
      </c>
      <c r="N268">
        <v>14417</v>
      </c>
      <c r="O268">
        <v>35</v>
      </c>
      <c r="P268">
        <v>890</v>
      </c>
      <c r="Q268" t="s">
        <v>805</v>
      </c>
      <c r="R268" t="b">
        <v>0</v>
      </c>
      <c r="S268" t="b">
        <v>0</v>
      </c>
      <c r="T268" t="s">
        <v>24</v>
      </c>
      <c r="U268" t="s">
        <v>7171</v>
      </c>
    </row>
    <row r="269" spans="1:21" x14ac:dyDescent="0.35">
      <c r="A269" s="1">
        <v>45354.901412037034</v>
      </c>
      <c r="B269">
        <v>1.7643897946315615E+18</v>
      </c>
      <c r="C269">
        <v>-1</v>
      </c>
      <c r="D269" t="s">
        <v>7172</v>
      </c>
      <c r="E269">
        <v>1</v>
      </c>
      <c r="F269">
        <v>1</v>
      </c>
      <c r="G269">
        <v>9</v>
      </c>
      <c r="H269">
        <v>0</v>
      </c>
      <c r="I269" t="s">
        <v>7173</v>
      </c>
      <c r="J269" s="1">
        <v>42423.787083333336</v>
      </c>
      <c r="K269">
        <v>112</v>
      </c>
      <c r="L269">
        <v>122</v>
      </c>
      <c r="M269">
        <v>20442</v>
      </c>
      <c r="N269">
        <v>10097</v>
      </c>
      <c r="O269">
        <v>0</v>
      </c>
      <c r="P269">
        <v>1755</v>
      </c>
      <c r="Q269" t="s">
        <v>36</v>
      </c>
      <c r="R269" t="b">
        <v>0</v>
      </c>
      <c r="S269" t="b">
        <v>0</v>
      </c>
      <c r="T269" t="s">
        <v>24</v>
      </c>
      <c r="U269" t="s">
        <v>66</v>
      </c>
    </row>
    <row r="270" spans="1:21" x14ac:dyDescent="0.35">
      <c r="A270" s="1">
        <v>45354.901354166665</v>
      </c>
      <c r="B270">
        <v>1.7643897739452867E+18</v>
      </c>
      <c r="C270">
        <v>1</v>
      </c>
      <c r="D270" t="s">
        <v>7174</v>
      </c>
      <c r="E270">
        <v>0</v>
      </c>
      <c r="F270">
        <v>12</v>
      </c>
      <c r="G270">
        <v>9</v>
      </c>
      <c r="H270">
        <v>2</v>
      </c>
      <c r="I270" t="s">
        <v>7175</v>
      </c>
      <c r="J270" s="1">
        <v>40310.884282407409</v>
      </c>
      <c r="K270">
        <v>22166</v>
      </c>
      <c r="L270">
        <v>21824</v>
      </c>
      <c r="M270">
        <v>169976</v>
      </c>
      <c r="N270">
        <v>143846</v>
      </c>
      <c r="O270">
        <v>19</v>
      </c>
      <c r="P270">
        <v>8286</v>
      </c>
      <c r="Q270" t="s">
        <v>7176</v>
      </c>
      <c r="R270" t="b">
        <v>0</v>
      </c>
      <c r="S270" t="b">
        <v>0</v>
      </c>
      <c r="T270" t="s">
        <v>24</v>
      </c>
      <c r="U270" t="s">
        <v>7177</v>
      </c>
    </row>
    <row r="271" spans="1:21" x14ac:dyDescent="0.35">
      <c r="A271" s="1">
        <v>45354.900995370372</v>
      </c>
      <c r="B271">
        <v>1.7643896455282199E+18</v>
      </c>
      <c r="C271">
        <v>-1</v>
      </c>
      <c r="D271" t="s">
        <v>7178</v>
      </c>
      <c r="E271">
        <v>0</v>
      </c>
      <c r="F271">
        <v>0</v>
      </c>
      <c r="G271">
        <v>5</v>
      </c>
      <c r="H271">
        <v>0</v>
      </c>
      <c r="I271" t="s">
        <v>7179</v>
      </c>
      <c r="J271" s="1">
        <v>40589.028819444444</v>
      </c>
      <c r="K271">
        <v>591</v>
      </c>
      <c r="L271">
        <v>341</v>
      </c>
      <c r="M271">
        <v>4343</v>
      </c>
      <c r="N271">
        <v>1045</v>
      </c>
      <c r="O271">
        <v>2</v>
      </c>
      <c r="P271">
        <v>210</v>
      </c>
      <c r="Q271" t="s">
        <v>7180</v>
      </c>
      <c r="R271" t="b">
        <v>0</v>
      </c>
      <c r="S271" t="b">
        <v>0</v>
      </c>
      <c r="T271" t="s">
        <v>24</v>
      </c>
      <c r="U271" t="s">
        <v>7181</v>
      </c>
    </row>
    <row r="272" spans="1:21" x14ac:dyDescent="0.35">
      <c r="A272" s="1">
        <v>45354.900659722225</v>
      </c>
      <c r="B272">
        <v>1.7643895201521137E+18</v>
      </c>
      <c r="C272">
        <v>-1</v>
      </c>
      <c r="D272" t="s">
        <v>7182</v>
      </c>
      <c r="E272">
        <v>0</v>
      </c>
      <c r="F272">
        <v>1</v>
      </c>
      <c r="G272">
        <v>5</v>
      </c>
      <c r="H272">
        <v>0</v>
      </c>
      <c r="I272" t="s">
        <v>7183</v>
      </c>
      <c r="J272" s="1">
        <v>45220.936967592592</v>
      </c>
      <c r="K272">
        <v>19</v>
      </c>
      <c r="L272">
        <v>276</v>
      </c>
      <c r="M272">
        <v>557</v>
      </c>
      <c r="N272">
        <v>344</v>
      </c>
      <c r="O272">
        <v>0</v>
      </c>
      <c r="P272">
        <v>5</v>
      </c>
      <c r="Q272" t="s">
        <v>7184</v>
      </c>
      <c r="R272" t="b">
        <v>0</v>
      </c>
      <c r="S272" t="b">
        <v>0</v>
      </c>
      <c r="T272" t="s">
        <v>24</v>
      </c>
      <c r="U272" t="s">
        <v>7185</v>
      </c>
    </row>
    <row r="273" spans="1:21" x14ac:dyDescent="0.35">
      <c r="A273" s="1">
        <v>45354.900509259256</v>
      </c>
      <c r="B273">
        <v>1.7643894663224525E+18</v>
      </c>
      <c r="C273">
        <v>-1</v>
      </c>
      <c r="D273" t="s">
        <v>7186</v>
      </c>
      <c r="E273">
        <v>0</v>
      </c>
      <c r="F273">
        <v>0</v>
      </c>
      <c r="G273">
        <v>0</v>
      </c>
      <c r="H273">
        <v>0</v>
      </c>
      <c r="I273" t="s">
        <v>7187</v>
      </c>
      <c r="J273" s="1">
        <v>41800.077303240738</v>
      </c>
      <c r="K273">
        <v>42</v>
      </c>
      <c r="L273">
        <v>137</v>
      </c>
      <c r="M273">
        <v>2595</v>
      </c>
      <c r="N273">
        <v>914</v>
      </c>
      <c r="O273">
        <v>0</v>
      </c>
      <c r="P273">
        <v>182</v>
      </c>
      <c r="Q273" t="s">
        <v>36</v>
      </c>
      <c r="R273" t="b">
        <v>0</v>
      </c>
      <c r="S273" t="b">
        <v>0</v>
      </c>
      <c r="T273" t="s">
        <v>24</v>
      </c>
      <c r="U273" t="s">
        <v>66</v>
      </c>
    </row>
    <row r="274" spans="1:21" x14ac:dyDescent="0.35">
      <c r="A274" s="1">
        <v>45354.900219907409</v>
      </c>
      <c r="B274">
        <v>1.7643893632055012E+18</v>
      </c>
      <c r="C274">
        <v>1</v>
      </c>
      <c r="D274" t="s">
        <v>7188</v>
      </c>
      <c r="E274">
        <v>0</v>
      </c>
      <c r="F274">
        <v>0</v>
      </c>
      <c r="G274">
        <v>2</v>
      </c>
      <c r="H274">
        <v>0</v>
      </c>
      <c r="I274" t="s">
        <v>7189</v>
      </c>
      <c r="J274" s="1">
        <v>40716.728715277779</v>
      </c>
      <c r="K274">
        <v>359</v>
      </c>
      <c r="L274">
        <v>598</v>
      </c>
      <c r="M274">
        <v>147248</v>
      </c>
      <c r="N274">
        <v>295691</v>
      </c>
      <c r="O274">
        <v>1</v>
      </c>
      <c r="P274">
        <v>4711</v>
      </c>
      <c r="Q274" t="s">
        <v>7190</v>
      </c>
      <c r="R274" t="b">
        <v>0</v>
      </c>
      <c r="S274" t="b">
        <v>0</v>
      </c>
      <c r="T274" t="s">
        <v>24</v>
      </c>
      <c r="U274" t="s">
        <v>7191</v>
      </c>
    </row>
    <row r="275" spans="1:21" x14ac:dyDescent="0.35">
      <c r="A275" s="1">
        <v>45354.808356481481</v>
      </c>
      <c r="B275">
        <v>1.7643560722176576E+18</v>
      </c>
      <c r="C275">
        <v>-1</v>
      </c>
      <c r="D275" t="s">
        <v>7127</v>
      </c>
      <c r="E275">
        <v>34</v>
      </c>
      <c r="F275">
        <v>122</v>
      </c>
      <c r="G275">
        <v>1118</v>
      </c>
      <c r="H275">
        <v>74</v>
      </c>
      <c r="I275" t="s">
        <v>756</v>
      </c>
      <c r="J275" s="1">
        <v>39780.522199074076</v>
      </c>
      <c r="K275">
        <v>138338</v>
      </c>
      <c r="L275">
        <v>519</v>
      </c>
      <c r="M275">
        <v>90387</v>
      </c>
      <c r="N275">
        <v>111</v>
      </c>
      <c r="O275">
        <v>611</v>
      </c>
      <c r="P275">
        <v>73763</v>
      </c>
      <c r="Q275" t="s">
        <v>391</v>
      </c>
      <c r="R275" t="b">
        <v>0</v>
      </c>
      <c r="S275" t="b">
        <v>1</v>
      </c>
      <c r="T275" t="s">
        <v>24</v>
      </c>
      <c r="U275" t="s">
        <v>757</v>
      </c>
    </row>
    <row r="276" spans="1:21" x14ac:dyDescent="0.35">
      <c r="A276" s="1">
        <v>45354.900104166663</v>
      </c>
      <c r="B276">
        <v>1.7643893214637143E+18</v>
      </c>
      <c r="C276">
        <v>1</v>
      </c>
      <c r="D276" t="s">
        <v>7192</v>
      </c>
      <c r="E276">
        <v>0</v>
      </c>
      <c r="F276">
        <v>0</v>
      </c>
      <c r="G276">
        <v>3</v>
      </c>
      <c r="H276">
        <v>0</v>
      </c>
      <c r="I276" t="s">
        <v>7193</v>
      </c>
      <c r="J276" s="1">
        <v>43613.881342592591</v>
      </c>
      <c r="K276">
        <v>108</v>
      </c>
      <c r="L276">
        <v>59</v>
      </c>
      <c r="M276">
        <v>1993</v>
      </c>
      <c r="N276">
        <v>1316</v>
      </c>
      <c r="O276">
        <v>0</v>
      </c>
      <c r="P276">
        <v>505</v>
      </c>
      <c r="Q276" t="s">
        <v>931</v>
      </c>
      <c r="R276" t="b">
        <v>0</v>
      </c>
      <c r="S276" t="b">
        <v>0</v>
      </c>
      <c r="T276" t="s">
        <v>24</v>
      </c>
      <c r="U276" t="s">
        <v>7194</v>
      </c>
    </row>
    <row r="277" spans="1:21" x14ac:dyDescent="0.35">
      <c r="A277" s="1">
        <v>45354.899699074071</v>
      </c>
      <c r="B277">
        <v>1.7643891721422973E+18</v>
      </c>
      <c r="C277">
        <v>0</v>
      </c>
      <c r="D277" t="s">
        <v>7195</v>
      </c>
      <c r="E277">
        <v>0</v>
      </c>
      <c r="F277">
        <v>0</v>
      </c>
      <c r="G277">
        <v>0</v>
      </c>
      <c r="H277">
        <v>0</v>
      </c>
      <c r="I277" t="s">
        <v>7196</v>
      </c>
      <c r="J277" s="1">
        <v>44762.935057870367</v>
      </c>
      <c r="K277">
        <v>223</v>
      </c>
      <c r="L277">
        <v>277</v>
      </c>
      <c r="M277">
        <v>36230</v>
      </c>
      <c r="N277">
        <v>12558</v>
      </c>
      <c r="O277">
        <v>2</v>
      </c>
      <c r="P277">
        <v>14628</v>
      </c>
      <c r="Q277" t="s">
        <v>7197</v>
      </c>
      <c r="R277" t="b">
        <v>0</v>
      </c>
      <c r="S277" t="b">
        <v>0</v>
      </c>
      <c r="T277" t="s">
        <v>24</v>
      </c>
      <c r="U277" t="s">
        <v>7198</v>
      </c>
    </row>
    <row r="278" spans="1:21" x14ac:dyDescent="0.35">
      <c r="A278" s="1">
        <v>45354.899270833332</v>
      </c>
      <c r="B278">
        <v>1.7643890168230833E+18</v>
      </c>
      <c r="C278">
        <v>0</v>
      </c>
      <c r="D278" t="s">
        <v>7199</v>
      </c>
      <c r="E278">
        <v>1</v>
      </c>
      <c r="F278">
        <v>0</v>
      </c>
      <c r="G278">
        <v>0</v>
      </c>
      <c r="H278">
        <v>0</v>
      </c>
      <c r="I278" t="s">
        <v>7200</v>
      </c>
      <c r="J278" s="1">
        <v>40905.945798611108</v>
      </c>
      <c r="K278">
        <v>420</v>
      </c>
      <c r="L278">
        <v>2241</v>
      </c>
      <c r="M278">
        <v>17116</v>
      </c>
      <c r="N278">
        <v>16853</v>
      </c>
      <c r="O278">
        <v>1</v>
      </c>
      <c r="P278">
        <v>851</v>
      </c>
      <c r="Q278" t="s">
        <v>7201</v>
      </c>
      <c r="R278" t="b">
        <v>0</v>
      </c>
      <c r="S278" t="b">
        <v>0</v>
      </c>
      <c r="T278" t="s">
        <v>24</v>
      </c>
      <c r="U278" t="s">
        <v>7202</v>
      </c>
    </row>
    <row r="279" spans="1:21" x14ac:dyDescent="0.35">
      <c r="A279" s="1">
        <v>45354.899189814816</v>
      </c>
      <c r="B279">
        <v>1.7643889876055905E+18</v>
      </c>
      <c r="C279">
        <v>-1</v>
      </c>
      <c r="D279" t="s">
        <v>7203</v>
      </c>
      <c r="E279">
        <v>0</v>
      </c>
      <c r="F279">
        <v>0</v>
      </c>
      <c r="G279">
        <v>0</v>
      </c>
      <c r="H279">
        <v>0</v>
      </c>
      <c r="I279" t="s">
        <v>7204</v>
      </c>
      <c r="J279" s="1">
        <v>40802.076469907406</v>
      </c>
      <c r="K279">
        <v>813</v>
      </c>
      <c r="L279">
        <v>555</v>
      </c>
      <c r="M279">
        <v>24002</v>
      </c>
      <c r="N279">
        <v>285921</v>
      </c>
      <c r="O279">
        <v>8</v>
      </c>
      <c r="P279">
        <v>211</v>
      </c>
      <c r="Q279" t="s">
        <v>155</v>
      </c>
      <c r="R279" t="b">
        <v>0</v>
      </c>
      <c r="S279" t="b">
        <v>1</v>
      </c>
      <c r="T279" t="s">
        <v>24</v>
      </c>
      <c r="U279" t="s">
        <v>7205</v>
      </c>
    </row>
    <row r="280" spans="1:21" x14ac:dyDescent="0.35">
      <c r="A280" s="1">
        <v>45354.898495370369</v>
      </c>
      <c r="B280">
        <v>1.7643887395418609E+18</v>
      </c>
      <c r="C280">
        <v>-1</v>
      </c>
      <c r="D280" t="s">
        <v>7206</v>
      </c>
      <c r="E280">
        <v>1</v>
      </c>
      <c r="F280">
        <v>0</v>
      </c>
      <c r="G280">
        <v>0</v>
      </c>
      <c r="H280">
        <v>0</v>
      </c>
      <c r="I280" t="s">
        <v>7207</v>
      </c>
      <c r="J280" s="1">
        <v>40758.851759259262</v>
      </c>
      <c r="K280">
        <v>245</v>
      </c>
      <c r="L280">
        <v>501</v>
      </c>
      <c r="M280">
        <v>20667</v>
      </c>
      <c r="N280">
        <v>52357</v>
      </c>
      <c r="O280">
        <v>1</v>
      </c>
      <c r="P280">
        <v>261</v>
      </c>
      <c r="Q280" t="s">
        <v>7208</v>
      </c>
      <c r="R280" t="b">
        <v>0</v>
      </c>
      <c r="S280" t="b">
        <v>0</v>
      </c>
      <c r="T280" t="s">
        <v>24</v>
      </c>
      <c r="U280" t="s">
        <v>7209</v>
      </c>
    </row>
    <row r="281" spans="1:21" x14ac:dyDescent="0.35">
      <c r="A281" s="1">
        <v>45354.712905092594</v>
      </c>
      <c r="B281">
        <v>1.7643214812937994E+18</v>
      </c>
      <c r="C281">
        <v>-2</v>
      </c>
      <c r="D281" t="s">
        <v>7210</v>
      </c>
      <c r="E281">
        <v>450</v>
      </c>
      <c r="F281">
        <v>607</v>
      </c>
      <c r="G281">
        <v>11411</v>
      </c>
      <c r="H281">
        <v>51</v>
      </c>
      <c r="I281" t="s">
        <v>7211</v>
      </c>
      <c r="J281" s="1">
        <v>42942.256990740738</v>
      </c>
      <c r="K281">
        <v>985050</v>
      </c>
      <c r="L281">
        <v>410</v>
      </c>
      <c r="M281">
        <v>10365</v>
      </c>
      <c r="N281">
        <v>4085</v>
      </c>
      <c r="O281">
        <v>2982</v>
      </c>
      <c r="P281">
        <v>2892</v>
      </c>
      <c r="Q281" t="s">
        <v>4690</v>
      </c>
      <c r="R281" t="b">
        <v>0</v>
      </c>
      <c r="S281" t="b">
        <v>1</v>
      </c>
      <c r="T281" t="s">
        <v>24</v>
      </c>
      <c r="U281" t="s">
        <v>7212</v>
      </c>
    </row>
    <row r="282" spans="1:21" x14ac:dyDescent="0.35">
      <c r="A282" s="1">
        <v>45354.897905092592</v>
      </c>
      <c r="B282">
        <v>1.7643885259384428E+18</v>
      </c>
      <c r="C282">
        <v>0</v>
      </c>
      <c r="D282" t="s">
        <v>7213</v>
      </c>
      <c r="E282">
        <v>33</v>
      </c>
      <c r="F282">
        <v>43</v>
      </c>
      <c r="G282">
        <v>204</v>
      </c>
      <c r="H282">
        <v>4</v>
      </c>
      <c r="I282" t="s">
        <v>7214</v>
      </c>
      <c r="J282" s="1">
        <v>44755.526817129627</v>
      </c>
      <c r="K282">
        <v>5770</v>
      </c>
      <c r="L282">
        <v>1257</v>
      </c>
      <c r="M282">
        <v>46781</v>
      </c>
      <c r="N282">
        <v>54862</v>
      </c>
      <c r="O282">
        <v>23</v>
      </c>
      <c r="P282">
        <v>2165</v>
      </c>
      <c r="Q282" t="s">
        <v>36</v>
      </c>
      <c r="R282" t="b">
        <v>0</v>
      </c>
      <c r="S282" t="b">
        <v>0</v>
      </c>
      <c r="T282" t="s">
        <v>24</v>
      </c>
      <c r="U282" t="s">
        <v>66</v>
      </c>
    </row>
    <row r="283" spans="1:21" x14ac:dyDescent="0.35">
      <c r="A283" s="1">
        <v>45354.897870370369</v>
      </c>
      <c r="B283">
        <v>1.7643885100379098E+18</v>
      </c>
      <c r="C283">
        <v>-1</v>
      </c>
      <c r="D283" t="s">
        <v>7215</v>
      </c>
      <c r="E283">
        <v>2</v>
      </c>
      <c r="F283">
        <v>0</v>
      </c>
      <c r="G283">
        <v>1</v>
      </c>
      <c r="H283">
        <v>0</v>
      </c>
      <c r="I283" t="s">
        <v>7216</v>
      </c>
      <c r="J283" s="1">
        <v>40499.408032407409</v>
      </c>
      <c r="K283">
        <v>1001</v>
      </c>
      <c r="L283">
        <v>514</v>
      </c>
      <c r="M283">
        <v>6310</v>
      </c>
      <c r="N283">
        <v>10412</v>
      </c>
      <c r="O283">
        <v>6</v>
      </c>
      <c r="P283">
        <v>406</v>
      </c>
      <c r="Q283" t="s">
        <v>36</v>
      </c>
      <c r="R283" t="b">
        <v>0</v>
      </c>
      <c r="S283" t="b">
        <v>0</v>
      </c>
      <c r="T283" t="s">
        <v>24</v>
      </c>
      <c r="U283" t="s">
        <v>7217</v>
      </c>
    </row>
    <row r="284" spans="1:21" x14ac:dyDescent="0.35">
      <c r="A284" s="1">
        <v>45353.642291666663</v>
      </c>
      <c r="B284">
        <v>1.7639335042812316E+18</v>
      </c>
      <c r="C284">
        <v>-1</v>
      </c>
      <c r="D284" t="s">
        <v>7218</v>
      </c>
      <c r="E284">
        <v>6</v>
      </c>
      <c r="F284">
        <v>55</v>
      </c>
      <c r="G284">
        <v>70</v>
      </c>
      <c r="H284">
        <v>4</v>
      </c>
      <c r="I284" t="s">
        <v>7219</v>
      </c>
      <c r="J284" s="1">
        <v>41030.502268518518</v>
      </c>
      <c r="K284">
        <v>3815</v>
      </c>
      <c r="L284">
        <v>715</v>
      </c>
      <c r="M284">
        <v>5378</v>
      </c>
      <c r="N284">
        <v>6317</v>
      </c>
      <c r="O284">
        <v>36</v>
      </c>
      <c r="P284">
        <v>883</v>
      </c>
      <c r="Q284" t="s">
        <v>3630</v>
      </c>
      <c r="R284" t="b">
        <v>0</v>
      </c>
      <c r="S284" t="b">
        <v>0</v>
      </c>
      <c r="T284" t="s">
        <v>24</v>
      </c>
      <c r="U284" t="s">
        <v>7220</v>
      </c>
    </row>
    <row r="285" spans="1:21" x14ac:dyDescent="0.35">
      <c r="A285" s="1">
        <v>45354.896793981483</v>
      </c>
      <c r="B285">
        <v>1.7643881226729597E+18</v>
      </c>
      <c r="C285">
        <v>-1</v>
      </c>
      <c r="D285" t="s">
        <v>7221</v>
      </c>
      <c r="E285">
        <v>0</v>
      </c>
      <c r="F285">
        <v>0</v>
      </c>
      <c r="G285">
        <v>0</v>
      </c>
      <c r="H285">
        <v>0</v>
      </c>
      <c r="I285" t="s">
        <v>7222</v>
      </c>
      <c r="J285" s="1">
        <v>44673.886724537035</v>
      </c>
      <c r="K285">
        <v>21</v>
      </c>
      <c r="L285">
        <v>245</v>
      </c>
      <c r="M285">
        <v>3907</v>
      </c>
      <c r="N285">
        <v>855</v>
      </c>
      <c r="O285">
        <v>0</v>
      </c>
      <c r="P285">
        <v>1603</v>
      </c>
      <c r="Q285" t="s">
        <v>7223</v>
      </c>
      <c r="R285" t="b">
        <v>0</v>
      </c>
      <c r="S285" t="b">
        <v>0</v>
      </c>
      <c r="T285" t="s">
        <v>24</v>
      </c>
      <c r="U285" t="s">
        <v>66</v>
      </c>
    </row>
    <row r="286" spans="1:21" x14ac:dyDescent="0.35">
      <c r="A286" s="1">
        <v>45354.896134259259</v>
      </c>
      <c r="B286">
        <v>1.7643878827545359E+18</v>
      </c>
      <c r="C286">
        <v>-1</v>
      </c>
      <c r="D286" t="s">
        <v>7224</v>
      </c>
      <c r="E286">
        <v>0</v>
      </c>
      <c r="F286">
        <v>0</v>
      </c>
      <c r="G286">
        <v>2</v>
      </c>
      <c r="H286">
        <v>0</v>
      </c>
      <c r="I286" t="s">
        <v>7225</v>
      </c>
      <c r="J286" s="1">
        <v>40387.689456018517</v>
      </c>
      <c r="K286">
        <v>76006</v>
      </c>
      <c r="L286">
        <v>1963</v>
      </c>
      <c r="M286">
        <v>187026</v>
      </c>
      <c r="N286">
        <v>157784</v>
      </c>
      <c r="O286">
        <v>231</v>
      </c>
      <c r="P286">
        <v>27457</v>
      </c>
      <c r="Q286" t="s">
        <v>240</v>
      </c>
      <c r="R286" t="b">
        <v>0</v>
      </c>
      <c r="S286" t="b">
        <v>0</v>
      </c>
      <c r="T286" t="s">
        <v>24</v>
      </c>
      <c r="U286" t="s">
        <v>7226</v>
      </c>
    </row>
    <row r="287" spans="1:21" x14ac:dyDescent="0.35">
      <c r="A287" s="1">
        <v>45354.89576388889</v>
      </c>
      <c r="B287">
        <v>1.7643877500006484E+18</v>
      </c>
      <c r="C287">
        <v>0</v>
      </c>
      <c r="D287" t="s">
        <v>7227</v>
      </c>
      <c r="E287">
        <v>0</v>
      </c>
      <c r="F287">
        <v>0</v>
      </c>
      <c r="G287">
        <v>0</v>
      </c>
      <c r="H287">
        <v>0</v>
      </c>
      <c r="I287" t="s">
        <v>7228</v>
      </c>
      <c r="J287" s="1">
        <v>41828.131851851853</v>
      </c>
      <c r="K287">
        <v>953</v>
      </c>
      <c r="L287">
        <v>2822</v>
      </c>
      <c r="M287">
        <v>160430</v>
      </c>
      <c r="N287">
        <v>151301</v>
      </c>
      <c r="O287">
        <v>9</v>
      </c>
      <c r="P287">
        <v>28492</v>
      </c>
      <c r="Q287" t="s">
        <v>2363</v>
      </c>
      <c r="R287" t="b">
        <v>0</v>
      </c>
      <c r="S287" t="b">
        <v>0</v>
      </c>
      <c r="T287" t="s">
        <v>24</v>
      </c>
      <c r="U287" t="s">
        <v>7229</v>
      </c>
    </row>
    <row r="288" spans="1:21" x14ac:dyDescent="0.35">
      <c r="A288" s="1">
        <v>45354.89576388889</v>
      </c>
      <c r="B288">
        <v>1.7643877469933325E+18</v>
      </c>
      <c r="C288">
        <v>-1</v>
      </c>
      <c r="D288" t="s">
        <v>7230</v>
      </c>
      <c r="E288">
        <v>0</v>
      </c>
      <c r="F288">
        <v>0</v>
      </c>
      <c r="G288">
        <v>0</v>
      </c>
      <c r="H288">
        <v>0</v>
      </c>
      <c r="I288" t="s">
        <v>7231</v>
      </c>
      <c r="J288" s="1">
        <v>43444.546388888892</v>
      </c>
      <c r="K288">
        <v>6</v>
      </c>
      <c r="L288">
        <v>710</v>
      </c>
      <c r="M288">
        <v>24479</v>
      </c>
      <c r="N288">
        <v>4463</v>
      </c>
      <c r="O288">
        <v>1</v>
      </c>
      <c r="P288">
        <v>223</v>
      </c>
      <c r="Q288" t="s">
        <v>36</v>
      </c>
      <c r="R288" t="b">
        <v>0</v>
      </c>
      <c r="S288" t="b">
        <v>0</v>
      </c>
      <c r="T288" t="s">
        <v>24</v>
      </c>
      <c r="U288" t="s">
        <v>7232</v>
      </c>
    </row>
    <row r="289" spans="1:21" x14ac:dyDescent="0.35">
      <c r="A289" s="1">
        <v>45354.894606481481</v>
      </c>
      <c r="B289">
        <v>1.7643873269086295E+18</v>
      </c>
      <c r="C289">
        <v>-1</v>
      </c>
      <c r="D289" t="s">
        <v>7233</v>
      </c>
      <c r="E289">
        <v>0</v>
      </c>
      <c r="F289">
        <v>0</v>
      </c>
      <c r="G289">
        <v>1</v>
      </c>
      <c r="H289">
        <v>0</v>
      </c>
      <c r="I289" t="s">
        <v>7234</v>
      </c>
      <c r="J289" s="1">
        <v>41828.972118055557</v>
      </c>
      <c r="K289">
        <v>4048</v>
      </c>
      <c r="L289">
        <v>3994</v>
      </c>
      <c r="M289">
        <v>58348</v>
      </c>
      <c r="N289">
        <v>134022</v>
      </c>
      <c r="O289">
        <v>60</v>
      </c>
      <c r="P289">
        <v>1986</v>
      </c>
      <c r="Q289" t="s">
        <v>7235</v>
      </c>
      <c r="R289" t="b">
        <v>0</v>
      </c>
      <c r="S289" t="b">
        <v>0</v>
      </c>
      <c r="T289" t="s">
        <v>24</v>
      </c>
      <c r="U289" t="s">
        <v>7236</v>
      </c>
    </row>
    <row r="290" spans="1:21" x14ac:dyDescent="0.35">
      <c r="A290" s="1">
        <v>45354.894479166665</v>
      </c>
      <c r="B290">
        <v>1.7643872837156744E+18</v>
      </c>
      <c r="C290">
        <v>1</v>
      </c>
      <c r="D290" t="s">
        <v>7237</v>
      </c>
      <c r="E290">
        <v>0</v>
      </c>
      <c r="F290">
        <v>3</v>
      </c>
      <c r="G290">
        <v>7</v>
      </c>
      <c r="H290">
        <v>0</v>
      </c>
      <c r="I290" t="s">
        <v>7238</v>
      </c>
      <c r="J290" s="1">
        <v>42107.793356481481</v>
      </c>
      <c r="K290">
        <v>243</v>
      </c>
      <c r="L290">
        <v>252</v>
      </c>
      <c r="M290">
        <v>5844</v>
      </c>
      <c r="N290">
        <v>1577</v>
      </c>
      <c r="O290">
        <v>4</v>
      </c>
      <c r="P290">
        <v>464</v>
      </c>
      <c r="Q290" t="s">
        <v>36</v>
      </c>
      <c r="R290" t="b">
        <v>0</v>
      </c>
      <c r="S290" t="b">
        <v>0</v>
      </c>
      <c r="T290" t="s">
        <v>24</v>
      </c>
      <c r="U290" t="s">
        <v>7239</v>
      </c>
    </row>
    <row r="291" spans="1:21" x14ac:dyDescent="0.35">
      <c r="A291" s="1">
        <v>45354.894074074073</v>
      </c>
      <c r="B291">
        <v>1.7643871335009116E+18</v>
      </c>
      <c r="C291">
        <v>0</v>
      </c>
      <c r="D291" t="s">
        <v>7240</v>
      </c>
      <c r="E291">
        <v>0</v>
      </c>
      <c r="F291">
        <v>0</v>
      </c>
      <c r="G291">
        <v>0</v>
      </c>
      <c r="H291">
        <v>0</v>
      </c>
      <c r="I291" t="s">
        <v>7241</v>
      </c>
      <c r="J291" s="1">
        <v>42401.546400462961</v>
      </c>
      <c r="K291">
        <v>560</v>
      </c>
      <c r="L291">
        <v>1348</v>
      </c>
      <c r="M291">
        <v>14710</v>
      </c>
      <c r="N291">
        <v>6086</v>
      </c>
      <c r="O291">
        <v>3</v>
      </c>
      <c r="P291">
        <v>1705</v>
      </c>
      <c r="Q291" t="s">
        <v>414</v>
      </c>
      <c r="R291" t="b">
        <v>0</v>
      </c>
      <c r="S291" t="b">
        <v>0</v>
      </c>
      <c r="T291" t="s">
        <v>24</v>
      </c>
      <c r="U291" t="s">
        <v>66</v>
      </c>
    </row>
    <row r="292" spans="1:21" x14ac:dyDescent="0.35">
      <c r="A292" s="1">
        <v>45354.893113425926</v>
      </c>
      <c r="B292">
        <v>1.764386788850709E+18</v>
      </c>
      <c r="C292">
        <v>0</v>
      </c>
      <c r="D292" t="s">
        <v>7242</v>
      </c>
      <c r="E292">
        <v>0</v>
      </c>
      <c r="F292">
        <v>0</v>
      </c>
      <c r="G292">
        <v>0</v>
      </c>
      <c r="H292">
        <v>0</v>
      </c>
      <c r="I292" t="s">
        <v>7243</v>
      </c>
      <c r="J292" s="1">
        <v>45012.970648148148</v>
      </c>
      <c r="K292">
        <v>7</v>
      </c>
      <c r="L292">
        <v>16</v>
      </c>
      <c r="M292">
        <v>343</v>
      </c>
      <c r="N292">
        <v>296</v>
      </c>
      <c r="O292">
        <v>0</v>
      </c>
      <c r="P292">
        <v>2</v>
      </c>
      <c r="Q292" t="s">
        <v>36</v>
      </c>
      <c r="R292" t="b">
        <v>0</v>
      </c>
      <c r="S292" t="b">
        <v>0</v>
      </c>
      <c r="T292" t="s">
        <v>24</v>
      </c>
      <c r="U292" t="s">
        <v>66</v>
      </c>
    </row>
    <row r="293" spans="1:21" x14ac:dyDescent="0.35">
      <c r="A293" s="1">
        <v>45354.892326388886</v>
      </c>
      <c r="B293">
        <v>1.7643865039526139E+18</v>
      </c>
      <c r="C293">
        <v>1</v>
      </c>
      <c r="D293" t="s">
        <v>7244</v>
      </c>
      <c r="E293">
        <v>0</v>
      </c>
      <c r="F293">
        <v>0</v>
      </c>
      <c r="G293">
        <v>0</v>
      </c>
      <c r="H293">
        <v>0</v>
      </c>
      <c r="I293" t="s">
        <v>7245</v>
      </c>
      <c r="J293" s="1">
        <v>40855.586446759262</v>
      </c>
      <c r="K293">
        <v>384</v>
      </c>
      <c r="L293">
        <v>228</v>
      </c>
      <c r="M293">
        <v>13936</v>
      </c>
      <c r="N293">
        <v>19556</v>
      </c>
      <c r="O293">
        <v>2</v>
      </c>
      <c r="P293">
        <v>1055</v>
      </c>
      <c r="Q293" t="s">
        <v>7246</v>
      </c>
      <c r="R293" t="b">
        <v>0</v>
      </c>
      <c r="S293" t="b">
        <v>0</v>
      </c>
      <c r="T293" t="s">
        <v>24</v>
      </c>
      <c r="U293" t="s">
        <v>7247</v>
      </c>
    </row>
    <row r="294" spans="1:21" x14ac:dyDescent="0.35">
      <c r="A294" s="1">
        <v>45354.891898148147</v>
      </c>
      <c r="B294">
        <v>1.7643863450429773E+18</v>
      </c>
      <c r="C294">
        <v>0</v>
      </c>
      <c r="D294" t="s">
        <v>7248</v>
      </c>
      <c r="E294">
        <v>0</v>
      </c>
      <c r="F294">
        <v>0</v>
      </c>
      <c r="G294">
        <v>0</v>
      </c>
      <c r="H294">
        <v>0</v>
      </c>
      <c r="I294" t="s">
        <v>7249</v>
      </c>
      <c r="J294" s="1">
        <v>45139.613900462966</v>
      </c>
      <c r="K294">
        <v>6</v>
      </c>
      <c r="L294">
        <v>92</v>
      </c>
      <c r="M294">
        <v>200</v>
      </c>
      <c r="N294">
        <v>161</v>
      </c>
      <c r="O294">
        <v>0</v>
      </c>
      <c r="P294">
        <v>4</v>
      </c>
      <c r="Q294" t="s">
        <v>36</v>
      </c>
      <c r="R294" t="b">
        <v>0</v>
      </c>
      <c r="S294" t="b">
        <v>0</v>
      </c>
      <c r="T294" t="s">
        <v>24</v>
      </c>
      <c r="U294" t="s">
        <v>66</v>
      </c>
    </row>
    <row r="295" spans="1:21" x14ac:dyDescent="0.35">
      <c r="A295" s="1">
        <v>45354.891018518516</v>
      </c>
      <c r="B295">
        <v>1.7643860288764439E+18</v>
      </c>
      <c r="C295">
        <v>1</v>
      </c>
      <c r="D295" t="s">
        <v>7250</v>
      </c>
      <c r="E295">
        <v>0</v>
      </c>
      <c r="F295">
        <v>1</v>
      </c>
      <c r="G295">
        <v>1</v>
      </c>
      <c r="H295">
        <v>0</v>
      </c>
      <c r="I295" t="s">
        <v>1193</v>
      </c>
      <c r="J295" s="1">
        <v>40564.780752314815</v>
      </c>
      <c r="K295">
        <v>187457</v>
      </c>
      <c r="L295">
        <v>7703</v>
      </c>
      <c r="M295">
        <v>287647</v>
      </c>
      <c r="N295">
        <v>12215</v>
      </c>
      <c r="O295">
        <v>563</v>
      </c>
      <c r="P295">
        <v>150350</v>
      </c>
      <c r="Q295" t="s">
        <v>1194</v>
      </c>
      <c r="R295" t="b">
        <v>0</v>
      </c>
      <c r="S295" t="b">
        <v>1</v>
      </c>
      <c r="T295" t="s">
        <v>24</v>
      </c>
      <c r="U295" t="s">
        <v>1195</v>
      </c>
    </row>
    <row r="296" spans="1:21" x14ac:dyDescent="0.35">
      <c r="A296" s="1">
        <v>45354.889907407407</v>
      </c>
      <c r="B296">
        <v>1.7643856242518797E+18</v>
      </c>
      <c r="C296">
        <v>0</v>
      </c>
      <c r="D296" t="s">
        <v>7251</v>
      </c>
      <c r="E296">
        <v>0</v>
      </c>
      <c r="F296">
        <v>0</v>
      </c>
      <c r="G296">
        <v>0</v>
      </c>
      <c r="H296">
        <v>0</v>
      </c>
      <c r="I296" t="s">
        <v>7252</v>
      </c>
      <c r="J296" s="1">
        <v>40685.950925925928</v>
      </c>
      <c r="K296">
        <v>298</v>
      </c>
      <c r="L296">
        <v>3497</v>
      </c>
      <c r="M296">
        <v>21893</v>
      </c>
      <c r="N296">
        <v>11741</v>
      </c>
      <c r="O296">
        <v>4</v>
      </c>
      <c r="P296">
        <v>3117</v>
      </c>
      <c r="Q296" t="s">
        <v>7253</v>
      </c>
      <c r="R296" t="b">
        <v>0</v>
      </c>
      <c r="S296" t="b">
        <v>0</v>
      </c>
      <c r="T296" t="s">
        <v>24</v>
      </c>
      <c r="U296" t="s">
        <v>7254</v>
      </c>
    </row>
    <row r="297" spans="1:21" x14ac:dyDescent="0.35">
      <c r="A297" s="1">
        <v>45354.614606481482</v>
      </c>
      <c r="B297">
        <v>1.7642858582013627E+18</v>
      </c>
      <c r="C297">
        <v>-2</v>
      </c>
      <c r="D297" t="s">
        <v>7255</v>
      </c>
      <c r="E297">
        <v>3</v>
      </c>
      <c r="F297">
        <v>50</v>
      </c>
      <c r="G297">
        <v>97</v>
      </c>
      <c r="H297">
        <v>10</v>
      </c>
      <c r="I297" t="s">
        <v>7256</v>
      </c>
      <c r="J297" s="1">
        <v>40109.931215277778</v>
      </c>
      <c r="K297">
        <v>267685</v>
      </c>
      <c r="L297">
        <v>831</v>
      </c>
      <c r="M297">
        <v>33902</v>
      </c>
      <c r="N297">
        <v>5940</v>
      </c>
      <c r="O297">
        <v>5766</v>
      </c>
      <c r="P297">
        <v>13956</v>
      </c>
      <c r="Q297" t="s">
        <v>4154</v>
      </c>
      <c r="R297" t="b">
        <v>0</v>
      </c>
      <c r="S297" t="b">
        <v>0</v>
      </c>
      <c r="T297" t="s">
        <v>392</v>
      </c>
      <c r="U297" t="s">
        <v>7257</v>
      </c>
    </row>
    <row r="298" spans="1:21" x14ac:dyDescent="0.35">
      <c r="A298" s="1">
        <v>45354.889317129629</v>
      </c>
      <c r="B298">
        <v>1.7643854122005056E+18</v>
      </c>
      <c r="C298">
        <v>-1</v>
      </c>
      <c r="D298" t="s">
        <v>7258</v>
      </c>
      <c r="E298">
        <v>0</v>
      </c>
      <c r="F298">
        <v>0</v>
      </c>
      <c r="G298">
        <v>1</v>
      </c>
      <c r="H298">
        <v>0</v>
      </c>
      <c r="I298" t="s">
        <v>7259</v>
      </c>
      <c r="J298" s="1">
        <v>44422.433136574073</v>
      </c>
      <c r="K298">
        <v>57</v>
      </c>
      <c r="L298">
        <v>144</v>
      </c>
      <c r="M298">
        <v>2566</v>
      </c>
      <c r="N298">
        <v>408</v>
      </c>
      <c r="O298">
        <v>0</v>
      </c>
      <c r="P298">
        <v>189</v>
      </c>
      <c r="Q298" t="s">
        <v>36</v>
      </c>
      <c r="R298" t="b">
        <v>0</v>
      </c>
      <c r="S298" t="b">
        <v>0</v>
      </c>
      <c r="T298" t="s">
        <v>24</v>
      </c>
      <c r="U298" t="s">
        <v>7260</v>
      </c>
    </row>
    <row r="299" spans="1:21" x14ac:dyDescent="0.35">
      <c r="A299" s="1">
        <v>45354.88925925926</v>
      </c>
      <c r="B299">
        <v>1.7643853917784274E+18</v>
      </c>
      <c r="C299">
        <v>-1</v>
      </c>
      <c r="D299" t="s">
        <v>7261</v>
      </c>
      <c r="E299">
        <v>0</v>
      </c>
      <c r="F299">
        <v>0</v>
      </c>
      <c r="G299">
        <v>0</v>
      </c>
      <c r="H299">
        <v>0</v>
      </c>
      <c r="I299" t="s">
        <v>7262</v>
      </c>
      <c r="J299" s="1">
        <v>45129.261967592596</v>
      </c>
      <c r="K299">
        <v>43</v>
      </c>
      <c r="L299">
        <v>150</v>
      </c>
      <c r="M299">
        <v>104</v>
      </c>
      <c r="N299">
        <v>8036</v>
      </c>
      <c r="O299">
        <v>0</v>
      </c>
      <c r="P299">
        <v>0</v>
      </c>
      <c r="Q299" t="s">
        <v>36</v>
      </c>
      <c r="R299" t="b">
        <v>0</v>
      </c>
      <c r="S299" t="b">
        <v>0</v>
      </c>
      <c r="T299" t="s">
        <v>24</v>
      </c>
      <c r="U299" t="s">
        <v>66</v>
      </c>
    </row>
    <row r="300" spans="1:21" x14ac:dyDescent="0.35">
      <c r="A300" s="1">
        <v>45354.88921296296</v>
      </c>
      <c r="B300">
        <v>1.7643853754960694E+18</v>
      </c>
      <c r="C300">
        <v>-1</v>
      </c>
      <c r="D300" t="s">
        <v>7263</v>
      </c>
      <c r="E300">
        <v>0</v>
      </c>
      <c r="F300">
        <v>0</v>
      </c>
      <c r="G300">
        <v>2</v>
      </c>
      <c r="H300">
        <v>0</v>
      </c>
      <c r="I300" t="s">
        <v>7264</v>
      </c>
      <c r="J300" s="1">
        <v>44260.534710648149</v>
      </c>
      <c r="K300">
        <v>445</v>
      </c>
      <c r="L300">
        <v>82</v>
      </c>
      <c r="M300">
        <v>5943</v>
      </c>
      <c r="N300">
        <v>2609</v>
      </c>
      <c r="O300">
        <v>5</v>
      </c>
      <c r="P300">
        <v>193</v>
      </c>
      <c r="Q300" t="s">
        <v>7265</v>
      </c>
      <c r="R300" t="b">
        <v>0</v>
      </c>
      <c r="S300" t="b">
        <v>0</v>
      </c>
      <c r="T300" t="s">
        <v>24</v>
      </c>
      <c r="U300" t="s">
        <v>7266</v>
      </c>
    </row>
    <row r="301" spans="1:21" x14ac:dyDescent="0.35">
      <c r="A301" s="1">
        <v>45354.888414351852</v>
      </c>
      <c r="B301">
        <v>1.7643850849567048E+18</v>
      </c>
      <c r="C301">
        <v>-1</v>
      </c>
      <c r="D301" t="s">
        <v>7267</v>
      </c>
      <c r="E301">
        <v>0</v>
      </c>
      <c r="F301">
        <v>0</v>
      </c>
      <c r="G301">
        <v>2</v>
      </c>
      <c r="H301">
        <v>0</v>
      </c>
      <c r="I301" t="s">
        <v>7268</v>
      </c>
      <c r="J301" s="1">
        <v>40530.77684027778</v>
      </c>
      <c r="K301">
        <v>87</v>
      </c>
      <c r="L301">
        <v>551</v>
      </c>
      <c r="M301">
        <v>4001</v>
      </c>
      <c r="N301">
        <v>9217</v>
      </c>
      <c r="O301">
        <v>0</v>
      </c>
      <c r="P301">
        <v>98</v>
      </c>
      <c r="Q301" t="s">
        <v>7269</v>
      </c>
      <c r="R301" t="b">
        <v>0</v>
      </c>
      <c r="S301" t="b">
        <v>0</v>
      </c>
      <c r="T301" t="s">
        <v>24</v>
      </c>
      <c r="U301" t="s">
        <v>7270</v>
      </c>
    </row>
    <row r="302" spans="1:21" x14ac:dyDescent="0.35">
      <c r="A302" s="1">
        <v>45354.887511574074</v>
      </c>
      <c r="B302">
        <v>1.7643847589963164E+18</v>
      </c>
      <c r="C302">
        <v>-1</v>
      </c>
      <c r="D302" t="s">
        <v>7271</v>
      </c>
      <c r="E302">
        <v>0</v>
      </c>
      <c r="F302">
        <v>0</v>
      </c>
      <c r="G302">
        <v>1</v>
      </c>
      <c r="H302">
        <v>0</v>
      </c>
      <c r="I302" t="s">
        <v>7272</v>
      </c>
      <c r="J302" s="1">
        <v>43047.984201388892</v>
      </c>
      <c r="K302">
        <v>2887</v>
      </c>
      <c r="L302">
        <v>4950</v>
      </c>
      <c r="M302">
        <v>196353</v>
      </c>
      <c r="N302">
        <v>172850</v>
      </c>
      <c r="O302">
        <v>16</v>
      </c>
      <c r="P302">
        <v>10547</v>
      </c>
      <c r="Q302" t="s">
        <v>36</v>
      </c>
      <c r="R302" t="b">
        <v>0</v>
      </c>
      <c r="S302" t="b">
        <v>0</v>
      </c>
      <c r="T302" t="s">
        <v>24</v>
      </c>
      <c r="U302" t="s">
        <v>7273</v>
      </c>
    </row>
    <row r="303" spans="1:21" x14ac:dyDescent="0.35">
      <c r="A303" s="1">
        <v>45354.840127314812</v>
      </c>
      <c r="B303">
        <v>1.7643675873395512E+18</v>
      </c>
      <c r="C303">
        <v>-2</v>
      </c>
      <c r="D303" t="s">
        <v>7274</v>
      </c>
      <c r="E303">
        <v>342</v>
      </c>
      <c r="F303">
        <v>1316</v>
      </c>
      <c r="G303">
        <v>2200</v>
      </c>
      <c r="H303">
        <v>76</v>
      </c>
      <c r="I303" t="s">
        <v>7275</v>
      </c>
      <c r="J303" s="1">
        <v>39921.603680555556</v>
      </c>
      <c r="K303">
        <v>182130</v>
      </c>
      <c r="L303">
        <v>2612</v>
      </c>
      <c r="M303">
        <v>21768</v>
      </c>
      <c r="N303">
        <v>34714</v>
      </c>
      <c r="O303">
        <v>777</v>
      </c>
      <c r="P303">
        <v>4838</v>
      </c>
      <c r="Q303" t="s">
        <v>7276</v>
      </c>
      <c r="R303" t="b">
        <v>0</v>
      </c>
      <c r="S303" t="b">
        <v>1</v>
      </c>
      <c r="T303" t="s">
        <v>24</v>
      </c>
      <c r="U303" t="s">
        <v>7277</v>
      </c>
    </row>
    <row r="304" spans="1:21" x14ac:dyDescent="0.35">
      <c r="A304" s="1">
        <v>45354.887407407405</v>
      </c>
      <c r="B304">
        <v>1.764384718630347E+18</v>
      </c>
      <c r="C304">
        <v>-1</v>
      </c>
      <c r="D304" t="s">
        <v>7278</v>
      </c>
      <c r="E304">
        <v>0</v>
      </c>
      <c r="F304">
        <v>0</v>
      </c>
      <c r="G304">
        <v>0</v>
      </c>
      <c r="H304">
        <v>0</v>
      </c>
      <c r="I304" t="s">
        <v>7279</v>
      </c>
      <c r="J304" s="1">
        <v>45179.547534722224</v>
      </c>
      <c r="K304">
        <v>37</v>
      </c>
      <c r="L304">
        <v>91</v>
      </c>
      <c r="M304">
        <v>902</v>
      </c>
      <c r="N304">
        <v>2115</v>
      </c>
      <c r="O304">
        <v>0</v>
      </c>
      <c r="P304">
        <v>118</v>
      </c>
      <c r="Q304" t="s">
        <v>7280</v>
      </c>
      <c r="R304" t="b">
        <v>0</v>
      </c>
      <c r="S304" t="b">
        <v>0</v>
      </c>
      <c r="T304" t="s">
        <v>24</v>
      </c>
      <c r="U304" t="s">
        <v>7281</v>
      </c>
    </row>
    <row r="305" spans="1:21" x14ac:dyDescent="0.35">
      <c r="A305" s="1">
        <v>45354.886423611111</v>
      </c>
      <c r="B305">
        <v>1.764384361661559E+18</v>
      </c>
      <c r="C305">
        <v>0</v>
      </c>
      <c r="D305" t="s">
        <v>7282</v>
      </c>
      <c r="E305">
        <v>1</v>
      </c>
      <c r="F305">
        <v>0</v>
      </c>
      <c r="G305">
        <v>0</v>
      </c>
      <c r="H305">
        <v>0</v>
      </c>
      <c r="I305" t="s">
        <v>7283</v>
      </c>
      <c r="J305" s="1">
        <v>41359.967326388891</v>
      </c>
      <c r="K305">
        <v>1904</v>
      </c>
      <c r="L305">
        <v>861</v>
      </c>
      <c r="M305">
        <v>8561</v>
      </c>
      <c r="N305">
        <v>10174</v>
      </c>
      <c r="O305">
        <v>6</v>
      </c>
      <c r="P305">
        <v>2268</v>
      </c>
      <c r="Q305" t="s">
        <v>7284</v>
      </c>
      <c r="R305" t="b">
        <v>0</v>
      </c>
      <c r="S305" t="b">
        <v>0</v>
      </c>
      <c r="T305" t="s">
        <v>24</v>
      </c>
      <c r="U305" t="s">
        <v>7285</v>
      </c>
    </row>
    <row r="306" spans="1:21" x14ac:dyDescent="0.35">
      <c r="A306" s="1">
        <v>45354.886018518519</v>
      </c>
      <c r="B306">
        <v>1.7643842165427858E+18</v>
      </c>
      <c r="C306">
        <v>1</v>
      </c>
      <c r="D306" t="s">
        <v>7286</v>
      </c>
      <c r="E306">
        <v>0</v>
      </c>
      <c r="F306">
        <v>0</v>
      </c>
      <c r="G306">
        <v>0</v>
      </c>
      <c r="H306">
        <v>0</v>
      </c>
      <c r="I306" t="s">
        <v>7287</v>
      </c>
      <c r="J306" s="1">
        <v>45326.794895833336</v>
      </c>
      <c r="K306">
        <v>3</v>
      </c>
      <c r="L306">
        <v>76</v>
      </c>
      <c r="M306">
        <v>2720</v>
      </c>
      <c r="N306">
        <v>241</v>
      </c>
      <c r="O306">
        <v>0</v>
      </c>
      <c r="P306">
        <v>14</v>
      </c>
      <c r="Q306" t="s">
        <v>36</v>
      </c>
      <c r="R306" t="b">
        <v>0</v>
      </c>
      <c r="S306" t="b">
        <v>0</v>
      </c>
      <c r="T306" t="s">
        <v>24</v>
      </c>
      <c r="U306" t="s">
        <v>66</v>
      </c>
    </row>
    <row r="307" spans="1:21" x14ac:dyDescent="0.35">
      <c r="A307" s="1">
        <v>45354.88553240741</v>
      </c>
      <c r="B307">
        <v>1.764384039178228E+18</v>
      </c>
      <c r="C307">
        <v>1</v>
      </c>
      <c r="D307" t="s">
        <v>7288</v>
      </c>
      <c r="E307">
        <v>0</v>
      </c>
      <c r="F307">
        <v>0</v>
      </c>
      <c r="G307">
        <v>0</v>
      </c>
      <c r="H307">
        <v>0</v>
      </c>
      <c r="I307" t="s">
        <v>7289</v>
      </c>
      <c r="J307" s="1">
        <v>40894.008726851855</v>
      </c>
      <c r="K307">
        <v>14362</v>
      </c>
      <c r="L307">
        <v>4159</v>
      </c>
      <c r="M307">
        <v>32807</v>
      </c>
      <c r="N307">
        <v>6159</v>
      </c>
      <c r="O307">
        <v>171</v>
      </c>
      <c r="P307">
        <v>6925</v>
      </c>
      <c r="Q307" t="s">
        <v>1219</v>
      </c>
      <c r="R307" t="b">
        <v>0</v>
      </c>
      <c r="S307" t="b">
        <v>0</v>
      </c>
      <c r="T307" t="s">
        <v>24</v>
      </c>
      <c r="U307" t="s">
        <v>7290</v>
      </c>
    </row>
    <row r="308" spans="1:21" x14ac:dyDescent="0.35">
      <c r="A308" s="1">
        <v>45354.885081018518</v>
      </c>
      <c r="B308">
        <v>1.7643838750257974E+18</v>
      </c>
      <c r="C308">
        <v>1</v>
      </c>
      <c r="D308" t="s">
        <v>7291</v>
      </c>
      <c r="E308">
        <v>1</v>
      </c>
      <c r="F308">
        <v>0</v>
      </c>
      <c r="G308">
        <v>2</v>
      </c>
      <c r="H308">
        <v>0</v>
      </c>
      <c r="I308" t="s">
        <v>7292</v>
      </c>
      <c r="J308" s="1">
        <v>42358.938622685186</v>
      </c>
      <c r="K308">
        <v>1638</v>
      </c>
      <c r="L308">
        <v>2389</v>
      </c>
      <c r="M308">
        <v>71884</v>
      </c>
      <c r="N308">
        <v>45214</v>
      </c>
      <c r="O308">
        <v>2</v>
      </c>
      <c r="P308">
        <v>5639</v>
      </c>
      <c r="Q308" t="s">
        <v>489</v>
      </c>
      <c r="R308" t="b">
        <v>0</v>
      </c>
      <c r="S308" t="b">
        <v>0</v>
      </c>
      <c r="T308" t="s">
        <v>24</v>
      </c>
      <c r="U308" t="s">
        <v>7293</v>
      </c>
    </row>
    <row r="309" spans="1:21" x14ac:dyDescent="0.35">
      <c r="A309" s="1">
        <v>45354.884247685186</v>
      </c>
      <c r="B309">
        <v>1.7643835738624E+18</v>
      </c>
      <c r="C309">
        <v>-1</v>
      </c>
      <c r="D309" t="s">
        <v>7294</v>
      </c>
      <c r="E309">
        <v>0</v>
      </c>
      <c r="F309">
        <v>0</v>
      </c>
      <c r="G309">
        <v>0</v>
      </c>
      <c r="H309">
        <v>0</v>
      </c>
      <c r="I309" t="s">
        <v>6632</v>
      </c>
      <c r="J309" s="1">
        <v>41074.903749999998</v>
      </c>
      <c r="K309">
        <v>111</v>
      </c>
      <c r="L309">
        <v>164</v>
      </c>
      <c r="M309">
        <v>7941</v>
      </c>
      <c r="N309">
        <v>2438</v>
      </c>
      <c r="O309">
        <v>4</v>
      </c>
      <c r="P309">
        <v>811</v>
      </c>
      <c r="Q309" t="s">
        <v>2429</v>
      </c>
      <c r="R309" t="b">
        <v>0</v>
      </c>
      <c r="S309" t="b">
        <v>0</v>
      </c>
      <c r="T309" t="s">
        <v>24</v>
      </c>
      <c r="U309" t="s">
        <v>66</v>
      </c>
    </row>
    <row r="310" spans="1:21" x14ac:dyDescent="0.35">
      <c r="A310" s="1">
        <v>45354.883622685185</v>
      </c>
      <c r="B310">
        <v>1.7643833474326858E+18</v>
      </c>
      <c r="C310">
        <v>-1</v>
      </c>
      <c r="D310" t="s">
        <v>7295</v>
      </c>
      <c r="E310">
        <v>0</v>
      </c>
      <c r="F310">
        <v>0</v>
      </c>
      <c r="G310">
        <v>0</v>
      </c>
      <c r="H310">
        <v>0</v>
      </c>
      <c r="I310" t="s">
        <v>7296</v>
      </c>
      <c r="J310" s="1">
        <v>42060.927407407406</v>
      </c>
      <c r="K310">
        <v>468</v>
      </c>
      <c r="L310">
        <v>523</v>
      </c>
      <c r="M310">
        <v>112362</v>
      </c>
      <c r="N310">
        <v>286224</v>
      </c>
      <c r="O310">
        <v>0</v>
      </c>
      <c r="P310">
        <v>304</v>
      </c>
      <c r="Q310" t="s">
        <v>36</v>
      </c>
      <c r="R310" t="b">
        <v>0</v>
      </c>
      <c r="S310" t="b">
        <v>0</v>
      </c>
      <c r="T310" t="s">
        <v>24</v>
      </c>
      <c r="U310" t="s">
        <v>7297</v>
      </c>
    </row>
    <row r="311" spans="1:21" x14ac:dyDescent="0.35">
      <c r="A311" s="1">
        <v>45354.698611111111</v>
      </c>
      <c r="B311">
        <v>1.764316301214794E+18</v>
      </c>
      <c r="C311">
        <v>-1</v>
      </c>
      <c r="D311" t="s">
        <v>7298</v>
      </c>
      <c r="E311">
        <v>51</v>
      </c>
      <c r="F311">
        <v>409</v>
      </c>
      <c r="G311">
        <v>467</v>
      </c>
      <c r="H311">
        <v>43</v>
      </c>
      <c r="I311" t="s">
        <v>7299</v>
      </c>
      <c r="J311" s="1">
        <v>39846.840682870374</v>
      </c>
      <c r="K311">
        <v>2312117</v>
      </c>
      <c r="L311">
        <v>14516</v>
      </c>
      <c r="M311">
        <v>635516</v>
      </c>
      <c r="N311">
        <v>2521</v>
      </c>
      <c r="O311">
        <v>19325</v>
      </c>
      <c r="P311">
        <v>66867</v>
      </c>
      <c r="Q311" t="s">
        <v>189</v>
      </c>
      <c r="R311" t="b">
        <v>0</v>
      </c>
      <c r="S311" t="b">
        <v>1</v>
      </c>
      <c r="T311" t="s">
        <v>24</v>
      </c>
      <c r="U311" t="s">
        <v>7300</v>
      </c>
    </row>
    <row r="312" spans="1:21" x14ac:dyDescent="0.35">
      <c r="A312" s="1">
        <v>45354.88349537037</v>
      </c>
      <c r="B312">
        <v>1.7643833035309184E+18</v>
      </c>
      <c r="C312">
        <v>-1</v>
      </c>
      <c r="D312" t="s">
        <v>7301</v>
      </c>
      <c r="E312">
        <v>0</v>
      </c>
      <c r="F312">
        <v>0</v>
      </c>
      <c r="G312">
        <v>1</v>
      </c>
      <c r="H312">
        <v>0</v>
      </c>
      <c r="I312" t="s">
        <v>7302</v>
      </c>
      <c r="J312" s="1">
        <v>41818.570821759262</v>
      </c>
      <c r="K312">
        <v>976</v>
      </c>
      <c r="L312">
        <v>2140</v>
      </c>
      <c r="M312">
        <v>26490</v>
      </c>
      <c r="N312">
        <v>52150</v>
      </c>
      <c r="O312">
        <v>6</v>
      </c>
      <c r="P312">
        <v>2043</v>
      </c>
      <c r="Q312" t="s">
        <v>36</v>
      </c>
      <c r="R312" t="b">
        <v>0</v>
      </c>
      <c r="S312" t="b">
        <v>0</v>
      </c>
      <c r="T312" t="s">
        <v>24</v>
      </c>
      <c r="U312" t="s">
        <v>66</v>
      </c>
    </row>
    <row r="313" spans="1:21" x14ac:dyDescent="0.35">
      <c r="A313" s="1">
        <v>45354.670347222222</v>
      </c>
      <c r="B313">
        <v>1.7643060595464932E+18</v>
      </c>
      <c r="C313">
        <v>-1</v>
      </c>
      <c r="D313" t="s">
        <v>7303</v>
      </c>
      <c r="E313">
        <v>9</v>
      </c>
      <c r="F313">
        <v>0</v>
      </c>
      <c r="G313">
        <v>3</v>
      </c>
      <c r="H313">
        <v>1</v>
      </c>
      <c r="I313" t="s">
        <v>7304</v>
      </c>
      <c r="J313" s="1">
        <v>43626.766493055555</v>
      </c>
      <c r="K313">
        <v>6200</v>
      </c>
      <c r="L313">
        <v>1559</v>
      </c>
      <c r="M313">
        <v>42203</v>
      </c>
      <c r="N313">
        <v>39756</v>
      </c>
      <c r="O313">
        <v>3</v>
      </c>
      <c r="P313">
        <v>3165</v>
      </c>
      <c r="Q313" t="s">
        <v>36</v>
      </c>
      <c r="R313" t="b">
        <v>0</v>
      </c>
      <c r="S313" t="b">
        <v>0</v>
      </c>
      <c r="T313" t="s">
        <v>24</v>
      </c>
      <c r="U313" t="s">
        <v>7305</v>
      </c>
    </row>
    <row r="314" spans="1:21" x14ac:dyDescent="0.35">
      <c r="A314" s="1">
        <v>45354.883460648147</v>
      </c>
      <c r="B314">
        <v>1.7643832906207933E+18</v>
      </c>
      <c r="C314">
        <v>-1</v>
      </c>
      <c r="D314" t="s">
        <v>7306</v>
      </c>
      <c r="E314">
        <v>1</v>
      </c>
      <c r="F314">
        <v>0</v>
      </c>
      <c r="G314">
        <v>0</v>
      </c>
      <c r="H314">
        <v>0</v>
      </c>
      <c r="I314" t="s">
        <v>7307</v>
      </c>
      <c r="J314" s="1">
        <v>45299.036307870374</v>
      </c>
      <c r="K314">
        <v>8</v>
      </c>
      <c r="L314">
        <v>33</v>
      </c>
      <c r="M314">
        <v>2006</v>
      </c>
      <c r="N314">
        <v>71</v>
      </c>
      <c r="O314">
        <v>0</v>
      </c>
      <c r="P314">
        <v>72</v>
      </c>
      <c r="Q314" t="s">
        <v>36</v>
      </c>
      <c r="R314" t="b">
        <v>0</v>
      </c>
      <c r="S314" t="b">
        <v>0</v>
      </c>
      <c r="T314" t="s">
        <v>24</v>
      </c>
      <c r="U314" t="s">
        <v>7308</v>
      </c>
    </row>
    <row r="315" spans="1:21" x14ac:dyDescent="0.35">
      <c r="A315" s="1">
        <v>45354.882592592592</v>
      </c>
      <c r="B315">
        <v>1.7643829755488791E+18</v>
      </c>
      <c r="C315">
        <v>-1</v>
      </c>
      <c r="D315" t="s">
        <v>7309</v>
      </c>
      <c r="E315">
        <v>0</v>
      </c>
      <c r="F315">
        <v>0</v>
      </c>
      <c r="G315">
        <v>0</v>
      </c>
      <c r="H315">
        <v>0</v>
      </c>
      <c r="I315" t="s">
        <v>7310</v>
      </c>
      <c r="J315" s="1">
        <v>44000.740891203706</v>
      </c>
      <c r="K315">
        <v>703</v>
      </c>
      <c r="L315">
        <v>1343</v>
      </c>
      <c r="M315">
        <v>8014</v>
      </c>
      <c r="N315">
        <v>8325</v>
      </c>
      <c r="O315">
        <v>0</v>
      </c>
      <c r="P315">
        <v>351</v>
      </c>
      <c r="Q315" t="s">
        <v>805</v>
      </c>
      <c r="R315" t="b">
        <v>0</v>
      </c>
      <c r="S315" t="b">
        <v>0</v>
      </c>
      <c r="T315" t="s">
        <v>24</v>
      </c>
      <c r="U315" t="s">
        <v>7311</v>
      </c>
    </row>
    <row r="316" spans="1:21" x14ac:dyDescent="0.35">
      <c r="A316" s="1">
        <v>45354.882280092592</v>
      </c>
      <c r="B316">
        <v>1.764382859949675E+18</v>
      </c>
      <c r="C316">
        <v>0</v>
      </c>
      <c r="D316" t="s">
        <v>7312</v>
      </c>
      <c r="E316">
        <v>0</v>
      </c>
      <c r="F316">
        <v>0</v>
      </c>
      <c r="G316">
        <v>0</v>
      </c>
      <c r="H316">
        <v>0</v>
      </c>
      <c r="I316" t="s">
        <v>7313</v>
      </c>
      <c r="J316" s="1">
        <v>44152.938136574077</v>
      </c>
      <c r="K316">
        <v>10</v>
      </c>
      <c r="L316">
        <v>126</v>
      </c>
      <c r="M316">
        <v>44</v>
      </c>
      <c r="N316">
        <v>65</v>
      </c>
      <c r="O316">
        <v>0</v>
      </c>
      <c r="P316">
        <v>10</v>
      </c>
      <c r="Q316" t="s">
        <v>659</v>
      </c>
      <c r="R316" t="b">
        <v>0</v>
      </c>
      <c r="S316" t="b">
        <v>0</v>
      </c>
      <c r="T316" t="s">
        <v>24</v>
      </c>
      <c r="U316" t="s">
        <v>7314</v>
      </c>
    </row>
    <row r="317" spans="1:21" x14ac:dyDescent="0.35">
      <c r="A317" s="1">
        <v>45354.882094907407</v>
      </c>
      <c r="B317">
        <v>1.7643827949044823E+18</v>
      </c>
      <c r="C317">
        <v>1</v>
      </c>
      <c r="D317" t="s">
        <v>7315</v>
      </c>
      <c r="E317">
        <v>1</v>
      </c>
      <c r="F317">
        <v>0</v>
      </c>
      <c r="G317">
        <v>0</v>
      </c>
      <c r="H317">
        <v>0</v>
      </c>
      <c r="I317" t="s">
        <v>7316</v>
      </c>
      <c r="J317" s="1">
        <v>41324.636817129627</v>
      </c>
      <c r="K317">
        <v>174</v>
      </c>
      <c r="L317">
        <v>357</v>
      </c>
      <c r="M317">
        <v>31783</v>
      </c>
      <c r="N317">
        <v>18269</v>
      </c>
      <c r="O317">
        <v>9</v>
      </c>
      <c r="P317">
        <v>1005</v>
      </c>
      <c r="Q317" t="s">
        <v>36</v>
      </c>
      <c r="R317" t="b">
        <v>0</v>
      </c>
      <c r="S317" t="b">
        <v>0</v>
      </c>
      <c r="T317" t="s">
        <v>24</v>
      </c>
      <c r="U317" t="s">
        <v>66</v>
      </c>
    </row>
    <row r="318" spans="1:21" x14ac:dyDescent="0.35">
      <c r="A318" s="1">
        <v>45354.881238425929</v>
      </c>
      <c r="B318">
        <v>1.7643824822526817E+18</v>
      </c>
      <c r="C318">
        <v>-1</v>
      </c>
      <c r="D318" t="s">
        <v>7317</v>
      </c>
      <c r="E318">
        <v>0</v>
      </c>
      <c r="F318">
        <v>0</v>
      </c>
      <c r="G318">
        <v>0</v>
      </c>
      <c r="H318">
        <v>0</v>
      </c>
      <c r="I318" t="s">
        <v>7318</v>
      </c>
      <c r="J318" s="1">
        <v>44224.715173611112</v>
      </c>
      <c r="K318">
        <v>385</v>
      </c>
      <c r="L318">
        <v>1196</v>
      </c>
      <c r="M318">
        <v>1365</v>
      </c>
      <c r="N318">
        <v>587</v>
      </c>
      <c r="O318">
        <v>0</v>
      </c>
      <c r="P318">
        <v>4</v>
      </c>
      <c r="Q318" t="s">
        <v>4534</v>
      </c>
      <c r="R318" t="b">
        <v>0</v>
      </c>
      <c r="S318" t="b">
        <v>0</v>
      </c>
      <c r="T318" t="s">
        <v>24</v>
      </c>
      <c r="U318" t="s">
        <v>66</v>
      </c>
    </row>
    <row r="319" spans="1:21" x14ac:dyDescent="0.35">
      <c r="A319" s="1">
        <v>45354.880335648151</v>
      </c>
      <c r="B319">
        <v>1.7643821574415813E+18</v>
      </c>
      <c r="C319">
        <v>-1</v>
      </c>
      <c r="D319" t="s">
        <v>7319</v>
      </c>
      <c r="E319">
        <v>0</v>
      </c>
      <c r="F319">
        <v>0</v>
      </c>
      <c r="G319">
        <v>1</v>
      </c>
      <c r="H319">
        <v>0</v>
      </c>
      <c r="I319" t="s">
        <v>7320</v>
      </c>
      <c r="J319" s="1">
        <v>39944.078055555554</v>
      </c>
      <c r="K319">
        <v>15</v>
      </c>
      <c r="L319">
        <v>30</v>
      </c>
      <c r="M319">
        <v>2242</v>
      </c>
      <c r="N319">
        <v>98</v>
      </c>
      <c r="O319">
        <v>0</v>
      </c>
      <c r="P319">
        <v>295</v>
      </c>
      <c r="Q319" t="s">
        <v>2184</v>
      </c>
      <c r="R319" t="b">
        <v>0</v>
      </c>
      <c r="S319" t="b">
        <v>0</v>
      </c>
      <c r="T319" t="s">
        <v>24</v>
      </c>
      <c r="U319" t="s">
        <v>7321</v>
      </c>
    </row>
    <row r="320" spans="1:21" x14ac:dyDescent="0.35">
      <c r="A320" s="1">
        <v>45354.88013888889</v>
      </c>
      <c r="B320">
        <v>1.7643820846116006E+18</v>
      </c>
      <c r="C320">
        <v>-1</v>
      </c>
      <c r="D320" t="s">
        <v>7322</v>
      </c>
      <c r="E320">
        <v>0</v>
      </c>
      <c r="F320">
        <v>0</v>
      </c>
      <c r="G320">
        <v>0</v>
      </c>
      <c r="H320">
        <v>0</v>
      </c>
      <c r="I320" t="s">
        <v>7323</v>
      </c>
      <c r="J320" s="1">
        <v>40568.740127314813</v>
      </c>
      <c r="K320">
        <v>693</v>
      </c>
      <c r="L320">
        <v>570</v>
      </c>
      <c r="M320">
        <v>16466</v>
      </c>
      <c r="N320">
        <v>7790</v>
      </c>
      <c r="O320">
        <v>6</v>
      </c>
      <c r="P320">
        <v>7376</v>
      </c>
      <c r="Q320" t="s">
        <v>7324</v>
      </c>
      <c r="R320" t="b">
        <v>0</v>
      </c>
      <c r="S320" t="b">
        <v>0</v>
      </c>
      <c r="T320" t="s">
        <v>24</v>
      </c>
      <c r="U320" t="s">
        <v>7325</v>
      </c>
    </row>
    <row r="321" spans="1:21" x14ac:dyDescent="0.35">
      <c r="A321" s="1">
        <v>45354.879432870373</v>
      </c>
      <c r="B321">
        <v>1.764381831409865E+18</v>
      </c>
      <c r="C321">
        <v>-1</v>
      </c>
      <c r="D321" t="s">
        <v>7326</v>
      </c>
      <c r="E321">
        <v>0</v>
      </c>
      <c r="F321">
        <v>0</v>
      </c>
      <c r="G321">
        <v>5</v>
      </c>
      <c r="H321">
        <v>0</v>
      </c>
      <c r="I321" t="s">
        <v>7327</v>
      </c>
      <c r="J321" s="1">
        <v>43184.647696759261</v>
      </c>
      <c r="K321">
        <v>1136</v>
      </c>
      <c r="L321">
        <v>1145</v>
      </c>
      <c r="M321">
        <v>9468</v>
      </c>
      <c r="N321">
        <v>3160</v>
      </c>
      <c r="O321">
        <v>0</v>
      </c>
      <c r="P321">
        <v>2219</v>
      </c>
      <c r="Q321" t="s">
        <v>7328</v>
      </c>
      <c r="R321" t="b">
        <v>0</v>
      </c>
      <c r="S321" t="b">
        <v>0</v>
      </c>
      <c r="T321" t="s">
        <v>24</v>
      </c>
      <c r="U321" t="s">
        <v>7329</v>
      </c>
    </row>
    <row r="322" spans="1:21" x14ac:dyDescent="0.35">
      <c r="A322" s="1">
        <v>45354.879178240742</v>
      </c>
      <c r="B322">
        <v>1.764381736580866E+18</v>
      </c>
      <c r="C322">
        <v>-1</v>
      </c>
      <c r="D322" t="s">
        <v>7330</v>
      </c>
      <c r="E322">
        <v>0</v>
      </c>
      <c r="F322">
        <v>1</v>
      </c>
      <c r="G322">
        <v>2</v>
      </c>
      <c r="H322">
        <v>0</v>
      </c>
      <c r="I322" t="s">
        <v>7331</v>
      </c>
      <c r="J322" s="1">
        <v>41682.983368055553</v>
      </c>
      <c r="K322">
        <v>1146</v>
      </c>
      <c r="L322">
        <v>1180</v>
      </c>
      <c r="M322">
        <v>49775</v>
      </c>
      <c r="N322">
        <v>19053</v>
      </c>
      <c r="O322">
        <v>16</v>
      </c>
      <c r="P322">
        <v>12264</v>
      </c>
      <c r="Q322" t="s">
        <v>36</v>
      </c>
      <c r="R322" t="b">
        <v>0</v>
      </c>
      <c r="S322" t="b">
        <v>0</v>
      </c>
      <c r="T322" t="s">
        <v>24</v>
      </c>
      <c r="U322" t="s">
        <v>66</v>
      </c>
    </row>
    <row r="323" spans="1:21" x14ac:dyDescent="0.35">
      <c r="A323" s="1">
        <v>45354.87908564815</v>
      </c>
      <c r="B323">
        <v>1.7643817043141391E+18</v>
      </c>
      <c r="C323">
        <v>-1</v>
      </c>
      <c r="D323" t="s">
        <v>7332</v>
      </c>
      <c r="E323">
        <v>0</v>
      </c>
      <c r="F323">
        <v>0</v>
      </c>
      <c r="G323">
        <v>1</v>
      </c>
      <c r="H323">
        <v>0</v>
      </c>
      <c r="I323" t="s">
        <v>7333</v>
      </c>
      <c r="J323" s="1">
        <v>45313.933356481481</v>
      </c>
      <c r="K323">
        <v>44</v>
      </c>
      <c r="L323">
        <v>113</v>
      </c>
      <c r="M323">
        <v>587</v>
      </c>
      <c r="N323">
        <v>208</v>
      </c>
      <c r="O323">
        <v>0</v>
      </c>
      <c r="P323">
        <v>46</v>
      </c>
      <c r="Q323" t="s">
        <v>36</v>
      </c>
      <c r="R323" t="b">
        <v>0</v>
      </c>
      <c r="S323" t="b">
        <v>0</v>
      </c>
      <c r="T323" t="s">
        <v>24</v>
      </c>
      <c r="U323" t="s">
        <v>7334</v>
      </c>
    </row>
    <row r="324" spans="1:21" x14ac:dyDescent="0.35">
      <c r="A324" s="1">
        <v>45354.878738425927</v>
      </c>
      <c r="B324">
        <v>1.7643815789337523E+18</v>
      </c>
      <c r="C324">
        <v>-1</v>
      </c>
      <c r="D324" t="s">
        <v>7335</v>
      </c>
      <c r="E324">
        <v>0</v>
      </c>
      <c r="F324">
        <v>0</v>
      </c>
      <c r="G324">
        <v>0</v>
      </c>
      <c r="H324">
        <v>0</v>
      </c>
      <c r="I324" t="s">
        <v>7336</v>
      </c>
      <c r="J324" s="1">
        <v>40427.764328703706</v>
      </c>
      <c r="K324">
        <v>111</v>
      </c>
      <c r="L324">
        <v>196</v>
      </c>
      <c r="M324">
        <v>2436</v>
      </c>
      <c r="N324">
        <v>86</v>
      </c>
      <c r="O324">
        <v>3</v>
      </c>
      <c r="P324">
        <v>898</v>
      </c>
      <c r="Q324" t="s">
        <v>462</v>
      </c>
      <c r="R324" t="b">
        <v>0</v>
      </c>
      <c r="S324" t="b">
        <v>0</v>
      </c>
      <c r="T324" t="s">
        <v>24</v>
      </c>
      <c r="U324" t="s">
        <v>7337</v>
      </c>
    </row>
    <row r="325" spans="1:21" x14ac:dyDescent="0.35">
      <c r="A325" s="1">
        <v>45354.878194444442</v>
      </c>
      <c r="B325">
        <v>1.7643813820866358E+18</v>
      </c>
      <c r="C325">
        <v>-1</v>
      </c>
      <c r="D325" t="s">
        <v>7338</v>
      </c>
      <c r="E325">
        <v>0</v>
      </c>
      <c r="F325">
        <v>0</v>
      </c>
      <c r="G325">
        <v>2</v>
      </c>
      <c r="H325">
        <v>0</v>
      </c>
      <c r="I325" t="s">
        <v>7339</v>
      </c>
      <c r="J325" s="1">
        <v>44678.721400462964</v>
      </c>
      <c r="K325">
        <v>147</v>
      </c>
      <c r="L325">
        <v>219</v>
      </c>
      <c r="M325">
        <v>4566</v>
      </c>
      <c r="N325">
        <v>61605</v>
      </c>
      <c r="O325">
        <v>0</v>
      </c>
      <c r="P325">
        <v>219</v>
      </c>
      <c r="Q325" t="s">
        <v>36</v>
      </c>
      <c r="R325" t="b">
        <v>0</v>
      </c>
      <c r="S325" t="b">
        <v>0</v>
      </c>
      <c r="T325" t="s">
        <v>24</v>
      </c>
      <c r="U325" t="s">
        <v>7340</v>
      </c>
    </row>
    <row r="326" spans="1:21" x14ac:dyDescent="0.35">
      <c r="A326" s="1">
        <v>45354.83734953704</v>
      </c>
      <c r="B326">
        <v>1.7643665800942922E+18</v>
      </c>
      <c r="C326">
        <v>-1</v>
      </c>
      <c r="D326" t="s">
        <v>7341</v>
      </c>
      <c r="E326">
        <v>6</v>
      </c>
      <c r="F326">
        <v>41</v>
      </c>
      <c r="G326">
        <v>124</v>
      </c>
      <c r="H326">
        <v>1</v>
      </c>
      <c r="I326" t="s">
        <v>7342</v>
      </c>
      <c r="J326" s="1">
        <v>40305.846261574072</v>
      </c>
      <c r="K326">
        <v>11520</v>
      </c>
      <c r="L326">
        <v>661</v>
      </c>
      <c r="M326">
        <v>122403</v>
      </c>
      <c r="N326">
        <v>86192</v>
      </c>
      <c r="O326">
        <v>35</v>
      </c>
      <c r="P326">
        <v>10407</v>
      </c>
      <c r="Q326" t="s">
        <v>7343</v>
      </c>
      <c r="R326" t="b">
        <v>0</v>
      </c>
      <c r="S326" t="b">
        <v>0</v>
      </c>
      <c r="T326" t="s">
        <v>24</v>
      </c>
      <c r="U326" t="s">
        <v>7344</v>
      </c>
    </row>
    <row r="327" spans="1:21" x14ac:dyDescent="0.35">
      <c r="A327" s="1">
        <v>45354.878101851849</v>
      </c>
      <c r="B327">
        <v>1.7643813459486108E+18</v>
      </c>
      <c r="C327">
        <v>-1</v>
      </c>
      <c r="D327" t="s">
        <v>7345</v>
      </c>
      <c r="E327">
        <v>0</v>
      </c>
      <c r="F327">
        <v>0</v>
      </c>
      <c r="G327">
        <v>4</v>
      </c>
      <c r="H327">
        <v>0</v>
      </c>
      <c r="I327" t="s">
        <v>7346</v>
      </c>
      <c r="J327" s="1">
        <v>42217.272615740738</v>
      </c>
      <c r="K327">
        <v>1880</v>
      </c>
      <c r="L327">
        <v>1782</v>
      </c>
      <c r="M327">
        <v>2623</v>
      </c>
      <c r="N327">
        <v>34684</v>
      </c>
      <c r="O327">
        <v>0</v>
      </c>
      <c r="P327">
        <v>860</v>
      </c>
      <c r="Q327" t="s">
        <v>36</v>
      </c>
      <c r="R327" t="b">
        <v>0</v>
      </c>
      <c r="S327" t="b">
        <v>0</v>
      </c>
      <c r="T327" t="s">
        <v>24</v>
      </c>
      <c r="U327" t="s">
        <v>7347</v>
      </c>
    </row>
    <row r="328" spans="1:21" x14ac:dyDescent="0.35">
      <c r="A328" s="1">
        <v>45354.87641203704</v>
      </c>
      <c r="B328">
        <v>1.7643807333117791E+18</v>
      </c>
      <c r="C328">
        <v>-1</v>
      </c>
      <c r="D328" t="s">
        <v>7348</v>
      </c>
      <c r="E328">
        <v>0</v>
      </c>
      <c r="F328">
        <v>2</v>
      </c>
      <c r="G328">
        <v>4</v>
      </c>
      <c r="H328">
        <v>0</v>
      </c>
      <c r="I328" t="s">
        <v>109</v>
      </c>
      <c r="J328" s="1">
        <v>41277.121238425927</v>
      </c>
      <c r="K328">
        <v>781</v>
      </c>
      <c r="L328">
        <v>1599</v>
      </c>
      <c r="M328">
        <v>1505</v>
      </c>
      <c r="N328">
        <v>5643</v>
      </c>
      <c r="O328">
        <v>4</v>
      </c>
      <c r="P328">
        <v>214</v>
      </c>
      <c r="Q328" t="s">
        <v>110</v>
      </c>
      <c r="R328" t="b">
        <v>0</v>
      </c>
      <c r="S328" t="b">
        <v>0</v>
      </c>
      <c r="T328" t="s">
        <v>24</v>
      </c>
      <c r="U328" t="s">
        <v>111</v>
      </c>
    </row>
    <row r="329" spans="1:21" x14ac:dyDescent="0.35">
      <c r="A329" s="1">
        <v>45354.876134259262</v>
      </c>
      <c r="B329">
        <v>1.7643806323213151E+18</v>
      </c>
      <c r="C329">
        <v>-1</v>
      </c>
      <c r="D329" t="s">
        <v>7349</v>
      </c>
      <c r="E329">
        <v>0</v>
      </c>
      <c r="F329">
        <v>0</v>
      </c>
      <c r="G329">
        <v>1</v>
      </c>
      <c r="H329">
        <v>0</v>
      </c>
      <c r="I329" t="s">
        <v>7350</v>
      </c>
      <c r="J329" s="1">
        <v>44368.865810185183</v>
      </c>
      <c r="K329">
        <v>188</v>
      </c>
      <c r="L329">
        <v>506</v>
      </c>
      <c r="M329">
        <v>14081</v>
      </c>
      <c r="N329">
        <v>48460</v>
      </c>
      <c r="O329">
        <v>0</v>
      </c>
      <c r="P329">
        <v>127</v>
      </c>
      <c r="Q329" t="s">
        <v>489</v>
      </c>
      <c r="R329" t="b">
        <v>0</v>
      </c>
      <c r="S329" t="b">
        <v>0</v>
      </c>
      <c r="T329" t="s">
        <v>24</v>
      </c>
      <c r="U329" t="s">
        <v>66</v>
      </c>
    </row>
    <row r="330" spans="1:21" x14ac:dyDescent="0.35">
      <c r="A330" s="1">
        <v>45354.853750000002</v>
      </c>
      <c r="B330">
        <v>1.7643725218208074E+18</v>
      </c>
      <c r="C330">
        <v>-1</v>
      </c>
      <c r="D330" t="s">
        <v>7351</v>
      </c>
      <c r="E330">
        <v>10</v>
      </c>
      <c r="F330">
        <v>24</v>
      </c>
      <c r="G330">
        <v>64</v>
      </c>
      <c r="H330">
        <v>14</v>
      </c>
      <c r="I330" t="s">
        <v>756</v>
      </c>
      <c r="J330" s="1">
        <v>39780.522199074076</v>
      </c>
      <c r="K330">
        <v>138338</v>
      </c>
      <c r="L330">
        <v>519</v>
      </c>
      <c r="M330">
        <v>90387</v>
      </c>
      <c r="N330">
        <v>111</v>
      </c>
      <c r="O330">
        <v>611</v>
      </c>
      <c r="P330">
        <v>73763</v>
      </c>
      <c r="Q330" t="s">
        <v>391</v>
      </c>
      <c r="R330" t="b">
        <v>0</v>
      </c>
      <c r="S330" t="b">
        <v>1</v>
      </c>
      <c r="T330" t="s">
        <v>24</v>
      </c>
      <c r="U330" t="s">
        <v>757</v>
      </c>
    </row>
    <row r="331" spans="1:21" x14ac:dyDescent="0.35">
      <c r="A331" s="1">
        <v>45354.875763888886</v>
      </c>
      <c r="B331">
        <v>1.7643804999280481E+18</v>
      </c>
      <c r="C331">
        <v>0</v>
      </c>
      <c r="D331" t="s">
        <v>7352</v>
      </c>
      <c r="E331">
        <v>0</v>
      </c>
      <c r="F331">
        <v>0</v>
      </c>
      <c r="G331">
        <v>6</v>
      </c>
      <c r="H331">
        <v>0</v>
      </c>
      <c r="I331" t="s">
        <v>7353</v>
      </c>
      <c r="J331" s="1">
        <v>40814.101469907408</v>
      </c>
      <c r="K331">
        <v>68534</v>
      </c>
      <c r="L331">
        <v>387</v>
      </c>
      <c r="M331">
        <v>124742</v>
      </c>
      <c r="N331">
        <v>32601</v>
      </c>
      <c r="O331">
        <v>316</v>
      </c>
      <c r="P331">
        <v>56977</v>
      </c>
      <c r="Q331" t="s">
        <v>7354</v>
      </c>
      <c r="R331" t="b">
        <v>0</v>
      </c>
      <c r="S331" t="b">
        <v>1</v>
      </c>
      <c r="T331" t="s">
        <v>24</v>
      </c>
      <c r="U331" t="s">
        <v>7355</v>
      </c>
    </row>
    <row r="332" spans="1:21" x14ac:dyDescent="0.35">
      <c r="A332" s="1">
        <v>45354.875752314816</v>
      </c>
      <c r="B332">
        <v>1.7643804962622589E+18</v>
      </c>
      <c r="C332">
        <v>0</v>
      </c>
      <c r="D332" t="s">
        <v>7356</v>
      </c>
      <c r="E332">
        <v>0</v>
      </c>
      <c r="F332">
        <v>0</v>
      </c>
      <c r="G332">
        <v>0</v>
      </c>
      <c r="H332">
        <v>0</v>
      </c>
      <c r="I332" t="s">
        <v>7357</v>
      </c>
      <c r="J332" s="1">
        <v>42472.965243055558</v>
      </c>
      <c r="K332">
        <v>4704</v>
      </c>
      <c r="L332">
        <v>9</v>
      </c>
      <c r="M332">
        <v>46063</v>
      </c>
      <c r="N332">
        <v>1884</v>
      </c>
      <c r="O332">
        <v>0</v>
      </c>
      <c r="P332">
        <v>32981</v>
      </c>
      <c r="Q332" t="s">
        <v>240</v>
      </c>
      <c r="R332" t="b">
        <v>0</v>
      </c>
      <c r="S332" t="b">
        <v>0</v>
      </c>
      <c r="T332" t="s">
        <v>24</v>
      </c>
      <c r="U332" t="s">
        <v>7358</v>
      </c>
    </row>
    <row r="333" spans="1:21" x14ac:dyDescent="0.35">
      <c r="A333" s="1">
        <v>45354.875590277778</v>
      </c>
      <c r="B333">
        <v>1.7643804357887304E+18</v>
      </c>
      <c r="C333">
        <v>1</v>
      </c>
      <c r="D333" t="s">
        <v>7359</v>
      </c>
      <c r="E333">
        <v>1</v>
      </c>
      <c r="F333">
        <v>0</v>
      </c>
      <c r="G333">
        <v>2</v>
      </c>
      <c r="H333">
        <v>0</v>
      </c>
      <c r="I333" t="s">
        <v>981</v>
      </c>
      <c r="J333" s="1">
        <v>40842.412569444445</v>
      </c>
      <c r="K333">
        <v>59544</v>
      </c>
      <c r="L333">
        <v>1866</v>
      </c>
      <c r="M333">
        <v>33597</v>
      </c>
      <c r="N333">
        <v>1598</v>
      </c>
      <c r="O333">
        <v>801</v>
      </c>
      <c r="P333">
        <v>26466</v>
      </c>
      <c r="Q333" t="s">
        <v>982</v>
      </c>
      <c r="R333" t="b">
        <v>0</v>
      </c>
      <c r="S333" t="b">
        <v>1</v>
      </c>
      <c r="T333" t="s">
        <v>24</v>
      </c>
      <c r="U333" t="s">
        <v>983</v>
      </c>
    </row>
    <row r="334" spans="1:21" x14ac:dyDescent="0.35">
      <c r="A334" s="1">
        <v>45354.875208333331</v>
      </c>
      <c r="B334">
        <v>1.764380297859052E+18</v>
      </c>
      <c r="C334">
        <v>-1</v>
      </c>
      <c r="D334" t="s">
        <v>7360</v>
      </c>
      <c r="E334">
        <v>2</v>
      </c>
      <c r="F334">
        <v>0</v>
      </c>
      <c r="G334">
        <v>2</v>
      </c>
      <c r="H334">
        <v>0</v>
      </c>
      <c r="I334" t="s">
        <v>7361</v>
      </c>
      <c r="J334" s="1">
        <v>40623.853587962964</v>
      </c>
      <c r="K334">
        <v>407</v>
      </c>
      <c r="L334">
        <v>511</v>
      </c>
      <c r="M334">
        <v>50235</v>
      </c>
      <c r="N334">
        <v>10401</v>
      </c>
      <c r="O334">
        <v>3</v>
      </c>
      <c r="P334">
        <v>980</v>
      </c>
      <c r="Q334" t="s">
        <v>7362</v>
      </c>
      <c r="R334" t="b">
        <v>0</v>
      </c>
      <c r="S334" t="b">
        <v>0</v>
      </c>
      <c r="T334" t="s">
        <v>24</v>
      </c>
      <c r="U334" t="s">
        <v>7363</v>
      </c>
    </row>
    <row r="335" spans="1:21" x14ac:dyDescent="0.35">
      <c r="A335" s="1">
        <v>45354.875011574077</v>
      </c>
      <c r="B335">
        <v>1.7643802276087278E+18</v>
      </c>
      <c r="C335">
        <v>-1</v>
      </c>
      <c r="D335" t="s">
        <v>7364</v>
      </c>
      <c r="E335">
        <v>0</v>
      </c>
      <c r="F335">
        <v>0</v>
      </c>
      <c r="G335">
        <v>0</v>
      </c>
      <c r="H335">
        <v>0</v>
      </c>
      <c r="I335" t="s">
        <v>7365</v>
      </c>
      <c r="J335" s="1">
        <v>40457.471435185187</v>
      </c>
      <c r="K335">
        <v>12404</v>
      </c>
      <c r="L335">
        <v>318</v>
      </c>
      <c r="M335">
        <v>16572</v>
      </c>
      <c r="N335">
        <v>174</v>
      </c>
      <c r="O335">
        <v>167</v>
      </c>
      <c r="P335">
        <v>30</v>
      </c>
      <c r="Q335" t="s">
        <v>36</v>
      </c>
      <c r="R335" t="b">
        <v>0</v>
      </c>
      <c r="S335" t="b">
        <v>0</v>
      </c>
      <c r="T335" t="s">
        <v>24</v>
      </c>
      <c r="U335" t="s">
        <v>66</v>
      </c>
    </row>
    <row r="336" spans="1:21" x14ac:dyDescent="0.35">
      <c r="A336" s="1">
        <v>45354.875011574077</v>
      </c>
      <c r="B336">
        <v>1.7643802273866181E+18</v>
      </c>
      <c r="C336">
        <v>0</v>
      </c>
      <c r="D336" t="s">
        <v>7366</v>
      </c>
      <c r="E336">
        <v>0</v>
      </c>
      <c r="F336">
        <v>0</v>
      </c>
      <c r="G336">
        <v>0</v>
      </c>
      <c r="H336">
        <v>0</v>
      </c>
      <c r="I336" t="s">
        <v>7367</v>
      </c>
      <c r="J336" s="1">
        <v>43402.812800925924</v>
      </c>
      <c r="K336">
        <v>8529</v>
      </c>
      <c r="L336">
        <v>4881</v>
      </c>
      <c r="M336">
        <v>7033</v>
      </c>
      <c r="N336">
        <v>1885</v>
      </c>
      <c r="O336">
        <v>65</v>
      </c>
      <c r="P336">
        <v>1132</v>
      </c>
      <c r="Q336" t="s">
        <v>1988</v>
      </c>
      <c r="R336" t="b">
        <v>0</v>
      </c>
      <c r="S336" t="b">
        <v>0</v>
      </c>
      <c r="T336" t="s">
        <v>24</v>
      </c>
      <c r="U336" t="s">
        <v>7368</v>
      </c>
    </row>
    <row r="337" spans="1:21" x14ac:dyDescent="0.35">
      <c r="A337" s="1">
        <v>45354.872812499998</v>
      </c>
      <c r="B337">
        <v>1.7643794310306286E+18</v>
      </c>
      <c r="C337">
        <v>0</v>
      </c>
      <c r="D337" t="s">
        <v>7369</v>
      </c>
      <c r="E337">
        <v>0</v>
      </c>
      <c r="F337">
        <v>0</v>
      </c>
      <c r="G337">
        <v>0</v>
      </c>
      <c r="H337">
        <v>0</v>
      </c>
      <c r="I337" t="s">
        <v>7370</v>
      </c>
      <c r="J337" s="1">
        <v>45120.951956018522</v>
      </c>
      <c r="K337">
        <v>51</v>
      </c>
      <c r="L337">
        <v>463</v>
      </c>
      <c r="M337">
        <v>1568</v>
      </c>
      <c r="N337">
        <v>2506</v>
      </c>
      <c r="O337">
        <v>0</v>
      </c>
      <c r="P337">
        <v>78</v>
      </c>
      <c r="Q337" t="s">
        <v>36</v>
      </c>
      <c r="R337" t="b">
        <v>0</v>
      </c>
      <c r="S337" t="b">
        <v>0</v>
      </c>
      <c r="T337" t="s">
        <v>24</v>
      </c>
      <c r="U337" t="s">
        <v>7371</v>
      </c>
    </row>
    <row r="338" spans="1:21" x14ac:dyDescent="0.35">
      <c r="A338" s="1">
        <v>45354.872569444444</v>
      </c>
      <c r="B338">
        <v>1.764379340756734E+18</v>
      </c>
      <c r="C338">
        <v>-1</v>
      </c>
      <c r="D338" t="s">
        <v>7372</v>
      </c>
      <c r="E338">
        <v>0</v>
      </c>
      <c r="F338">
        <v>0</v>
      </c>
      <c r="G338">
        <v>0</v>
      </c>
      <c r="H338">
        <v>0</v>
      </c>
      <c r="I338" t="s">
        <v>1318</v>
      </c>
      <c r="J338" s="1">
        <v>44677.468819444446</v>
      </c>
      <c r="K338">
        <v>285</v>
      </c>
      <c r="L338">
        <v>271</v>
      </c>
      <c r="M338">
        <v>7180</v>
      </c>
      <c r="N338">
        <v>11099</v>
      </c>
      <c r="O338">
        <v>5</v>
      </c>
      <c r="P338">
        <v>2192</v>
      </c>
      <c r="Q338" t="s">
        <v>1319</v>
      </c>
      <c r="R338" t="b">
        <v>0</v>
      </c>
      <c r="S338" t="b">
        <v>0</v>
      </c>
      <c r="T338" t="s">
        <v>24</v>
      </c>
      <c r="U338" t="s">
        <v>1320</v>
      </c>
    </row>
    <row r="339" spans="1:21" x14ac:dyDescent="0.35">
      <c r="A339" s="1">
        <v>45354.872071759259</v>
      </c>
      <c r="B339">
        <v>1.7643791631111007E+18</v>
      </c>
      <c r="C339">
        <v>-1</v>
      </c>
      <c r="D339" t="s">
        <v>7373</v>
      </c>
      <c r="E339">
        <v>0</v>
      </c>
      <c r="F339">
        <v>0</v>
      </c>
      <c r="G339">
        <v>1</v>
      </c>
      <c r="H339">
        <v>0</v>
      </c>
      <c r="I339" t="s">
        <v>7374</v>
      </c>
      <c r="J339" s="1">
        <v>41461.561006944445</v>
      </c>
      <c r="K339">
        <v>5792</v>
      </c>
      <c r="L339">
        <v>5701</v>
      </c>
      <c r="M339">
        <v>61058</v>
      </c>
      <c r="N339">
        <v>63853</v>
      </c>
      <c r="O339">
        <v>9</v>
      </c>
      <c r="P339">
        <v>6254</v>
      </c>
      <c r="Q339" t="s">
        <v>7375</v>
      </c>
      <c r="R339" t="b">
        <v>0</v>
      </c>
      <c r="S339" t="b">
        <v>0</v>
      </c>
      <c r="T339" t="s">
        <v>24</v>
      </c>
      <c r="U339" t="s">
        <v>7376</v>
      </c>
    </row>
    <row r="340" spans="1:21" x14ac:dyDescent="0.35">
      <c r="A340" s="1">
        <v>45354.870729166665</v>
      </c>
      <c r="B340">
        <v>1.7643786753386785E+18</v>
      </c>
      <c r="C340">
        <v>-1</v>
      </c>
      <c r="D340" t="s">
        <v>7377</v>
      </c>
      <c r="E340">
        <v>0</v>
      </c>
      <c r="F340">
        <v>2</v>
      </c>
      <c r="G340">
        <v>6</v>
      </c>
      <c r="H340">
        <v>0</v>
      </c>
      <c r="I340" t="s">
        <v>7378</v>
      </c>
      <c r="J340" s="1">
        <v>40885.121342592596</v>
      </c>
      <c r="K340">
        <v>1377</v>
      </c>
      <c r="L340">
        <v>996</v>
      </c>
      <c r="M340">
        <v>45093</v>
      </c>
      <c r="N340">
        <v>2969</v>
      </c>
      <c r="O340">
        <v>5</v>
      </c>
      <c r="P340">
        <v>7927</v>
      </c>
      <c r="Q340" t="s">
        <v>7379</v>
      </c>
      <c r="R340" t="b">
        <v>0</v>
      </c>
      <c r="S340" t="b">
        <v>0</v>
      </c>
      <c r="T340" t="s">
        <v>24</v>
      </c>
      <c r="U340" t="s">
        <v>7380</v>
      </c>
    </row>
    <row r="341" spans="1:21" x14ac:dyDescent="0.35">
      <c r="A341" s="1">
        <v>45354.870613425926</v>
      </c>
      <c r="B341">
        <v>1.7643786349601469E+18</v>
      </c>
      <c r="C341">
        <v>-1</v>
      </c>
      <c r="D341" t="s">
        <v>7381</v>
      </c>
      <c r="E341">
        <v>0</v>
      </c>
      <c r="F341">
        <v>1</v>
      </c>
      <c r="G341">
        <v>1</v>
      </c>
      <c r="H341">
        <v>0</v>
      </c>
      <c r="I341" t="s">
        <v>7382</v>
      </c>
      <c r="J341" s="1">
        <v>42335.97865740741</v>
      </c>
      <c r="K341">
        <v>217</v>
      </c>
      <c r="L341">
        <v>187</v>
      </c>
      <c r="M341">
        <v>12834</v>
      </c>
      <c r="N341">
        <v>2475</v>
      </c>
      <c r="O341">
        <v>1</v>
      </c>
      <c r="P341">
        <v>406</v>
      </c>
      <c r="Q341" t="s">
        <v>36</v>
      </c>
      <c r="R341" t="b">
        <v>0</v>
      </c>
      <c r="S341" t="b">
        <v>0</v>
      </c>
      <c r="T341" t="s">
        <v>24</v>
      </c>
      <c r="U341" t="s">
        <v>7383</v>
      </c>
    </row>
    <row r="342" spans="1:21" x14ac:dyDescent="0.35">
      <c r="A342" s="1">
        <v>45354.870358796295</v>
      </c>
      <c r="B342">
        <v>1.7643785400053023E+18</v>
      </c>
      <c r="C342">
        <v>0</v>
      </c>
      <c r="D342" t="s">
        <v>7384</v>
      </c>
      <c r="E342">
        <v>1</v>
      </c>
      <c r="F342">
        <v>0</v>
      </c>
      <c r="G342">
        <v>0</v>
      </c>
      <c r="H342">
        <v>0</v>
      </c>
      <c r="I342" t="s">
        <v>7385</v>
      </c>
      <c r="J342" s="1">
        <v>42836.765428240738</v>
      </c>
      <c r="K342">
        <v>7</v>
      </c>
      <c r="L342">
        <v>38</v>
      </c>
      <c r="M342">
        <v>2746</v>
      </c>
      <c r="N342">
        <v>260</v>
      </c>
      <c r="O342">
        <v>0</v>
      </c>
      <c r="P342">
        <v>94</v>
      </c>
      <c r="Q342" t="s">
        <v>36</v>
      </c>
      <c r="R342" t="b">
        <v>0</v>
      </c>
      <c r="S342" t="b">
        <v>0</v>
      </c>
      <c r="T342" t="s">
        <v>24</v>
      </c>
      <c r="U342" t="s">
        <v>66</v>
      </c>
    </row>
    <row r="343" spans="1:21" x14ac:dyDescent="0.35">
      <c r="A343" s="1">
        <v>45354.870208333334</v>
      </c>
      <c r="B343">
        <v>1.7643784851773604E+18</v>
      </c>
      <c r="C343">
        <v>-1</v>
      </c>
      <c r="D343" t="s">
        <v>7386</v>
      </c>
      <c r="E343">
        <v>0</v>
      </c>
      <c r="F343">
        <v>0</v>
      </c>
      <c r="G343">
        <v>3</v>
      </c>
      <c r="H343">
        <v>0</v>
      </c>
      <c r="I343" t="s">
        <v>7387</v>
      </c>
      <c r="J343" s="1">
        <v>45041.624525462961</v>
      </c>
      <c r="K343">
        <v>34</v>
      </c>
      <c r="L343">
        <v>252</v>
      </c>
      <c r="M343">
        <v>1686</v>
      </c>
      <c r="N343">
        <v>625</v>
      </c>
      <c r="O343">
        <v>0</v>
      </c>
      <c r="P343">
        <v>6</v>
      </c>
      <c r="Q343" t="s">
        <v>36</v>
      </c>
      <c r="R343" t="b">
        <v>0</v>
      </c>
      <c r="S343" t="b">
        <v>0</v>
      </c>
      <c r="T343" t="s">
        <v>24</v>
      </c>
      <c r="U343" t="s">
        <v>66</v>
      </c>
    </row>
    <row r="344" spans="1:21" x14ac:dyDescent="0.35">
      <c r="A344" s="1">
        <v>45354.868344907409</v>
      </c>
      <c r="B344">
        <v>1.7643778095714798E+18</v>
      </c>
      <c r="C344">
        <v>-1</v>
      </c>
      <c r="D344" t="s">
        <v>7388</v>
      </c>
      <c r="E344">
        <v>0</v>
      </c>
      <c r="F344">
        <v>0</v>
      </c>
      <c r="G344">
        <v>1</v>
      </c>
      <c r="H344">
        <v>0</v>
      </c>
      <c r="I344" t="s">
        <v>7389</v>
      </c>
      <c r="J344" s="1">
        <v>44721.044189814813</v>
      </c>
      <c r="K344">
        <v>87</v>
      </c>
      <c r="L344">
        <v>118</v>
      </c>
      <c r="M344">
        <v>9263</v>
      </c>
      <c r="N344">
        <v>28183</v>
      </c>
      <c r="O344">
        <v>0</v>
      </c>
      <c r="P344">
        <v>1079</v>
      </c>
      <c r="Q344" t="s">
        <v>7390</v>
      </c>
      <c r="R344" t="b">
        <v>0</v>
      </c>
      <c r="S344" t="b">
        <v>0</v>
      </c>
      <c r="T344" t="s">
        <v>24</v>
      </c>
      <c r="U344" t="s">
        <v>7391</v>
      </c>
    </row>
    <row r="345" spans="1:21" x14ac:dyDescent="0.35">
      <c r="A345" s="1">
        <v>45354.866851851853</v>
      </c>
      <c r="B345">
        <v>1.764377268854444E+18</v>
      </c>
      <c r="C345">
        <v>1</v>
      </c>
      <c r="D345" t="s">
        <v>7392</v>
      </c>
      <c r="E345">
        <v>0</v>
      </c>
      <c r="F345">
        <v>3</v>
      </c>
      <c r="G345">
        <v>16</v>
      </c>
      <c r="H345">
        <v>0</v>
      </c>
      <c r="I345" t="s">
        <v>7393</v>
      </c>
      <c r="J345" s="1">
        <v>40297.21665509259</v>
      </c>
      <c r="K345">
        <v>43073</v>
      </c>
      <c r="L345">
        <v>2359</v>
      </c>
      <c r="M345">
        <v>41738</v>
      </c>
      <c r="N345">
        <v>14699</v>
      </c>
      <c r="O345">
        <v>285</v>
      </c>
      <c r="P345">
        <v>14698</v>
      </c>
      <c r="Q345" t="s">
        <v>36</v>
      </c>
      <c r="R345" t="b">
        <v>0</v>
      </c>
      <c r="S345" t="b">
        <v>1</v>
      </c>
      <c r="T345" t="s">
        <v>24</v>
      </c>
      <c r="U345" t="s">
        <v>7394</v>
      </c>
    </row>
    <row r="346" spans="1:21" x14ac:dyDescent="0.35">
      <c r="A346" s="1">
        <v>45354.866793981484</v>
      </c>
      <c r="B346">
        <v>1.764377249090839E+18</v>
      </c>
      <c r="C346">
        <v>-1</v>
      </c>
      <c r="D346" t="s">
        <v>7395</v>
      </c>
      <c r="E346">
        <v>1</v>
      </c>
      <c r="F346">
        <v>0</v>
      </c>
      <c r="G346">
        <v>1</v>
      </c>
      <c r="H346">
        <v>0</v>
      </c>
      <c r="I346" t="s">
        <v>7396</v>
      </c>
      <c r="J346" s="1">
        <v>40417.880127314813</v>
      </c>
      <c r="K346">
        <v>346</v>
      </c>
      <c r="L346">
        <v>495</v>
      </c>
      <c r="M346">
        <v>102070</v>
      </c>
      <c r="N346">
        <v>359244</v>
      </c>
      <c r="O346">
        <v>14</v>
      </c>
      <c r="P346">
        <v>9311</v>
      </c>
      <c r="Q346" t="s">
        <v>7397</v>
      </c>
      <c r="R346" t="b">
        <v>0</v>
      </c>
      <c r="S346" t="b">
        <v>0</v>
      </c>
      <c r="T346" t="s">
        <v>24</v>
      </c>
      <c r="U346" t="s">
        <v>7398</v>
      </c>
    </row>
    <row r="347" spans="1:21" x14ac:dyDescent="0.35">
      <c r="A347" s="1">
        <v>45354.866157407407</v>
      </c>
      <c r="B347">
        <v>1.7643770192304333E+18</v>
      </c>
      <c r="C347">
        <v>-1</v>
      </c>
      <c r="D347" t="s">
        <v>7399</v>
      </c>
      <c r="E347">
        <v>0</v>
      </c>
      <c r="F347">
        <v>0</v>
      </c>
      <c r="G347">
        <v>0</v>
      </c>
      <c r="H347">
        <v>0</v>
      </c>
      <c r="I347" t="s">
        <v>7400</v>
      </c>
      <c r="J347" s="1">
        <v>41382.202407407407</v>
      </c>
      <c r="K347">
        <v>415</v>
      </c>
      <c r="L347">
        <v>1247</v>
      </c>
      <c r="M347">
        <v>13198</v>
      </c>
      <c r="N347">
        <v>30075</v>
      </c>
      <c r="O347">
        <v>0</v>
      </c>
      <c r="P347">
        <v>589</v>
      </c>
      <c r="Q347" t="s">
        <v>126</v>
      </c>
      <c r="R347" t="b">
        <v>0</v>
      </c>
      <c r="S347" t="b">
        <v>0</v>
      </c>
      <c r="T347" t="s">
        <v>24</v>
      </c>
      <c r="U347" t="s">
        <v>7401</v>
      </c>
    </row>
    <row r="348" spans="1:21" x14ac:dyDescent="0.35">
      <c r="A348" s="1">
        <v>45354.856388888889</v>
      </c>
      <c r="B348">
        <v>1.764373479187415E+18</v>
      </c>
      <c r="C348">
        <v>0</v>
      </c>
      <c r="D348" t="s">
        <v>7402</v>
      </c>
      <c r="E348">
        <v>71</v>
      </c>
      <c r="F348">
        <v>2359</v>
      </c>
      <c r="G348">
        <v>10255</v>
      </c>
      <c r="H348">
        <v>80</v>
      </c>
      <c r="I348" t="s">
        <v>7403</v>
      </c>
      <c r="J348" s="1">
        <v>44971.852210648147</v>
      </c>
      <c r="K348">
        <v>702334</v>
      </c>
      <c r="L348">
        <v>10174</v>
      </c>
      <c r="M348">
        <v>12079</v>
      </c>
      <c r="N348">
        <v>1715</v>
      </c>
      <c r="O348">
        <v>1013</v>
      </c>
      <c r="P348">
        <v>9608</v>
      </c>
      <c r="Q348" t="s">
        <v>2342</v>
      </c>
      <c r="R348" t="b">
        <v>0</v>
      </c>
      <c r="S348" t="b">
        <v>1</v>
      </c>
      <c r="T348" t="s">
        <v>55</v>
      </c>
      <c r="U348" t="s">
        <v>7404</v>
      </c>
    </row>
    <row r="349" spans="1:21" x14ac:dyDescent="0.35">
      <c r="A349" s="1">
        <v>45354.865162037036</v>
      </c>
      <c r="B349">
        <v>1.7643766575932869E+18</v>
      </c>
      <c r="C349">
        <v>-1</v>
      </c>
      <c r="D349" t="s">
        <v>7405</v>
      </c>
      <c r="E349">
        <v>0</v>
      </c>
      <c r="F349">
        <v>0</v>
      </c>
      <c r="G349">
        <v>2</v>
      </c>
      <c r="H349">
        <v>0</v>
      </c>
      <c r="I349" t="s">
        <v>7406</v>
      </c>
      <c r="J349" s="1">
        <v>44597.51158564815</v>
      </c>
      <c r="K349">
        <v>1907</v>
      </c>
      <c r="L349">
        <v>2233</v>
      </c>
      <c r="M349">
        <v>11956</v>
      </c>
      <c r="N349">
        <v>3669</v>
      </c>
      <c r="O349">
        <v>2</v>
      </c>
      <c r="P349">
        <v>1828</v>
      </c>
      <c r="Q349" t="s">
        <v>36</v>
      </c>
      <c r="R349" t="b">
        <v>0</v>
      </c>
      <c r="S349" t="b">
        <v>0</v>
      </c>
      <c r="T349" t="s">
        <v>24</v>
      </c>
      <c r="U349" t="s">
        <v>7407</v>
      </c>
    </row>
    <row r="350" spans="1:21" x14ac:dyDescent="0.35">
      <c r="A350" s="1">
        <v>45354.864756944444</v>
      </c>
      <c r="B350">
        <v>1.7643765105200253E+18</v>
      </c>
      <c r="C350">
        <v>-1</v>
      </c>
      <c r="D350" t="s">
        <v>7408</v>
      </c>
      <c r="E350">
        <v>0</v>
      </c>
      <c r="F350">
        <v>0</v>
      </c>
      <c r="G350">
        <v>1</v>
      </c>
      <c r="H350">
        <v>0</v>
      </c>
      <c r="I350" t="s">
        <v>7409</v>
      </c>
      <c r="J350" s="1">
        <v>41946.961550925924</v>
      </c>
      <c r="K350">
        <v>5717</v>
      </c>
      <c r="L350">
        <v>1438</v>
      </c>
      <c r="M350">
        <v>29223</v>
      </c>
      <c r="N350">
        <v>25865</v>
      </c>
      <c r="O350">
        <v>69</v>
      </c>
      <c r="P350">
        <v>4700</v>
      </c>
      <c r="Q350" t="s">
        <v>391</v>
      </c>
      <c r="R350" t="b">
        <v>0</v>
      </c>
      <c r="S350" t="b">
        <v>0</v>
      </c>
      <c r="T350" t="s">
        <v>24</v>
      </c>
      <c r="U350" t="s">
        <v>7410</v>
      </c>
    </row>
    <row r="351" spans="1:21" x14ac:dyDescent="0.35">
      <c r="A351" s="1">
        <v>45354.864583333336</v>
      </c>
      <c r="B351">
        <v>1.7643764469470213E+18</v>
      </c>
      <c r="C351">
        <v>-1</v>
      </c>
      <c r="D351" t="s">
        <v>7411</v>
      </c>
      <c r="E351">
        <v>0</v>
      </c>
      <c r="F351">
        <v>0</v>
      </c>
      <c r="G351">
        <v>0</v>
      </c>
      <c r="H351">
        <v>0</v>
      </c>
      <c r="I351" t="s">
        <v>7412</v>
      </c>
      <c r="J351" s="1">
        <v>45173.144201388888</v>
      </c>
      <c r="K351">
        <v>11</v>
      </c>
      <c r="L351">
        <v>25</v>
      </c>
      <c r="M351">
        <v>258</v>
      </c>
      <c r="N351">
        <v>56</v>
      </c>
      <c r="O351">
        <v>0</v>
      </c>
      <c r="P351">
        <v>22</v>
      </c>
      <c r="Q351" t="s">
        <v>7413</v>
      </c>
      <c r="R351" t="b">
        <v>0</v>
      </c>
      <c r="S351" t="b">
        <v>0</v>
      </c>
      <c r="T351" t="s">
        <v>24</v>
      </c>
      <c r="U351" t="s">
        <v>7414</v>
      </c>
    </row>
    <row r="352" spans="1:21" x14ac:dyDescent="0.35">
      <c r="A352" s="1">
        <v>45354.563009259262</v>
      </c>
      <c r="B352">
        <v>1.7642671630266245E+18</v>
      </c>
      <c r="C352">
        <v>0</v>
      </c>
      <c r="D352" t="s">
        <v>7415</v>
      </c>
      <c r="E352">
        <v>33</v>
      </c>
      <c r="F352">
        <v>10</v>
      </c>
      <c r="G352">
        <v>41</v>
      </c>
      <c r="H352">
        <v>6</v>
      </c>
      <c r="I352" t="s">
        <v>7416</v>
      </c>
      <c r="J352" s="1">
        <v>40347.648425925923</v>
      </c>
      <c r="K352">
        <v>31231</v>
      </c>
      <c r="L352">
        <v>1948</v>
      </c>
      <c r="M352">
        <v>206841</v>
      </c>
      <c r="N352">
        <v>110948</v>
      </c>
      <c r="O352">
        <v>96</v>
      </c>
      <c r="P352">
        <v>1155</v>
      </c>
      <c r="Q352" t="s">
        <v>1962</v>
      </c>
      <c r="R352" t="b">
        <v>0</v>
      </c>
      <c r="S352" t="b">
        <v>0</v>
      </c>
      <c r="T352" t="s">
        <v>24</v>
      </c>
      <c r="U352" t="s">
        <v>7417</v>
      </c>
    </row>
    <row r="353" spans="1:21" x14ac:dyDescent="0.35">
      <c r="A353" s="1">
        <v>45354.863564814812</v>
      </c>
      <c r="B353">
        <v>1.7643760775462751E+18</v>
      </c>
      <c r="C353">
        <v>0</v>
      </c>
      <c r="D353" t="s">
        <v>7418</v>
      </c>
      <c r="E353">
        <v>0</v>
      </c>
      <c r="F353">
        <v>0</v>
      </c>
      <c r="G353">
        <v>0</v>
      </c>
      <c r="H353">
        <v>0</v>
      </c>
      <c r="I353" t="s">
        <v>7419</v>
      </c>
      <c r="J353" s="1">
        <v>40562.413541666669</v>
      </c>
      <c r="K353">
        <v>3393</v>
      </c>
      <c r="L353">
        <v>4033</v>
      </c>
      <c r="M353">
        <v>108340</v>
      </c>
      <c r="N353">
        <v>100986</v>
      </c>
      <c r="O353">
        <v>35</v>
      </c>
      <c r="P353">
        <v>5415</v>
      </c>
      <c r="Q353" t="s">
        <v>36</v>
      </c>
      <c r="R353" t="b">
        <v>0</v>
      </c>
      <c r="S353" t="b">
        <v>0</v>
      </c>
      <c r="T353" t="s">
        <v>24</v>
      </c>
      <c r="U353" t="s">
        <v>7420</v>
      </c>
    </row>
    <row r="354" spans="1:21" x14ac:dyDescent="0.35">
      <c r="A354" s="1">
        <v>45354.862824074073</v>
      </c>
      <c r="B354">
        <v>1.76437581193359E+18</v>
      </c>
      <c r="C354">
        <v>0</v>
      </c>
      <c r="D354" t="s">
        <v>7421</v>
      </c>
      <c r="E354">
        <v>0</v>
      </c>
      <c r="F354">
        <v>0</v>
      </c>
      <c r="G354">
        <v>0</v>
      </c>
      <c r="H354">
        <v>0</v>
      </c>
      <c r="I354" t="s">
        <v>7422</v>
      </c>
      <c r="J354" s="1">
        <v>41756.951886574076</v>
      </c>
      <c r="K354">
        <v>3019</v>
      </c>
      <c r="L354">
        <v>3051</v>
      </c>
      <c r="M354">
        <v>43473</v>
      </c>
      <c r="N354">
        <v>25</v>
      </c>
      <c r="O354">
        <v>19</v>
      </c>
      <c r="P354">
        <v>15437</v>
      </c>
      <c r="Q354" t="s">
        <v>4589</v>
      </c>
      <c r="R354" t="b">
        <v>0</v>
      </c>
      <c r="S354" t="b">
        <v>1</v>
      </c>
      <c r="T354" t="s">
        <v>24</v>
      </c>
      <c r="U354" t="s">
        <v>7423</v>
      </c>
    </row>
    <row r="355" spans="1:21" x14ac:dyDescent="0.35">
      <c r="A355" s="1">
        <v>45354.862743055557</v>
      </c>
      <c r="B355">
        <v>1.7643757808956337E+18</v>
      </c>
      <c r="C355">
        <v>-1</v>
      </c>
      <c r="D355" t="s">
        <v>7424</v>
      </c>
      <c r="E355">
        <v>1</v>
      </c>
      <c r="F355">
        <v>0</v>
      </c>
      <c r="G355">
        <v>0</v>
      </c>
      <c r="H355">
        <v>0</v>
      </c>
      <c r="I355" t="s">
        <v>7425</v>
      </c>
      <c r="J355" s="1">
        <v>43752.002997685187</v>
      </c>
      <c r="K355">
        <v>5393</v>
      </c>
      <c r="L355">
        <v>101</v>
      </c>
      <c r="M355">
        <v>16201</v>
      </c>
      <c r="N355">
        <v>41394</v>
      </c>
      <c r="O355">
        <v>113</v>
      </c>
      <c r="P355">
        <v>3183</v>
      </c>
      <c r="Q355" t="s">
        <v>36</v>
      </c>
      <c r="R355" t="b">
        <v>0</v>
      </c>
      <c r="S355" t="b">
        <v>1</v>
      </c>
      <c r="T355" t="s">
        <v>24</v>
      </c>
      <c r="U355" t="s">
        <v>7426</v>
      </c>
    </row>
    <row r="356" spans="1:21" x14ac:dyDescent="0.35">
      <c r="A356" s="1">
        <v>45354.862650462965</v>
      </c>
      <c r="B356">
        <v>1.7643757475257879E+18</v>
      </c>
      <c r="C356">
        <v>-1</v>
      </c>
      <c r="D356" t="s">
        <v>7427</v>
      </c>
      <c r="E356">
        <v>1</v>
      </c>
      <c r="F356">
        <v>0</v>
      </c>
      <c r="G356">
        <v>1</v>
      </c>
      <c r="H356">
        <v>0</v>
      </c>
      <c r="I356" t="s">
        <v>7428</v>
      </c>
      <c r="J356" s="1">
        <v>44656.552488425928</v>
      </c>
      <c r="K356">
        <v>74</v>
      </c>
      <c r="L356">
        <v>105</v>
      </c>
      <c r="M356">
        <v>13390</v>
      </c>
      <c r="N356">
        <v>197</v>
      </c>
      <c r="O356">
        <v>1</v>
      </c>
      <c r="P356">
        <v>1461</v>
      </c>
      <c r="Q356" t="s">
        <v>36</v>
      </c>
      <c r="R356" t="b">
        <v>0</v>
      </c>
      <c r="S356" t="b">
        <v>0</v>
      </c>
      <c r="T356" t="s">
        <v>24</v>
      </c>
      <c r="U356" t="s">
        <v>66</v>
      </c>
    </row>
    <row r="357" spans="1:21" x14ac:dyDescent="0.35">
      <c r="A357" s="1">
        <v>45354.86241898148</v>
      </c>
      <c r="B357">
        <v>1.7643756643107679E+18</v>
      </c>
      <c r="C357">
        <v>-1</v>
      </c>
      <c r="D357" t="s">
        <v>7429</v>
      </c>
      <c r="E357">
        <v>0</v>
      </c>
      <c r="F357">
        <v>0</v>
      </c>
      <c r="G357">
        <v>0</v>
      </c>
      <c r="H357">
        <v>0</v>
      </c>
      <c r="I357" t="s">
        <v>7430</v>
      </c>
      <c r="J357" s="1">
        <v>44102.595069444447</v>
      </c>
      <c r="K357">
        <v>1355</v>
      </c>
      <c r="L357">
        <v>2159</v>
      </c>
      <c r="M357">
        <v>38833</v>
      </c>
      <c r="N357">
        <v>2395</v>
      </c>
      <c r="O357">
        <v>14</v>
      </c>
      <c r="P357">
        <v>1171</v>
      </c>
      <c r="Q357" t="s">
        <v>7431</v>
      </c>
      <c r="R357" t="b">
        <v>0</v>
      </c>
      <c r="S357" t="b">
        <v>0</v>
      </c>
      <c r="T357" t="s">
        <v>24</v>
      </c>
      <c r="U357" t="s">
        <v>7432</v>
      </c>
    </row>
    <row r="358" spans="1:21" x14ac:dyDescent="0.35">
      <c r="A358" s="1">
        <v>45354.861400462964</v>
      </c>
      <c r="B358">
        <v>1.7643752952078953E+18</v>
      </c>
      <c r="C358">
        <v>-1</v>
      </c>
      <c r="D358" t="s">
        <v>7433</v>
      </c>
      <c r="E358">
        <v>0</v>
      </c>
      <c r="F358">
        <v>2</v>
      </c>
      <c r="G358">
        <v>1</v>
      </c>
      <c r="H358">
        <v>0</v>
      </c>
      <c r="I358" t="s">
        <v>7434</v>
      </c>
      <c r="J358" s="1">
        <v>44287.808981481481</v>
      </c>
      <c r="K358">
        <v>15</v>
      </c>
      <c r="L358">
        <v>45</v>
      </c>
      <c r="M358">
        <v>967</v>
      </c>
      <c r="N358">
        <v>138</v>
      </c>
      <c r="O358">
        <v>0</v>
      </c>
      <c r="P358">
        <v>188</v>
      </c>
      <c r="Q358" t="s">
        <v>36</v>
      </c>
      <c r="R358" t="b">
        <v>0</v>
      </c>
      <c r="S358" t="b">
        <v>0</v>
      </c>
      <c r="T358" t="s">
        <v>24</v>
      </c>
      <c r="U358" t="s">
        <v>7435</v>
      </c>
    </row>
    <row r="359" spans="1:21" x14ac:dyDescent="0.35">
      <c r="A359" s="1">
        <v>45354.861087962963</v>
      </c>
      <c r="B359">
        <v>1.7643751818400645E+18</v>
      </c>
      <c r="C359">
        <v>-1</v>
      </c>
      <c r="D359" t="s">
        <v>7436</v>
      </c>
      <c r="E359">
        <v>0</v>
      </c>
      <c r="F359">
        <v>0</v>
      </c>
      <c r="G359">
        <v>0</v>
      </c>
      <c r="H359">
        <v>0</v>
      </c>
      <c r="I359" t="s">
        <v>7437</v>
      </c>
      <c r="J359" s="1">
        <v>44417.794212962966</v>
      </c>
      <c r="K359">
        <v>795</v>
      </c>
      <c r="L359">
        <v>729</v>
      </c>
      <c r="M359">
        <v>21986</v>
      </c>
      <c r="N359">
        <v>6244</v>
      </c>
      <c r="O359">
        <v>1</v>
      </c>
      <c r="P359">
        <v>6819</v>
      </c>
      <c r="Q359" t="s">
        <v>36</v>
      </c>
      <c r="R359" t="b">
        <v>0</v>
      </c>
      <c r="S359" t="b">
        <v>0</v>
      </c>
      <c r="T359" t="s">
        <v>24</v>
      </c>
      <c r="U359" t="s">
        <v>7438</v>
      </c>
    </row>
    <row r="360" spans="1:21" x14ac:dyDescent="0.35">
      <c r="A360" s="1">
        <v>45354.860925925925</v>
      </c>
      <c r="B360">
        <v>1.7643751219160271E+18</v>
      </c>
      <c r="C360">
        <v>-1</v>
      </c>
      <c r="D360" t="s">
        <v>7439</v>
      </c>
      <c r="E360">
        <v>0</v>
      </c>
      <c r="F360">
        <v>0</v>
      </c>
      <c r="G360">
        <v>0</v>
      </c>
      <c r="H360">
        <v>0</v>
      </c>
      <c r="I360" t="s">
        <v>7440</v>
      </c>
      <c r="J360" s="1">
        <v>44338.696550925924</v>
      </c>
      <c r="K360">
        <v>74</v>
      </c>
      <c r="L360">
        <v>145</v>
      </c>
      <c r="M360">
        <v>2837</v>
      </c>
      <c r="N360">
        <v>1409</v>
      </c>
      <c r="O360">
        <v>0</v>
      </c>
      <c r="P360">
        <v>97</v>
      </c>
      <c r="Q360" t="s">
        <v>36</v>
      </c>
      <c r="R360" t="b">
        <v>0</v>
      </c>
      <c r="S360" t="b">
        <v>0</v>
      </c>
      <c r="T360" t="s">
        <v>24</v>
      </c>
      <c r="U360" t="s">
        <v>7441</v>
      </c>
    </row>
    <row r="361" spans="1:21" x14ac:dyDescent="0.35">
      <c r="A361" s="1">
        <v>45354.860833333332</v>
      </c>
      <c r="B361">
        <v>1.7643750882231094E+18</v>
      </c>
      <c r="C361">
        <v>-1</v>
      </c>
      <c r="D361" t="s">
        <v>7442</v>
      </c>
      <c r="E361">
        <v>2</v>
      </c>
      <c r="F361">
        <v>1</v>
      </c>
      <c r="G361">
        <v>1</v>
      </c>
      <c r="H361">
        <v>0</v>
      </c>
      <c r="I361" t="s">
        <v>7443</v>
      </c>
      <c r="J361" s="1">
        <v>43949.903634259259</v>
      </c>
      <c r="K361">
        <v>135</v>
      </c>
      <c r="L361">
        <v>218</v>
      </c>
      <c r="M361">
        <v>8415</v>
      </c>
      <c r="N361">
        <v>9707</v>
      </c>
      <c r="O361">
        <v>0</v>
      </c>
      <c r="P361">
        <v>2427</v>
      </c>
      <c r="Q361" t="s">
        <v>36</v>
      </c>
      <c r="R361" t="b">
        <v>0</v>
      </c>
      <c r="S361" t="b">
        <v>0</v>
      </c>
      <c r="T361" t="s">
        <v>24</v>
      </c>
      <c r="U361" t="s">
        <v>7444</v>
      </c>
    </row>
    <row r="362" spans="1:21" x14ac:dyDescent="0.35">
      <c r="A362" s="1">
        <v>45354.859814814816</v>
      </c>
      <c r="B362">
        <v>1.7643747212760438E+18</v>
      </c>
      <c r="C362">
        <v>0</v>
      </c>
      <c r="D362" t="s">
        <v>7445</v>
      </c>
      <c r="E362">
        <v>0</v>
      </c>
      <c r="F362">
        <v>0</v>
      </c>
      <c r="G362">
        <v>0</v>
      </c>
      <c r="H362">
        <v>0</v>
      </c>
      <c r="I362" t="s">
        <v>7446</v>
      </c>
      <c r="J362" s="1">
        <v>40683.098055555558</v>
      </c>
      <c r="K362">
        <v>976</v>
      </c>
      <c r="L362">
        <v>3142</v>
      </c>
      <c r="M362">
        <v>48732</v>
      </c>
      <c r="N362">
        <v>105575</v>
      </c>
      <c r="O362">
        <v>0</v>
      </c>
      <c r="P362">
        <v>50</v>
      </c>
      <c r="Q362" t="s">
        <v>36</v>
      </c>
      <c r="R362" t="b">
        <v>0</v>
      </c>
      <c r="S362" t="b">
        <v>0</v>
      </c>
      <c r="T362" t="s">
        <v>24</v>
      </c>
      <c r="U362" t="s">
        <v>7447</v>
      </c>
    </row>
    <row r="363" spans="1:21" x14ac:dyDescent="0.35">
      <c r="A363" s="1">
        <v>45354.85974537037</v>
      </c>
      <c r="B363">
        <v>1.7643746965548035E+18</v>
      </c>
      <c r="C363">
        <v>1</v>
      </c>
      <c r="D363" t="s">
        <v>7448</v>
      </c>
      <c r="E363">
        <v>0</v>
      </c>
      <c r="F363">
        <v>2</v>
      </c>
      <c r="G363">
        <v>1</v>
      </c>
      <c r="H363">
        <v>0</v>
      </c>
      <c r="I363" t="s">
        <v>7449</v>
      </c>
      <c r="J363" s="1">
        <v>44284.737256944441</v>
      </c>
      <c r="K363">
        <v>3802</v>
      </c>
      <c r="L363">
        <v>4969</v>
      </c>
      <c r="M363">
        <v>16693</v>
      </c>
      <c r="N363">
        <v>18538</v>
      </c>
      <c r="O363">
        <v>5</v>
      </c>
      <c r="P363">
        <v>4617</v>
      </c>
      <c r="Q363" t="s">
        <v>36</v>
      </c>
      <c r="R363" t="b">
        <v>0</v>
      </c>
      <c r="S363" t="b">
        <v>0</v>
      </c>
      <c r="T363" t="s">
        <v>24</v>
      </c>
      <c r="U363" t="s">
        <v>7450</v>
      </c>
    </row>
    <row r="364" spans="1:21" x14ac:dyDescent="0.35">
      <c r="A364" s="1">
        <v>45354.859398148146</v>
      </c>
      <c r="B364">
        <v>1.7643745680665236E+18</v>
      </c>
      <c r="C364">
        <v>0</v>
      </c>
      <c r="D364" t="s">
        <v>7451</v>
      </c>
      <c r="E364">
        <v>0</v>
      </c>
      <c r="F364">
        <v>0</v>
      </c>
      <c r="G364">
        <v>0</v>
      </c>
      <c r="H364">
        <v>0</v>
      </c>
      <c r="I364" t="s">
        <v>7452</v>
      </c>
      <c r="J364" s="1">
        <v>40652.780266203707</v>
      </c>
      <c r="K364">
        <v>834</v>
      </c>
      <c r="L364">
        <v>1106</v>
      </c>
      <c r="M364">
        <v>29676</v>
      </c>
      <c r="N364">
        <v>17814</v>
      </c>
      <c r="O364">
        <v>6</v>
      </c>
      <c r="P364">
        <v>658</v>
      </c>
      <c r="Q364" t="s">
        <v>2518</v>
      </c>
      <c r="R364" t="b">
        <v>0</v>
      </c>
      <c r="S364" t="b">
        <v>0</v>
      </c>
      <c r="T364" t="s">
        <v>24</v>
      </c>
      <c r="U364" t="s">
        <v>7453</v>
      </c>
    </row>
    <row r="365" spans="1:21" x14ac:dyDescent="0.35">
      <c r="A365" s="1">
        <v>45354.833668981482</v>
      </c>
      <c r="B365">
        <v>1.764365246087488E+18</v>
      </c>
      <c r="C365">
        <v>-1</v>
      </c>
      <c r="D365" t="s">
        <v>7454</v>
      </c>
      <c r="E365">
        <v>10</v>
      </c>
      <c r="F365">
        <v>23</v>
      </c>
      <c r="G365">
        <v>47</v>
      </c>
      <c r="H365">
        <v>3</v>
      </c>
      <c r="I365" t="s">
        <v>7455</v>
      </c>
      <c r="J365" s="1">
        <v>44813.905868055554</v>
      </c>
      <c r="K365">
        <v>1208</v>
      </c>
      <c r="L365">
        <v>212</v>
      </c>
      <c r="M365">
        <v>4879</v>
      </c>
      <c r="N365">
        <v>5488</v>
      </c>
      <c r="O365">
        <v>3</v>
      </c>
      <c r="P365">
        <v>1645</v>
      </c>
      <c r="Q365" t="s">
        <v>2518</v>
      </c>
      <c r="R365" t="b">
        <v>0</v>
      </c>
      <c r="S365" t="b">
        <v>0</v>
      </c>
      <c r="T365" t="s">
        <v>24</v>
      </c>
      <c r="U365" t="s">
        <v>7456</v>
      </c>
    </row>
    <row r="366" spans="1:21" x14ac:dyDescent="0.35">
      <c r="A366" s="1">
        <v>45354.859247685185</v>
      </c>
      <c r="B366">
        <v>1.7643745137084132E+18</v>
      </c>
      <c r="C366">
        <v>0</v>
      </c>
      <c r="D366" t="s">
        <v>7457</v>
      </c>
      <c r="E366">
        <v>4</v>
      </c>
      <c r="F366">
        <v>0</v>
      </c>
      <c r="G366">
        <v>1</v>
      </c>
      <c r="H366">
        <v>0</v>
      </c>
      <c r="I366" t="s">
        <v>6489</v>
      </c>
      <c r="J366" s="1">
        <v>45092.988692129627</v>
      </c>
      <c r="K366">
        <v>11</v>
      </c>
      <c r="L366">
        <v>8</v>
      </c>
      <c r="M366">
        <v>4384</v>
      </c>
      <c r="N366">
        <v>2474</v>
      </c>
      <c r="O366">
        <v>2</v>
      </c>
      <c r="P366">
        <v>188</v>
      </c>
      <c r="Q366" t="s">
        <v>36</v>
      </c>
      <c r="R366" t="b">
        <v>0</v>
      </c>
      <c r="S366" t="b">
        <v>0</v>
      </c>
      <c r="T366" t="s">
        <v>24</v>
      </c>
      <c r="U366" t="s">
        <v>66</v>
      </c>
    </row>
    <row r="367" spans="1:21" x14ac:dyDescent="0.35">
      <c r="A367" s="1">
        <v>45354.858553240738</v>
      </c>
      <c r="B367">
        <v>1.7643742636061742E+18</v>
      </c>
      <c r="C367">
        <v>-1</v>
      </c>
      <c r="D367" t="s">
        <v>7458</v>
      </c>
      <c r="E367">
        <v>0</v>
      </c>
      <c r="F367">
        <v>0</v>
      </c>
      <c r="G367">
        <v>0</v>
      </c>
      <c r="H367">
        <v>0</v>
      </c>
      <c r="I367" t="s">
        <v>7459</v>
      </c>
      <c r="J367" s="1">
        <v>44953.946736111109</v>
      </c>
      <c r="K367">
        <v>6</v>
      </c>
      <c r="L367">
        <v>49</v>
      </c>
      <c r="M367">
        <v>2155</v>
      </c>
      <c r="N367">
        <v>995</v>
      </c>
      <c r="O367">
        <v>0</v>
      </c>
      <c r="P367">
        <v>299</v>
      </c>
      <c r="Q367" t="s">
        <v>36</v>
      </c>
      <c r="R367" t="b">
        <v>0</v>
      </c>
      <c r="S367" t="b">
        <v>0</v>
      </c>
      <c r="T367" t="s">
        <v>24</v>
      </c>
      <c r="U367" t="s">
        <v>66</v>
      </c>
    </row>
    <row r="368" spans="1:21" x14ac:dyDescent="0.35">
      <c r="A368" s="1">
        <v>45354.858090277776</v>
      </c>
      <c r="B368">
        <v>1.7643740971678065E+18</v>
      </c>
      <c r="C368">
        <v>-1</v>
      </c>
      <c r="D368" t="s">
        <v>7460</v>
      </c>
      <c r="E368">
        <v>0</v>
      </c>
      <c r="F368">
        <v>0</v>
      </c>
      <c r="G368">
        <v>0</v>
      </c>
      <c r="H368">
        <v>0</v>
      </c>
      <c r="I368" t="s">
        <v>7461</v>
      </c>
      <c r="J368" s="1">
        <v>45108.323171296295</v>
      </c>
      <c r="K368">
        <v>36</v>
      </c>
      <c r="L368">
        <v>142</v>
      </c>
      <c r="M368">
        <v>1940</v>
      </c>
      <c r="N368">
        <v>2054</v>
      </c>
      <c r="O368">
        <v>0</v>
      </c>
      <c r="P368">
        <v>290</v>
      </c>
      <c r="Q368" t="s">
        <v>3061</v>
      </c>
      <c r="R368" t="b">
        <v>0</v>
      </c>
      <c r="S368" t="b">
        <v>0</v>
      </c>
      <c r="T368" t="s">
        <v>24</v>
      </c>
      <c r="U368" t="s">
        <v>7462</v>
      </c>
    </row>
    <row r="369" spans="1:21" x14ac:dyDescent="0.35">
      <c r="A369" s="1">
        <v>45354.857974537037</v>
      </c>
      <c r="B369">
        <v>1.7643740551367107E+18</v>
      </c>
      <c r="C369">
        <v>0</v>
      </c>
      <c r="D369" t="s">
        <v>7463</v>
      </c>
      <c r="E369">
        <v>0</v>
      </c>
      <c r="F369">
        <v>1</v>
      </c>
      <c r="G369">
        <v>0</v>
      </c>
      <c r="H369">
        <v>0</v>
      </c>
      <c r="I369" t="s">
        <v>7464</v>
      </c>
      <c r="J369" s="1">
        <v>42375.964189814818</v>
      </c>
      <c r="K369">
        <v>1034</v>
      </c>
      <c r="L369">
        <v>1531</v>
      </c>
      <c r="M369">
        <v>62651</v>
      </c>
      <c r="N369">
        <v>110793</v>
      </c>
      <c r="O369">
        <v>14</v>
      </c>
      <c r="P369">
        <v>2948</v>
      </c>
      <c r="Q369" t="s">
        <v>36</v>
      </c>
      <c r="R369" t="b">
        <v>0</v>
      </c>
      <c r="S369" t="b">
        <v>0</v>
      </c>
      <c r="T369" t="s">
        <v>24</v>
      </c>
      <c r="U369" t="s">
        <v>7465</v>
      </c>
    </row>
    <row r="370" spans="1:21" x14ac:dyDescent="0.35">
      <c r="A370" s="1">
        <v>45354.787187499998</v>
      </c>
      <c r="B370">
        <v>1.7643483998709681E+18</v>
      </c>
      <c r="C370">
        <v>-1</v>
      </c>
      <c r="D370" t="s">
        <v>7466</v>
      </c>
      <c r="E370">
        <v>99</v>
      </c>
      <c r="F370">
        <v>110</v>
      </c>
      <c r="G370">
        <v>264</v>
      </c>
      <c r="H370">
        <v>21</v>
      </c>
      <c r="I370" t="s">
        <v>4944</v>
      </c>
      <c r="J370" s="1">
        <v>39556.853761574072</v>
      </c>
      <c r="K370">
        <v>4741701</v>
      </c>
      <c r="L370">
        <v>1410</v>
      </c>
      <c r="M370">
        <v>434819</v>
      </c>
      <c r="N370">
        <v>2675</v>
      </c>
      <c r="O370">
        <v>32321</v>
      </c>
      <c r="P370">
        <v>71009</v>
      </c>
      <c r="Q370" t="s">
        <v>189</v>
      </c>
      <c r="R370" t="b">
        <v>0</v>
      </c>
      <c r="S370" t="b">
        <v>1</v>
      </c>
      <c r="T370" t="s">
        <v>55</v>
      </c>
      <c r="U370" t="s">
        <v>4945</v>
      </c>
    </row>
    <row r="371" spans="1:21" x14ac:dyDescent="0.35">
      <c r="A371" s="1">
        <v>45354.857870370368</v>
      </c>
      <c r="B371">
        <v>1.7643740167420887E+18</v>
      </c>
      <c r="C371">
        <v>-1</v>
      </c>
      <c r="D371" t="s">
        <v>7467</v>
      </c>
      <c r="E371">
        <v>0</v>
      </c>
      <c r="F371">
        <v>0</v>
      </c>
      <c r="G371">
        <v>2</v>
      </c>
      <c r="H371">
        <v>0</v>
      </c>
      <c r="I371" t="s">
        <v>7468</v>
      </c>
      <c r="J371" s="1">
        <v>41335.017569444448</v>
      </c>
      <c r="K371">
        <v>84</v>
      </c>
      <c r="L371">
        <v>694</v>
      </c>
      <c r="M371">
        <v>4186</v>
      </c>
      <c r="N371">
        <v>11992</v>
      </c>
      <c r="O371">
        <v>1</v>
      </c>
      <c r="P371">
        <v>56</v>
      </c>
      <c r="Q371" t="s">
        <v>7469</v>
      </c>
      <c r="R371" t="b">
        <v>0</v>
      </c>
      <c r="S371" t="b">
        <v>0</v>
      </c>
      <c r="T371" t="s">
        <v>24</v>
      </c>
      <c r="U371" t="s">
        <v>66</v>
      </c>
    </row>
    <row r="372" spans="1:21" x14ac:dyDescent="0.35">
      <c r="A372" s="1">
        <v>45354.857754629629</v>
      </c>
      <c r="B372">
        <v>1.7643739752897905E+18</v>
      </c>
      <c r="C372">
        <v>0</v>
      </c>
      <c r="D372" t="s">
        <v>7470</v>
      </c>
      <c r="E372">
        <v>1</v>
      </c>
      <c r="F372">
        <v>5</v>
      </c>
      <c r="G372">
        <v>22</v>
      </c>
      <c r="H372">
        <v>0</v>
      </c>
      <c r="I372" t="s">
        <v>7471</v>
      </c>
      <c r="J372" s="1">
        <v>41016.436041666668</v>
      </c>
      <c r="K372">
        <v>17792</v>
      </c>
      <c r="L372">
        <v>2431</v>
      </c>
      <c r="M372">
        <v>90221</v>
      </c>
      <c r="N372">
        <v>3685</v>
      </c>
      <c r="O372">
        <v>174</v>
      </c>
      <c r="P372">
        <v>10700</v>
      </c>
      <c r="Q372" t="s">
        <v>7472</v>
      </c>
      <c r="R372" t="b">
        <v>0</v>
      </c>
      <c r="S372" t="b">
        <v>0</v>
      </c>
      <c r="T372" t="s">
        <v>24</v>
      </c>
      <c r="U372" t="s">
        <v>7473</v>
      </c>
    </row>
    <row r="373" spans="1:21" x14ac:dyDescent="0.35">
      <c r="A373" s="1">
        <v>45354.856354166666</v>
      </c>
      <c r="B373">
        <v>1.7643734668226194E+18</v>
      </c>
      <c r="C373">
        <v>1</v>
      </c>
      <c r="D373" t="s">
        <v>7474</v>
      </c>
      <c r="E373">
        <v>0</v>
      </c>
      <c r="F373">
        <v>8</v>
      </c>
      <c r="G373">
        <v>11</v>
      </c>
      <c r="H373">
        <v>1</v>
      </c>
      <c r="I373" t="s">
        <v>1819</v>
      </c>
      <c r="J373" s="1">
        <v>40799.992534722223</v>
      </c>
      <c r="K373">
        <v>15480</v>
      </c>
      <c r="L373">
        <v>4437</v>
      </c>
      <c r="M373">
        <v>56220</v>
      </c>
      <c r="N373">
        <v>8106</v>
      </c>
      <c r="O373">
        <v>371</v>
      </c>
      <c r="P373">
        <v>7700</v>
      </c>
      <c r="Q373" t="s">
        <v>1820</v>
      </c>
      <c r="R373" t="b">
        <v>0</v>
      </c>
      <c r="S373" t="b">
        <v>0</v>
      </c>
      <c r="T373" t="s">
        <v>24</v>
      </c>
      <c r="U373" t="s">
        <v>1821</v>
      </c>
    </row>
    <row r="374" spans="1:21" x14ac:dyDescent="0.35">
      <c r="A374" s="1">
        <v>45354.856134259258</v>
      </c>
      <c r="B374">
        <v>1.7643733882591437E+18</v>
      </c>
      <c r="C374">
        <v>-1</v>
      </c>
      <c r="D374" t="s">
        <v>7475</v>
      </c>
      <c r="E374">
        <v>0</v>
      </c>
      <c r="F374">
        <v>0</v>
      </c>
      <c r="G374">
        <v>0</v>
      </c>
      <c r="H374">
        <v>0</v>
      </c>
      <c r="I374" t="s">
        <v>7476</v>
      </c>
      <c r="J374" s="1">
        <v>39933.776273148149</v>
      </c>
      <c r="K374">
        <v>193</v>
      </c>
      <c r="L374">
        <v>352</v>
      </c>
      <c r="M374">
        <v>2509</v>
      </c>
      <c r="N374">
        <v>838</v>
      </c>
      <c r="O374">
        <v>2</v>
      </c>
      <c r="P374">
        <v>403</v>
      </c>
      <c r="Q374" t="s">
        <v>1227</v>
      </c>
      <c r="R374" t="b">
        <v>0</v>
      </c>
      <c r="S374" t="b">
        <v>0</v>
      </c>
      <c r="T374" t="s">
        <v>24</v>
      </c>
      <c r="U374" t="s">
        <v>7477</v>
      </c>
    </row>
    <row r="375" spans="1:21" x14ac:dyDescent="0.35">
      <c r="A375" s="1">
        <v>45354.855787037035</v>
      </c>
      <c r="B375">
        <v>1.764373261935104E+18</v>
      </c>
      <c r="C375">
        <v>0</v>
      </c>
      <c r="D375" t="s">
        <v>7478</v>
      </c>
      <c r="E375">
        <v>0</v>
      </c>
      <c r="F375">
        <v>0</v>
      </c>
      <c r="G375">
        <v>0</v>
      </c>
      <c r="H375">
        <v>0</v>
      </c>
      <c r="I375" t="s">
        <v>7479</v>
      </c>
      <c r="J375" s="1">
        <v>44576.262326388889</v>
      </c>
      <c r="K375">
        <v>16</v>
      </c>
      <c r="L375">
        <v>38</v>
      </c>
      <c r="M375">
        <v>1211</v>
      </c>
      <c r="N375">
        <v>721</v>
      </c>
      <c r="O375">
        <v>0</v>
      </c>
      <c r="P375">
        <v>189</v>
      </c>
      <c r="Q375" t="s">
        <v>36</v>
      </c>
      <c r="R375" t="b">
        <v>0</v>
      </c>
      <c r="S375" t="b">
        <v>0</v>
      </c>
      <c r="T375" t="s">
        <v>24</v>
      </c>
      <c r="U375" t="s">
        <v>66</v>
      </c>
    </row>
    <row r="376" spans="1:21" x14ac:dyDescent="0.35">
      <c r="A376" s="1">
        <v>45354.855636574073</v>
      </c>
      <c r="B376">
        <v>1.7643732061844275E+18</v>
      </c>
      <c r="C376">
        <v>-1</v>
      </c>
      <c r="D376" t="s">
        <v>7480</v>
      </c>
      <c r="E376">
        <v>0</v>
      </c>
      <c r="F376">
        <v>0</v>
      </c>
      <c r="G376">
        <v>0</v>
      </c>
      <c r="H376">
        <v>0</v>
      </c>
      <c r="I376" t="s">
        <v>7481</v>
      </c>
      <c r="J376" s="1">
        <v>39871.543726851851</v>
      </c>
      <c r="K376">
        <v>1551</v>
      </c>
      <c r="L376">
        <v>1265</v>
      </c>
      <c r="M376">
        <v>21185</v>
      </c>
      <c r="N376">
        <v>4155</v>
      </c>
      <c r="O376">
        <v>92</v>
      </c>
      <c r="P376">
        <v>786</v>
      </c>
      <c r="Q376" t="s">
        <v>7482</v>
      </c>
      <c r="R376" t="b">
        <v>0</v>
      </c>
      <c r="S376" t="b">
        <v>0</v>
      </c>
      <c r="T376" t="s">
        <v>24</v>
      </c>
      <c r="U376" t="s">
        <v>7483</v>
      </c>
    </row>
    <row r="377" spans="1:21" x14ac:dyDescent="0.35">
      <c r="A377" s="1">
        <v>45354.855578703704</v>
      </c>
      <c r="B377">
        <v>1.7643731869199567E+18</v>
      </c>
      <c r="C377">
        <v>0</v>
      </c>
      <c r="D377" t="s">
        <v>7484</v>
      </c>
      <c r="E377">
        <v>0</v>
      </c>
      <c r="F377">
        <v>0</v>
      </c>
      <c r="G377">
        <v>0</v>
      </c>
      <c r="H377">
        <v>0</v>
      </c>
      <c r="I377" t="s">
        <v>7485</v>
      </c>
      <c r="J377" s="1">
        <v>40784.826736111114</v>
      </c>
      <c r="K377">
        <v>3</v>
      </c>
      <c r="L377">
        <v>22</v>
      </c>
      <c r="M377">
        <v>382</v>
      </c>
      <c r="N377">
        <v>18</v>
      </c>
      <c r="O377">
        <v>0</v>
      </c>
      <c r="P377">
        <v>5</v>
      </c>
      <c r="Q377" t="s">
        <v>36</v>
      </c>
      <c r="R377" t="b">
        <v>0</v>
      </c>
      <c r="S377" t="b">
        <v>0</v>
      </c>
      <c r="T377" t="s">
        <v>24</v>
      </c>
      <c r="U377" t="s">
        <v>7486</v>
      </c>
    </row>
    <row r="378" spans="1:21" x14ac:dyDescent="0.35">
      <c r="A378" s="1">
        <v>45354.855081018519</v>
      </c>
      <c r="B378">
        <v>1.7643730063216315E+18</v>
      </c>
      <c r="C378">
        <v>-1</v>
      </c>
      <c r="D378" t="s">
        <v>7487</v>
      </c>
      <c r="E378">
        <v>0</v>
      </c>
      <c r="F378">
        <v>0</v>
      </c>
      <c r="G378">
        <v>1</v>
      </c>
      <c r="H378">
        <v>0</v>
      </c>
      <c r="I378" t="s">
        <v>7488</v>
      </c>
      <c r="J378" s="1">
        <v>44224.784236111111</v>
      </c>
      <c r="K378">
        <v>1702</v>
      </c>
      <c r="L378">
        <v>1651</v>
      </c>
      <c r="M378">
        <v>12528</v>
      </c>
      <c r="N378">
        <v>19630</v>
      </c>
      <c r="O378">
        <v>2</v>
      </c>
      <c r="P378">
        <v>195</v>
      </c>
      <c r="Q378" t="s">
        <v>805</v>
      </c>
      <c r="R378" t="b">
        <v>0</v>
      </c>
      <c r="S378" t="b">
        <v>0</v>
      </c>
      <c r="T378" t="s">
        <v>24</v>
      </c>
      <c r="U378" t="s">
        <v>7489</v>
      </c>
    </row>
    <row r="379" spans="1:21" x14ac:dyDescent="0.35">
      <c r="A379" s="1">
        <v>45354.85396990741</v>
      </c>
      <c r="B379">
        <v>1.7643726016384128E+18</v>
      </c>
      <c r="C379">
        <v>0</v>
      </c>
      <c r="D379" t="s">
        <v>7490</v>
      </c>
      <c r="E379">
        <v>0</v>
      </c>
      <c r="F379">
        <v>0</v>
      </c>
      <c r="G379">
        <v>0</v>
      </c>
      <c r="H379">
        <v>0</v>
      </c>
      <c r="I379" t="s">
        <v>7491</v>
      </c>
      <c r="J379" s="1">
        <v>40591.725439814814</v>
      </c>
      <c r="K379">
        <v>3103</v>
      </c>
      <c r="L379">
        <v>4094</v>
      </c>
      <c r="M379">
        <v>141689</v>
      </c>
      <c r="N379">
        <v>252</v>
      </c>
      <c r="O379">
        <v>25</v>
      </c>
      <c r="P379">
        <v>20117</v>
      </c>
      <c r="Q379" t="s">
        <v>36</v>
      </c>
      <c r="R379" t="b">
        <v>0</v>
      </c>
      <c r="S379" t="b">
        <v>0</v>
      </c>
      <c r="T379" t="s">
        <v>24</v>
      </c>
      <c r="U379" t="s">
        <v>7492</v>
      </c>
    </row>
    <row r="380" spans="1:21" x14ac:dyDescent="0.35">
      <c r="A380" s="1">
        <v>45354.843518518515</v>
      </c>
      <c r="B380">
        <v>1.7643688133724572E+18</v>
      </c>
      <c r="C380">
        <v>1</v>
      </c>
      <c r="D380" t="s">
        <v>7493</v>
      </c>
      <c r="E380">
        <v>276</v>
      </c>
      <c r="F380">
        <v>420</v>
      </c>
      <c r="G380">
        <v>1299</v>
      </c>
      <c r="H380">
        <v>86</v>
      </c>
      <c r="I380" t="s">
        <v>7494</v>
      </c>
      <c r="J380" s="1">
        <v>40888.89261574074</v>
      </c>
      <c r="K380">
        <v>13294</v>
      </c>
      <c r="L380">
        <v>10605</v>
      </c>
      <c r="M380">
        <v>17626</v>
      </c>
      <c r="N380">
        <v>53619</v>
      </c>
      <c r="O380">
        <v>57</v>
      </c>
      <c r="P380">
        <v>2305</v>
      </c>
      <c r="Q380" t="s">
        <v>32</v>
      </c>
      <c r="R380" t="b">
        <v>0</v>
      </c>
      <c r="S380" t="b">
        <v>1</v>
      </c>
      <c r="T380" t="s">
        <v>24</v>
      </c>
      <c r="U380" t="s">
        <v>7495</v>
      </c>
    </row>
    <row r="381" spans="1:21" x14ac:dyDescent="0.35">
      <c r="A381" s="1">
        <v>45354.853958333333</v>
      </c>
      <c r="B381">
        <v>1.7643725968234092E+18</v>
      </c>
      <c r="C381">
        <v>-1</v>
      </c>
      <c r="D381" t="s">
        <v>7496</v>
      </c>
      <c r="E381">
        <v>0</v>
      </c>
      <c r="F381">
        <v>0</v>
      </c>
      <c r="G381">
        <v>3</v>
      </c>
      <c r="H381">
        <v>0</v>
      </c>
      <c r="I381" t="s">
        <v>7497</v>
      </c>
      <c r="J381" s="1">
        <v>40374.111504629633</v>
      </c>
      <c r="K381">
        <v>1013</v>
      </c>
      <c r="L381">
        <v>2299</v>
      </c>
      <c r="M381">
        <v>37517</v>
      </c>
      <c r="N381">
        <v>92091</v>
      </c>
      <c r="O381">
        <v>4</v>
      </c>
      <c r="P381">
        <v>4374</v>
      </c>
      <c r="Q381" t="s">
        <v>7180</v>
      </c>
      <c r="R381" t="b">
        <v>0</v>
      </c>
      <c r="S381" t="b">
        <v>0</v>
      </c>
      <c r="T381" t="s">
        <v>24</v>
      </c>
      <c r="U381" t="s">
        <v>7498</v>
      </c>
    </row>
    <row r="382" spans="1:21" x14ac:dyDescent="0.35">
      <c r="A382" s="1">
        <v>45354.853888888887</v>
      </c>
      <c r="B382">
        <v>1.7643725721608317E+18</v>
      </c>
      <c r="C382">
        <v>-1</v>
      </c>
      <c r="D382" t="s">
        <v>7499</v>
      </c>
      <c r="E382">
        <v>0</v>
      </c>
      <c r="F382">
        <v>0</v>
      </c>
      <c r="G382">
        <v>3</v>
      </c>
      <c r="H382">
        <v>0</v>
      </c>
      <c r="I382" t="s">
        <v>7500</v>
      </c>
      <c r="J382" s="1">
        <v>43159.725393518522</v>
      </c>
      <c r="K382">
        <v>774</v>
      </c>
      <c r="L382">
        <v>689</v>
      </c>
      <c r="M382">
        <v>156903</v>
      </c>
      <c r="N382">
        <v>119275</v>
      </c>
      <c r="O382">
        <v>2</v>
      </c>
      <c r="P382">
        <v>2971</v>
      </c>
      <c r="Q382" t="s">
        <v>406</v>
      </c>
      <c r="R382" t="b">
        <v>0</v>
      </c>
      <c r="S382" t="b">
        <v>0</v>
      </c>
      <c r="T382" t="s">
        <v>24</v>
      </c>
      <c r="U382" t="s">
        <v>7501</v>
      </c>
    </row>
    <row r="383" spans="1:21" x14ac:dyDescent="0.35">
      <c r="A383" s="1">
        <v>45354.137384259258</v>
      </c>
      <c r="B383">
        <v>1.7641129206133558E+18</v>
      </c>
      <c r="C383">
        <v>-1</v>
      </c>
      <c r="D383" t="s">
        <v>7502</v>
      </c>
      <c r="E383">
        <v>22</v>
      </c>
      <c r="F383">
        <v>405</v>
      </c>
      <c r="G383">
        <v>886</v>
      </c>
      <c r="H383">
        <v>13</v>
      </c>
      <c r="I383" t="s">
        <v>7503</v>
      </c>
      <c r="J383" s="1">
        <v>40567.166319444441</v>
      </c>
      <c r="K383">
        <v>4805</v>
      </c>
      <c r="L383">
        <v>3521</v>
      </c>
      <c r="M383">
        <v>38696</v>
      </c>
      <c r="N383">
        <v>41426</v>
      </c>
      <c r="O383">
        <v>41</v>
      </c>
      <c r="P383">
        <v>5425</v>
      </c>
      <c r="Q383" t="s">
        <v>5483</v>
      </c>
      <c r="R383" t="b">
        <v>0</v>
      </c>
      <c r="S383" t="b">
        <v>0</v>
      </c>
      <c r="T383" t="s">
        <v>24</v>
      </c>
      <c r="U383" t="s">
        <v>7504</v>
      </c>
    </row>
    <row r="384" spans="1:21" x14ac:dyDescent="0.35">
      <c r="A384" s="1">
        <v>45354.853136574071</v>
      </c>
      <c r="B384">
        <v>1.7643723018044211E+18</v>
      </c>
      <c r="C384">
        <v>-1</v>
      </c>
      <c r="D384" t="s">
        <v>7505</v>
      </c>
      <c r="E384">
        <v>0</v>
      </c>
      <c r="F384">
        <v>0</v>
      </c>
      <c r="G384">
        <v>1</v>
      </c>
      <c r="H384">
        <v>0</v>
      </c>
      <c r="I384" t="s">
        <v>7506</v>
      </c>
      <c r="J384" s="1">
        <v>45098.222685185188</v>
      </c>
      <c r="K384">
        <v>31</v>
      </c>
      <c r="L384">
        <v>145</v>
      </c>
      <c r="M384">
        <v>624</v>
      </c>
      <c r="N384">
        <v>230</v>
      </c>
      <c r="O384">
        <v>0</v>
      </c>
      <c r="P384">
        <v>406</v>
      </c>
      <c r="Q384" t="s">
        <v>36</v>
      </c>
      <c r="R384" t="b">
        <v>0</v>
      </c>
      <c r="S384" t="b">
        <v>0</v>
      </c>
      <c r="T384" t="s">
        <v>24</v>
      </c>
      <c r="U384" t="s">
        <v>66</v>
      </c>
    </row>
    <row r="385" spans="1:21" x14ac:dyDescent="0.35">
      <c r="A385" s="1">
        <v>45354.852824074071</v>
      </c>
      <c r="B385">
        <v>1.7643721854292012E+18</v>
      </c>
      <c r="C385">
        <v>0</v>
      </c>
      <c r="D385" t="s">
        <v>7507</v>
      </c>
      <c r="E385">
        <v>0</v>
      </c>
      <c r="F385">
        <v>0</v>
      </c>
      <c r="G385">
        <v>0</v>
      </c>
      <c r="H385">
        <v>0</v>
      </c>
      <c r="I385" t="s">
        <v>7508</v>
      </c>
      <c r="J385" s="1">
        <v>40384.587557870371</v>
      </c>
      <c r="K385">
        <v>5810</v>
      </c>
      <c r="L385">
        <v>4798</v>
      </c>
      <c r="M385">
        <v>55246</v>
      </c>
      <c r="N385">
        <v>86421</v>
      </c>
      <c r="O385">
        <v>219</v>
      </c>
      <c r="P385">
        <v>887</v>
      </c>
      <c r="Q385" t="s">
        <v>7509</v>
      </c>
      <c r="R385" t="b">
        <v>0</v>
      </c>
      <c r="S385" t="b">
        <v>0</v>
      </c>
      <c r="T385" t="s">
        <v>24</v>
      </c>
      <c r="U385" t="s">
        <v>7510</v>
      </c>
    </row>
    <row r="386" spans="1:21" x14ac:dyDescent="0.35">
      <c r="A386" s="1">
        <v>45354.84275462963</v>
      </c>
      <c r="B386">
        <v>1.7643685367831598E+18</v>
      </c>
      <c r="C386">
        <v>0</v>
      </c>
      <c r="D386" t="s">
        <v>7511</v>
      </c>
      <c r="E386">
        <v>0</v>
      </c>
      <c r="F386">
        <v>2</v>
      </c>
      <c r="G386">
        <v>5</v>
      </c>
      <c r="H386">
        <v>1</v>
      </c>
      <c r="I386" t="s">
        <v>7512</v>
      </c>
      <c r="J386" s="1">
        <v>44899.908009259256</v>
      </c>
      <c r="K386">
        <v>527</v>
      </c>
      <c r="L386">
        <v>1</v>
      </c>
      <c r="M386">
        <v>627</v>
      </c>
      <c r="N386">
        <v>24</v>
      </c>
      <c r="O386">
        <v>3</v>
      </c>
      <c r="P386">
        <v>148</v>
      </c>
      <c r="Q386" t="s">
        <v>7513</v>
      </c>
      <c r="R386" t="b">
        <v>0</v>
      </c>
      <c r="S386" t="b">
        <v>0</v>
      </c>
      <c r="T386" t="s">
        <v>24</v>
      </c>
      <c r="U386" t="s">
        <v>7514</v>
      </c>
    </row>
    <row r="387" spans="1:21" x14ac:dyDescent="0.35">
      <c r="A387" s="1">
        <v>45354.852638888886</v>
      </c>
      <c r="B387">
        <v>1.7643721220281964E+18</v>
      </c>
      <c r="C387">
        <v>0</v>
      </c>
      <c r="D387" t="s">
        <v>7515</v>
      </c>
      <c r="E387">
        <v>2</v>
      </c>
      <c r="F387">
        <v>0</v>
      </c>
      <c r="G387">
        <v>1</v>
      </c>
      <c r="H387">
        <v>0</v>
      </c>
      <c r="I387" t="s">
        <v>7516</v>
      </c>
      <c r="J387" s="1">
        <v>45271.977847222224</v>
      </c>
      <c r="K387">
        <v>426</v>
      </c>
      <c r="L387">
        <v>674</v>
      </c>
      <c r="M387">
        <v>4349</v>
      </c>
      <c r="N387">
        <v>12126</v>
      </c>
      <c r="O387">
        <v>0</v>
      </c>
      <c r="P387">
        <v>201</v>
      </c>
      <c r="Q387" t="s">
        <v>36</v>
      </c>
      <c r="R387" t="b">
        <v>0</v>
      </c>
      <c r="S387" t="b">
        <v>0</v>
      </c>
      <c r="T387" t="s">
        <v>24</v>
      </c>
      <c r="U387" t="s">
        <v>7517</v>
      </c>
    </row>
    <row r="388" spans="1:21" x14ac:dyDescent="0.35">
      <c r="A388" s="1">
        <v>45354.852349537039</v>
      </c>
      <c r="B388">
        <v>1.7643720170321761E+18</v>
      </c>
      <c r="C388">
        <v>-1</v>
      </c>
      <c r="D388" t="s">
        <v>7518</v>
      </c>
      <c r="E388">
        <v>0</v>
      </c>
      <c r="F388">
        <v>0</v>
      </c>
      <c r="G388">
        <v>0</v>
      </c>
      <c r="H388">
        <v>0</v>
      </c>
      <c r="I388" t="s">
        <v>7519</v>
      </c>
      <c r="J388" s="1">
        <v>41905.770868055559</v>
      </c>
      <c r="K388">
        <v>363</v>
      </c>
      <c r="L388">
        <v>598</v>
      </c>
      <c r="M388">
        <v>43020</v>
      </c>
      <c r="N388">
        <v>76446</v>
      </c>
      <c r="O388">
        <v>0</v>
      </c>
      <c r="P388">
        <v>444</v>
      </c>
      <c r="Q388" t="s">
        <v>36</v>
      </c>
      <c r="R388" t="b">
        <v>0</v>
      </c>
      <c r="S388" t="b">
        <v>0</v>
      </c>
      <c r="T388" t="s">
        <v>24</v>
      </c>
      <c r="U388" t="s">
        <v>66</v>
      </c>
    </row>
    <row r="389" spans="1:21" x14ac:dyDescent="0.35">
      <c r="A389" s="1">
        <v>45354.852280092593</v>
      </c>
      <c r="B389">
        <v>1.7643719900334162E+18</v>
      </c>
      <c r="C389">
        <v>-1</v>
      </c>
      <c r="D389" t="s">
        <v>7520</v>
      </c>
      <c r="E389">
        <v>0</v>
      </c>
      <c r="F389">
        <v>0</v>
      </c>
      <c r="G389">
        <v>1</v>
      </c>
      <c r="H389">
        <v>0</v>
      </c>
      <c r="I389" t="s">
        <v>7521</v>
      </c>
      <c r="J389" s="1">
        <v>41211.951307870368</v>
      </c>
      <c r="K389">
        <v>917</v>
      </c>
      <c r="L389">
        <v>696</v>
      </c>
      <c r="M389">
        <v>54990</v>
      </c>
      <c r="N389">
        <v>24845</v>
      </c>
      <c r="O389">
        <v>96</v>
      </c>
      <c r="P389">
        <v>4247</v>
      </c>
      <c r="Q389" t="s">
        <v>7522</v>
      </c>
      <c r="R389" t="b">
        <v>0</v>
      </c>
      <c r="S389" t="b">
        <v>0</v>
      </c>
      <c r="T389" t="s">
        <v>24</v>
      </c>
      <c r="U389" t="s">
        <v>7523</v>
      </c>
    </row>
    <row r="390" spans="1:21" x14ac:dyDescent="0.35">
      <c r="A390" s="1">
        <v>45354.8515625</v>
      </c>
      <c r="B390">
        <v>1.7643717287453002E+18</v>
      </c>
      <c r="C390">
        <v>-1</v>
      </c>
      <c r="D390" t="s">
        <v>7524</v>
      </c>
      <c r="E390">
        <v>0</v>
      </c>
      <c r="F390">
        <v>0</v>
      </c>
      <c r="G390">
        <v>0</v>
      </c>
      <c r="H390">
        <v>0</v>
      </c>
      <c r="I390" t="s">
        <v>7525</v>
      </c>
      <c r="J390" s="1">
        <v>40719.071608796294</v>
      </c>
      <c r="K390">
        <v>48</v>
      </c>
      <c r="L390">
        <v>132</v>
      </c>
      <c r="M390">
        <v>6044</v>
      </c>
      <c r="N390">
        <v>44318</v>
      </c>
      <c r="O390">
        <v>0</v>
      </c>
      <c r="P390">
        <v>252</v>
      </c>
      <c r="Q390" t="s">
        <v>36</v>
      </c>
      <c r="R390" t="b">
        <v>0</v>
      </c>
      <c r="S390" t="b">
        <v>0</v>
      </c>
      <c r="T390" t="s">
        <v>24</v>
      </c>
      <c r="U390" t="s">
        <v>7526</v>
      </c>
    </row>
    <row r="391" spans="1:21" x14ac:dyDescent="0.35">
      <c r="A391" s="1">
        <v>45352.529930555553</v>
      </c>
      <c r="B391">
        <v>1.7635304001467965E+18</v>
      </c>
      <c r="C391">
        <v>-1</v>
      </c>
      <c r="D391" t="s">
        <v>1211</v>
      </c>
      <c r="E391">
        <v>137</v>
      </c>
      <c r="F391">
        <v>907</v>
      </c>
      <c r="G391">
        <v>836</v>
      </c>
      <c r="H391">
        <v>85</v>
      </c>
      <c r="I391" t="s">
        <v>1212</v>
      </c>
      <c r="J391" s="1">
        <v>39949.928449074076</v>
      </c>
      <c r="K391">
        <v>3402763</v>
      </c>
      <c r="L391">
        <v>67</v>
      </c>
      <c r="M391">
        <v>988800</v>
      </c>
      <c r="N391">
        <v>902</v>
      </c>
      <c r="O391">
        <v>7298</v>
      </c>
      <c r="P391">
        <v>101872</v>
      </c>
      <c r="Q391" t="s">
        <v>462</v>
      </c>
      <c r="R391" t="b">
        <v>0</v>
      </c>
      <c r="S391" t="b">
        <v>1</v>
      </c>
      <c r="T391" t="s">
        <v>24</v>
      </c>
      <c r="U391" t="s">
        <v>1213</v>
      </c>
    </row>
    <row r="392" spans="1:21" x14ac:dyDescent="0.35">
      <c r="A392" s="1">
        <v>45354.851435185185</v>
      </c>
      <c r="B392">
        <v>1.7643716844908751E+18</v>
      </c>
      <c r="C392">
        <v>0</v>
      </c>
      <c r="D392" t="s">
        <v>7527</v>
      </c>
      <c r="E392">
        <v>0</v>
      </c>
      <c r="F392">
        <v>0</v>
      </c>
      <c r="G392">
        <v>0</v>
      </c>
      <c r="H392">
        <v>0</v>
      </c>
      <c r="I392" t="s">
        <v>6112</v>
      </c>
      <c r="J392" s="1">
        <v>45170.056087962963</v>
      </c>
      <c r="K392">
        <v>131</v>
      </c>
      <c r="L392">
        <v>335</v>
      </c>
      <c r="M392">
        <v>1438</v>
      </c>
      <c r="N392">
        <v>759</v>
      </c>
      <c r="O392">
        <v>1</v>
      </c>
      <c r="P392">
        <v>10</v>
      </c>
      <c r="Q392" t="s">
        <v>6113</v>
      </c>
      <c r="R392" t="b">
        <v>0</v>
      </c>
      <c r="S392" t="b">
        <v>0</v>
      </c>
      <c r="T392" t="s">
        <v>24</v>
      </c>
      <c r="U392" t="s">
        <v>6114</v>
      </c>
    </row>
    <row r="393" spans="1:21" x14ac:dyDescent="0.35">
      <c r="A393" s="1">
        <v>45354.850624999999</v>
      </c>
      <c r="B393">
        <v>1.7643713895978394E+18</v>
      </c>
      <c r="C393">
        <v>0</v>
      </c>
      <c r="D393" t="s">
        <v>7528</v>
      </c>
      <c r="E393">
        <v>0</v>
      </c>
      <c r="F393">
        <v>0</v>
      </c>
      <c r="G393">
        <v>0</v>
      </c>
      <c r="H393">
        <v>0</v>
      </c>
      <c r="I393" t="s">
        <v>7529</v>
      </c>
      <c r="J393" s="1">
        <v>41909.645590277774</v>
      </c>
      <c r="K393">
        <v>23</v>
      </c>
      <c r="L393">
        <v>35</v>
      </c>
      <c r="M393">
        <v>7437</v>
      </c>
      <c r="N393">
        <v>1550</v>
      </c>
      <c r="O393">
        <v>1</v>
      </c>
      <c r="P393">
        <v>12</v>
      </c>
      <c r="Q393" t="s">
        <v>36</v>
      </c>
      <c r="R393" t="b">
        <v>0</v>
      </c>
      <c r="S393" t="b">
        <v>0</v>
      </c>
      <c r="T393" t="s">
        <v>24</v>
      </c>
      <c r="U393" t="s">
        <v>66</v>
      </c>
    </row>
    <row r="394" spans="1:21" x14ac:dyDescent="0.35">
      <c r="A394" s="1">
        <v>45354.850532407407</v>
      </c>
      <c r="B394">
        <v>1.7643713570668424E+18</v>
      </c>
      <c r="C394">
        <v>0</v>
      </c>
      <c r="D394" t="s">
        <v>7530</v>
      </c>
      <c r="E394">
        <v>0</v>
      </c>
      <c r="F394">
        <v>0</v>
      </c>
      <c r="G394">
        <v>1</v>
      </c>
      <c r="H394">
        <v>0</v>
      </c>
      <c r="I394" t="s">
        <v>7531</v>
      </c>
      <c r="J394" s="1">
        <v>40371.822106481479</v>
      </c>
      <c r="K394">
        <v>5028</v>
      </c>
      <c r="L394">
        <v>4518</v>
      </c>
      <c r="M394">
        <v>26682</v>
      </c>
      <c r="N394">
        <v>33096</v>
      </c>
      <c r="O394">
        <v>18</v>
      </c>
      <c r="P394">
        <v>2702</v>
      </c>
      <c r="Q394" t="s">
        <v>805</v>
      </c>
      <c r="R394" t="b">
        <v>0</v>
      </c>
      <c r="S394" t="b">
        <v>0</v>
      </c>
      <c r="T394" t="s">
        <v>24</v>
      </c>
      <c r="U394" t="s">
        <v>7532</v>
      </c>
    </row>
    <row r="395" spans="1:21" x14ac:dyDescent="0.35">
      <c r="A395" s="1">
        <v>45353.811493055553</v>
      </c>
      <c r="B395">
        <v>1.7639948223548913E+18</v>
      </c>
      <c r="C395">
        <v>1</v>
      </c>
      <c r="D395" t="s">
        <v>4508</v>
      </c>
      <c r="E395">
        <v>89</v>
      </c>
      <c r="F395">
        <v>240</v>
      </c>
      <c r="G395">
        <v>2017</v>
      </c>
      <c r="H395">
        <v>129</v>
      </c>
      <c r="I395" t="s">
        <v>4509</v>
      </c>
      <c r="J395" s="1">
        <v>40292.902557870373</v>
      </c>
      <c r="K395">
        <v>2926</v>
      </c>
      <c r="L395">
        <v>2074</v>
      </c>
      <c r="M395">
        <v>20311</v>
      </c>
      <c r="N395">
        <v>57196</v>
      </c>
      <c r="O395">
        <v>1</v>
      </c>
      <c r="P395">
        <v>5376</v>
      </c>
      <c r="Q395" t="s">
        <v>2363</v>
      </c>
      <c r="R395" t="b">
        <v>0</v>
      </c>
      <c r="S395" t="b">
        <v>0</v>
      </c>
      <c r="T395" t="s">
        <v>24</v>
      </c>
      <c r="U395" t="s">
        <v>4510</v>
      </c>
    </row>
    <row r="396" spans="1:21" x14ac:dyDescent="0.35">
      <c r="A396" s="1">
        <v>45354.850381944445</v>
      </c>
      <c r="B396">
        <v>1.7643713027337341E+18</v>
      </c>
      <c r="C396">
        <v>-1</v>
      </c>
      <c r="D396" t="s">
        <v>7533</v>
      </c>
      <c r="E396">
        <v>0</v>
      </c>
      <c r="F396">
        <v>0</v>
      </c>
      <c r="G396">
        <v>0</v>
      </c>
      <c r="H396">
        <v>0</v>
      </c>
      <c r="I396" t="s">
        <v>7534</v>
      </c>
      <c r="J396" s="1">
        <v>43104.952557870369</v>
      </c>
      <c r="K396">
        <v>95</v>
      </c>
      <c r="L396">
        <v>21</v>
      </c>
      <c r="M396">
        <v>2060</v>
      </c>
      <c r="N396">
        <v>186</v>
      </c>
      <c r="O396">
        <v>0</v>
      </c>
      <c r="P396">
        <v>360</v>
      </c>
      <c r="Q396" t="s">
        <v>36</v>
      </c>
      <c r="R396" t="b">
        <v>0</v>
      </c>
      <c r="S396" t="b">
        <v>0</v>
      </c>
      <c r="T396" t="s">
        <v>24</v>
      </c>
      <c r="U396" t="s">
        <v>7535</v>
      </c>
    </row>
    <row r="397" spans="1:21" x14ac:dyDescent="0.35">
      <c r="A397" s="1">
        <v>45354.850266203706</v>
      </c>
      <c r="B397">
        <v>1.7643712600609219E+18</v>
      </c>
      <c r="C397">
        <v>-1</v>
      </c>
      <c r="D397" t="s">
        <v>7536</v>
      </c>
      <c r="E397">
        <v>0</v>
      </c>
      <c r="F397">
        <v>0</v>
      </c>
      <c r="G397">
        <v>0</v>
      </c>
      <c r="H397">
        <v>0</v>
      </c>
      <c r="I397" t="s">
        <v>7537</v>
      </c>
      <c r="J397" s="1">
        <v>40365.569328703707</v>
      </c>
      <c r="K397">
        <v>389</v>
      </c>
      <c r="L397">
        <v>892</v>
      </c>
      <c r="M397">
        <v>10506</v>
      </c>
      <c r="N397">
        <v>6105</v>
      </c>
      <c r="O397">
        <v>14</v>
      </c>
      <c r="P397">
        <v>212</v>
      </c>
      <c r="Q397" t="s">
        <v>7538</v>
      </c>
      <c r="R397" t="b">
        <v>0</v>
      </c>
      <c r="S397" t="b">
        <v>0</v>
      </c>
      <c r="T397" t="s">
        <v>24</v>
      </c>
      <c r="U397" t="s">
        <v>7539</v>
      </c>
    </row>
    <row r="398" spans="1:21" x14ac:dyDescent="0.35">
      <c r="A398" s="1">
        <v>45354.849976851852</v>
      </c>
      <c r="B398">
        <v>1.7643711561931983E+18</v>
      </c>
      <c r="C398">
        <v>-1</v>
      </c>
      <c r="D398" t="s">
        <v>7540</v>
      </c>
      <c r="E398">
        <v>0</v>
      </c>
      <c r="F398">
        <v>0</v>
      </c>
      <c r="G398">
        <v>2</v>
      </c>
      <c r="H398">
        <v>0</v>
      </c>
      <c r="I398" t="s">
        <v>7541</v>
      </c>
      <c r="J398" s="1">
        <v>40626.675069444442</v>
      </c>
      <c r="K398">
        <v>120</v>
      </c>
      <c r="L398">
        <v>370</v>
      </c>
      <c r="M398">
        <v>3937</v>
      </c>
      <c r="N398">
        <v>5308</v>
      </c>
      <c r="O398">
        <v>0</v>
      </c>
      <c r="P398">
        <v>515</v>
      </c>
      <c r="Q398" t="s">
        <v>36</v>
      </c>
      <c r="R398" t="b">
        <v>0</v>
      </c>
      <c r="S398" t="b">
        <v>0</v>
      </c>
      <c r="T398" t="s">
        <v>24</v>
      </c>
      <c r="U398" t="s">
        <v>7542</v>
      </c>
    </row>
    <row r="399" spans="1:21" x14ac:dyDescent="0.35">
      <c r="A399" s="1">
        <v>45354.849872685183</v>
      </c>
      <c r="B399">
        <v>1.7643711190232684E+18</v>
      </c>
      <c r="C399">
        <v>1</v>
      </c>
      <c r="D399" t="s">
        <v>7543</v>
      </c>
      <c r="E399">
        <v>0</v>
      </c>
      <c r="F399">
        <v>0</v>
      </c>
      <c r="G399">
        <v>0</v>
      </c>
      <c r="H399">
        <v>0</v>
      </c>
      <c r="I399" t="s">
        <v>7544</v>
      </c>
      <c r="J399" s="1">
        <v>41687.011990740742</v>
      </c>
      <c r="K399">
        <v>1844</v>
      </c>
      <c r="L399">
        <v>1795</v>
      </c>
      <c r="M399">
        <v>5189</v>
      </c>
      <c r="N399">
        <v>11418</v>
      </c>
      <c r="O399">
        <v>24</v>
      </c>
      <c r="P399">
        <v>260</v>
      </c>
      <c r="Q399" t="s">
        <v>307</v>
      </c>
      <c r="R399" t="b">
        <v>0</v>
      </c>
      <c r="S399" t="b">
        <v>0</v>
      </c>
      <c r="T399" t="s">
        <v>24</v>
      </c>
      <c r="U399" t="s">
        <v>7545</v>
      </c>
    </row>
    <row r="400" spans="1:21" x14ac:dyDescent="0.35">
      <c r="A400" s="1">
        <v>45354.848680555559</v>
      </c>
      <c r="B400">
        <v>1.7643706840571784E+18</v>
      </c>
      <c r="C400">
        <v>1</v>
      </c>
      <c r="D400" t="s">
        <v>7546</v>
      </c>
      <c r="E400">
        <v>0</v>
      </c>
      <c r="F400">
        <v>0</v>
      </c>
      <c r="G400">
        <v>0</v>
      </c>
      <c r="H400">
        <v>0</v>
      </c>
      <c r="I400" t="s">
        <v>7547</v>
      </c>
      <c r="J400" s="1">
        <v>43768.126192129632</v>
      </c>
      <c r="K400">
        <v>293</v>
      </c>
      <c r="L400">
        <v>307</v>
      </c>
      <c r="M400">
        <v>4546</v>
      </c>
      <c r="N400">
        <v>27392</v>
      </c>
      <c r="O400">
        <v>0</v>
      </c>
      <c r="P400">
        <v>61</v>
      </c>
      <c r="Q400" t="s">
        <v>7548</v>
      </c>
      <c r="R400" t="b">
        <v>0</v>
      </c>
      <c r="S400" t="b">
        <v>0</v>
      </c>
      <c r="T400" t="s">
        <v>24</v>
      </c>
      <c r="U400" t="s">
        <v>7549</v>
      </c>
    </row>
    <row r="401" spans="1:21" x14ac:dyDescent="0.35">
      <c r="A401" s="1">
        <v>45354.848645833335</v>
      </c>
      <c r="B401">
        <v>1.7643706744185984E+18</v>
      </c>
      <c r="C401">
        <v>-1</v>
      </c>
      <c r="D401" t="s">
        <v>7550</v>
      </c>
      <c r="E401">
        <v>0</v>
      </c>
      <c r="F401">
        <v>1</v>
      </c>
      <c r="G401">
        <v>7</v>
      </c>
      <c r="H401">
        <v>0</v>
      </c>
      <c r="I401" t="s">
        <v>7551</v>
      </c>
      <c r="J401" s="1">
        <v>44291.913171296299</v>
      </c>
      <c r="K401">
        <v>2568</v>
      </c>
      <c r="L401">
        <v>1455</v>
      </c>
      <c r="M401">
        <v>4332</v>
      </c>
      <c r="N401">
        <v>1905</v>
      </c>
      <c r="O401">
        <v>10</v>
      </c>
      <c r="P401">
        <v>707</v>
      </c>
      <c r="Q401" t="s">
        <v>36</v>
      </c>
      <c r="R401" t="b">
        <v>0</v>
      </c>
      <c r="S401" t="b">
        <v>0</v>
      </c>
      <c r="T401" t="s">
        <v>24</v>
      </c>
      <c r="U401" t="s">
        <v>7552</v>
      </c>
    </row>
    <row r="402" spans="1:21" x14ac:dyDescent="0.35">
      <c r="A402" s="1">
        <v>45354.803206018521</v>
      </c>
      <c r="B402">
        <v>1.7643542060291932E+18</v>
      </c>
      <c r="C402">
        <v>-1</v>
      </c>
      <c r="D402" t="s">
        <v>6462</v>
      </c>
      <c r="E402">
        <v>1450</v>
      </c>
      <c r="F402">
        <v>2781</v>
      </c>
      <c r="G402">
        <v>6965</v>
      </c>
      <c r="H402">
        <v>101</v>
      </c>
      <c r="I402" t="s">
        <v>6235</v>
      </c>
      <c r="J402" s="1">
        <v>39987.169571759259</v>
      </c>
      <c r="K402">
        <v>7440042</v>
      </c>
      <c r="L402">
        <v>2720</v>
      </c>
      <c r="M402">
        <v>148729</v>
      </c>
      <c r="N402">
        <v>24365</v>
      </c>
      <c r="O402">
        <v>6343</v>
      </c>
      <c r="P402">
        <v>10687</v>
      </c>
      <c r="Q402" t="s">
        <v>6236</v>
      </c>
      <c r="R402" t="b">
        <v>0</v>
      </c>
      <c r="S402" t="b">
        <v>1</v>
      </c>
      <c r="T402" t="s">
        <v>392</v>
      </c>
      <c r="U402" t="s">
        <v>6237</v>
      </c>
    </row>
    <row r="403" spans="1:21" x14ac:dyDescent="0.35">
      <c r="A403" s="1">
        <v>45354.848460648151</v>
      </c>
      <c r="B403">
        <v>1.7643706052293962E+18</v>
      </c>
      <c r="C403">
        <v>-1</v>
      </c>
      <c r="D403" t="s">
        <v>7553</v>
      </c>
      <c r="E403">
        <v>0</v>
      </c>
      <c r="F403">
        <v>0</v>
      </c>
      <c r="G403">
        <v>4</v>
      </c>
      <c r="H403">
        <v>0</v>
      </c>
      <c r="I403" t="s">
        <v>7554</v>
      </c>
      <c r="J403" s="1">
        <v>43036.105243055557</v>
      </c>
      <c r="K403">
        <v>239</v>
      </c>
      <c r="L403">
        <v>677</v>
      </c>
      <c r="M403">
        <v>12465</v>
      </c>
      <c r="N403">
        <v>20833</v>
      </c>
      <c r="O403">
        <v>0</v>
      </c>
      <c r="P403">
        <v>396</v>
      </c>
      <c r="Q403" t="s">
        <v>2363</v>
      </c>
      <c r="R403" t="b">
        <v>0</v>
      </c>
      <c r="S403" t="b">
        <v>0</v>
      </c>
      <c r="T403" t="s">
        <v>24</v>
      </c>
      <c r="U403" t="s">
        <v>66</v>
      </c>
    </row>
    <row r="404" spans="1:21" x14ac:dyDescent="0.35">
      <c r="A404" s="1">
        <v>45354.848310185182</v>
      </c>
      <c r="B404">
        <v>1.7643705519616865E+18</v>
      </c>
      <c r="C404">
        <v>0</v>
      </c>
      <c r="D404" t="s">
        <v>7555</v>
      </c>
      <c r="E404">
        <v>0</v>
      </c>
      <c r="F404">
        <v>2</v>
      </c>
      <c r="G404">
        <v>2</v>
      </c>
      <c r="H404">
        <v>1</v>
      </c>
      <c r="I404" t="s">
        <v>1755</v>
      </c>
      <c r="J404" s="1">
        <v>40230.906134259261</v>
      </c>
      <c r="K404">
        <v>2408</v>
      </c>
      <c r="L404">
        <v>697</v>
      </c>
      <c r="M404">
        <v>45567</v>
      </c>
      <c r="N404">
        <v>1091</v>
      </c>
      <c r="O404">
        <v>48</v>
      </c>
      <c r="P404">
        <v>5608</v>
      </c>
      <c r="Q404" t="s">
        <v>1756</v>
      </c>
      <c r="R404" t="b">
        <v>0</v>
      </c>
      <c r="S404" t="b">
        <v>0</v>
      </c>
      <c r="T404" t="s">
        <v>24</v>
      </c>
      <c r="U404" t="s">
        <v>1757</v>
      </c>
    </row>
    <row r="405" spans="1:21" x14ac:dyDescent="0.35">
      <c r="A405" s="1">
        <v>45354.846203703702</v>
      </c>
      <c r="B405">
        <v>1.7643697864383368E+18</v>
      </c>
      <c r="C405">
        <v>0</v>
      </c>
      <c r="D405" t="s">
        <v>7556</v>
      </c>
      <c r="E405">
        <v>0</v>
      </c>
      <c r="F405">
        <v>0</v>
      </c>
      <c r="G405">
        <v>0</v>
      </c>
      <c r="H405">
        <v>1</v>
      </c>
      <c r="I405" t="s">
        <v>7557</v>
      </c>
      <c r="J405" s="1">
        <v>44065.748368055552</v>
      </c>
      <c r="K405">
        <v>1603</v>
      </c>
      <c r="L405">
        <v>839</v>
      </c>
      <c r="M405">
        <v>22588</v>
      </c>
      <c r="N405">
        <v>8031</v>
      </c>
      <c r="O405">
        <v>31</v>
      </c>
      <c r="P405">
        <v>3527</v>
      </c>
      <c r="Q405" t="s">
        <v>356</v>
      </c>
      <c r="R405" t="b">
        <v>0</v>
      </c>
      <c r="S405" t="b">
        <v>0</v>
      </c>
      <c r="T405" t="s">
        <v>24</v>
      </c>
      <c r="U405" t="s">
        <v>7558</v>
      </c>
    </row>
    <row r="406" spans="1:21" x14ac:dyDescent="0.35">
      <c r="A406" s="1">
        <v>45354.848124999997</v>
      </c>
      <c r="B406">
        <v>1.7643704827598892E+18</v>
      </c>
      <c r="C406">
        <v>-1</v>
      </c>
      <c r="D406" t="s">
        <v>7559</v>
      </c>
      <c r="E406">
        <v>0</v>
      </c>
      <c r="F406">
        <v>0</v>
      </c>
      <c r="G406">
        <v>0</v>
      </c>
      <c r="H406">
        <v>0</v>
      </c>
      <c r="I406" t="s">
        <v>3107</v>
      </c>
      <c r="J406" s="1">
        <v>41214.601053240738</v>
      </c>
      <c r="K406">
        <v>82443</v>
      </c>
      <c r="L406">
        <v>77002</v>
      </c>
      <c r="M406">
        <v>262261</v>
      </c>
      <c r="N406">
        <v>4512</v>
      </c>
      <c r="O406">
        <v>230</v>
      </c>
      <c r="P406">
        <v>36836</v>
      </c>
      <c r="Q406" t="s">
        <v>3108</v>
      </c>
      <c r="R406" t="b">
        <v>0</v>
      </c>
      <c r="S406" t="b">
        <v>1</v>
      </c>
      <c r="T406" t="s">
        <v>24</v>
      </c>
      <c r="U406" t="s">
        <v>3109</v>
      </c>
    </row>
    <row r="407" spans="1:21" x14ac:dyDescent="0.35">
      <c r="A407" s="1">
        <v>45354.848020833335</v>
      </c>
      <c r="B407">
        <v>1.7643704464959736E+18</v>
      </c>
      <c r="C407">
        <v>-1</v>
      </c>
      <c r="D407" t="s">
        <v>7560</v>
      </c>
      <c r="E407">
        <v>0</v>
      </c>
      <c r="F407">
        <v>0</v>
      </c>
      <c r="G407">
        <v>11</v>
      </c>
      <c r="H407">
        <v>0</v>
      </c>
      <c r="I407" t="s">
        <v>7561</v>
      </c>
      <c r="J407" s="1">
        <v>41573.906736111108</v>
      </c>
      <c r="K407">
        <v>774</v>
      </c>
      <c r="L407">
        <v>929</v>
      </c>
      <c r="M407">
        <v>6945</v>
      </c>
      <c r="N407">
        <v>44253</v>
      </c>
      <c r="O407">
        <v>1</v>
      </c>
      <c r="P407">
        <v>88</v>
      </c>
      <c r="Q407" t="s">
        <v>7180</v>
      </c>
      <c r="R407" t="b">
        <v>0</v>
      </c>
      <c r="S407" t="b">
        <v>0</v>
      </c>
      <c r="T407" t="s">
        <v>24</v>
      </c>
      <c r="U407" t="s">
        <v>7562</v>
      </c>
    </row>
    <row r="408" spans="1:21" x14ac:dyDescent="0.35">
      <c r="A408" s="1">
        <v>45354.847615740742</v>
      </c>
      <c r="B408">
        <v>1.7643703003077061E+18</v>
      </c>
      <c r="C408">
        <v>-1</v>
      </c>
      <c r="D408" t="s">
        <v>7563</v>
      </c>
      <c r="E408">
        <v>0</v>
      </c>
      <c r="F408">
        <v>1</v>
      </c>
      <c r="G408">
        <v>6</v>
      </c>
      <c r="H408">
        <v>1</v>
      </c>
      <c r="I408" t="s">
        <v>7564</v>
      </c>
      <c r="J408" s="1">
        <v>41360.670636574076</v>
      </c>
      <c r="K408">
        <v>7455</v>
      </c>
      <c r="L408">
        <v>674</v>
      </c>
      <c r="M408">
        <v>32942</v>
      </c>
      <c r="N408">
        <v>4719</v>
      </c>
      <c r="O408">
        <v>31</v>
      </c>
      <c r="P408">
        <v>8852</v>
      </c>
      <c r="Q408" t="s">
        <v>7565</v>
      </c>
      <c r="R408" t="b">
        <v>0</v>
      </c>
      <c r="S408" t="b">
        <v>0</v>
      </c>
      <c r="T408" t="s">
        <v>24</v>
      </c>
      <c r="U408" t="s">
        <v>7566</v>
      </c>
    </row>
    <row r="409" spans="1:21" x14ac:dyDescent="0.35">
      <c r="A409" s="1">
        <v>45354.84746527778</v>
      </c>
      <c r="B409">
        <v>1.7643702458781821E+18</v>
      </c>
      <c r="C409">
        <v>0</v>
      </c>
      <c r="D409" t="s">
        <v>7567</v>
      </c>
      <c r="E409">
        <v>0</v>
      </c>
      <c r="F409">
        <v>0</v>
      </c>
      <c r="G409">
        <v>1</v>
      </c>
      <c r="H409">
        <v>0</v>
      </c>
      <c r="I409" t="s">
        <v>7568</v>
      </c>
      <c r="J409" s="1">
        <v>40563.509062500001</v>
      </c>
      <c r="K409">
        <v>1786</v>
      </c>
      <c r="L409">
        <v>1649</v>
      </c>
      <c r="M409">
        <v>112094</v>
      </c>
      <c r="N409">
        <v>51</v>
      </c>
      <c r="O409">
        <v>50</v>
      </c>
      <c r="P409">
        <v>240</v>
      </c>
      <c r="Q409" t="s">
        <v>7569</v>
      </c>
      <c r="R409" t="b">
        <v>0</v>
      </c>
      <c r="S409" t="b">
        <v>0</v>
      </c>
      <c r="T409" t="s">
        <v>24</v>
      </c>
      <c r="U409" t="s">
        <v>7570</v>
      </c>
    </row>
    <row r="410" spans="1:21" x14ac:dyDescent="0.35">
      <c r="A410" s="1">
        <v>45354.846979166665</v>
      </c>
      <c r="B410">
        <v>1.7643700689120832E+18</v>
      </c>
      <c r="C410">
        <v>0</v>
      </c>
      <c r="D410" t="s">
        <v>7571</v>
      </c>
      <c r="E410">
        <v>0</v>
      </c>
      <c r="F410">
        <v>0</v>
      </c>
      <c r="G410">
        <v>0</v>
      </c>
      <c r="H410">
        <v>0</v>
      </c>
      <c r="I410" t="s">
        <v>7572</v>
      </c>
      <c r="J410" s="1">
        <v>43936.418692129628</v>
      </c>
      <c r="K410">
        <v>471</v>
      </c>
      <c r="L410">
        <v>985</v>
      </c>
      <c r="M410">
        <v>6647</v>
      </c>
      <c r="N410">
        <v>33454</v>
      </c>
      <c r="O410">
        <v>0</v>
      </c>
      <c r="P410">
        <v>36</v>
      </c>
      <c r="Q410" t="s">
        <v>36</v>
      </c>
      <c r="R410" t="b">
        <v>0</v>
      </c>
      <c r="S410" t="b">
        <v>0</v>
      </c>
      <c r="T410" t="s">
        <v>24</v>
      </c>
      <c r="U410" t="s">
        <v>7573</v>
      </c>
    </row>
    <row r="411" spans="1:21" x14ac:dyDescent="0.35">
      <c r="A411" s="1">
        <v>45354.846863425926</v>
      </c>
      <c r="B411">
        <v>1.76437002819378E+18</v>
      </c>
      <c r="C411">
        <v>-1</v>
      </c>
      <c r="D411" t="s">
        <v>7574</v>
      </c>
      <c r="E411">
        <v>0</v>
      </c>
      <c r="F411">
        <v>0</v>
      </c>
      <c r="G411">
        <v>1</v>
      </c>
      <c r="H411">
        <v>0</v>
      </c>
      <c r="I411" t="s">
        <v>7575</v>
      </c>
      <c r="J411" s="1">
        <v>43694.759432870371</v>
      </c>
      <c r="K411">
        <v>521</v>
      </c>
      <c r="L411">
        <v>1307</v>
      </c>
      <c r="M411">
        <v>72110</v>
      </c>
      <c r="N411">
        <v>30723</v>
      </c>
      <c r="O411">
        <v>0</v>
      </c>
      <c r="P411">
        <v>1408</v>
      </c>
      <c r="Q411" t="s">
        <v>7576</v>
      </c>
      <c r="R411" t="b">
        <v>0</v>
      </c>
      <c r="S411" t="b">
        <v>0</v>
      </c>
      <c r="T411" t="s">
        <v>24</v>
      </c>
      <c r="U411" t="s">
        <v>7577</v>
      </c>
    </row>
    <row r="412" spans="1:21" x14ac:dyDescent="0.35">
      <c r="A412" s="1">
        <v>45354.846122685187</v>
      </c>
      <c r="B412">
        <v>1.7643697598926195E+18</v>
      </c>
      <c r="C412">
        <v>0</v>
      </c>
      <c r="D412" t="s">
        <v>7578</v>
      </c>
      <c r="E412">
        <v>1</v>
      </c>
      <c r="F412">
        <v>0</v>
      </c>
      <c r="G412">
        <v>0</v>
      </c>
      <c r="H412">
        <v>0</v>
      </c>
      <c r="I412" t="s">
        <v>7579</v>
      </c>
      <c r="J412" s="1">
        <v>40444.818564814814</v>
      </c>
      <c r="K412">
        <v>88174</v>
      </c>
      <c r="L412">
        <v>149</v>
      </c>
      <c r="M412">
        <v>145224</v>
      </c>
      <c r="N412">
        <v>635</v>
      </c>
      <c r="O412">
        <v>548</v>
      </c>
      <c r="P412">
        <v>2497</v>
      </c>
      <c r="Q412" t="s">
        <v>7580</v>
      </c>
      <c r="R412" t="b">
        <v>0</v>
      </c>
      <c r="S412" t="b">
        <v>0</v>
      </c>
      <c r="T412" t="s">
        <v>24</v>
      </c>
      <c r="U412" t="s">
        <v>7581</v>
      </c>
    </row>
    <row r="413" spans="1:21" x14ac:dyDescent="0.35">
      <c r="A413" s="1">
        <v>45354.845532407409</v>
      </c>
      <c r="B413">
        <v>1.7643695437391178E+18</v>
      </c>
      <c r="C413">
        <v>1</v>
      </c>
      <c r="D413" t="s">
        <v>7582</v>
      </c>
      <c r="E413">
        <v>1</v>
      </c>
      <c r="F413">
        <v>2</v>
      </c>
      <c r="G413">
        <v>4</v>
      </c>
      <c r="H413">
        <v>0</v>
      </c>
      <c r="I413" t="s">
        <v>7583</v>
      </c>
      <c r="J413" s="1">
        <v>42119.343587962961</v>
      </c>
      <c r="K413">
        <v>6515</v>
      </c>
      <c r="L413">
        <v>600</v>
      </c>
      <c r="M413">
        <v>62342</v>
      </c>
      <c r="N413">
        <v>25532</v>
      </c>
      <c r="O413">
        <v>18</v>
      </c>
      <c r="P413">
        <v>3401</v>
      </c>
      <c r="Q413" t="s">
        <v>7584</v>
      </c>
      <c r="R413" t="b">
        <v>0</v>
      </c>
      <c r="S413" t="b">
        <v>0</v>
      </c>
      <c r="T413" t="s">
        <v>24</v>
      </c>
      <c r="U413" t="s">
        <v>7585</v>
      </c>
    </row>
    <row r="414" spans="1:21" x14ac:dyDescent="0.35">
      <c r="A414" s="1">
        <v>45354.84542824074</v>
      </c>
      <c r="B414">
        <v>1.7643695081630804E+18</v>
      </c>
      <c r="C414">
        <v>-1</v>
      </c>
      <c r="D414" t="s">
        <v>7586</v>
      </c>
      <c r="E414">
        <v>0</v>
      </c>
      <c r="F414">
        <v>0</v>
      </c>
      <c r="G414">
        <v>0</v>
      </c>
      <c r="H414">
        <v>0</v>
      </c>
      <c r="I414" t="s">
        <v>7587</v>
      </c>
      <c r="J414" s="1">
        <v>43437.772777777776</v>
      </c>
      <c r="K414">
        <v>169</v>
      </c>
      <c r="L414">
        <v>136</v>
      </c>
      <c r="M414">
        <v>15196</v>
      </c>
      <c r="N414">
        <v>14718</v>
      </c>
      <c r="O414">
        <v>0</v>
      </c>
      <c r="P414">
        <v>416</v>
      </c>
      <c r="Q414" t="s">
        <v>1910</v>
      </c>
      <c r="R414" t="b">
        <v>0</v>
      </c>
      <c r="S414" t="b">
        <v>0</v>
      </c>
      <c r="T414" t="s">
        <v>24</v>
      </c>
      <c r="U414" t="s">
        <v>7588</v>
      </c>
    </row>
    <row r="415" spans="1:21" x14ac:dyDescent="0.35">
      <c r="A415" s="1">
        <v>45354.844837962963</v>
      </c>
      <c r="B415">
        <v>1.7643692909694651E+18</v>
      </c>
      <c r="C415">
        <v>-1</v>
      </c>
      <c r="D415" t="s">
        <v>7589</v>
      </c>
      <c r="E415">
        <v>0</v>
      </c>
      <c r="F415">
        <v>2</v>
      </c>
      <c r="G415">
        <v>3</v>
      </c>
      <c r="H415">
        <v>0</v>
      </c>
      <c r="I415" t="s">
        <v>7590</v>
      </c>
      <c r="J415" s="1">
        <v>41751.666064814817</v>
      </c>
      <c r="K415">
        <v>3681</v>
      </c>
      <c r="L415">
        <v>4964</v>
      </c>
      <c r="M415">
        <v>86028</v>
      </c>
      <c r="N415">
        <v>105445</v>
      </c>
      <c r="O415">
        <v>3</v>
      </c>
      <c r="P415">
        <v>663</v>
      </c>
      <c r="Q415" t="s">
        <v>7591</v>
      </c>
      <c r="R415" t="b">
        <v>0</v>
      </c>
      <c r="S415" t="b">
        <v>0</v>
      </c>
      <c r="T415" t="s">
        <v>24</v>
      </c>
      <c r="U415" t="s">
        <v>7592</v>
      </c>
    </row>
    <row r="416" spans="1:21" x14ac:dyDescent="0.35">
      <c r="A416" s="1">
        <v>45354.843865740739</v>
      </c>
      <c r="B416">
        <v>1.7643689409799293E+18</v>
      </c>
      <c r="C416">
        <v>-1</v>
      </c>
      <c r="D416" t="s">
        <v>7593</v>
      </c>
      <c r="E416">
        <v>0</v>
      </c>
      <c r="F416">
        <v>0</v>
      </c>
      <c r="G416">
        <v>3</v>
      </c>
      <c r="H416">
        <v>0</v>
      </c>
      <c r="I416" t="s">
        <v>7594</v>
      </c>
      <c r="J416" s="1">
        <v>42559.056851851848</v>
      </c>
      <c r="K416">
        <v>246</v>
      </c>
      <c r="L416">
        <v>872</v>
      </c>
      <c r="M416">
        <v>16762</v>
      </c>
      <c r="N416">
        <v>41996</v>
      </c>
      <c r="O416">
        <v>0</v>
      </c>
      <c r="P416">
        <v>1427</v>
      </c>
      <c r="Q416" t="s">
        <v>7595</v>
      </c>
      <c r="R416" t="b">
        <v>0</v>
      </c>
      <c r="S416" t="b">
        <v>0</v>
      </c>
      <c r="T416" t="s">
        <v>24</v>
      </c>
      <c r="U416" t="s">
        <v>7596</v>
      </c>
    </row>
    <row r="417" spans="1:21" x14ac:dyDescent="0.35">
      <c r="A417" s="1">
        <v>45354.835868055554</v>
      </c>
      <c r="B417">
        <v>1.7643660421243948E+18</v>
      </c>
      <c r="C417">
        <v>-1</v>
      </c>
      <c r="D417" t="s">
        <v>7597</v>
      </c>
      <c r="E417">
        <v>1</v>
      </c>
      <c r="F417">
        <v>38</v>
      </c>
      <c r="G417">
        <v>415</v>
      </c>
      <c r="H417">
        <v>1</v>
      </c>
      <c r="I417" t="s">
        <v>7598</v>
      </c>
      <c r="J417" s="1">
        <v>43468.594467592593</v>
      </c>
      <c r="K417">
        <v>1919</v>
      </c>
      <c r="L417">
        <v>1444</v>
      </c>
      <c r="M417">
        <v>202871</v>
      </c>
      <c r="N417">
        <v>92012</v>
      </c>
      <c r="O417">
        <v>26</v>
      </c>
      <c r="P417">
        <v>18321</v>
      </c>
      <c r="Q417" t="s">
        <v>7599</v>
      </c>
      <c r="R417" t="b">
        <v>0</v>
      </c>
      <c r="S417" t="b">
        <v>0</v>
      </c>
      <c r="T417" t="s">
        <v>24</v>
      </c>
      <c r="U417" t="s">
        <v>7600</v>
      </c>
    </row>
    <row r="418" spans="1:21" x14ac:dyDescent="0.35">
      <c r="A418" s="1">
        <v>45354.842789351853</v>
      </c>
      <c r="B418">
        <v>1.7643685500330481E+18</v>
      </c>
      <c r="C418">
        <v>-1</v>
      </c>
      <c r="D418" t="s">
        <v>7601</v>
      </c>
      <c r="E418">
        <v>0</v>
      </c>
      <c r="F418">
        <v>0</v>
      </c>
      <c r="G418">
        <v>0</v>
      </c>
      <c r="H418">
        <v>0</v>
      </c>
      <c r="I418" t="s">
        <v>7602</v>
      </c>
      <c r="J418" s="1">
        <v>43158.795416666668</v>
      </c>
      <c r="K418">
        <v>711</v>
      </c>
      <c r="L418">
        <v>904</v>
      </c>
      <c r="M418">
        <v>860</v>
      </c>
      <c r="N418">
        <v>4893</v>
      </c>
      <c r="O418">
        <v>0</v>
      </c>
      <c r="P418">
        <v>47</v>
      </c>
      <c r="Q418" t="s">
        <v>4589</v>
      </c>
      <c r="R418" t="b">
        <v>0</v>
      </c>
      <c r="S418" t="b">
        <v>0</v>
      </c>
      <c r="T418" t="s">
        <v>24</v>
      </c>
      <c r="U418" t="s">
        <v>7603</v>
      </c>
    </row>
    <row r="419" spans="1:21" x14ac:dyDescent="0.35">
      <c r="A419" s="1">
        <v>45354.84275462963</v>
      </c>
      <c r="B419">
        <v>1.7643685367831598E+18</v>
      </c>
      <c r="C419">
        <v>-1</v>
      </c>
      <c r="D419" t="s">
        <v>7511</v>
      </c>
      <c r="E419">
        <v>0</v>
      </c>
      <c r="F419">
        <v>2</v>
      </c>
      <c r="G419">
        <v>5</v>
      </c>
      <c r="H419">
        <v>1</v>
      </c>
      <c r="I419" t="s">
        <v>7512</v>
      </c>
      <c r="J419" s="1">
        <v>44899.908009259256</v>
      </c>
      <c r="K419">
        <v>527</v>
      </c>
      <c r="L419">
        <v>1</v>
      </c>
      <c r="M419">
        <v>627</v>
      </c>
      <c r="N419">
        <v>24</v>
      </c>
      <c r="O419">
        <v>3</v>
      </c>
      <c r="P419">
        <v>148</v>
      </c>
      <c r="Q419" t="s">
        <v>7513</v>
      </c>
      <c r="R419" t="b">
        <v>0</v>
      </c>
      <c r="S419" t="b">
        <v>0</v>
      </c>
      <c r="T419" t="s">
        <v>24</v>
      </c>
      <c r="U419" t="s">
        <v>7514</v>
      </c>
    </row>
    <row r="420" spans="1:21" x14ac:dyDescent="0.35">
      <c r="A420" s="1">
        <v>45354.455706018518</v>
      </c>
      <c r="B420">
        <v>1.7642282776174676E+18</v>
      </c>
      <c r="C420">
        <v>-1</v>
      </c>
      <c r="D420" t="s">
        <v>7604</v>
      </c>
      <c r="E420">
        <v>97</v>
      </c>
      <c r="F420">
        <v>206</v>
      </c>
      <c r="G420">
        <v>2080</v>
      </c>
      <c r="H420">
        <v>10</v>
      </c>
      <c r="I420" t="s">
        <v>7605</v>
      </c>
      <c r="J420" s="1">
        <v>42652.55332175926</v>
      </c>
      <c r="K420">
        <v>4526</v>
      </c>
      <c r="L420">
        <v>4421</v>
      </c>
      <c r="M420">
        <v>28010</v>
      </c>
      <c r="N420">
        <v>18506</v>
      </c>
      <c r="O420">
        <v>12</v>
      </c>
      <c r="P420">
        <v>2888</v>
      </c>
      <c r="Q420" t="s">
        <v>36</v>
      </c>
      <c r="R420" t="b">
        <v>0</v>
      </c>
      <c r="S420" t="b">
        <v>0</v>
      </c>
      <c r="T420" t="s">
        <v>24</v>
      </c>
      <c r="U420" t="s">
        <v>7606</v>
      </c>
    </row>
    <row r="421" spans="1:21" x14ac:dyDescent="0.35">
      <c r="A421" s="1">
        <v>45354.842361111114</v>
      </c>
      <c r="B421">
        <v>1.76436839527184E+18</v>
      </c>
      <c r="C421">
        <v>-1</v>
      </c>
      <c r="D421" t="s">
        <v>7607</v>
      </c>
      <c r="E421">
        <v>0</v>
      </c>
      <c r="F421">
        <v>0</v>
      </c>
      <c r="G421">
        <v>1</v>
      </c>
      <c r="H421">
        <v>0</v>
      </c>
      <c r="I421" t="s">
        <v>7608</v>
      </c>
      <c r="J421" s="1">
        <v>40715.664131944446</v>
      </c>
      <c r="K421">
        <v>246</v>
      </c>
      <c r="L421">
        <v>220</v>
      </c>
      <c r="M421">
        <v>2798</v>
      </c>
      <c r="N421">
        <v>764</v>
      </c>
      <c r="O421">
        <v>0</v>
      </c>
      <c r="P421">
        <v>230</v>
      </c>
      <c r="Q421" t="s">
        <v>36</v>
      </c>
      <c r="R421" t="b">
        <v>0</v>
      </c>
      <c r="S421" t="b">
        <v>0</v>
      </c>
      <c r="T421" t="s">
        <v>24</v>
      </c>
      <c r="U421" t="s">
        <v>7609</v>
      </c>
    </row>
    <row r="422" spans="1:21" x14ac:dyDescent="0.35">
      <c r="A422" s="1">
        <v>45354.841898148145</v>
      </c>
      <c r="B422">
        <v>1.7643682258007613E+18</v>
      </c>
      <c r="C422">
        <v>-1</v>
      </c>
      <c r="D422" t="s">
        <v>7610</v>
      </c>
      <c r="E422">
        <v>1</v>
      </c>
      <c r="F422">
        <v>2</v>
      </c>
      <c r="G422">
        <v>13</v>
      </c>
      <c r="H422">
        <v>0</v>
      </c>
      <c r="I422" t="s">
        <v>7611</v>
      </c>
      <c r="J422" s="1">
        <v>40519.617164351854</v>
      </c>
      <c r="K422">
        <v>11517</v>
      </c>
      <c r="L422">
        <v>7388</v>
      </c>
      <c r="M422">
        <v>21409</v>
      </c>
      <c r="N422">
        <v>45640</v>
      </c>
      <c r="O422">
        <v>103</v>
      </c>
      <c r="P422">
        <v>2307</v>
      </c>
      <c r="Q422" t="s">
        <v>23</v>
      </c>
      <c r="R422" t="b">
        <v>0</v>
      </c>
      <c r="S422" t="b">
        <v>0</v>
      </c>
      <c r="T422" t="s">
        <v>24</v>
      </c>
      <c r="U422" t="s">
        <v>7612</v>
      </c>
    </row>
    <row r="423" spans="1:21" x14ac:dyDescent="0.35">
      <c r="A423" s="1">
        <v>45354.841863425929</v>
      </c>
      <c r="B423">
        <v>1.7643682150590915E+18</v>
      </c>
      <c r="C423">
        <v>-1</v>
      </c>
      <c r="D423" t="s">
        <v>7613</v>
      </c>
      <c r="E423">
        <v>0</v>
      </c>
      <c r="F423">
        <v>0</v>
      </c>
      <c r="G423">
        <v>4</v>
      </c>
      <c r="H423">
        <v>0</v>
      </c>
      <c r="I423" t="s">
        <v>7614</v>
      </c>
      <c r="J423" s="1">
        <v>41058.270810185182</v>
      </c>
      <c r="K423">
        <v>106</v>
      </c>
      <c r="L423">
        <v>320</v>
      </c>
      <c r="M423">
        <v>8262</v>
      </c>
      <c r="N423">
        <v>12684</v>
      </c>
      <c r="O423">
        <v>0</v>
      </c>
      <c r="P423">
        <v>224</v>
      </c>
      <c r="Q423" t="s">
        <v>7615</v>
      </c>
      <c r="R423" t="b">
        <v>0</v>
      </c>
      <c r="S423" t="b">
        <v>0</v>
      </c>
      <c r="T423" t="s">
        <v>24</v>
      </c>
      <c r="U423" t="s">
        <v>7616</v>
      </c>
    </row>
    <row r="424" spans="1:21" x14ac:dyDescent="0.35">
      <c r="A424" s="1">
        <v>45354.841770833336</v>
      </c>
      <c r="B424">
        <v>1.7643681818024387E+18</v>
      </c>
      <c r="C424">
        <v>-1</v>
      </c>
      <c r="D424" t="s">
        <v>7617</v>
      </c>
      <c r="E424">
        <v>0</v>
      </c>
      <c r="F424">
        <v>0</v>
      </c>
      <c r="G424">
        <v>0</v>
      </c>
      <c r="H424">
        <v>0</v>
      </c>
      <c r="I424" t="s">
        <v>7618</v>
      </c>
      <c r="J424" s="1">
        <v>39998.006805555553</v>
      </c>
      <c r="K424">
        <v>678</v>
      </c>
      <c r="L424">
        <v>1683</v>
      </c>
      <c r="M424">
        <v>26228</v>
      </c>
      <c r="N424">
        <v>33440</v>
      </c>
      <c r="O424">
        <v>5</v>
      </c>
      <c r="P424">
        <v>1625</v>
      </c>
      <c r="Q424" t="s">
        <v>126</v>
      </c>
      <c r="R424" t="b">
        <v>0</v>
      </c>
      <c r="S424" t="b">
        <v>0</v>
      </c>
      <c r="T424" t="s">
        <v>24</v>
      </c>
      <c r="U424" t="s">
        <v>7619</v>
      </c>
    </row>
    <row r="425" spans="1:21" x14ac:dyDescent="0.35">
      <c r="A425" s="1">
        <v>45354.841331018521</v>
      </c>
      <c r="B425">
        <v>1.7643680235975235E+18</v>
      </c>
      <c r="C425">
        <v>-1</v>
      </c>
      <c r="D425" t="s">
        <v>7620</v>
      </c>
      <c r="E425">
        <v>0</v>
      </c>
      <c r="F425">
        <v>0</v>
      </c>
      <c r="G425">
        <v>0</v>
      </c>
      <c r="H425">
        <v>0</v>
      </c>
      <c r="I425" t="s">
        <v>5451</v>
      </c>
      <c r="J425" s="1">
        <v>40520.148240740738</v>
      </c>
      <c r="K425">
        <v>3920</v>
      </c>
      <c r="L425">
        <v>4998</v>
      </c>
      <c r="M425">
        <v>679092</v>
      </c>
      <c r="N425">
        <v>263659</v>
      </c>
      <c r="O425">
        <v>0</v>
      </c>
      <c r="P425">
        <v>19458</v>
      </c>
      <c r="Q425" t="s">
        <v>356</v>
      </c>
      <c r="R425" t="b">
        <v>0</v>
      </c>
      <c r="S425" t="b">
        <v>0</v>
      </c>
      <c r="T425" t="s">
        <v>24</v>
      </c>
      <c r="U425" t="s">
        <v>5452</v>
      </c>
    </row>
    <row r="426" spans="1:21" x14ac:dyDescent="0.35">
      <c r="A426" s="1">
        <v>45354.676261574074</v>
      </c>
      <c r="B426">
        <v>1.7643082042199905E+18</v>
      </c>
      <c r="C426">
        <v>-1</v>
      </c>
      <c r="D426" t="s">
        <v>7621</v>
      </c>
      <c r="E426">
        <v>32</v>
      </c>
      <c r="F426">
        <v>99</v>
      </c>
      <c r="G426">
        <v>255</v>
      </c>
      <c r="H426">
        <v>13</v>
      </c>
      <c r="I426" t="s">
        <v>7622</v>
      </c>
      <c r="J426" s="1">
        <v>39895.566053240742</v>
      </c>
      <c r="K426">
        <v>6086187</v>
      </c>
      <c r="L426">
        <v>23</v>
      </c>
      <c r="M426">
        <v>435241</v>
      </c>
      <c r="N426">
        <v>34</v>
      </c>
      <c r="O426">
        <v>9734</v>
      </c>
      <c r="P426">
        <v>74105</v>
      </c>
      <c r="Q426" t="s">
        <v>391</v>
      </c>
      <c r="R426" t="b">
        <v>0</v>
      </c>
      <c r="S426" t="b">
        <v>1</v>
      </c>
      <c r="T426" t="s">
        <v>24</v>
      </c>
      <c r="U426" t="s">
        <v>7623</v>
      </c>
    </row>
    <row r="427" spans="1:21" x14ac:dyDescent="0.35">
      <c r="A427" s="1">
        <v>45354.840949074074</v>
      </c>
      <c r="B427">
        <v>1.7643678823501007E+18</v>
      </c>
      <c r="C427">
        <v>-1</v>
      </c>
      <c r="D427" t="s">
        <v>7624</v>
      </c>
      <c r="E427">
        <v>1</v>
      </c>
      <c r="F427">
        <v>0</v>
      </c>
      <c r="G427">
        <v>1</v>
      </c>
      <c r="H427">
        <v>0</v>
      </c>
      <c r="I427" t="s">
        <v>4303</v>
      </c>
      <c r="J427" s="1">
        <v>42926.804270833331</v>
      </c>
      <c r="K427">
        <v>122772</v>
      </c>
      <c r="L427">
        <v>2993</v>
      </c>
      <c r="M427">
        <v>36102</v>
      </c>
      <c r="N427">
        <v>76732</v>
      </c>
      <c r="O427">
        <v>541</v>
      </c>
      <c r="P427">
        <v>9517</v>
      </c>
      <c r="Q427" t="s">
        <v>4304</v>
      </c>
      <c r="R427" t="b">
        <v>0</v>
      </c>
      <c r="S427" t="b">
        <v>1</v>
      </c>
      <c r="T427" t="s">
        <v>24</v>
      </c>
      <c r="U427" t="s">
        <v>4305</v>
      </c>
    </row>
    <row r="428" spans="1:21" x14ac:dyDescent="0.35">
      <c r="A428" s="1">
        <v>45354.840937499997</v>
      </c>
      <c r="B428">
        <v>1.7643678798755553E+18</v>
      </c>
      <c r="C428">
        <v>0</v>
      </c>
      <c r="D428" t="s">
        <v>7625</v>
      </c>
      <c r="E428">
        <v>1</v>
      </c>
      <c r="F428">
        <v>0</v>
      </c>
      <c r="G428">
        <v>2</v>
      </c>
      <c r="H428">
        <v>0</v>
      </c>
      <c r="I428" t="s">
        <v>6609</v>
      </c>
      <c r="J428" s="1">
        <v>43076.431377314817</v>
      </c>
      <c r="K428">
        <v>357</v>
      </c>
      <c r="L428">
        <v>251</v>
      </c>
      <c r="M428">
        <v>56130</v>
      </c>
      <c r="N428">
        <v>16889</v>
      </c>
      <c r="O428">
        <v>3</v>
      </c>
      <c r="P428">
        <v>2595</v>
      </c>
      <c r="Q428" t="s">
        <v>6610</v>
      </c>
      <c r="R428" t="b">
        <v>0</v>
      </c>
      <c r="S428" t="b">
        <v>0</v>
      </c>
      <c r="T428" t="s">
        <v>24</v>
      </c>
      <c r="U428" t="s">
        <v>6611</v>
      </c>
    </row>
    <row r="429" spans="1:21" x14ac:dyDescent="0.35">
      <c r="A429" s="1">
        <v>45354.840694444443</v>
      </c>
      <c r="B429">
        <v>1.7643677918999352E+18</v>
      </c>
      <c r="C429">
        <v>0</v>
      </c>
      <c r="D429" t="s">
        <v>7626</v>
      </c>
      <c r="E429">
        <v>0</v>
      </c>
      <c r="F429">
        <v>2</v>
      </c>
      <c r="G429">
        <v>2</v>
      </c>
      <c r="H429">
        <v>0</v>
      </c>
      <c r="I429" t="s">
        <v>7627</v>
      </c>
      <c r="J429" s="1">
        <v>41109.027245370373</v>
      </c>
      <c r="K429">
        <v>3045</v>
      </c>
      <c r="L429">
        <v>1288</v>
      </c>
      <c r="M429">
        <v>7252</v>
      </c>
      <c r="N429">
        <v>5000</v>
      </c>
      <c r="O429">
        <v>93</v>
      </c>
      <c r="P429">
        <v>1008</v>
      </c>
      <c r="Q429" t="s">
        <v>307</v>
      </c>
      <c r="R429" t="b">
        <v>0</v>
      </c>
      <c r="S429" t="b">
        <v>0</v>
      </c>
      <c r="T429" t="s">
        <v>24</v>
      </c>
      <c r="U429" t="s">
        <v>7628</v>
      </c>
    </row>
    <row r="430" spans="1:21" x14ac:dyDescent="0.35">
      <c r="A430" s="1">
        <v>45354.840381944443</v>
      </c>
      <c r="B430">
        <v>1.7643676773031859E+18</v>
      </c>
      <c r="C430">
        <v>1</v>
      </c>
      <c r="D430" t="s">
        <v>7629</v>
      </c>
      <c r="E430">
        <v>0</v>
      </c>
      <c r="F430">
        <v>0</v>
      </c>
      <c r="G430">
        <v>0</v>
      </c>
      <c r="H430">
        <v>0</v>
      </c>
      <c r="I430" t="s">
        <v>7630</v>
      </c>
      <c r="J430" s="1">
        <v>45263.61209490741</v>
      </c>
      <c r="K430">
        <v>99</v>
      </c>
      <c r="L430">
        <v>201</v>
      </c>
      <c r="M430">
        <v>1625</v>
      </c>
      <c r="N430">
        <v>717</v>
      </c>
      <c r="O430">
        <v>0</v>
      </c>
      <c r="P430">
        <v>6</v>
      </c>
      <c r="Q430" t="s">
        <v>36</v>
      </c>
      <c r="R430" t="b">
        <v>0</v>
      </c>
      <c r="S430" t="b">
        <v>0</v>
      </c>
      <c r="T430" t="s">
        <v>24</v>
      </c>
      <c r="U430" t="s">
        <v>7631</v>
      </c>
    </row>
    <row r="431" spans="1:21" x14ac:dyDescent="0.35">
      <c r="A431" s="1">
        <v>45354.839444444442</v>
      </c>
      <c r="B431">
        <v>1.7643673399091978E+18</v>
      </c>
      <c r="C431">
        <v>-1</v>
      </c>
      <c r="D431" t="s">
        <v>7632</v>
      </c>
      <c r="E431">
        <v>0</v>
      </c>
      <c r="F431">
        <v>0</v>
      </c>
      <c r="G431">
        <v>1</v>
      </c>
      <c r="H431">
        <v>0</v>
      </c>
      <c r="I431" t="s">
        <v>7633</v>
      </c>
      <c r="J431" s="1">
        <v>44543.075104166666</v>
      </c>
      <c r="K431">
        <v>49</v>
      </c>
      <c r="L431">
        <v>34</v>
      </c>
      <c r="M431">
        <v>13909</v>
      </c>
      <c r="N431">
        <v>12060</v>
      </c>
      <c r="O431">
        <v>0</v>
      </c>
      <c r="P431">
        <v>128</v>
      </c>
      <c r="Q431" t="s">
        <v>36</v>
      </c>
      <c r="R431" t="b">
        <v>0</v>
      </c>
      <c r="S431" t="b">
        <v>0</v>
      </c>
      <c r="T431" t="s">
        <v>24</v>
      </c>
      <c r="U431" t="s">
        <v>66</v>
      </c>
    </row>
    <row r="432" spans="1:21" x14ac:dyDescent="0.35">
      <c r="A432" s="1">
        <v>45354.839050925926</v>
      </c>
      <c r="B432">
        <v>1.7643671968207506E+18</v>
      </c>
      <c r="C432">
        <v>1</v>
      </c>
      <c r="D432" t="s">
        <v>7634</v>
      </c>
      <c r="E432">
        <v>1</v>
      </c>
      <c r="F432">
        <v>0</v>
      </c>
      <c r="G432">
        <v>0</v>
      </c>
      <c r="H432">
        <v>0</v>
      </c>
      <c r="I432" t="s">
        <v>7635</v>
      </c>
      <c r="J432" s="1">
        <v>41097.944328703707</v>
      </c>
      <c r="K432">
        <v>428</v>
      </c>
      <c r="L432">
        <v>179</v>
      </c>
      <c r="M432">
        <v>1931</v>
      </c>
      <c r="N432">
        <v>1467</v>
      </c>
      <c r="O432">
        <v>5</v>
      </c>
      <c r="P432">
        <v>619</v>
      </c>
      <c r="Q432" t="s">
        <v>7636</v>
      </c>
      <c r="R432" t="b">
        <v>0</v>
      </c>
      <c r="S432" t="b">
        <v>0</v>
      </c>
      <c r="T432" t="s">
        <v>24</v>
      </c>
      <c r="U432" t="s">
        <v>7637</v>
      </c>
    </row>
    <row r="433" spans="1:21" x14ac:dyDescent="0.35">
      <c r="A433" s="1">
        <v>45354.838703703703</v>
      </c>
      <c r="B433">
        <v>1.7643670686678226E+18</v>
      </c>
      <c r="C433">
        <v>-1</v>
      </c>
      <c r="D433" t="s">
        <v>7638</v>
      </c>
      <c r="E433">
        <v>0</v>
      </c>
      <c r="F433">
        <v>2</v>
      </c>
      <c r="G433">
        <v>5</v>
      </c>
      <c r="H433">
        <v>0</v>
      </c>
      <c r="I433" t="s">
        <v>7639</v>
      </c>
      <c r="J433" s="1">
        <v>44782.294293981482</v>
      </c>
      <c r="K433">
        <v>1046</v>
      </c>
      <c r="L433">
        <v>758</v>
      </c>
      <c r="M433">
        <v>45162</v>
      </c>
      <c r="N433">
        <v>123531</v>
      </c>
      <c r="O433">
        <v>2</v>
      </c>
      <c r="P433">
        <v>10239</v>
      </c>
      <c r="Q433" t="s">
        <v>7640</v>
      </c>
      <c r="R433" t="b">
        <v>0</v>
      </c>
      <c r="S433" t="b">
        <v>0</v>
      </c>
      <c r="T433" t="s">
        <v>24</v>
      </c>
      <c r="U433" t="s">
        <v>7641</v>
      </c>
    </row>
    <row r="434" spans="1:21" x14ac:dyDescent="0.35">
      <c r="A434" s="1">
        <v>45354.838506944441</v>
      </c>
      <c r="B434">
        <v>1.7643670003258327E+18</v>
      </c>
      <c r="C434">
        <v>0</v>
      </c>
      <c r="D434" t="s">
        <v>7642</v>
      </c>
      <c r="E434">
        <v>1</v>
      </c>
      <c r="F434">
        <v>0</v>
      </c>
      <c r="G434">
        <v>1</v>
      </c>
      <c r="H434">
        <v>0</v>
      </c>
      <c r="I434" t="s">
        <v>7643</v>
      </c>
      <c r="J434" s="1">
        <v>40661.603217592594</v>
      </c>
      <c r="K434">
        <v>783</v>
      </c>
      <c r="L434">
        <v>1775</v>
      </c>
      <c r="M434">
        <v>9453</v>
      </c>
      <c r="N434">
        <v>7408</v>
      </c>
      <c r="O434">
        <v>7</v>
      </c>
      <c r="P434">
        <v>554</v>
      </c>
      <c r="Q434" t="s">
        <v>36</v>
      </c>
      <c r="R434" t="b">
        <v>0</v>
      </c>
      <c r="S434" t="b">
        <v>0</v>
      </c>
      <c r="T434" t="s">
        <v>24</v>
      </c>
      <c r="U434" t="s">
        <v>7644</v>
      </c>
    </row>
    <row r="435" spans="1:21" x14ac:dyDescent="0.35">
      <c r="A435" s="1">
        <v>45354.837037037039</v>
      </c>
      <c r="B435">
        <v>1.7643664669193549E+18</v>
      </c>
      <c r="C435">
        <v>-1</v>
      </c>
      <c r="D435" t="s">
        <v>7645</v>
      </c>
      <c r="E435">
        <v>1</v>
      </c>
      <c r="F435">
        <v>3</v>
      </c>
      <c r="G435">
        <v>7</v>
      </c>
      <c r="H435">
        <v>0</v>
      </c>
      <c r="I435" t="s">
        <v>7646</v>
      </c>
      <c r="J435" s="1">
        <v>40458.633530092593</v>
      </c>
      <c r="K435">
        <v>581</v>
      </c>
      <c r="L435">
        <v>1187</v>
      </c>
      <c r="M435">
        <v>3227</v>
      </c>
      <c r="N435">
        <v>3435</v>
      </c>
      <c r="O435">
        <v>12</v>
      </c>
      <c r="P435">
        <v>401</v>
      </c>
      <c r="Q435" t="s">
        <v>36</v>
      </c>
      <c r="R435" t="b">
        <v>0</v>
      </c>
      <c r="S435" t="b">
        <v>0</v>
      </c>
      <c r="T435" t="s">
        <v>24</v>
      </c>
      <c r="U435" t="s">
        <v>7647</v>
      </c>
    </row>
    <row r="436" spans="1:21" x14ac:dyDescent="0.35">
      <c r="A436" s="1">
        <v>45354.836956018517</v>
      </c>
      <c r="B436">
        <v>1.7643664359864115E+18</v>
      </c>
      <c r="C436">
        <v>-1</v>
      </c>
      <c r="D436" t="s">
        <v>7648</v>
      </c>
      <c r="E436">
        <v>31</v>
      </c>
      <c r="F436">
        <v>21</v>
      </c>
      <c r="G436">
        <v>56</v>
      </c>
      <c r="H436">
        <v>6</v>
      </c>
      <c r="I436" t="s">
        <v>7649</v>
      </c>
      <c r="J436" s="1">
        <v>39300.763993055552</v>
      </c>
      <c r="K436">
        <v>8806412</v>
      </c>
      <c r="L436">
        <v>873</v>
      </c>
      <c r="M436">
        <v>800186</v>
      </c>
      <c r="N436">
        <v>2025</v>
      </c>
      <c r="O436">
        <v>57763</v>
      </c>
      <c r="P436">
        <v>76255</v>
      </c>
      <c r="Q436" t="s">
        <v>307</v>
      </c>
      <c r="R436" t="b">
        <v>0</v>
      </c>
      <c r="S436" t="b">
        <v>1</v>
      </c>
      <c r="T436" t="s">
        <v>55</v>
      </c>
      <c r="U436" t="s">
        <v>7650</v>
      </c>
    </row>
    <row r="437" spans="1:21" x14ac:dyDescent="0.35">
      <c r="A437" s="1">
        <v>45354.836585648147</v>
      </c>
      <c r="B437">
        <v>1.7643663010598426E+18</v>
      </c>
      <c r="C437">
        <v>-1</v>
      </c>
      <c r="D437" t="s">
        <v>7651</v>
      </c>
      <c r="E437">
        <v>1</v>
      </c>
      <c r="F437">
        <v>0</v>
      </c>
      <c r="G437">
        <v>1</v>
      </c>
      <c r="H437">
        <v>0</v>
      </c>
      <c r="I437" t="s">
        <v>7652</v>
      </c>
      <c r="J437" s="1">
        <v>44415.098819444444</v>
      </c>
      <c r="K437">
        <v>77</v>
      </c>
      <c r="L437">
        <v>546</v>
      </c>
      <c r="M437">
        <v>24549</v>
      </c>
      <c r="N437">
        <v>53353</v>
      </c>
      <c r="O437">
        <v>1</v>
      </c>
      <c r="P437">
        <v>883</v>
      </c>
      <c r="Q437" t="s">
        <v>36</v>
      </c>
      <c r="R437" t="b">
        <v>0</v>
      </c>
      <c r="S437" t="b">
        <v>0</v>
      </c>
      <c r="T437" t="s">
        <v>24</v>
      </c>
      <c r="U437" t="s">
        <v>7653</v>
      </c>
    </row>
    <row r="438" spans="1:21" x14ac:dyDescent="0.35">
      <c r="A438" s="1">
        <v>45354.836562500001</v>
      </c>
      <c r="B438">
        <v>1.764366293967209E+18</v>
      </c>
      <c r="C438">
        <v>0</v>
      </c>
      <c r="D438" t="s">
        <v>7654</v>
      </c>
      <c r="E438">
        <v>0</v>
      </c>
      <c r="F438">
        <v>0</v>
      </c>
      <c r="G438">
        <v>2</v>
      </c>
      <c r="H438">
        <v>0</v>
      </c>
      <c r="I438" t="s">
        <v>6994</v>
      </c>
      <c r="J438" s="1">
        <v>40343.224398148152</v>
      </c>
      <c r="K438">
        <v>2440</v>
      </c>
      <c r="L438">
        <v>4301</v>
      </c>
      <c r="M438">
        <v>54098</v>
      </c>
      <c r="N438">
        <v>28112</v>
      </c>
      <c r="O438">
        <v>15</v>
      </c>
      <c r="P438">
        <v>2419</v>
      </c>
      <c r="Q438" t="s">
        <v>2781</v>
      </c>
      <c r="R438" t="b">
        <v>0</v>
      </c>
      <c r="S438" t="b">
        <v>0</v>
      </c>
      <c r="T438" t="s">
        <v>24</v>
      </c>
      <c r="U438" t="s">
        <v>66</v>
      </c>
    </row>
    <row r="439" spans="1:21" x14ac:dyDescent="0.35">
      <c r="A439" s="1">
        <v>45354.836527777778</v>
      </c>
      <c r="B439">
        <v>1.7643662819547013E+18</v>
      </c>
      <c r="C439">
        <v>-1</v>
      </c>
      <c r="D439" t="s">
        <v>7655</v>
      </c>
      <c r="E439">
        <v>0</v>
      </c>
      <c r="F439">
        <v>0</v>
      </c>
      <c r="G439">
        <v>0</v>
      </c>
      <c r="H439">
        <v>0</v>
      </c>
      <c r="I439" t="s">
        <v>5451</v>
      </c>
      <c r="J439" s="1">
        <v>40520.148240740738</v>
      </c>
      <c r="K439">
        <v>3920</v>
      </c>
      <c r="L439">
        <v>4998</v>
      </c>
      <c r="M439">
        <v>679092</v>
      </c>
      <c r="N439">
        <v>263659</v>
      </c>
      <c r="O439">
        <v>0</v>
      </c>
      <c r="P439">
        <v>19458</v>
      </c>
      <c r="Q439" t="s">
        <v>356</v>
      </c>
      <c r="R439" t="b">
        <v>0</v>
      </c>
      <c r="S439" t="b">
        <v>0</v>
      </c>
      <c r="T439" t="s">
        <v>24</v>
      </c>
      <c r="U439" t="s">
        <v>5452</v>
      </c>
    </row>
    <row r="440" spans="1:21" x14ac:dyDescent="0.35">
      <c r="A440" s="1">
        <v>45354.836516203701</v>
      </c>
      <c r="B440">
        <v>1.7643662792033444E+18</v>
      </c>
      <c r="C440">
        <v>0</v>
      </c>
      <c r="D440" t="s">
        <v>7656</v>
      </c>
      <c r="E440">
        <v>0</v>
      </c>
      <c r="F440">
        <v>0</v>
      </c>
      <c r="G440">
        <v>1</v>
      </c>
      <c r="H440">
        <v>0</v>
      </c>
      <c r="I440" t="s">
        <v>7657</v>
      </c>
      <c r="J440" s="1">
        <v>40163.003703703704</v>
      </c>
      <c r="K440">
        <v>2395</v>
      </c>
      <c r="L440">
        <v>3713</v>
      </c>
      <c r="M440">
        <v>161651</v>
      </c>
      <c r="N440">
        <v>12308</v>
      </c>
      <c r="O440">
        <v>45</v>
      </c>
      <c r="P440">
        <v>1861</v>
      </c>
      <c r="Q440" t="s">
        <v>36</v>
      </c>
      <c r="R440" t="b">
        <v>0</v>
      </c>
      <c r="S440" t="b">
        <v>0</v>
      </c>
      <c r="T440" t="s">
        <v>24</v>
      </c>
      <c r="U440" t="s">
        <v>7658</v>
      </c>
    </row>
    <row r="441" spans="1:21" x14ac:dyDescent="0.35">
      <c r="A441" s="1">
        <v>45354.394641203704</v>
      </c>
      <c r="B441">
        <v>1.7642061488428242E+18</v>
      </c>
      <c r="C441">
        <v>-1</v>
      </c>
      <c r="D441" t="s">
        <v>7659</v>
      </c>
      <c r="E441">
        <v>16</v>
      </c>
      <c r="F441">
        <v>72</v>
      </c>
      <c r="G441">
        <v>158</v>
      </c>
      <c r="H441">
        <v>5</v>
      </c>
      <c r="I441" t="s">
        <v>7660</v>
      </c>
      <c r="J441" s="1">
        <v>40936.886701388888</v>
      </c>
      <c r="K441">
        <v>31891</v>
      </c>
      <c r="L441">
        <v>1080</v>
      </c>
      <c r="M441">
        <v>267783</v>
      </c>
      <c r="N441">
        <v>147989</v>
      </c>
      <c r="O441">
        <v>268</v>
      </c>
      <c r="P441">
        <v>39400</v>
      </c>
      <c r="Q441" t="s">
        <v>189</v>
      </c>
      <c r="R441" t="b">
        <v>0</v>
      </c>
      <c r="S441" t="b">
        <v>0</v>
      </c>
      <c r="T441" t="s">
        <v>24</v>
      </c>
      <c r="U441" t="s">
        <v>7661</v>
      </c>
    </row>
    <row r="442" spans="1:21" x14ac:dyDescent="0.35">
      <c r="A442" s="1">
        <v>45354.836180555554</v>
      </c>
      <c r="B442">
        <v>1.7643661540452849E+18</v>
      </c>
      <c r="C442">
        <v>0</v>
      </c>
      <c r="D442" t="s">
        <v>7662</v>
      </c>
      <c r="E442">
        <v>1</v>
      </c>
      <c r="F442">
        <v>0</v>
      </c>
      <c r="G442">
        <v>1</v>
      </c>
      <c r="H442">
        <v>0</v>
      </c>
      <c r="I442" t="s">
        <v>6919</v>
      </c>
      <c r="J442" s="1">
        <v>41287.387349537035</v>
      </c>
      <c r="K442">
        <v>149</v>
      </c>
      <c r="L442">
        <v>435</v>
      </c>
      <c r="M442">
        <v>8542</v>
      </c>
      <c r="N442">
        <v>15713</v>
      </c>
      <c r="O442">
        <v>0</v>
      </c>
      <c r="P442">
        <v>231</v>
      </c>
      <c r="Q442" t="s">
        <v>2855</v>
      </c>
      <c r="R442" t="b">
        <v>0</v>
      </c>
      <c r="S442" t="b">
        <v>0</v>
      </c>
      <c r="T442" t="s">
        <v>24</v>
      </c>
      <c r="U442" t="s">
        <v>6920</v>
      </c>
    </row>
    <row r="443" spans="1:21" x14ac:dyDescent="0.35">
      <c r="A443" s="1">
        <v>45354.835798611108</v>
      </c>
      <c r="B443">
        <v>1.7643660161617388E+18</v>
      </c>
      <c r="C443">
        <v>-1</v>
      </c>
      <c r="D443" t="s">
        <v>7663</v>
      </c>
      <c r="E443">
        <v>0</v>
      </c>
      <c r="F443">
        <v>0</v>
      </c>
      <c r="G443">
        <v>2</v>
      </c>
      <c r="H443">
        <v>0</v>
      </c>
      <c r="I443" t="s">
        <v>7664</v>
      </c>
      <c r="J443" s="1">
        <v>43844.97452546296</v>
      </c>
      <c r="K443">
        <v>220</v>
      </c>
      <c r="L443">
        <v>490</v>
      </c>
      <c r="M443">
        <v>23063</v>
      </c>
      <c r="N443">
        <v>23161</v>
      </c>
      <c r="O443">
        <v>0</v>
      </c>
      <c r="P443">
        <v>143</v>
      </c>
      <c r="Q443" t="s">
        <v>36</v>
      </c>
      <c r="R443" t="b">
        <v>0</v>
      </c>
      <c r="S443" t="b">
        <v>0</v>
      </c>
      <c r="T443" t="s">
        <v>24</v>
      </c>
      <c r="U443" t="s">
        <v>7665</v>
      </c>
    </row>
    <row r="444" spans="1:21" x14ac:dyDescent="0.35">
      <c r="A444" s="1">
        <v>45354.835752314815</v>
      </c>
      <c r="B444">
        <v>1.764365999980032E+18</v>
      </c>
      <c r="C444">
        <v>0</v>
      </c>
      <c r="D444" t="s">
        <v>7666</v>
      </c>
      <c r="E444">
        <v>1</v>
      </c>
      <c r="F444">
        <v>0</v>
      </c>
      <c r="G444">
        <v>0</v>
      </c>
      <c r="H444">
        <v>0</v>
      </c>
      <c r="I444" t="s">
        <v>7667</v>
      </c>
      <c r="J444" s="1">
        <v>42732.684756944444</v>
      </c>
      <c r="K444">
        <v>32</v>
      </c>
      <c r="L444">
        <v>37</v>
      </c>
      <c r="M444">
        <v>2246</v>
      </c>
      <c r="N444">
        <v>689</v>
      </c>
      <c r="O444">
        <v>0</v>
      </c>
      <c r="P444">
        <v>71</v>
      </c>
      <c r="Q444" t="s">
        <v>36</v>
      </c>
      <c r="R444" t="b">
        <v>0</v>
      </c>
      <c r="S444" t="b">
        <v>0</v>
      </c>
      <c r="T444" t="s">
        <v>24</v>
      </c>
      <c r="U444" t="s">
        <v>66</v>
      </c>
    </row>
    <row r="445" spans="1:21" x14ac:dyDescent="0.35">
      <c r="A445" s="1">
        <v>45354.835474537038</v>
      </c>
      <c r="B445">
        <v>1.7643658992119606E+18</v>
      </c>
      <c r="C445">
        <v>1</v>
      </c>
      <c r="D445" t="s">
        <v>7668</v>
      </c>
      <c r="E445">
        <v>0</v>
      </c>
      <c r="F445">
        <v>0</v>
      </c>
      <c r="G445">
        <v>0</v>
      </c>
      <c r="H445">
        <v>0</v>
      </c>
      <c r="I445" t="s">
        <v>7669</v>
      </c>
      <c r="J445" s="1">
        <v>40399.398333333331</v>
      </c>
      <c r="K445">
        <v>54</v>
      </c>
      <c r="L445">
        <v>190</v>
      </c>
      <c r="M445">
        <v>1124</v>
      </c>
      <c r="N445">
        <v>259</v>
      </c>
      <c r="O445">
        <v>0</v>
      </c>
      <c r="P445">
        <v>9</v>
      </c>
      <c r="Q445" t="s">
        <v>36</v>
      </c>
      <c r="R445" t="b">
        <v>0</v>
      </c>
      <c r="S445" t="b">
        <v>0</v>
      </c>
      <c r="T445" t="s">
        <v>24</v>
      </c>
      <c r="U445" t="s">
        <v>66</v>
      </c>
    </row>
    <row r="446" spans="1:21" x14ac:dyDescent="0.35">
      <c r="A446" s="1">
        <v>45354.835370370369</v>
      </c>
      <c r="B446">
        <v>1.7643658600119214E+18</v>
      </c>
      <c r="C446">
        <v>1</v>
      </c>
      <c r="D446" t="s">
        <v>7670</v>
      </c>
      <c r="E446">
        <v>3</v>
      </c>
      <c r="F446">
        <v>2</v>
      </c>
      <c r="G446">
        <v>3</v>
      </c>
      <c r="H446">
        <v>0</v>
      </c>
      <c r="I446" t="s">
        <v>7671</v>
      </c>
      <c r="J446" s="1">
        <v>40911.588993055557</v>
      </c>
      <c r="K446">
        <v>21266</v>
      </c>
      <c r="L446">
        <v>16647</v>
      </c>
      <c r="M446">
        <v>118676</v>
      </c>
      <c r="N446">
        <v>68131</v>
      </c>
      <c r="O446">
        <v>33</v>
      </c>
      <c r="P446">
        <v>10348</v>
      </c>
      <c r="Q446" t="s">
        <v>36</v>
      </c>
      <c r="R446" t="b">
        <v>0</v>
      </c>
      <c r="S446" t="b">
        <v>0</v>
      </c>
      <c r="T446" t="s">
        <v>24</v>
      </c>
      <c r="U446" t="s">
        <v>66</v>
      </c>
    </row>
    <row r="447" spans="1:21" x14ac:dyDescent="0.35">
      <c r="A447" s="1">
        <v>45354.835034722222</v>
      </c>
      <c r="B447">
        <v>1.7643657416696179E+18</v>
      </c>
      <c r="C447">
        <v>0</v>
      </c>
      <c r="D447" t="s">
        <v>7672</v>
      </c>
      <c r="E447">
        <v>0</v>
      </c>
      <c r="F447">
        <v>0</v>
      </c>
      <c r="G447">
        <v>0</v>
      </c>
      <c r="H447">
        <v>0</v>
      </c>
      <c r="I447" t="s">
        <v>7673</v>
      </c>
      <c r="J447" s="1">
        <v>40853.868217592593</v>
      </c>
      <c r="K447">
        <v>644</v>
      </c>
      <c r="L447">
        <v>652</v>
      </c>
      <c r="M447">
        <v>158548</v>
      </c>
      <c r="N447">
        <v>52260</v>
      </c>
      <c r="O447">
        <v>18</v>
      </c>
      <c r="P447">
        <v>3016</v>
      </c>
      <c r="Q447" t="s">
        <v>7595</v>
      </c>
      <c r="R447" t="b">
        <v>0</v>
      </c>
      <c r="S447" t="b">
        <v>0</v>
      </c>
      <c r="T447" t="s">
        <v>24</v>
      </c>
      <c r="U447" t="s">
        <v>7674</v>
      </c>
    </row>
    <row r="448" spans="1:21" x14ac:dyDescent="0.35">
      <c r="A448" s="1">
        <v>45354.834733796299</v>
      </c>
      <c r="B448">
        <v>1.7643656310574331E+18</v>
      </c>
      <c r="C448">
        <v>-1</v>
      </c>
      <c r="D448" t="s">
        <v>7675</v>
      </c>
      <c r="E448">
        <v>0</v>
      </c>
      <c r="F448">
        <v>0</v>
      </c>
      <c r="G448">
        <v>0</v>
      </c>
      <c r="H448">
        <v>0</v>
      </c>
      <c r="I448" t="s">
        <v>7676</v>
      </c>
      <c r="J448" s="1">
        <v>45114.964837962965</v>
      </c>
      <c r="K448">
        <v>9</v>
      </c>
      <c r="L448">
        <v>23</v>
      </c>
      <c r="M448">
        <v>1504</v>
      </c>
      <c r="N448">
        <v>4654</v>
      </c>
      <c r="O448">
        <v>0</v>
      </c>
      <c r="P448">
        <v>6</v>
      </c>
      <c r="Q448" t="s">
        <v>36</v>
      </c>
      <c r="R448" t="b">
        <v>0</v>
      </c>
      <c r="S448" t="b">
        <v>0</v>
      </c>
      <c r="T448" t="s">
        <v>24</v>
      </c>
      <c r="U448" t="s">
        <v>66</v>
      </c>
    </row>
    <row r="449" spans="1:21" x14ac:dyDescent="0.35">
      <c r="A449" s="1">
        <v>45354.834699074076</v>
      </c>
      <c r="B449">
        <v>1.7643656207227581E+18</v>
      </c>
      <c r="C449">
        <v>1</v>
      </c>
      <c r="D449" t="s">
        <v>7677</v>
      </c>
      <c r="E449">
        <v>0</v>
      </c>
      <c r="F449">
        <v>2</v>
      </c>
      <c r="G449">
        <v>2</v>
      </c>
      <c r="H449">
        <v>0</v>
      </c>
      <c r="I449" t="s">
        <v>610</v>
      </c>
      <c r="J449" s="1">
        <v>39794.725983796299</v>
      </c>
      <c r="K449">
        <v>5552967</v>
      </c>
      <c r="L449">
        <v>40</v>
      </c>
      <c r="M449">
        <v>718964</v>
      </c>
      <c r="N449">
        <v>2184</v>
      </c>
      <c r="O449">
        <v>10861</v>
      </c>
      <c r="P449">
        <v>162940</v>
      </c>
      <c r="Q449" t="s">
        <v>126</v>
      </c>
      <c r="R449" t="b">
        <v>0</v>
      </c>
      <c r="S449" t="b">
        <v>1</v>
      </c>
      <c r="T449" t="s">
        <v>24</v>
      </c>
      <c r="U449" t="s">
        <v>611</v>
      </c>
    </row>
    <row r="450" spans="1:21" x14ac:dyDescent="0.35">
      <c r="A450" s="1">
        <v>45354.834444444445</v>
      </c>
      <c r="B450">
        <v>1.7643655259482854E+18</v>
      </c>
      <c r="C450">
        <v>0</v>
      </c>
      <c r="D450" t="s">
        <v>7678</v>
      </c>
      <c r="E450">
        <v>0</v>
      </c>
      <c r="F450">
        <v>0</v>
      </c>
      <c r="G450">
        <v>0</v>
      </c>
      <c r="H450">
        <v>0</v>
      </c>
      <c r="I450" t="s">
        <v>7679</v>
      </c>
      <c r="J450" s="1">
        <v>41638.203101851854</v>
      </c>
      <c r="K450">
        <v>568</v>
      </c>
      <c r="L450">
        <v>468</v>
      </c>
      <c r="M450">
        <v>32513</v>
      </c>
      <c r="N450">
        <v>72852</v>
      </c>
      <c r="O450">
        <v>0</v>
      </c>
      <c r="P450">
        <v>10</v>
      </c>
      <c r="Q450" t="s">
        <v>36</v>
      </c>
      <c r="R450" t="b">
        <v>0</v>
      </c>
      <c r="S450" t="b">
        <v>0</v>
      </c>
      <c r="T450" t="s">
        <v>24</v>
      </c>
      <c r="U450" t="s">
        <v>66</v>
      </c>
    </row>
    <row r="451" spans="1:21" x14ac:dyDescent="0.35">
      <c r="A451" s="1">
        <v>45354.833773148152</v>
      </c>
      <c r="B451">
        <v>1.7643652839872148E+18</v>
      </c>
      <c r="C451">
        <v>1</v>
      </c>
      <c r="D451" t="s">
        <v>7680</v>
      </c>
      <c r="E451">
        <v>0</v>
      </c>
      <c r="F451">
        <v>0</v>
      </c>
      <c r="G451">
        <v>1</v>
      </c>
      <c r="H451">
        <v>0</v>
      </c>
      <c r="I451" t="s">
        <v>7681</v>
      </c>
      <c r="J451" s="1">
        <v>45178.25854166667</v>
      </c>
      <c r="K451">
        <v>12</v>
      </c>
      <c r="L451">
        <v>77</v>
      </c>
      <c r="M451">
        <v>78</v>
      </c>
      <c r="N451">
        <v>83</v>
      </c>
      <c r="O451">
        <v>0</v>
      </c>
      <c r="P451">
        <v>77</v>
      </c>
      <c r="Q451" t="s">
        <v>36</v>
      </c>
      <c r="R451" t="b">
        <v>0</v>
      </c>
      <c r="S451" t="b">
        <v>0</v>
      </c>
      <c r="T451" t="s">
        <v>24</v>
      </c>
      <c r="U451" t="s">
        <v>7682</v>
      </c>
    </row>
    <row r="452" spans="1:21" x14ac:dyDescent="0.35">
      <c r="A452" s="1">
        <v>45354.833333333336</v>
      </c>
      <c r="B452">
        <v>1.7643651252999455E+18</v>
      </c>
      <c r="C452">
        <v>1</v>
      </c>
      <c r="D452" t="s">
        <v>7683</v>
      </c>
      <c r="E452">
        <v>0</v>
      </c>
      <c r="F452">
        <v>0</v>
      </c>
      <c r="G452">
        <v>1</v>
      </c>
      <c r="H452">
        <v>0</v>
      </c>
      <c r="I452" t="s">
        <v>2032</v>
      </c>
      <c r="J452" s="1">
        <v>40572.111932870372</v>
      </c>
      <c r="K452">
        <v>71021</v>
      </c>
      <c r="L452">
        <v>14437</v>
      </c>
      <c r="M452">
        <v>171145</v>
      </c>
      <c r="N452">
        <v>14409</v>
      </c>
      <c r="O452">
        <v>378</v>
      </c>
      <c r="P452">
        <v>69525</v>
      </c>
      <c r="Q452" t="s">
        <v>2033</v>
      </c>
      <c r="R452" t="b">
        <v>0</v>
      </c>
      <c r="S452" t="b">
        <v>1</v>
      </c>
      <c r="T452" t="s">
        <v>24</v>
      </c>
      <c r="U452" t="s">
        <v>2034</v>
      </c>
    </row>
    <row r="453" spans="1:21" x14ac:dyDescent="0.35">
      <c r="A453" s="1">
        <v>45354.833333333336</v>
      </c>
      <c r="B453">
        <v>1.764365123576267E+18</v>
      </c>
      <c r="C453">
        <v>0</v>
      </c>
      <c r="D453" t="s">
        <v>7684</v>
      </c>
      <c r="E453">
        <v>0</v>
      </c>
      <c r="F453">
        <v>0</v>
      </c>
      <c r="G453">
        <v>0</v>
      </c>
      <c r="H453">
        <v>0</v>
      </c>
      <c r="I453" t="s">
        <v>7685</v>
      </c>
      <c r="J453" s="1">
        <v>40430.720196759263</v>
      </c>
      <c r="K453">
        <v>48673</v>
      </c>
      <c r="L453">
        <v>371</v>
      </c>
      <c r="M453">
        <v>142725</v>
      </c>
      <c r="N453">
        <v>29924</v>
      </c>
      <c r="O453">
        <v>364</v>
      </c>
      <c r="P453">
        <v>4030</v>
      </c>
      <c r="Q453" t="s">
        <v>1596</v>
      </c>
      <c r="R453" t="b">
        <v>0</v>
      </c>
      <c r="S453" t="b">
        <v>0</v>
      </c>
      <c r="T453" t="s">
        <v>24</v>
      </c>
      <c r="U453" t="s">
        <v>7686</v>
      </c>
    </row>
    <row r="454" spans="1:21" x14ac:dyDescent="0.35">
      <c r="A454" s="1">
        <v>45354.833333333336</v>
      </c>
      <c r="B454">
        <v>1.7643651234714176E+18</v>
      </c>
      <c r="C454">
        <v>1</v>
      </c>
      <c r="D454" t="s">
        <v>7687</v>
      </c>
      <c r="E454">
        <v>0</v>
      </c>
      <c r="F454">
        <v>0</v>
      </c>
      <c r="G454">
        <v>0</v>
      </c>
      <c r="H454">
        <v>0</v>
      </c>
      <c r="I454" t="s">
        <v>7688</v>
      </c>
      <c r="J454" s="1">
        <v>44299.998391203706</v>
      </c>
      <c r="K454">
        <v>2690</v>
      </c>
      <c r="L454">
        <v>563</v>
      </c>
      <c r="M454">
        <v>70265</v>
      </c>
      <c r="N454">
        <v>1404</v>
      </c>
      <c r="O454">
        <v>34</v>
      </c>
      <c r="P454">
        <v>23532</v>
      </c>
      <c r="Q454" t="s">
        <v>72</v>
      </c>
      <c r="R454" t="b">
        <v>0</v>
      </c>
      <c r="S454" t="b">
        <v>1</v>
      </c>
      <c r="T454" t="s">
        <v>24</v>
      </c>
      <c r="U454" t="s">
        <v>7689</v>
      </c>
    </row>
    <row r="455" spans="1:21" x14ac:dyDescent="0.35">
      <c r="A455" s="1">
        <v>45354.832777777781</v>
      </c>
      <c r="B455">
        <v>1.7643649206933504E+18</v>
      </c>
      <c r="C455">
        <v>-1</v>
      </c>
      <c r="D455" t="s">
        <v>7690</v>
      </c>
      <c r="E455">
        <v>0</v>
      </c>
      <c r="F455">
        <v>2</v>
      </c>
      <c r="G455">
        <v>0</v>
      </c>
      <c r="H455">
        <v>0</v>
      </c>
      <c r="I455" t="s">
        <v>3741</v>
      </c>
      <c r="J455" s="1">
        <v>41365.215729166666</v>
      </c>
      <c r="K455">
        <v>6439</v>
      </c>
      <c r="L455">
        <v>974</v>
      </c>
      <c r="M455">
        <v>340784</v>
      </c>
      <c r="N455">
        <v>6193</v>
      </c>
      <c r="O455">
        <v>13</v>
      </c>
      <c r="P455">
        <v>10761</v>
      </c>
      <c r="Q455" t="s">
        <v>36</v>
      </c>
      <c r="R455" t="b">
        <v>0</v>
      </c>
      <c r="S455" t="b">
        <v>0</v>
      </c>
      <c r="T455" t="s">
        <v>24</v>
      </c>
      <c r="U455" t="s">
        <v>3742</v>
      </c>
    </row>
    <row r="456" spans="1:21" x14ac:dyDescent="0.35">
      <c r="A456" s="1">
        <v>45354.7812037037</v>
      </c>
      <c r="B456">
        <v>1.764346231802004E+18</v>
      </c>
      <c r="C456">
        <v>-1</v>
      </c>
      <c r="D456" t="s">
        <v>7691</v>
      </c>
      <c r="E456">
        <v>61</v>
      </c>
      <c r="F456">
        <v>112</v>
      </c>
      <c r="G456">
        <v>200</v>
      </c>
      <c r="H456">
        <v>25</v>
      </c>
      <c r="I456" t="s">
        <v>7692</v>
      </c>
      <c r="J456" s="1">
        <v>44614.166481481479</v>
      </c>
      <c r="K456">
        <v>647</v>
      </c>
      <c r="L456">
        <v>840</v>
      </c>
      <c r="M456">
        <v>18005</v>
      </c>
      <c r="N456">
        <v>40533</v>
      </c>
      <c r="O456">
        <v>0</v>
      </c>
      <c r="P456">
        <v>2384</v>
      </c>
      <c r="Q456" t="s">
        <v>3508</v>
      </c>
      <c r="R456" t="b">
        <v>0</v>
      </c>
      <c r="S456" t="b">
        <v>0</v>
      </c>
      <c r="T456" t="s">
        <v>24</v>
      </c>
      <c r="U456" t="s">
        <v>7693</v>
      </c>
    </row>
    <row r="457" spans="1:21" x14ac:dyDescent="0.35">
      <c r="A457" s="1">
        <v>45354.832256944443</v>
      </c>
      <c r="B457">
        <v>1.7643647334554547E+18</v>
      </c>
      <c r="C457">
        <v>0</v>
      </c>
      <c r="D457" t="s">
        <v>7694</v>
      </c>
      <c r="E457">
        <v>0</v>
      </c>
      <c r="F457">
        <v>0</v>
      </c>
      <c r="G457">
        <v>2</v>
      </c>
      <c r="H457">
        <v>0</v>
      </c>
      <c r="I457" t="s">
        <v>7695</v>
      </c>
      <c r="J457" s="1">
        <v>44983.712222222224</v>
      </c>
      <c r="K457">
        <v>104</v>
      </c>
      <c r="L457">
        <v>503</v>
      </c>
      <c r="M457">
        <v>566</v>
      </c>
      <c r="N457">
        <v>6488</v>
      </c>
      <c r="O457">
        <v>0</v>
      </c>
      <c r="P457">
        <v>0</v>
      </c>
      <c r="Q457" t="s">
        <v>36</v>
      </c>
      <c r="R457" t="b">
        <v>0</v>
      </c>
      <c r="S457" t="b">
        <v>0</v>
      </c>
      <c r="T457" t="s">
        <v>24</v>
      </c>
      <c r="U457" t="s">
        <v>66</v>
      </c>
    </row>
    <row r="458" spans="1:21" x14ac:dyDescent="0.35">
      <c r="A458" s="1">
        <v>45354.831886574073</v>
      </c>
      <c r="B458">
        <v>1.7643645986296015E+18</v>
      </c>
      <c r="C458">
        <v>-1</v>
      </c>
      <c r="D458" t="s">
        <v>7696</v>
      </c>
      <c r="E458">
        <v>0</v>
      </c>
      <c r="F458">
        <v>0</v>
      </c>
      <c r="G458">
        <v>2</v>
      </c>
      <c r="H458">
        <v>0</v>
      </c>
      <c r="I458" t="s">
        <v>7697</v>
      </c>
      <c r="J458" s="1">
        <v>43944.845509259256</v>
      </c>
      <c r="K458">
        <v>3357</v>
      </c>
      <c r="L458">
        <v>751</v>
      </c>
      <c r="M458">
        <v>10489</v>
      </c>
      <c r="N458">
        <v>8084</v>
      </c>
      <c r="O458">
        <v>7</v>
      </c>
      <c r="P458">
        <v>1317</v>
      </c>
      <c r="Q458" t="s">
        <v>36</v>
      </c>
      <c r="R458" t="b">
        <v>0</v>
      </c>
      <c r="S458" t="b">
        <v>0</v>
      </c>
      <c r="T458" t="s">
        <v>24</v>
      </c>
      <c r="U458" t="s">
        <v>7698</v>
      </c>
    </row>
    <row r="459" spans="1:21" x14ac:dyDescent="0.35">
      <c r="A459" s="1">
        <v>45353.82408564815</v>
      </c>
      <c r="B459">
        <v>1.7639993827251121E+18</v>
      </c>
      <c r="C459">
        <v>0</v>
      </c>
      <c r="D459" t="s">
        <v>3784</v>
      </c>
      <c r="E459">
        <v>44</v>
      </c>
      <c r="F459">
        <v>86</v>
      </c>
      <c r="G459">
        <v>166</v>
      </c>
      <c r="H459">
        <v>18</v>
      </c>
      <c r="I459" t="s">
        <v>804</v>
      </c>
      <c r="J459" s="1">
        <v>40122.817743055559</v>
      </c>
      <c r="K459">
        <v>634711</v>
      </c>
      <c r="L459">
        <v>799</v>
      </c>
      <c r="M459">
        <v>553283</v>
      </c>
      <c r="N459">
        <v>627</v>
      </c>
      <c r="O459">
        <v>1062</v>
      </c>
      <c r="P459">
        <v>109245</v>
      </c>
      <c r="Q459" t="s">
        <v>805</v>
      </c>
      <c r="R459" t="b">
        <v>0</v>
      </c>
      <c r="S459" t="b">
        <v>1</v>
      </c>
      <c r="T459" t="s">
        <v>24</v>
      </c>
      <c r="U459" t="s">
        <v>806</v>
      </c>
    </row>
    <row r="460" spans="1:21" x14ac:dyDescent="0.35">
      <c r="A460" s="1">
        <v>45354.831516203703</v>
      </c>
      <c r="B460">
        <v>1.7643644672891292E+18</v>
      </c>
      <c r="C460">
        <v>-1</v>
      </c>
      <c r="D460" t="s">
        <v>7699</v>
      </c>
      <c r="E460">
        <v>0</v>
      </c>
      <c r="F460">
        <v>0</v>
      </c>
      <c r="G460">
        <v>0</v>
      </c>
      <c r="H460">
        <v>0</v>
      </c>
      <c r="I460" t="s">
        <v>7700</v>
      </c>
      <c r="J460" s="1">
        <v>41813.224942129629</v>
      </c>
      <c r="K460">
        <v>64</v>
      </c>
      <c r="L460">
        <v>362</v>
      </c>
      <c r="M460">
        <v>1115</v>
      </c>
      <c r="N460">
        <v>12355</v>
      </c>
      <c r="O460">
        <v>2</v>
      </c>
      <c r="P460">
        <v>10</v>
      </c>
      <c r="Q460" t="s">
        <v>36</v>
      </c>
      <c r="R460" t="b">
        <v>0</v>
      </c>
      <c r="S460" t="b">
        <v>0</v>
      </c>
      <c r="T460" t="s">
        <v>24</v>
      </c>
      <c r="U460" t="s">
        <v>66</v>
      </c>
    </row>
    <row r="461" spans="1:21" x14ac:dyDescent="0.35">
      <c r="A461" s="1">
        <v>45354.835081018522</v>
      </c>
      <c r="B461">
        <v>1.7643657554521866E+18</v>
      </c>
      <c r="C461">
        <v>0</v>
      </c>
      <c r="D461" t="s">
        <v>7701</v>
      </c>
      <c r="E461">
        <v>0</v>
      </c>
      <c r="F461">
        <v>17</v>
      </c>
      <c r="G461">
        <v>53</v>
      </c>
      <c r="H461">
        <v>1</v>
      </c>
      <c r="I461" t="s">
        <v>7702</v>
      </c>
      <c r="J461" s="1">
        <v>43147.999363425923</v>
      </c>
      <c r="K461">
        <v>6798</v>
      </c>
      <c r="L461">
        <v>2633</v>
      </c>
      <c r="M461">
        <v>39842</v>
      </c>
      <c r="N461">
        <v>71648</v>
      </c>
      <c r="O461">
        <v>11</v>
      </c>
      <c r="P461">
        <v>11593</v>
      </c>
      <c r="Q461" t="s">
        <v>7703</v>
      </c>
      <c r="R461" t="b">
        <v>0</v>
      </c>
      <c r="S461" t="b">
        <v>0</v>
      </c>
      <c r="T461" t="s">
        <v>24</v>
      </c>
      <c r="U461" t="s">
        <v>7704</v>
      </c>
    </row>
    <row r="462" spans="1:21" x14ac:dyDescent="0.35">
      <c r="A462" s="1">
        <v>45354.831446759257</v>
      </c>
      <c r="B462">
        <v>1.7643644391662963E+18</v>
      </c>
      <c r="C462">
        <v>-1</v>
      </c>
      <c r="D462" t="s">
        <v>7705</v>
      </c>
      <c r="E462">
        <v>0</v>
      </c>
      <c r="F462">
        <v>0</v>
      </c>
      <c r="G462">
        <v>0</v>
      </c>
      <c r="H462">
        <v>0</v>
      </c>
      <c r="I462" t="s">
        <v>7706</v>
      </c>
      <c r="J462" s="1">
        <v>43075.732025462959</v>
      </c>
      <c r="K462">
        <v>8</v>
      </c>
      <c r="L462">
        <v>39</v>
      </c>
      <c r="M462">
        <v>277</v>
      </c>
      <c r="N462">
        <v>604</v>
      </c>
      <c r="O462">
        <v>0</v>
      </c>
      <c r="P462">
        <v>2</v>
      </c>
      <c r="Q462" t="s">
        <v>36</v>
      </c>
      <c r="R462" t="b">
        <v>0</v>
      </c>
      <c r="S462" t="b">
        <v>0</v>
      </c>
      <c r="T462" t="s">
        <v>24</v>
      </c>
      <c r="U462" t="s">
        <v>66</v>
      </c>
    </row>
    <row r="463" spans="1:21" x14ac:dyDescent="0.35">
      <c r="A463" s="1">
        <v>45354.831365740742</v>
      </c>
      <c r="B463">
        <v>1.7643644099445391E+18</v>
      </c>
      <c r="C463">
        <v>0</v>
      </c>
      <c r="D463" t="s">
        <v>7707</v>
      </c>
      <c r="E463">
        <v>0</v>
      </c>
      <c r="F463">
        <v>0</v>
      </c>
      <c r="G463">
        <v>0</v>
      </c>
      <c r="H463">
        <v>0</v>
      </c>
      <c r="I463" t="s">
        <v>7708</v>
      </c>
      <c r="J463" s="1">
        <v>43945.764409722222</v>
      </c>
      <c r="K463">
        <v>172</v>
      </c>
      <c r="L463">
        <v>179</v>
      </c>
      <c r="M463">
        <v>2102</v>
      </c>
      <c r="N463">
        <v>37209</v>
      </c>
      <c r="O463">
        <v>0</v>
      </c>
      <c r="P463">
        <v>132</v>
      </c>
      <c r="Q463" t="s">
        <v>36</v>
      </c>
      <c r="R463" t="b">
        <v>0</v>
      </c>
      <c r="S463" t="b">
        <v>0</v>
      </c>
      <c r="T463" t="s">
        <v>24</v>
      </c>
      <c r="U463" t="s">
        <v>66</v>
      </c>
    </row>
    <row r="464" spans="1:21" x14ac:dyDescent="0.35">
      <c r="A464" s="1">
        <v>45354.830555555556</v>
      </c>
      <c r="B464">
        <v>1.7643641161506368E+18</v>
      </c>
      <c r="C464">
        <v>1</v>
      </c>
      <c r="D464" t="s">
        <v>7709</v>
      </c>
      <c r="E464">
        <v>0</v>
      </c>
      <c r="F464">
        <v>0</v>
      </c>
      <c r="G464">
        <v>1</v>
      </c>
      <c r="H464">
        <v>0</v>
      </c>
      <c r="I464" t="s">
        <v>6180</v>
      </c>
      <c r="J464" s="1">
        <v>43678.688692129632</v>
      </c>
      <c r="K464">
        <v>330</v>
      </c>
      <c r="L464">
        <v>874</v>
      </c>
      <c r="M464">
        <v>25878</v>
      </c>
      <c r="N464">
        <v>4</v>
      </c>
      <c r="O464">
        <v>3</v>
      </c>
      <c r="P464">
        <v>206</v>
      </c>
      <c r="Q464" t="s">
        <v>36</v>
      </c>
      <c r="R464" t="b">
        <v>0</v>
      </c>
      <c r="S464" t="b">
        <v>0</v>
      </c>
      <c r="T464" t="s">
        <v>24</v>
      </c>
      <c r="U464" t="s">
        <v>6181</v>
      </c>
    </row>
    <row r="465" spans="1:21" x14ac:dyDescent="0.35">
      <c r="A465" s="1">
        <v>45354.830370370371</v>
      </c>
      <c r="B465">
        <v>1.7643640500565647E+18</v>
      </c>
      <c r="C465">
        <v>0</v>
      </c>
      <c r="D465" t="s">
        <v>7710</v>
      </c>
      <c r="E465">
        <v>1</v>
      </c>
      <c r="F465">
        <v>0</v>
      </c>
      <c r="G465">
        <v>0</v>
      </c>
      <c r="H465">
        <v>0</v>
      </c>
      <c r="I465" t="s">
        <v>7711</v>
      </c>
      <c r="J465" s="1">
        <v>45273.121724537035</v>
      </c>
      <c r="K465">
        <v>57</v>
      </c>
      <c r="L465">
        <v>119</v>
      </c>
      <c r="M465">
        <v>1474</v>
      </c>
      <c r="N465">
        <v>796</v>
      </c>
      <c r="O465">
        <v>0</v>
      </c>
      <c r="P465">
        <v>30</v>
      </c>
      <c r="Q465" t="s">
        <v>36</v>
      </c>
      <c r="R465" t="b">
        <v>0</v>
      </c>
      <c r="S465" t="b">
        <v>0</v>
      </c>
      <c r="T465" t="s">
        <v>24</v>
      </c>
      <c r="U465" t="s">
        <v>7712</v>
      </c>
    </row>
    <row r="466" spans="1:21" x14ac:dyDescent="0.35">
      <c r="A466" s="1">
        <v>45354.830300925925</v>
      </c>
      <c r="B466">
        <v>1.764364025154945E+18</v>
      </c>
      <c r="C466">
        <v>-1</v>
      </c>
      <c r="D466" t="s">
        <v>7713</v>
      </c>
      <c r="E466">
        <v>0</v>
      </c>
      <c r="F466">
        <v>0</v>
      </c>
      <c r="G466">
        <v>0</v>
      </c>
      <c r="H466">
        <v>0</v>
      </c>
      <c r="I466" t="s">
        <v>7714</v>
      </c>
      <c r="J466" s="1">
        <v>42289.518854166665</v>
      </c>
      <c r="K466">
        <v>21</v>
      </c>
      <c r="L466">
        <v>100</v>
      </c>
      <c r="M466">
        <v>3099</v>
      </c>
      <c r="N466">
        <v>981</v>
      </c>
      <c r="O466">
        <v>0</v>
      </c>
      <c r="P466">
        <v>9</v>
      </c>
      <c r="Q466" t="s">
        <v>7715</v>
      </c>
      <c r="R466" t="b">
        <v>0</v>
      </c>
      <c r="S466" t="b">
        <v>0</v>
      </c>
      <c r="T466" t="s">
        <v>24</v>
      </c>
      <c r="U466" t="s">
        <v>7716</v>
      </c>
    </row>
    <row r="467" spans="1:21" x14ac:dyDescent="0.35">
      <c r="A467" s="1">
        <v>45354.829340277778</v>
      </c>
      <c r="B467">
        <v>1.7643636773255378E+18</v>
      </c>
      <c r="C467">
        <v>1</v>
      </c>
      <c r="D467" t="s">
        <v>7717</v>
      </c>
      <c r="E467">
        <v>34</v>
      </c>
      <c r="F467">
        <v>4</v>
      </c>
      <c r="G467">
        <v>117</v>
      </c>
      <c r="H467">
        <v>1</v>
      </c>
      <c r="I467" t="s">
        <v>7718</v>
      </c>
      <c r="J467" s="1">
        <v>40707.879803240743</v>
      </c>
      <c r="K467">
        <v>3226</v>
      </c>
      <c r="L467">
        <v>3921</v>
      </c>
      <c r="M467">
        <v>50751</v>
      </c>
      <c r="N467">
        <v>70786</v>
      </c>
      <c r="O467">
        <v>1</v>
      </c>
      <c r="P467">
        <v>849</v>
      </c>
      <c r="Q467" t="s">
        <v>36</v>
      </c>
      <c r="R467" t="b">
        <v>0</v>
      </c>
      <c r="S467" t="b">
        <v>0</v>
      </c>
      <c r="T467" t="s">
        <v>24</v>
      </c>
      <c r="U467" t="s">
        <v>66</v>
      </c>
    </row>
    <row r="468" spans="1:21" x14ac:dyDescent="0.35">
      <c r="A468" s="1">
        <v>45354.829085648147</v>
      </c>
      <c r="B468">
        <v>1.764363582475563E+18</v>
      </c>
      <c r="C468">
        <v>0</v>
      </c>
      <c r="D468" t="s">
        <v>7719</v>
      </c>
      <c r="E468">
        <v>0</v>
      </c>
      <c r="F468">
        <v>0</v>
      </c>
      <c r="G468">
        <v>0</v>
      </c>
      <c r="H468">
        <v>0</v>
      </c>
      <c r="I468" t="s">
        <v>5474</v>
      </c>
      <c r="J468" s="1">
        <v>40946.991469907407</v>
      </c>
      <c r="K468">
        <v>28847</v>
      </c>
      <c r="L468">
        <v>2413</v>
      </c>
      <c r="M468">
        <v>78034</v>
      </c>
      <c r="N468">
        <v>3690</v>
      </c>
      <c r="O468">
        <v>145</v>
      </c>
      <c r="P468">
        <v>21329</v>
      </c>
      <c r="Q468" t="s">
        <v>5475</v>
      </c>
      <c r="R468" t="b">
        <v>0</v>
      </c>
      <c r="S468" t="b">
        <v>0</v>
      </c>
      <c r="T468" t="s">
        <v>24</v>
      </c>
      <c r="U468" t="s">
        <v>5476</v>
      </c>
    </row>
    <row r="469" spans="1:21" x14ac:dyDescent="0.35">
      <c r="A469" s="1">
        <v>45354.828645833331</v>
      </c>
      <c r="B469">
        <v>1.7643634230626225E+18</v>
      </c>
      <c r="C469">
        <v>-1</v>
      </c>
      <c r="D469" t="s">
        <v>7720</v>
      </c>
      <c r="E469">
        <v>2</v>
      </c>
      <c r="F469">
        <v>9</v>
      </c>
      <c r="G469">
        <v>12</v>
      </c>
      <c r="H469">
        <v>0</v>
      </c>
      <c r="I469" t="s">
        <v>7721</v>
      </c>
      <c r="J469" s="1">
        <v>43979.999768518515</v>
      </c>
      <c r="K469">
        <v>5730</v>
      </c>
      <c r="L469">
        <v>5860</v>
      </c>
      <c r="M469">
        <v>163831</v>
      </c>
      <c r="N469">
        <v>163578</v>
      </c>
      <c r="O469">
        <v>10</v>
      </c>
      <c r="P469">
        <v>56211</v>
      </c>
      <c r="Q469" t="s">
        <v>36</v>
      </c>
      <c r="R469" t="b">
        <v>0</v>
      </c>
      <c r="S469" t="b">
        <v>0</v>
      </c>
      <c r="T469" t="s">
        <v>24</v>
      </c>
      <c r="U469" t="s">
        <v>7722</v>
      </c>
    </row>
    <row r="470" spans="1:21" x14ac:dyDescent="0.35">
      <c r="A470" s="1">
        <v>45353.980266203704</v>
      </c>
      <c r="B470">
        <v>1.7640559818921946E+18</v>
      </c>
      <c r="C470">
        <v>0</v>
      </c>
      <c r="D470" t="s">
        <v>7723</v>
      </c>
      <c r="E470">
        <v>1</v>
      </c>
      <c r="F470">
        <v>16</v>
      </c>
      <c r="G470">
        <v>24</v>
      </c>
      <c r="H470">
        <v>1</v>
      </c>
      <c r="I470" t="s">
        <v>7724</v>
      </c>
      <c r="J470" s="1">
        <v>43449.791643518518</v>
      </c>
      <c r="K470">
        <v>4732</v>
      </c>
      <c r="L470">
        <v>4303</v>
      </c>
      <c r="M470">
        <v>6936</v>
      </c>
      <c r="N470">
        <v>32260</v>
      </c>
      <c r="O470">
        <v>5</v>
      </c>
      <c r="P470">
        <v>4882</v>
      </c>
      <c r="Q470" t="s">
        <v>7725</v>
      </c>
      <c r="R470" t="b">
        <v>0</v>
      </c>
      <c r="S470" t="b">
        <v>0</v>
      </c>
      <c r="T470" t="s">
        <v>24</v>
      </c>
      <c r="U470" t="s">
        <v>7726</v>
      </c>
    </row>
    <row r="471" spans="1:21" x14ac:dyDescent="0.35">
      <c r="A471" s="1">
        <v>45354.827997685185</v>
      </c>
      <c r="B471">
        <v>1.7643631905891661E+18</v>
      </c>
      <c r="C471">
        <v>-1</v>
      </c>
      <c r="D471" t="s">
        <v>7727</v>
      </c>
      <c r="E471">
        <v>0</v>
      </c>
      <c r="F471">
        <v>1</v>
      </c>
      <c r="G471">
        <v>4</v>
      </c>
      <c r="H471">
        <v>1</v>
      </c>
      <c r="I471" t="s">
        <v>7728</v>
      </c>
      <c r="J471" s="1">
        <v>45288.545543981483</v>
      </c>
      <c r="K471">
        <v>290</v>
      </c>
      <c r="L471">
        <v>552</v>
      </c>
      <c r="M471">
        <v>4838</v>
      </c>
      <c r="N471">
        <v>6822</v>
      </c>
      <c r="O471">
        <v>0</v>
      </c>
      <c r="P471">
        <v>132</v>
      </c>
      <c r="Q471" t="s">
        <v>36</v>
      </c>
      <c r="R471" t="b">
        <v>0</v>
      </c>
      <c r="S471" t="b">
        <v>0</v>
      </c>
      <c r="T471" t="s">
        <v>24</v>
      </c>
      <c r="U471" t="s">
        <v>66</v>
      </c>
    </row>
    <row r="472" spans="1:21" x14ac:dyDescent="0.35">
      <c r="A472" s="1">
        <v>45354.82739583333</v>
      </c>
      <c r="B472">
        <v>1.7643629739868692E+18</v>
      </c>
      <c r="C472">
        <v>0</v>
      </c>
      <c r="D472" t="s">
        <v>7729</v>
      </c>
      <c r="E472">
        <v>0</v>
      </c>
      <c r="F472">
        <v>0</v>
      </c>
      <c r="G472">
        <v>1</v>
      </c>
      <c r="H472">
        <v>0</v>
      </c>
      <c r="I472" t="s">
        <v>7730</v>
      </c>
      <c r="J472" s="1">
        <v>41547.410555555558</v>
      </c>
      <c r="K472">
        <v>169</v>
      </c>
      <c r="L472">
        <v>508</v>
      </c>
      <c r="M472">
        <v>10061</v>
      </c>
      <c r="N472">
        <v>8652</v>
      </c>
      <c r="O472">
        <v>1</v>
      </c>
      <c r="P472">
        <v>1290</v>
      </c>
      <c r="Q472" t="s">
        <v>7731</v>
      </c>
      <c r="R472" t="b">
        <v>0</v>
      </c>
      <c r="S472" t="b">
        <v>0</v>
      </c>
      <c r="T472" t="s">
        <v>24</v>
      </c>
      <c r="U472" t="s">
        <v>7732</v>
      </c>
    </row>
    <row r="473" spans="1:21" x14ac:dyDescent="0.35">
      <c r="A473" s="1">
        <v>45354.827372685184</v>
      </c>
      <c r="B473">
        <v>1.7643629657156608E+18</v>
      </c>
      <c r="C473">
        <v>-1</v>
      </c>
      <c r="D473" t="s">
        <v>7733</v>
      </c>
      <c r="E473">
        <v>1</v>
      </c>
      <c r="F473">
        <v>1</v>
      </c>
      <c r="G473">
        <v>12</v>
      </c>
      <c r="H473">
        <v>0</v>
      </c>
      <c r="I473" t="s">
        <v>3484</v>
      </c>
      <c r="J473" s="1">
        <v>44280.659016203703</v>
      </c>
      <c r="K473">
        <v>1589</v>
      </c>
      <c r="L473">
        <v>1920</v>
      </c>
      <c r="M473">
        <v>3221</v>
      </c>
      <c r="N473">
        <v>42062</v>
      </c>
      <c r="O473">
        <v>0</v>
      </c>
      <c r="P473">
        <v>11</v>
      </c>
      <c r="Q473" t="s">
        <v>36</v>
      </c>
      <c r="R473" t="b">
        <v>0</v>
      </c>
      <c r="S473" t="b">
        <v>0</v>
      </c>
      <c r="T473" t="s">
        <v>24</v>
      </c>
      <c r="U473" t="s">
        <v>3485</v>
      </c>
    </row>
    <row r="474" spans="1:21" x14ac:dyDescent="0.35">
      <c r="A474" s="1">
        <v>45354.827314814815</v>
      </c>
      <c r="B474">
        <v>1.7643629414642365E+18</v>
      </c>
      <c r="C474">
        <v>0</v>
      </c>
      <c r="D474" t="s">
        <v>7734</v>
      </c>
      <c r="E474">
        <v>1</v>
      </c>
      <c r="F474">
        <v>0</v>
      </c>
      <c r="G474">
        <v>2</v>
      </c>
      <c r="H474">
        <v>0</v>
      </c>
      <c r="I474" t="s">
        <v>7735</v>
      </c>
      <c r="J474" s="1">
        <v>43802.958287037036</v>
      </c>
      <c r="K474">
        <v>265</v>
      </c>
      <c r="L474">
        <v>284</v>
      </c>
      <c r="M474">
        <v>22293</v>
      </c>
      <c r="N474">
        <v>39628</v>
      </c>
      <c r="O474">
        <v>2</v>
      </c>
      <c r="P474">
        <v>1614</v>
      </c>
      <c r="Q474" t="s">
        <v>7736</v>
      </c>
      <c r="R474" t="b">
        <v>0</v>
      </c>
      <c r="S474" t="b">
        <v>0</v>
      </c>
      <c r="T474" t="s">
        <v>24</v>
      </c>
      <c r="U474" t="s">
        <v>7737</v>
      </c>
    </row>
    <row r="475" spans="1:21" x14ac:dyDescent="0.35">
      <c r="A475" s="1">
        <v>45354.827175925922</v>
      </c>
      <c r="B475">
        <v>1.7643628915352417E+18</v>
      </c>
      <c r="C475">
        <v>0</v>
      </c>
      <c r="D475" t="s">
        <v>7738</v>
      </c>
      <c r="E475">
        <v>0</v>
      </c>
      <c r="F475">
        <v>0</v>
      </c>
      <c r="G475">
        <v>0</v>
      </c>
      <c r="H475">
        <v>0</v>
      </c>
      <c r="I475" t="s">
        <v>7739</v>
      </c>
      <c r="J475" s="1">
        <v>42361.833368055559</v>
      </c>
      <c r="K475">
        <v>155</v>
      </c>
      <c r="L475">
        <v>111</v>
      </c>
      <c r="M475">
        <v>5014</v>
      </c>
      <c r="N475">
        <v>61</v>
      </c>
      <c r="O475">
        <v>0</v>
      </c>
      <c r="P475">
        <v>0</v>
      </c>
      <c r="Q475" t="s">
        <v>36</v>
      </c>
      <c r="R475" t="b">
        <v>0</v>
      </c>
      <c r="S475" t="b">
        <v>0</v>
      </c>
      <c r="T475" t="s">
        <v>24</v>
      </c>
      <c r="U475" t="s">
        <v>66</v>
      </c>
    </row>
    <row r="476" spans="1:21" x14ac:dyDescent="0.35">
      <c r="A476" s="1">
        <v>45354.826736111114</v>
      </c>
      <c r="B476">
        <v>1.7643627325375616E+18</v>
      </c>
      <c r="C476">
        <v>-1</v>
      </c>
      <c r="D476" t="s">
        <v>7740</v>
      </c>
      <c r="E476">
        <v>0</v>
      </c>
      <c r="F476">
        <v>0</v>
      </c>
      <c r="G476">
        <v>1</v>
      </c>
      <c r="H476">
        <v>0</v>
      </c>
      <c r="I476" t="s">
        <v>5105</v>
      </c>
      <c r="J476" s="1">
        <v>44792.606874999998</v>
      </c>
      <c r="K476">
        <v>2</v>
      </c>
      <c r="L476">
        <v>6</v>
      </c>
      <c r="M476">
        <v>1168</v>
      </c>
      <c r="N476">
        <v>1</v>
      </c>
      <c r="O476">
        <v>0</v>
      </c>
      <c r="P476">
        <v>61</v>
      </c>
      <c r="Q476" t="s">
        <v>5106</v>
      </c>
      <c r="R476" t="b">
        <v>0</v>
      </c>
      <c r="S476" t="b">
        <v>0</v>
      </c>
      <c r="T476" t="s">
        <v>24</v>
      </c>
      <c r="U476" t="s">
        <v>5107</v>
      </c>
    </row>
    <row r="477" spans="1:21" x14ac:dyDescent="0.35">
      <c r="A477" s="1">
        <v>45354.826516203706</v>
      </c>
      <c r="B477">
        <v>1.7643626524011766E+18</v>
      </c>
      <c r="C477">
        <v>-1</v>
      </c>
      <c r="D477" t="s">
        <v>7741</v>
      </c>
      <c r="E477">
        <v>0</v>
      </c>
      <c r="F477">
        <v>0</v>
      </c>
      <c r="G477">
        <v>1</v>
      </c>
      <c r="H477">
        <v>0</v>
      </c>
      <c r="I477" t="s">
        <v>7742</v>
      </c>
      <c r="J477" s="1">
        <v>44259.829351851855</v>
      </c>
      <c r="K477">
        <v>571</v>
      </c>
      <c r="L477">
        <v>563</v>
      </c>
      <c r="M477">
        <v>89832</v>
      </c>
      <c r="N477">
        <v>85954</v>
      </c>
      <c r="O477">
        <v>15</v>
      </c>
      <c r="P477">
        <v>8571</v>
      </c>
      <c r="Q477" t="s">
        <v>36</v>
      </c>
      <c r="R477" t="b">
        <v>0</v>
      </c>
      <c r="S477" t="b">
        <v>0</v>
      </c>
      <c r="T477" t="s">
        <v>24</v>
      </c>
      <c r="U477" t="s">
        <v>7743</v>
      </c>
    </row>
    <row r="478" spans="1:21" x14ac:dyDescent="0.35">
      <c r="A478" s="1">
        <v>45354.826273148145</v>
      </c>
      <c r="B478">
        <v>1.7643625639223135E+18</v>
      </c>
      <c r="C478">
        <v>-1</v>
      </c>
      <c r="D478" t="s">
        <v>7744</v>
      </c>
      <c r="E478">
        <v>0</v>
      </c>
      <c r="F478">
        <v>0</v>
      </c>
      <c r="G478">
        <v>0</v>
      </c>
      <c r="H478">
        <v>0</v>
      </c>
      <c r="I478" t="s">
        <v>7745</v>
      </c>
      <c r="J478" s="1">
        <v>44843.914942129632</v>
      </c>
      <c r="K478">
        <v>158</v>
      </c>
      <c r="L478">
        <v>342</v>
      </c>
      <c r="M478">
        <v>5164</v>
      </c>
      <c r="N478">
        <v>7698</v>
      </c>
      <c r="O478">
        <v>0</v>
      </c>
      <c r="P478">
        <v>248</v>
      </c>
      <c r="Q478" t="s">
        <v>7746</v>
      </c>
      <c r="R478" t="b">
        <v>0</v>
      </c>
      <c r="S478" t="b">
        <v>0</v>
      </c>
      <c r="T478" t="s">
        <v>24</v>
      </c>
      <c r="U478" t="s">
        <v>7747</v>
      </c>
    </row>
    <row r="479" spans="1:21" x14ac:dyDescent="0.35">
      <c r="A479" s="1">
        <v>45354.826006944444</v>
      </c>
      <c r="B479">
        <v>1.7643624687619648E+18</v>
      </c>
      <c r="C479">
        <v>-1</v>
      </c>
      <c r="D479" t="s">
        <v>7748</v>
      </c>
      <c r="E479">
        <v>0</v>
      </c>
      <c r="F479">
        <v>0</v>
      </c>
      <c r="G479">
        <v>2</v>
      </c>
      <c r="H479">
        <v>0</v>
      </c>
      <c r="I479" t="s">
        <v>7749</v>
      </c>
      <c r="J479" s="1">
        <v>41508.24050925926</v>
      </c>
      <c r="K479">
        <v>2500</v>
      </c>
      <c r="L479">
        <v>494</v>
      </c>
      <c r="M479">
        <v>89279</v>
      </c>
      <c r="N479">
        <v>26886</v>
      </c>
      <c r="O479">
        <v>0</v>
      </c>
      <c r="P479">
        <v>1057</v>
      </c>
      <c r="Q479" t="s">
        <v>7750</v>
      </c>
      <c r="R479" t="b">
        <v>0</v>
      </c>
      <c r="S479" t="b">
        <v>0</v>
      </c>
      <c r="T479" t="s">
        <v>24</v>
      </c>
      <c r="U479" t="s">
        <v>7751</v>
      </c>
    </row>
    <row r="480" spans="1:21" x14ac:dyDescent="0.35">
      <c r="A480" s="1">
        <v>45354.825740740744</v>
      </c>
      <c r="B480">
        <v>1.76436237397486E+18</v>
      </c>
      <c r="C480">
        <v>-1</v>
      </c>
      <c r="D480" t="s">
        <v>7752</v>
      </c>
      <c r="E480">
        <v>0</v>
      </c>
      <c r="F480">
        <v>1</v>
      </c>
      <c r="G480">
        <v>1</v>
      </c>
      <c r="H480">
        <v>0</v>
      </c>
      <c r="I480" t="s">
        <v>7753</v>
      </c>
      <c r="J480" s="1">
        <v>41347.82613425926</v>
      </c>
      <c r="K480">
        <v>989</v>
      </c>
      <c r="L480">
        <v>993</v>
      </c>
      <c r="M480">
        <v>32805</v>
      </c>
      <c r="N480">
        <v>19968</v>
      </c>
      <c r="O480">
        <v>8</v>
      </c>
      <c r="P480">
        <v>14029</v>
      </c>
      <c r="Q480" t="s">
        <v>1090</v>
      </c>
      <c r="R480" t="b">
        <v>0</v>
      </c>
      <c r="S480" t="b">
        <v>0</v>
      </c>
      <c r="T480" t="s">
        <v>24</v>
      </c>
      <c r="U480" t="s">
        <v>66</v>
      </c>
    </row>
    <row r="481" spans="1:21" x14ac:dyDescent="0.35">
      <c r="A481" s="1">
        <v>45354.82545138889</v>
      </c>
      <c r="B481">
        <v>1.764362268576191E+18</v>
      </c>
      <c r="C481">
        <v>0</v>
      </c>
      <c r="D481" t="s">
        <v>7754</v>
      </c>
      <c r="E481">
        <v>0</v>
      </c>
      <c r="F481">
        <v>0</v>
      </c>
      <c r="G481">
        <v>0</v>
      </c>
      <c r="H481">
        <v>0</v>
      </c>
      <c r="I481" t="s">
        <v>7755</v>
      </c>
      <c r="J481" s="1">
        <v>40997.992395833331</v>
      </c>
      <c r="K481">
        <v>214</v>
      </c>
      <c r="L481">
        <v>767</v>
      </c>
      <c r="M481">
        <v>2917</v>
      </c>
      <c r="N481">
        <v>3320</v>
      </c>
      <c r="O481">
        <v>1</v>
      </c>
      <c r="P481">
        <v>130</v>
      </c>
      <c r="Q481" t="s">
        <v>36</v>
      </c>
      <c r="R481" t="b">
        <v>0</v>
      </c>
      <c r="S481" t="b">
        <v>0</v>
      </c>
      <c r="T481" t="s">
        <v>24</v>
      </c>
      <c r="U481" t="s">
        <v>7756</v>
      </c>
    </row>
    <row r="482" spans="1:21" x14ac:dyDescent="0.35">
      <c r="A482" s="1">
        <v>45354.825219907405</v>
      </c>
      <c r="B482">
        <v>1.764362184945963E+18</v>
      </c>
      <c r="C482">
        <v>0</v>
      </c>
      <c r="D482" t="s">
        <v>7757</v>
      </c>
      <c r="E482">
        <v>0</v>
      </c>
      <c r="F482">
        <v>0</v>
      </c>
      <c r="G482">
        <v>0</v>
      </c>
      <c r="H482">
        <v>0</v>
      </c>
      <c r="I482" t="s">
        <v>7758</v>
      </c>
      <c r="J482" s="1">
        <v>40853.520451388889</v>
      </c>
      <c r="K482">
        <v>4867</v>
      </c>
      <c r="L482">
        <v>4494</v>
      </c>
      <c r="M482">
        <v>1051</v>
      </c>
      <c r="N482">
        <v>24</v>
      </c>
      <c r="O482">
        <v>20</v>
      </c>
      <c r="P482">
        <v>265</v>
      </c>
      <c r="Q482" t="s">
        <v>7759</v>
      </c>
      <c r="R482" t="b">
        <v>0</v>
      </c>
      <c r="S482" t="b">
        <v>0</v>
      </c>
      <c r="T482" t="s">
        <v>24</v>
      </c>
      <c r="U482" t="s">
        <v>7760</v>
      </c>
    </row>
    <row r="483" spans="1:21" x14ac:dyDescent="0.35">
      <c r="A483" s="1">
        <v>45354.466006944444</v>
      </c>
      <c r="B483">
        <v>1.7642320112778816E+18</v>
      </c>
      <c r="C483">
        <v>-1</v>
      </c>
      <c r="D483" t="s">
        <v>7761</v>
      </c>
      <c r="E483">
        <v>1</v>
      </c>
      <c r="F483">
        <v>20</v>
      </c>
      <c r="G483">
        <v>31</v>
      </c>
      <c r="H483">
        <v>1</v>
      </c>
      <c r="I483" t="s">
        <v>7762</v>
      </c>
      <c r="J483" s="1">
        <v>40845.03162037037</v>
      </c>
      <c r="K483">
        <v>2152</v>
      </c>
      <c r="L483">
        <v>110</v>
      </c>
      <c r="M483">
        <v>6261</v>
      </c>
      <c r="N483">
        <v>574</v>
      </c>
      <c r="O483">
        <v>40</v>
      </c>
      <c r="P483">
        <v>2114</v>
      </c>
      <c r="Q483" t="s">
        <v>4534</v>
      </c>
      <c r="R483" t="b">
        <v>0</v>
      </c>
      <c r="S483" t="b">
        <v>0</v>
      </c>
      <c r="T483" t="s">
        <v>24</v>
      </c>
      <c r="U483" t="s">
        <v>7763</v>
      </c>
    </row>
    <row r="484" spans="1:21" x14ac:dyDescent="0.35">
      <c r="A484" s="1">
        <v>45354.824560185189</v>
      </c>
      <c r="B484">
        <v>1.7643619464243776E+18</v>
      </c>
      <c r="C484">
        <v>0</v>
      </c>
      <c r="D484" t="s">
        <v>7764</v>
      </c>
      <c r="E484">
        <v>0</v>
      </c>
      <c r="F484">
        <v>0</v>
      </c>
      <c r="G484">
        <v>0</v>
      </c>
      <c r="H484">
        <v>0</v>
      </c>
      <c r="I484" t="s">
        <v>7765</v>
      </c>
      <c r="J484" s="1">
        <v>43791.460439814815</v>
      </c>
      <c r="K484">
        <v>106</v>
      </c>
      <c r="L484">
        <v>542</v>
      </c>
      <c r="M484">
        <v>3877</v>
      </c>
      <c r="N484">
        <v>2293</v>
      </c>
      <c r="O484">
        <v>0</v>
      </c>
      <c r="P484">
        <v>34</v>
      </c>
      <c r="Q484" t="s">
        <v>36</v>
      </c>
      <c r="R484" t="b">
        <v>0</v>
      </c>
      <c r="S484" t="b">
        <v>0</v>
      </c>
      <c r="T484" t="s">
        <v>24</v>
      </c>
      <c r="U484" t="s">
        <v>66</v>
      </c>
    </row>
    <row r="485" spans="1:21" x14ac:dyDescent="0.35">
      <c r="A485" s="1">
        <v>45354.824317129627</v>
      </c>
      <c r="B485">
        <v>1.7643618567752668E+18</v>
      </c>
      <c r="C485">
        <v>-1</v>
      </c>
      <c r="D485" t="s">
        <v>7766</v>
      </c>
      <c r="E485">
        <v>0</v>
      </c>
      <c r="F485">
        <v>1</v>
      </c>
      <c r="G485">
        <v>1</v>
      </c>
      <c r="H485">
        <v>0</v>
      </c>
      <c r="I485" t="s">
        <v>7767</v>
      </c>
      <c r="J485" s="1">
        <v>45122.051979166667</v>
      </c>
      <c r="K485">
        <v>4</v>
      </c>
      <c r="L485">
        <v>2</v>
      </c>
      <c r="M485">
        <v>1167</v>
      </c>
      <c r="N485">
        <v>500</v>
      </c>
      <c r="O485">
        <v>0</v>
      </c>
      <c r="P485">
        <v>50</v>
      </c>
      <c r="Q485" t="s">
        <v>36</v>
      </c>
      <c r="R485" t="b">
        <v>0</v>
      </c>
      <c r="S485" t="b">
        <v>0</v>
      </c>
      <c r="T485" t="s">
        <v>24</v>
      </c>
      <c r="U485" t="s">
        <v>66</v>
      </c>
    </row>
    <row r="486" spans="1:21" x14ac:dyDescent="0.35">
      <c r="A486" s="1">
        <v>45354.823587962965</v>
      </c>
      <c r="B486">
        <v>1.7643615938721306E+18</v>
      </c>
      <c r="C486">
        <v>1</v>
      </c>
      <c r="D486" t="s">
        <v>7768</v>
      </c>
      <c r="E486">
        <v>2</v>
      </c>
      <c r="F486">
        <v>1</v>
      </c>
      <c r="G486">
        <v>0</v>
      </c>
      <c r="H486">
        <v>0</v>
      </c>
      <c r="I486" t="s">
        <v>7769</v>
      </c>
      <c r="J486" s="1">
        <v>42252.356898148151</v>
      </c>
      <c r="K486">
        <v>165052</v>
      </c>
      <c r="L486">
        <v>308</v>
      </c>
      <c r="M486">
        <v>27550</v>
      </c>
      <c r="N486">
        <v>18113</v>
      </c>
      <c r="O486">
        <v>502</v>
      </c>
      <c r="P486">
        <v>12397</v>
      </c>
      <c r="Q486" t="s">
        <v>7770</v>
      </c>
      <c r="R486" t="b">
        <v>0</v>
      </c>
      <c r="S486" t="b">
        <v>0</v>
      </c>
      <c r="T486" t="s">
        <v>24</v>
      </c>
      <c r="U486" t="s">
        <v>7771</v>
      </c>
    </row>
    <row r="487" spans="1:21" x14ac:dyDescent="0.35">
      <c r="A487" s="1">
        <v>45354.822997685187</v>
      </c>
      <c r="B487">
        <v>1.7643613781128686E+18</v>
      </c>
      <c r="C487">
        <v>0</v>
      </c>
      <c r="D487" t="s">
        <v>7772</v>
      </c>
      <c r="E487">
        <v>0</v>
      </c>
      <c r="F487">
        <v>0</v>
      </c>
      <c r="G487">
        <v>0</v>
      </c>
      <c r="H487">
        <v>0</v>
      </c>
      <c r="I487" t="s">
        <v>7730</v>
      </c>
      <c r="J487" s="1">
        <v>41547.410555555558</v>
      </c>
      <c r="K487">
        <v>169</v>
      </c>
      <c r="L487">
        <v>508</v>
      </c>
      <c r="M487">
        <v>10061</v>
      </c>
      <c r="N487">
        <v>8652</v>
      </c>
      <c r="O487">
        <v>1</v>
      </c>
      <c r="P487">
        <v>1290</v>
      </c>
      <c r="Q487" t="s">
        <v>7731</v>
      </c>
      <c r="R487" t="b">
        <v>0</v>
      </c>
      <c r="S487" t="b">
        <v>0</v>
      </c>
      <c r="T487" t="s">
        <v>24</v>
      </c>
      <c r="U487" t="s">
        <v>7732</v>
      </c>
    </row>
    <row r="488" spans="1:21" x14ac:dyDescent="0.35">
      <c r="A488" s="1">
        <v>45354.82298611111</v>
      </c>
      <c r="B488">
        <v>1.7643613756257446E+18</v>
      </c>
      <c r="C488">
        <v>0</v>
      </c>
      <c r="D488" t="s">
        <v>7773</v>
      </c>
      <c r="E488">
        <v>0</v>
      </c>
      <c r="F488">
        <v>0</v>
      </c>
      <c r="G488">
        <v>2</v>
      </c>
      <c r="H488">
        <v>0</v>
      </c>
      <c r="I488" t="s">
        <v>7774</v>
      </c>
      <c r="J488" s="1">
        <v>39982.835532407407</v>
      </c>
      <c r="K488">
        <v>14550</v>
      </c>
      <c r="L488">
        <v>4938</v>
      </c>
      <c r="M488">
        <v>193680</v>
      </c>
      <c r="N488">
        <v>163766</v>
      </c>
      <c r="O488">
        <v>74</v>
      </c>
      <c r="P488">
        <v>18232</v>
      </c>
      <c r="Q488" t="s">
        <v>7775</v>
      </c>
      <c r="R488" t="b">
        <v>0</v>
      </c>
      <c r="S488" t="b">
        <v>1</v>
      </c>
      <c r="T488" t="s">
        <v>24</v>
      </c>
      <c r="U488" t="s">
        <v>7776</v>
      </c>
    </row>
    <row r="489" spans="1:21" x14ac:dyDescent="0.35">
      <c r="A489" s="1">
        <v>45354.822858796295</v>
      </c>
      <c r="B489">
        <v>1.7643613271521162E+18</v>
      </c>
      <c r="C489">
        <v>0</v>
      </c>
      <c r="D489" t="s">
        <v>7777</v>
      </c>
      <c r="E489">
        <v>1</v>
      </c>
      <c r="F489">
        <v>2</v>
      </c>
      <c r="G489">
        <v>8</v>
      </c>
      <c r="H489">
        <v>0</v>
      </c>
      <c r="I489" t="s">
        <v>7778</v>
      </c>
      <c r="J489" s="1">
        <v>42382.569513888891</v>
      </c>
      <c r="K489">
        <v>70575</v>
      </c>
      <c r="L489">
        <v>377</v>
      </c>
      <c r="M489">
        <v>16252</v>
      </c>
      <c r="N489">
        <v>1953</v>
      </c>
      <c r="O489">
        <v>221</v>
      </c>
      <c r="P489">
        <v>14432</v>
      </c>
      <c r="Q489" t="s">
        <v>659</v>
      </c>
      <c r="R489" t="b">
        <v>0</v>
      </c>
      <c r="S489" t="b">
        <v>0</v>
      </c>
      <c r="T489" t="s">
        <v>24</v>
      </c>
      <c r="U489" t="s">
        <v>7779</v>
      </c>
    </row>
    <row r="490" spans="1:21" x14ac:dyDescent="0.35">
      <c r="A490" s="1">
        <v>45354.822337962964</v>
      </c>
      <c r="B490">
        <v>1.7643611413192788E+18</v>
      </c>
      <c r="C490">
        <v>-1</v>
      </c>
      <c r="D490" t="s">
        <v>7780</v>
      </c>
      <c r="E490">
        <v>91</v>
      </c>
      <c r="F490">
        <v>38</v>
      </c>
      <c r="G490">
        <v>116</v>
      </c>
      <c r="H490">
        <v>9</v>
      </c>
      <c r="I490" t="s">
        <v>7781</v>
      </c>
      <c r="J490" s="1">
        <v>45199.813344907408</v>
      </c>
      <c r="K490">
        <v>3331</v>
      </c>
      <c r="L490">
        <v>1415</v>
      </c>
      <c r="M490">
        <v>3822</v>
      </c>
      <c r="N490">
        <v>8092</v>
      </c>
      <c r="O490">
        <v>4</v>
      </c>
      <c r="P490">
        <v>1212</v>
      </c>
      <c r="Q490" t="s">
        <v>7782</v>
      </c>
      <c r="R490" t="b">
        <v>0</v>
      </c>
      <c r="S490" t="b">
        <v>0</v>
      </c>
      <c r="T490" t="s">
        <v>24</v>
      </c>
      <c r="U490" t="s">
        <v>7783</v>
      </c>
    </row>
    <row r="491" spans="1:21" x14ac:dyDescent="0.35">
      <c r="A491" s="1">
        <v>45354.822233796294</v>
      </c>
      <c r="B491">
        <v>1.7643611016747628E+18</v>
      </c>
      <c r="C491">
        <v>0</v>
      </c>
      <c r="D491" t="s">
        <v>7784</v>
      </c>
      <c r="E491">
        <v>1</v>
      </c>
      <c r="F491">
        <v>0</v>
      </c>
      <c r="G491">
        <v>0</v>
      </c>
      <c r="H491">
        <v>0</v>
      </c>
      <c r="I491" t="s">
        <v>7785</v>
      </c>
      <c r="J491" s="1">
        <v>44975.239976851852</v>
      </c>
      <c r="K491">
        <v>88</v>
      </c>
      <c r="L491">
        <v>288</v>
      </c>
      <c r="M491">
        <v>5460</v>
      </c>
      <c r="N491">
        <v>1877</v>
      </c>
      <c r="O491">
        <v>0</v>
      </c>
      <c r="P491">
        <v>0</v>
      </c>
      <c r="Q491" t="s">
        <v>36</v>
      </c>
      <c r="R491" t="b">
        <v>0</v>
      </c>
      <c r="S491" t="b">
        <v>0</v>
      </c>
      <c r="T491" t="s">
        <v>24</v>
      </c>
      <c r="U491" t="s">
        <v>66</v>
      </c>
    </row>
    <row r="492" spans="1:21" x14ac:dyDescent="0.35">
      <c r="A492" s="1">
        <v>45354.821481481478</v>
      </c>
      <c r="B492">
        <v>1.7643608282899745E+18</v>
      </c>
      <c r="C492">
        <v>-1</v>
      </c>
      <c r="D492" t="s">
        <v>7786</v>
      </c>
      <c r="E492">
        <v>0</v>
      </c>
      <c r="F492">
        <v>0</v>
      </c>
      <c r="G492">
        <v>0</v>
      </c>
      <c r="H492">
        <v>0</v>
      </c>
      <c r="I492" t="s">
        <v>7787</v>
      </c>
      <c r="J492" s="1">
        <v>41273.444571759261</v>
      </c>
      <c r="K492">
        <v>2</v>
      </c>
      <c r="L492">
        <v>29</v>
      </c>
      <c r="M492">
        <v>698</v>
      </c>
      <c r="N492">
        <v>189</v>
      </c>
      <c r="O492">
        <v>0</v>
      </c>
      <c r="P492">
        <v>223</v>
      </c>
      <c r="Q492" t="s">
        <v>36</v>
      </c>
      <c r="R492" t="b">
        <v>0</v>
      </c>
      <c r="S492" t="b">
        <v>0</v>
      </c>
      <c r="T492" t="s">
        <v>24</v>
      </c>
      <c r="U492" t="s">
        <v>66</v>
      </c>
    </row>
    <row r="493" spans="1:21" x14ac:dyDescent="0.35">
      <c r="A493" s="1">
        <v>45354.820439814815</v>
      </c>
      <c r="B493">
        <v>1.7643604500392878E+18</v>
      </c>
      <c r="C493">
        <v>-1</v>
      </c>
      <c r="D493" t="s">
        <v>7788</v>
      </c>
      <c r="E493">
        <v>0</v>
      </c>
      <c r="F493">
        <v>0</v>
      </c>
      <c r="G493">
        <v>0</v>
      </c>
      <c r="H493">
        <v>0</v>
      </c>
      <c r="I493" t="s">
        <v>7789</v>
      </c>
      <c r="J493" s="1">
        <v>45162.337800925925</v>
      </c>
      <c r="K493">
        <v>72</v>
      </c>
      <c r="L493">
        <v>219</v>
      </c>
      <c r="M493">
        <v>1819</v>
      </c>
      <c r="N493">
        <v>836</v>
      </c>
      <c r="O493">
        <v>0</v>
      </c>
      <c r="P493">
        <v>787</v>
      </c>
      <c r="Q493" t="s">
        <v>7790</v>
      </c>
      <c r="R493" t="b">
        <v>0</v>
      </c>
      <c r="S493" t="b">
        <v>0</v>
      </c>
      <c r="T493" t="s">
        <v>24</v>
      </c>
      <c r="U493" t="s">
        <v>7791</v>
      </c>
    </row>
    <row r="494" spans="1:21" x14ac:dyDescent="0.35">
      <c r="A494" s="1">
        <v>45354.820416666669</v>
      </c>
      <c r="B494">
        <v>1.7643604446077053E+18</v>
      </c>
      <c r="C494">
        <v>0</v>
      </c>
      <c r="D494" t="s">
        <v>7792</v>
      </c>
      <c r="E494">
        <v>0</v>
      </c>
      <c r="F494">
        <v>0</v>
      </c>
      <c r="G494">
        <v>0</v>
      </c>
      <c r="H494">
        <v>0</v>
      </c>
      <c r="I494" t="s">
        <v>7793</v>
      </c>
      <c r="J494" s="1">
        <v>43320.188252314816</v>
      </c>
      <c r="K494">
        <v>53</v>
      </c>
      <c r="L494">
        <v>183</v>
      </c>
      <c r="M494">
        <v>2720</v>
      </c>
      <c r="N494">
        <v>3485</v>
      </c>
      <c r="O494">
        <v>0</v>
      </c>
      <c r="P494">
        <v>91</v>
      </c>
      <c r="Q494" t="s">
        <v>36</v>
      </c>
      <c r="R494" t="b">
        <v>0</v>
      </c>
      <c r="S494" t="b">
        <v>0</v>
      </c>
      <c r="T494" t="s">
        <v>24</v>
      </c>
      <c r="U494" t="s">
        <v>66</v>
      </c>
    </row>
    <row r="495" spans="1:21" x14ac:dyDescent="0.35">
      <c r="A495" s="1">
        <v>45354.819918981484</v>
      </c>
      <c r="B495">
        <v>1.7643602614465864E+18</v>
      </c>
      <c r="C495">
        <v>-1</v>
      </c>
      <c r="D495" t="s">
        <v>7794</v>
      </c>
      <c r="E495">
        <v>0</v>
      </c>
      <c r="F495">
        <v>0</v>
      </c>
      <c r="G495">
        <v>0</v>
      </c>
      <c r="H495">
        <v>0</v>
      </c>
      <c r="I495" t="s">
        <v>7795</v>
      </c>
      <c r="J495" s="1">
        <v>45032.945520833331</v>
      </c>
      <c r="K495">
        <v>1</v>
      </c>
      <c r="L495">
        <v>46</v>
      </c>
      <c r="M495">
        <v>594</v>
      </c>
      <c r="N495">
        <v>19</v>
      </c>
      <c r="O495">
        <v>0</v>
      </c>
      <c r="P495">
        <v>0</v>
      </c>
      <c r="Q495" t="s">
        <v>36</v>
      </c>
      <c r="R495" t="b">
        <v>0</v>
      </c>
      <c r="S495" t="b">
        <v>0</v>
      </c>
      <c r="T495" t="s">
        <v>24</v>
      </c>
      <c r="U495" t="s">
        <v>66</v>
      </c>
    </row>
    <row r="496" spans="1:21" x14ac:dyDescent="0.35">
      <c r="A496" s="1">
        <v>45354.819710648146</v>
      </c>
      <c r="B496">
        <v>1.7643601850766464E+18</v>
      </c>
      <c r="C496">
        <v>-1</v>
      </c>
      <c r="D496" t="s">
        <v>7796</v>
      </c>
      <c r="E496">
        <v>0</v>
      </c>
      <c r="F496">
        <v>0</v>
      </c>
      <c r="G496">
        <v>0</v>
      </c>
      <c r="H496">
        <v>0</v>
      </c>
      <c r="I496" t="s">
        <v>7797</v>
      </c>
      <c r="J496" s="1">
        <v>43512.999027777776</v>
      </c>
      <c r="K496">
        <v>50</v>
      </c>
      <c r="L496">
        <v>572</v>
      </c>
      <c r="M496">
        <v>1252</v>
      </c>
      <c r="N496">
        <v>1809</v>
      </c>
      <c r="O496">
        <v>0</v>
      </c>
      <c r="P496">
        <v>18</v>
      </c>
      <c r="Q496" t="s">
        <v>7798</v>
      </c>
      <c r="R496" t="b">
        <v>0</v>
      </c>
      <c r="S496" t="b">
        <v>0</v>
      </c>
      <c r="T496" t="s">
        <v>24</v>
      </c>
      <c r="U496" t="s">
        <v>7799</v>
      </c>
    </row>
    <row r="497" spans="1:21" x14ac:dyDescent="0.35">
      <c r="A497" s="1">
        <v>45354.819571759261</v>
      </c>
      <c r="B497">
        <v>1.7643601351644897E+18</v>
      </c>
      <c r="C497">
        <v>0</v>
      </c>
      <c r="D497" t="s">
        <v>7800</v>
      </c>
      <c r="E497">
        <v>0</v>
      </c>
      <c r="F497">
        <v>1</v>
      </c>
      <c r="G497">
        <v>1</v>
      </c>
      <c r="H497">
        <v>0</v>
      </c>
      <c r="I497" t="s">
        <v>7801</v>
      </c>
      <c r="J497" s="1">
        <v>41539.616608796299</v>
      </c>
      <c r="K497">
        <v>14029</v>
      </c>
      <c r="L497">
        <v>14097</v>
      </c>
      <c r="M497">
        <v>222678</v>
      </c>
      <c r="N497">
        <v>163966</v>
      </c>
      <c r="O497">
        <v>28</v>
      </c>
      <c r="P497">
        <v>48666</v>
      </c>
      <c r="Q497" t="s">
        <v>7802</v>
      </c>
      <c r="R497" t="b">
        <v>0</v>
      </c>
      <c r="S497" t="b">
        <v>0</v>
      </c>
      <c r="T497" t="s">
        <v>24</v>
      </c>
      <c r="U497" t="s">
        <v>7803</v>
      </c>
    </row>
    <row r="498" spans="1:21" x14ac:dyDescent="0.35">
      <c r="A498" s="1">
        <v>45354.819444444445</v>
      </c>
      <c r="B498">
        <v>1.7643600894887485E+18</v>
      </c>
      <c r="C498">
        <v>1</v>
      </c>
      <c r="D498" t="s">
        <v>7804</v>
      </c>
      <c r="E498">
        <v>0</v>
      </c>
      <c r="F498">
        <v>1</v>
      </c>
      <c r="G498">
        <v>3</v>
      </c>
      <c r="H498">
        <v>0</v>
      </c>
      <c r="I498" t="s">
        <v>7805</v>
      </c>
      <c r="J498" s="1">
        <v>40108.883368055554</v>
      </c>
      <c r="K498">
        <v>1058460</v>
      </c>
      <c r="L498">
        <v>786</v>
      </c>
      <c r="M498">
        <v>425981</v>
      </c>
      <c r="N498">
        <v>20443</v>
      </c>
      <c r="O498">
        <v>2449</v>
      </c>
      <c r="P498">
        <v>296011</v>
      </c>
      <c r="Q498" t="s">
        <v>23</v>
      </c>
      <c r="R498" t="b">
        <v>0</v>
      </c>
      <c r="S498" t="b">
        <v>1</v>
      </c>
      <c r="T498" t="s">
        <v>24</v>
      </c>
      <c r="U498" t="s">
        <v>7806</v>
      </c>
    </row>
    <row r="499" spans="1:21" x14ac:dyDescent="0.35">
      <c r="A499" s="1">
        <v>45354.819247685184</v>
      </c>
      <c r="B499">
        <v>1.7643600211088102E+18</v>
      </c>
      <c r="C499">
        <v>-1</v>
      </c>
      <c r="D499" t="s">
        <v>7807</v>
      </c>
      <c r="E499">
        <v>0</v>
      </c>
      <c r="F499">
        <v>0</v>
      </c>
      <c r="G499">
        <v>0</v>
      </c>
      <c r="H499">
        <v>0</v>
      </c>
      <c r="I499" t="s">
        <v>7808</v>
      </c>
      <c r="J499" s="1">
        <v>45075.141979166663</v>
      </c>
      <c r="K499">
        <v>1</v>
      </c>
      <c r="L499">
        <v>7</v>
      </c>
      <c r="M499">
        <v>43</v>
      </c>
      <c r="N499">
        <v>162</v>
      </c>
      <c r="O499">
        <v>0</v>
      </c>
      <c r="P499">
        <v>4</v>
      </c>
      <c r="Q499" t="s">
        <v>36</v>
      </c>
      <c r="R499" t="b">
        <v>0</v>
      </c>
      <c r="S499" t="b">
        <v>0</v>
      </c>
      <c r="T499" t="s">
        <v>24</v>
      </c>
      <c r="U499" t="s">
        <v>66</v>
      </c>
    </row>
    <row r="500" spans="1:21" x14ac:dyDescent="0.35">
      <c r="A500" s="1">
        <v>45354.818865740737</v>
      </c>
      <c r="B500">
        <v>1.7643598790897052E+18</v>
      </c>
      <c r="C500">
        <v>-1</v>
      </c>
      <c r="D500" t="s">
        <v>7809</v>
      </c>
      <c r="E500">
        <v>0</v>
      </c>
      <c r="F500">
        <v>0</v>
      </c>
      <c r="G500">
        <v>1</v>
      </c>
      <c r="H500">
        <v>0</v>
      </c>
      <c r="I500" t="s">
        <v>7810</v>
      </c>
      <c r="J500" s="1">
        <v>43562.512800925928</v>
      </c>
      <c r="K500">
        <v>5529</v>
      </c>
      <c r="L500">
        <v>3765</v>
      </c>
      <c r="M500">
        <v>8073</v>
      </c>
      <c r="N500">
        <v>8012</v>
      </c>
      <c r="O500">
        <v>2</v>
      </c>
      <c r="P500">
        <v>1821</v>
      </c>
      <c r="Q500" t="s">
        <v>126</v>
      </c>
      <c r="R500" t="b">
        <v>0</v>
      </c>
      <c r="S500" t="b">
        <v>0</v>
      </c>
      <c r="T500" t="s">
        <v>24</v>
      </c>
      <c r="U500" t="s">
        <v>7811</v>
      </c>
    </row>
    <row r="501" spans="1:21" x14ac:dyDescent="0.35">
      <c r="A501" s="1">
        <v>45354.818506944444</v>
      </c>
      <c r="B501">
        <v>1.7643597519267968E+18</v>
      </c>
      <c r="C501">
        <v>-1</v>
      </c>
      <c r="D501" t="s">
        <v>7812</v>
      </c>
      <c r="E501">
        <v>0</v>
      </c>
      <c r="F501">
        <v>0</v>
      </c>
      <c r="G501">
        <v>0</v>
      </c>
      <c r="H501">
        <v>0</v>
      </c>
      <c r="I501" t="s">
        <v>7813</v>
      </c>
      <c r="J501" s="1">
        <v>45166.607106481482</v>
      </c>
      <c r="K501">
        <v>5</v>
      </c>
      <c r="L501">
        <v>11</v>
      </c>
      <c r="M501">
        <v>1247</v>
      </c>
      <c r="N501">
        <v>67</v>
      </c>
      <c r="O501">
        <v>0</v>
      </c>
      <c r="P501">
        <v>0</v>
      </c>
      <c r="Q501" t="s">
        <v>36</v>
      </c>
      <c r="R501" t="b">
        <v>0</v>
      </c>
      <c r="S501" t="b">
        <v>0</v>
      </c>
      <c r="T501" t="s">
        <v>24</v>
      </c>
      <c r="U501" t="s">
        <v>66</v>
      </c>
    </row>
    <row r="502" spans="1:21" x14ac:dyDescent="0.35">
      <c r="A502" s="1">
        <v>45354.825150462966</v>
      </c>
      <c r="B502">
        <v>1.7643621581150907E+18</v>
      </c>
      <c r="C502">
        <v>-1</v>
      </c>
      <c r="D502" t="s">
        <v>7814</v>
      </c>
      <c r="E502">
        <v>0</v>
      </c>
      <c r="F502">
        <v>1</v>
      </c>
      <c r="G502">
        <v>1</v>
      </c>
      <c r="H502">
        <v>0</v>
      </c>
      <c r="I502" t="s">
        <v>7815</v>
      </c>
      <c r="J502" s="1">
        <v>45182.538414351853</v>
      </c>
      <c r="K502">
        <v>66</v>
      </c>
      <c r="L502">
        <v>69</v>
      </c>
      <c r="M502">
        <v>531</v>
      </c>
      <c r="N502">
        <v>553</v>
      </c>
      <c r="O502">
        <v>0</v>
      </c>
      <c r="P502">
        <v>46</v>
      </c>
      <c r="Q502" t="s">
        <v>36</v>
      </c>
      <c r="R502" t="b">
        <v>0</v>
      </c>
      <c r="S502" t="b">
        <v>0</v>
      </c>
      <c r="T502" t="s">
        <v>24</v>
      </c>
      <c r="U502" t="s">
        <v>7816</v>
      </c>
    </row>
    <row r="503" spans="1:21" x14ac:dyDescent="0.35">
      <c r="A503" s="1">
        <v>45354.81795138889</v>
      </c>
      <c r="B503">
        <v>1.7643595475467103E+18</v>
      </c>
      <c r="C503">
        <v>-1</v>
      </c>
      <c r="D503" t="s">
        <v>7817</v>
      </c>
      <c r="E503">
        <v>1</v>
      </c>
      <c r="F503">
        <v>0</v>
      </c>
      <c r="G503">
        <v>4</v>
      </c>
      <c r="H503">
        <v>0</v>
      </c>
      <c r="I503" t="s">
        <v>7818</v>
      </c>
      <c r="J503" s="1">
        <v>40691.852534722224</v>
      </c>
      <c r="K503">
        <v>1044</v>
      </c>
      <c r="L503">
        <v>838</v>
      </c>
      <c r="M503">
        <v>39114</v>
      </c>
      <c r="N503">
        <v>12776</v>
      </c>
      <c r="O503">
        <v>4</v>
      </c>
      <c r="P503">
        <v>330</v>
      </c>
      <c r="Q503" t="s">
        <v>36</v>
      </c>
      <c r="R503" t="b">
        <v>0</v>
      </c>
      <c r="S503" t="b">
        <v>0</v>
      </c>
      <c r="T503" t="s">
        <v>24</v>
      </c>
      <c r="U503" t="s">
        <v>66</v>
      </c>
    </row>
    <row r="504" spans="1:21" x14ac:dyDescent="0.35">
      <c r="A504" s="1">
        <v>45354.817858796298</v>
      </c>
      <c r="B504">
        <v>1.7643595144914171E+18</v>
      </c>
      <c r="C504">
        <v>-1</v>
      </c>
      <c r="D504" t="s">
        <v>7819</v>
      </c>
      <c r="E504">
        <v>0</v>
      </c>
      <c r="F504">
        <v>0</v>
      </c>
      <c r="G504">
        <v>2</v>
      </c>
      <c r="H504">
        <v>0</v>
      </c>
      <c r="I504" t="s">
        <v>7820</v>
      </c>
      <c r="J504" s="1">
        <v>41096.983668981484</v>
      </c>
      <c r="K504">
        <v>145</v>
      </c>
      <c r="L504">
        <v>349</v>
      </c>
      <c r="M504">
        <v>11482</v>
      </c>
      <c r="N504">
        <v>86378</v>
      </c>
      <c r="O504">
        <v>0</v>
      </c>
      <c r="P504">
        <v>31</v>
      </c>
      <c r="Q504" t="s">
        <v>36</v>
      </c>
      <c r="R504" t="b">
        <v>0</v>
      </c>
      <c r="S504" t="b">
        <v>0</v>
      </c>
      <c r="T504" t="s">
        <v>24</v>
      </c>
      <c r="U504" t="s">
        <v>66</v>
      </c>
    </row>
    <row r="505" spans="1:21" x14ac:dyDescent="0.35">
      <c r="A505" s="1">
        <v>45354.817766203705</v>
      </c>
      <c r="B505">
        <v>1.7643594845650826E+18</v>
      </c>
      <c r="C505">
        <v>0</v>
      </c>
      <c r="D505" t="s">
        <v>7821</v>
      </c>
      <c r="E505">
        <v>0</v>
      </c>
      <c r="F505">
        <v>0</v>
      </c>
      <c r="G505">
        <v>0</v>
      </c>
      <c r="H505">
        <v>0</v>
      </c>
      <c r="I505" t="s">
        <v>7822</v>
      </c>
      <c r="J505" s="1">
        <v>41399.26871527778</v>
      </c>
      <c r="K505">
        <v>124</v>
      </c>
      <c r="L505">
        <v>263</v>
      </c>
      <c r="M505">
        <v>14303</v>
      </c>
      <c r="N505">
        <v>43108</v>
      </c>
      <c r="O505">
        <v>2</v>
      </c>
      <c r="P505">
        <v>35</v>
      </c>
      <c r="Q505" t="s">
        <v>36</v>
      </c>
      <c r="R505" t="b">
        <v>0</v>
      </c>
      <c r="S505" t="b">
        <v>0</v>
      </c>
      <c r="T505" t="s">
        <v>24</v>
      </c>
      <c r="U505" t="s">
        <v>66</v>
      </c>
    </row>
    <row r="506" spans="1:21" x14ac:dyDescent="0.35">
      <c r="A506" s="1">
        <v>45354.817418981482</v>
      </c>
      <c r="B506">
        <v>1.7643593579096763E+18</v>
      </c>
      <c r="C506">
        <v>-1</v>
      </c>
      <c r="D506" t="s">
        <v>7823</v>
      </c>
      <c r="E506">
        <v>2</v>
      </c>
      <c r="F506">
        <v>0</v>
      </c>
      <c r="G506">
        <v>3</v>
      </c>
      <c r="H506">
        <v>0</v>
      </c>
      <c r="I506" t="s">
        <v>7824</v>
      </c>
      <c r="J506" s="1">
        <v>39949.896516203706</v>
      </c>
      <c r="K506">
        <v>56</v>
      </c>
      <c r="L506">
        <v>182</v>
      </c>
      <c r="M506">
        <v>1689</v>
      </c>
      <c r="N506">
        <v>131</v>
      </c>
      <c r="O506">
        <v>1</v>
      </c>
      <c r="P506">
        <v>180</v>
      </c>
      <c r="Q506" t="s">
        <v>7825</v>
      </c>
      <c r="R506" t="b">
        <v>0</v>
      </c>
      <c r="S506" t="b">
        <v>0</v>
      </c>
      <c r="T506" t="s">
        <v>24</v>
      </c>
      <c r="U506" t="s">
        <v>7826</v>
      </c>
    </row>
    <row r="507" spans="1:21" x14ac:dyDescent="0.35">
      <c r="A507" s="1">
        <v>45354.817164351851</v>
      </c>
      <c r="B507">
        <v>1.7643592626862902E+18</v>
      </c>
      <c r="C507">
        <v>1</v>
      </c>
      <c r="D507" t="s">
        <v>7827</v>
      </c>
      <c r="E507">
        <v>1</v>
      </c>
      <c r="F507">
        <v>0</v>
      </c>
      <c r="G507">
        <v>1</v>
      </c>
      <c r="H507">
        <v>0</v>
      </c>
      <c r="I507" t="s">
        <v>7828</v>
      </c>
      <c r="J507" s="1">
        <v>44781.749884259261</v>
      </c>
      <c r="K507">
        <v>63</v>
      </c>
      <c r="L507">
        <v>132</v>
      </c>
      <c r="M507">
        <v>14457</v>
      </c>
      <c r="N507">
        <v>24998</v>
      </c>
      <c r="O507">
        <v>0</v>
      </c>
      <c r="P507">
        <v>1872</v>
      </c>
      <c r="Q507" t="s">
        <v>406</v>
      </c>
      <c r="R507" t="b">
        <v>0</v>
      </c>
      <c r="S507" t="b">
        <v>0</v>
      </c>
      <c r="T507" t="s">
        <v>24</v>
      </c>
      <c r="U507" t="s">
        <v>7829</v>
      </c>
    </row>
    <row r="508" spans="1:21" x14ac:dyDescent="0.35">
      <c r="A508" s="1">
        <v>45354.816678240742</v>
      </c>
      <c r="B508">
        <v>1.764359088102593E+18</v>
      </c>
      <c r="C508">
        <v>0</v>
      </c>
      <c r="D508" t="s">
        <v>7830</v>
      </c>
      <c r="E508">
        <v>0</v>
      </c>
      <c r="F508">
        <v>0</v>
      </c>
      <c r="G508">
        <v>0</v>
      </c>
      <c r="H508">
        <v>0</v>
      </c>
      <c r="I508" t="s">
        <v>7831</v>
      </c>
      <c r="J508" s="1">
        <v>44650.886678240742</v>
      </c>
      <c r="K508">
        <v>397</v>
      </c>
      <c r="L508">
        <v>2633</v>
      </c>
      <c r="M508">
        <v>2749</v>
      </c>
      <c r="N508">
        <v>341</v>
      </c>
      <c r="O508">
        <v>1</v>
      </c>
      <c r="P508">
        <v>37</v>
      </c>
      <c r="Q508" t="s">
        <v>36</v>
      </c>
      <c r="R508" t="b">
        <v>0</v>
      </c>
      <c r="S508" t="b">
        <v>0</v>
      </c>
      <c r="T508" t="s">
        <v>24</v>
      </c>
      <c r="U508" t="s">
        <v>7832</v>
      </c>
    </row>
    <row r="509" spans="1:21" x14ac:dyDescent="0.35">
      <c r="A509" s="1">
        <v>45354.816423611112</v>
      </c>
      <c r="B509">
        <v>1.7643589971784709E+18</v>
      </c>
      <c r="C509">
        <v>-1</v>
      </c>
      <c r="D509" t="s">
        <v>7833</v>
      </c>
      <c r="E509">
        <v>0</v>
      </c>
      <c r="F509">
        <v>0</v>
      </c>
      <c r="G509">
        <v>0</v>
      </c>
      <c r="H509">
        <v>0</v>
      </c>
      <c r="I509" t="s">
        <v>7834</v>
      </c>
      <c r="J509" s="1">
        <v>44480.944722222222</v>
      </c>
      <c r="K509">
        <v>5</v>
      </c>
      <c r="L509">
        <v>2</v>
      </c>
      <c r="M509">
        <v>708</v>
      </c>
      <c r="N509">
        <v>9</v>
      </c>
      <c r="O509">
        <v>0</v>
      </c>
      <c r="P509">
        <v>694</v>
      </c>
      <c r="Q509" t="s">
        <v>36</v>
      </c>
      <c r="R509" t="b">
        <v>0</v>
      </c>
      <c r="S509" t="b">
        <v>0</v>
      </c>
      <c r="T509" t="s">
        <v>24</v>
      </c>
      <c r="U509" t="s">
        <v>66</v>
      </c>
    </row>
    <row r="510" spans="1:21" x14ac:dyDescent="0.35">
      <c r="A510" s="1">
        <v>45354.816342592596</v>
      </c>
      <c r="B510">
        <v>1.764358964894913E+18</v>
      </c>
      <c r="C510">
        <v>0</v>
      </c>
      <c r="D510" t="s">
        <v>7835</v>
      </c>
      <c r="E510">
        <v>1</v>
      </c>
      <c r="F510">
        <v>0</v>
      </c>
      <c r="G510">
        <v>4</v>
      </c>
      <c r="H510">
        <v>0</v>
      </c>
      <c r="I510" t="s">
        <v>7836</v>
      </c>
      <c r="J510" s="1">
        <v>40346.537395833337</v>
      </c>
      <c r="K510">
        <v>4752</v>
      </c>
      <c r="L510">
        <v>620</v>
      </c>
      <c r="M510">
        <v>13396</v>
      </c>
      <c r="N510">
        <v>14704</v>
      </c>
      <c r="O510">
        <v>6</v>
      </c>
      <c r="P510">
        <v>103</v>
      </c>
      <c r="Q510" t="s">
        <v>2184</v>
      </c>
      <c r="R510" t="b">
        <v>0</v>
      </c>
      <c r="S510" t="b">
        <v>0</v>
      </c>
      <c r="T510" t="s">
        <v>24</v>
      </c>
      <c r="U510" t="s">
        <v>7837</v>
      </c>
    </row>
    <row r="511" spans="1:21" x14ac:dyDescent="0.35">
      <c r="A511" s="1">
        <v>45353.882280092592</v>
      </c>
      <c r="B511">
        <v>1.764020473141314E+18</v>
      </c>
      <c r="C511">
        <v>0</v>
      </c>
      <c r="D511" t="s">
        <v>7838</v>
      </c>
      <c r="E511">
        <v>109</v>
      </c>
      <c r="F511">
        <v>245</v>
      </c>
      <c r="G511">
        <v>367</v>
      </c>
      <c r="H511">
        <v>28</v>
      </c>
      <c r="I511" t="s">
        <v>7839</v>
      </c>
      <c r="J511" s="1">
        <v>40362.045636574076</v>
      </c>
      <c r="K511">
        <v>10865</v>
      </c>
      <c r="L511">
        <v>10687</v>
      </c>
      <c r="M511">
        <v>15787</v>
      </c>
      <c r="N511">
        <v>12850</v>
      </c>
      <c r="O511">
        <v>23</v>
      </c>
      <c r="P511">
        <v>669</v>
      </c>
      <c r="Q511" t="s">
        <v>2323</v>
      </c>
      <c r="R511" t="b">
        <v>0</v>
      </c>
      <c r="S511" t="b">
        <v>1</v>
      </c>
      <c r="T511" t="s">
        <v>24</v>
      </c>
      <c r="U511" t="s">
        <v>7840</v>
      </c>
    </row>
    <row r="512" spans="1:21" x14ac:dyDescent="0.35">
      <c r="A512" s="1">
        <v>45354.816331018519</v>
      </c>
      <c r="B512">
        <v>1.7643589617366961E+18</v>
      </c>
      <c r="C512">
        <v>0</v>
      </c>
      <c r="D512" t="s">
        <v>7841</v>
      </c>
      <c r="E512">
        <v>5</v>
      </c>
      <c r="F512">
        <v>0</v>
      </c>
      <c r="G512">
        <v>0</v>
      </c>
      <c r="H512">
        <v>0</v>
      </c>
      <c r="I512" t="s">
        <v>7842</v>
      </c>
      <c r="J512" s="1">
        <v>45265.560787037037</v>
      </c>
      <c r="K512">
        <v>78</v>
      </c>
      <c r="L512">
        <v>100</v>
      </c>
      <c r="M512">
        <v>3172</v>
      </c>
      <c r="N512">
        <v>8187</v>
      </c>
      <c r="O512">
        <v>0</v>
      </c>
      <c r="P512">
        <v>710</v>
      </c>
      <c r="Q512" t="s">
        <v>36</v>
      </c>
      <c r="R512" t="b">
        <v>0</v>
      </c>
      <c r="S512" t="b">
        <v>0</v>
      </c>
      <c r="T512" t="s">
        <v>24</v>
      </c>
      <c r="U512" t="s">
        <v>7843</v>
      </c>
    </row>
    <row r="513" spans="1:21" x14ac:dyDescent="0.35">
      <c r="A513" s="1">
        <v>45354.816203703704</v>
      </c>
      <c r="B513">
        <v>1.7643589183087578E+18</v>
      </c>
      <c r="C513">
        <v>0</v>
      </c>
      <c r="D513" t="s">
        <v>7844</v>
      </c>
      <c r="E513">
        <v>0</v>
      </c>
      <c r="F513">
        <v>0</v>
      </c>
      <c r="G513">
        <v>0</v>
      </c>
      <c r="H513">
        <v>0</v>
      </c>
      <c r="I513" t="s">
        <v>7845</v>
      </c>
      <c r="J513" s="1">
        <v>41179.759976851848</v>
      </c>
      <c r="K513">
        <v>345</v>
      </c>
      <c r="L513">
        <v>2190</v>
      </c>
      <c r="M513">
        <v>5785</v>
      </c>
      <c r="N513">
        <v>3340</v>
      </c>
      <c r="O513">
        <v>5</v>
      </c>
      <c r="P513">
        <v>371</v>
      </c>
      <c r="Q513" t="s">
        <v>7846</v>
      </c>
      <c r="R513" t="b">
        <v>0</v>
      </c>
      <c r="S513" t="b">
        <v>0</v>
      </c>
      <c r="T513" t="s">
        <v>24</v>
      </c>
      <c r="U513" t="s">
        <v>7847</v>
      </c>
    </row>
    <row r="514" spans="1:21" x14ac:dyDescent="0.35">
      <c r="A514" s="1">
        <v>45354.814988425926</v>
      </c>
      <c r="B514">
        <v>1.7643584741781711E+18</v>
      </c>
      <c r="C514">
        <v>-1</v>
      </c>
      <c r="D514" t="s">
        <v>7848</v>
      </c>
      <c r="E514">
        <v>1</v>
      </c>
      <c r="F514">
        <v>0</v>
      </c>
      <c r="G514">
        <v>0</v>
      </c>
      <c r="H514">
        <v>0</v>
      </c>
      <c r="I514" t="s">
        <v>7849</v>
      </c>
      <c r="J514" s="1">
        <v>40751.436354166668</v>
      </c>
      <c r="K514">
        <v>549</v>
      </c>
      <c r="L514">
        <v>90</v>
      </c>
      <c r="M514">
        <v>1556</v>
      </c>
      <c r="N514">
        <v>10056</v>
      </c>
      <c r="O514">
        <v>0</v>
      </c>
      <c r="P514">
        <v>159</v>
      </c>
      <c r="Q514" t="s">
        <v>7850</v>
      </c>
      <c r="R514" t="b">
        <v>0</v>
      </c>
      <c r="S514" t="b">
        <v>0</v>
      </c>
      <c r="T514" t="s">
        <v>24</v>
      </c>
      <c r="U514" t="s">
        <v>7851</v>
      </c>
    </row>
    <row r="515" spans="1:21" x14ac:dyDescent="0.35">
      <c r="A515" s="1">
        <v>45354.814953703702</v>
      </c>
      <c r="B515">
        <v>1.7643584651772439E+18</v>
      </c>
      <c r="C515">
        <v>-1</v>
      </c>
      <c r="D515" t="s">
        <v>7852</v>
      </c>
      <c r="E515">
        <v>1</v>
      </c>
      <c r="F515">
        <v>0</v>
      </c>
      <c r="G515">
        <v>0</v>
      </c>
      <c r="H515">
        <v>0</v>
      </c>
      <c r="I515" t="s">
        <v>7853</v>
      </c>
      <c r="J515" s="1">
        <v>44293.70449074074</v>
      </c>
      <c r="K515">
        <v>97</v>
      </c>
      <c r="L515">
        <v>7</v>
      </c>
      <c r="M515">
        <v>19709</v>
      </c>
      <c r="N515">
        <v>82</v>
      </c>
      <c r="O515">
        <v>1</v>
      </c>
      <c r="P515">
        <v>424</v>
      </c>
      <c r="Q515" t="s">
        <v>36</v>
      </c>
      <c r="R515" t="b">
        <v>0</v>
      </c>
      <c r="S515" t="b">
        <v>0</v>
      </c>
      <c r="T515" t="s">
        <v>24</v>
      </c>
      <c r="U515" t="s">
        <v>66</v>
      </c>
    </row>
    <row r="516" spans="1:21" x14ac:dyDescent="0.35">
      <c r="A516" s="1">
        <v>45354.814652777779</v>
      </c>
      <c r="B516">
        <v>1.7643583527991665E+18</v>
      </c>
      <c r="C516">
        <v>0</v>
      </c>
      <c r="D516" t="s">
        <v>7854</v>
      </c>
      <c r="E516">
        <v>0</v>
      </c>
      <c r="F516">
        <v>0</v>
      </c>
      <c r="G516">
        <v>2</v>
      </c>
      <c r="H516">
        <v>0</v>
      </c>
      <c r="I516" t="s">
        <v>7855</v>
      </c>
      <c r="J516" s="1">
        <v>39983.804097222222</v>
      </c>
      <c r="K516">
        <v>12550</v>
      </c>
      <c r="L516">
        <v>445</v>
      </c>
      <c r="M516">
        <v>69355</v>
      </c>
      <c r="N516">
        <v>7289</v>
      </c>
      <c r="O516">
        <v>196</v>
      </c>
      <c r="P516">
        <v>5393</v>
      </c>
      <c r="Q516" t="s">
        <v>1276</v>
      </c>
      <c r="R516" t="b">
        <v>0</v>
      </c>
      <c r="S516" t="b">
        <v>0</v>
      </c>
      <c r="T516" t="s">
        <v>24</v>
      </c>
      <c r="U516" t="s">
        <v>7856</v>
      </c>
    </row>
    <row r="517" spans="1:21" x14ac:dyDescent="0.35">
      <c r="A517" s="1">
        <v>45354.812986111108</v>
      </c>
      <c r="B517">
        <v>1.7643577520909396E+18</v>
      </c>
      <c r="C517">
        <v>-1</v>
      </c>
      <c r="D517" t="s">
        <v>7857</v>
      </c>
      <c r="E517">
        <v>0</v>
      </c>
      <c r="F517">
        <v>0</v>
      </c>
      <c r="G517">
        <v>0</v>
      </c>
      <c r="H517">
        <v>0</v>
      </c>
      <c r="I517" t="s">
        <v>7858</v>
      </c>
      <c r="J517" s="1">
        <v>40244.014918981484</v>
      </c>
      <c r="K517">
        <v>58455</v>
      </c>
      <c r="L517">
        <v>51380</v>
      </c>
      <c r="M517">
        <v>39298</v>
      </c>
      <c r="N517">
        <v>3051</v>
      </c>
      <c r="O517">
        <v>339</v>
      </c>
      <c r="P517">
        <v>6594</v>
      </c>
      <c r="Q517" t="s">
        <v>1596</v>
      </c>
      <c r="R517" t="b">
        <v>0</v>
      </c>
      <c r="S517" t="b">
        <v>0</v>
      </c>
      <c r="T517" t="s">
        <v>24</v>
      </c>
      <c r="U517" t="s">
        <v>7859</v>
      </c>
    </row>
    <row r="518" spans="1:21" x14ac:dyDescent="0.35">
      <c r="A518" s="1">
        <v>45354.812951388885</v>
      </c>
      <c r="B518">
        <v>1.764357738392404E+18</v>
      </c>
      <c r="C518">
        <v>-1</v>
      </c>
      <c r="D518" t="s">
        <v>7860</v>
      </c>
      <c r="E518">
        <v>2</v>
      </c>
      <c r="F518">
        <v>0</v>
      </c>
      <c r="G518">
        <v>2</v>
      </c>
      <c r="H518">
        <v>0</v>
      </c>
      <c r="I518" t="s">
        <v>7861</v>
      </c>
      <c r="J518" s="1">
        <v>43395.742604166669</v>
      </c>
      <c r="K518">
        <v>236</v>
      </c>
      <c r="L518">
        <v>803</v>
      </c>
      <c r="M518">
        <v>15666</v>
      </c>
      <c r="N518">
        <v>97411</v>
      </c>
      <c r="O518">
        <v>1</v>
      </c>
      <c r="P518">
        <v>1049</v>
      </c>
      <c r="Q518" t="s">
        <v>7862</v>
      </c>
      <c r="R518" t="b">
        <v>0</v>
      </c>
      <c r="S518" t="b">
        <v>0</v>
      </c>
      <c r="T518" t="s">
        <v>24</v>
      </c>
      <c r="U518" t="s">
        <v>7863</v>
      </c>
    </row>
    <row r="519" spans="1:21" x14ac:dyDescent="0.35">
      <c r="A519" s="1">
        <v>45354.812418981484</v>
      </c>
      <c r="B519">
        <v>1.7643575436802335E+18</v>
      </c>
      <c r="C519">
        <v>-1</v>
      </c>
      <c r="D519" t="s">
        <v>7864</v>
      </c>
      <c r="E519">
        <v>0</v>
      </c>
      <c r="F519">
        <v>0</v>
      </c>
      <c r="G519">
        <v>0</v>
      </c>
      <c r="H519">
        <v>0</v>
      </c>
      <c r="I519" t="s">
        <v>7865</v>
      </c>
      <c r="J519" s="1">
        <v>45193.617650462962</v>
      </c>
      <c r="K519">
        <v>4</v>
      </c>
      <c r="L519">
        <v>63</v>
      </c>
      <c r="M519">
        <v>492</v>
      </c>
      <c r="N519">
        <v>428</v>
      </c>
      <c r="O519">
        <v>0</v>
      </c>
      <c r="P519">
        <v>4</v>
      </c>
      <c r="Q519" t="s">
        <v>36</v>
      </c>
      <c r="R519" t="b">
        <v>0</v>
      </c>
      <c r="S519" t="b">
        <v>0</v>
      </c>
      <c r="T519" t="s">
        <v>24</v>
      </c>
      <c r="U519" t="s">
        <v>66</v>
      </c>
    </row>
    <row r="520" spans="1:21" x14ac:dyDescent="0.35">
      <c r="A520" s="1">
        <v>45354.812314814815</v>
      </c>
      <c r="B520">
        <v>1.764357505486914E+18</v>
      </c>
      <c r="C520">
        <v>-1</v>
      </c>
      <c r="D520" t="s">
        <v>7866</v>
      </c>
      <c r="E520">
        <v>497</v>
      </c>
      <c r="F520">
        <v>2428</v>
      </c>
      <c r="G520">
        <v>4847</v>
      </c>
      <c r="H520">
        <v>241</v>
      </c>
      <c r="I520" t="s">
        <v>5540</v>
      </c>
      <c r="J520" s="1">
        <v>43926.845358796294</v>
      </c>
      <c r="K520">
        <v>21907</v>
      </c>
      <c r="L520">
        <v>10003</v>
      </c>
      <c r="M520">
        <v>129336</v>
      </c>
      <c r="N520">
        <v>220156</v>
      </c>
      <c r="O520">
        <v>57</v>
      </c>
      <c r="P520">
        <v>15620</v>
      </c>
      <c r="Q520" t="s">
        <v>36</v>
      </c>
      <c r="R520" t="b">
        <v>0</v>
      </c>
      <c r="S520" t="b">
        <v>0</v>
      </c>
      <c r="T520" t="s">
        <v>24</v>
      </c>
      <c r="U520" t="s">
        <v>5541</v>
      </c>
    </row>
    <row r="521" spans="1:21" x14ac:dyDescent="0.35">
      <c r="A521" s="1">
        <v>45354.811782407407</v>
      </c>
      <c r="B521">
        <v>1.7643573157617544E+18</v>
      </c>
      <c r="C521">
        <v>-1</v>
      </c>
      <c r="D521" t="s">
        <v>7867</v>
      </c>
      <c r="E521">
        <v>0</v>
      </c>
      <c r="F521">
        <v>0</v>
      </c>
      <c r="G521">
        <v>0</v>
      </c>
      <c r="H521">
        <v>0</v>
      </c>
      <c r="I521" t="s">
        <v>7868</v>
      </c>
      <c r="J521" s="1">
        <v>44852.084189814814</v>
      </c>
      <c r="K521">
        <v>4</v>
      </c>
      <c r="L521">
        <v>30</v>
      </c>
      <c r="M521">
        <v>791</v>
      </c>
      <c r="N521">
        <v>10</v>
      </c>
      <c r="O521">
        <v>0</v>
      </c>
      <c r="P521">
        <v>0</v>
      </c>
      <c r="Q521" t="s">
        <v>36</v>
      </c>
      <c r="R521" t="b">
        <v>0</v>
      </c>
      <c r="S521" t="b">
        <v>0</v>
      </c>
      <c r="T521" t="s">
        <v>24</v>
      </c>
      <c r="U521" t="s">
        <v>66</v>
      </c>
    </row>
    <row r="522" spans="1:21" x14ac:dyDescent="0.35">
      <c r="A522" s="1">
        <v>45354.811539351853</v>
      </c>
      <c r="B522">
        <v>1.764357227434197E+18</v>
      </c>
      <c r="C522">
        <v>-1</v>
      </c>
      <c r="D522" t="s">
        <v>7869</v>
      </c>
      <c r="E522">
        <v>0</v>
      </c>
      <c r="F522">
        <v>0</v>
      </c>
      <c r="G522">
        <v>0</v>
      </c>
      <c r="H522">
        <v>0</v>
      </c>
      <c r="I522" t="s">
        <v>7870</v>
      </c>
      <c r="J522" s="1">
        <v>41325.747013888889</v>
      </c>
      <c r="K522">
        <v>4733</v>
      </c>
      <c r="L522">
        <v>35</v>
      </c>
      <c r="M522">
        <v>2549</v>
      </c>
      <c r="N522">
        <v>3202</v>
      </c>
      <c r="O522">
        <v>20</v>
      </c>
      <c r="P522">
        <v>786</v>
      </c>
      <c r="Q522" t="s">
        <v>7871</v>
      </c>
      <c r="R522" t="b">
        <v>0</v>
      </c>
      <c r="S522" t="b">
        <v>0</v>
      </c>
      <c r="T522" t="s">
        <v>24</v>
      </c>
      <c r="U522" t="s">
        <v>7872</v>
      </c>
    </row>
    <row r="523" spans="1:21" x14ac:dyDescent="0.35">
      <c r="A523" s="1">
        <v>45354.811284722222</v>
      </c>
      <c r="B523">
        <v>1.7643571343999631E+18</v>
      </c>
      <c r="C523">
        <v>-1</v>
      </c>
      <c r="D523" t="s">
        <v>7873</v>
      </c>
      <c r="E523">
        <v>0</v>
      </c>
      <c r="F523">
        <v>0</v>
      </c>
      <c r="G523">
        <v>1</v>
      </c>
      <c r="H523">
        <v>0</v>
      </c>
      <c r="I523" t="s">
        <v>7874</v>
      </c>
      <c r="J523" s="1">
        <v>44643.933298611111</v>
      </c>
      <c r="K523">
        <v>19</v>
      </c>
      <c r="L523">
        <v>52</v>
      </c>
      <c r="M523">
        <v>890</v>
      </c>
      <c r="N523">
        <v>2674</v>
      </c>
      <c r="O523">
        <v>0</v>
      </c>
      <c r="P523">
        <v>13</v>
      </c>
      <c r="Q523" t="s">
        <v>36</v>
      </c>
      <c r="R523" t="b">
        <v>0</v>
      </c>
      <c r="S523" t="b">
        <v>0</v>
      </c>
      <c r="T523" t="s">
        <v>24</v>
      </c>
      <c r="U523" t="s">
        <v>7875</v>
      </c>
    </row>
    <row r="524" spans="1:21" x14ac:dyDescent="0.35">
      <c r="A524" s="1">
        <v>45354.811030092591</v>
      </c>
      <c r="B524">
        <v>1.7643570406363054E+18</v>
      </c>
      <c r="C524">
        <v>-1</v>
      </c>
      <c r="D524" t="s">
        <v>7876</v>
      </c>
      <c r="E524">
        <v>1</v>
      </c>
      <c r="F524">
        <v>0</v>
      </c>
      <c r="G524">
        <v>0</v>
      </c>
      <c r="H524">
        <v>0</v>
      </c>
      <c r="I524" t="s">
        <v>7755</v>
      </c>
      <c r="J524" s="1">
        <v>40997.992395833331</v>
      </c>
      <c r="K524">
        <v>214</v>
      </c>
      <c r="L524">
        <v>767</v>
      </c>
      <c r="M524">
        <v>2917</v>
      </c>
      <c r="N524">
        <v>3320</v>
      </c>
      <c r="O524">
        <v>1</v>
      </c>
      <c r="P524">
        <v>130</v>
      </c>
      <c r="Q524" t="s">
        <v>36</v>
      </c>
      <c r="R524" t="b">
        <v>0</v>
      </c>
      <c r="S524" t="b">
        <v>0</v>
      </c>
      <c r="T524" t="s">
        <v>24</v>
      </c>
      <c r="U524" t="s">
        <v>7756</v>
      </c>
    </row>
    <row r="525" spans="1:21" x14ac:dyDescent="0.35">
      <c r="A525" s="1">
        <v>45354.811006944445</v>
      </c>
      <c r="B525">
        <v>1.7643570325455058E+18</v>
      </c>
      <c r="C525">
        <v>-1</v>
      </c>
      <c r="D525" t="s">
        <v>7877</v>
      </c>
      <c r="E525">
        <v>0</v>
      </c>
      <c r="F525">
        <v>0</v>
      </c>
      <c r="G525">
        <v>0</v>
      </c>
      <c r="H525">
        <v>0</v>
      </c>
      <c r="I525" t="s">
        <v>7878</v>
      </c>
      <c r="J525" s="1">
        <v>45329.993854166663</v>
      </c>
      <c r="K525">
        <v>3</v>
      </c>
      <c r="L525">
        <v>27</v>
      </c>
      <c r="M525">
        <v>879</v>
      </c>
      <c r="N525">
        <v>35</v>
      </c>
      <c r="O525">
        <v>0</v>
      </c>
      <c r="P525">
        <v>4</v>
      </c>
      <c r="Q525" t="s">
        <v>36</v>
      </c>
      <c r="R525" t="b">
        <v>0</v>
      </c>
      <c r="S525" t="b">
        <v>0</v>
      </c>
      <c r="T525" t="s">
        <v>24</v>
      </c>
      <c r="U525" t="s">
        <v>66</v>
      </c>
    </row>
    <row r="526" spans="1:21" x14ac:dyDescent="0.35">
      <c r="A526" s="1">
        <v>45354.56758101852</v>
      </c>
      <c r="B526">
        <v>1.7642688202255319E+18</v>
      </c>
      <c r="C526">
        <v>-1</v>
      </c>
      <c r="D526" t="s">
        <v>7879</v>
      </c>
      <c r="E526">
        <v>13</v>
      </c>
      <c r="F526">
        <v>179</v>
      </c>
      <c r="G526">
        <v>275</v>
      </c>
      <c r="H526">
        <v>7</v>
      </c>
      <c r="I526" t="s">
        <v>4415</v>
      </c>
      <c r="J526" s="1">
        <v>44460.654282407406</v>
      </c>
      <c r="K526">
        <v>3057</v>
      </c>
      <c r="L526">
        <v>1938</v>
      </c>
      <c r="M526">
        <v>10605</v>
      </c>
      <c r="N526">
        <v>2900</v>
      </c>
      <c r="O526">
        <v>4</v>
      </c>
      <c r="P526">
        <v>1031</v>
      </c>
      <c r="Q526" t="s">
        <v>805</v>
      </c>
      <c r="R526" t="b">
        <v>0</v>
      </c>
      <c r="S526" t="b">
        <v>0</v>
      </c>
      <c r="T526" t="s">
        <v>24</v>
      </c>
      <c r="U526" t="s">
        <v>4416</v>
      </c>
    </row>
    <row r="527" spans="1:21" x14ac:dyDescent="0.35">
      <c r="A527" s="1">
        <v>45354.810081018521</v>
      </c>
      <c r="B527">
        <v>1.7643566958352671E+18</v>
      </c>
      <c r="C527">
        <v>-1</v>
      </c>
      <c r="D527" t="s">
        <v>7880</v>
      </c>
      <c r="E527">
        <v>0</v>
      </c>
      <c r="F527">
        <v>0</v>
      </c>
      <c r="G527">
        <v>2</v>
      </c>
      <c r="H527">
        <v>0</v>
      </c>
      <c r="I527" t="s">
        <v>7881</v>
      </c>
      <c r="J527" s="1">
        <v>45133.856365740743</v>
      </c>
      <c r="K527">
        <v>50</v>
      </c>
      <c r="L527">
        <v>68</v>
      </c>
      <c r="M527">
        <v>7204</v>
      </c>
      <c r="N527">
        <v>8888</v>
      </c>
      <c r="O527">
        <v>1</v>
      </c>
      <c r="P527">
        <v>76</v>
      </c>
      <c r="Q527" t="s">
        <v>36</v>
      </c>
      <c r="R527" t="b">
        <v>0</v>
      </c>
      <c r="S527" t="b">
        <v>0</v>
      </c>
      <c r="T527" t="s">
        <v>24</v>
      </c>
      <c r="U527" t="s">
        <v>66</v>
      </c>
    </row>
    <row r="528" spans="1:21" x14ac:dyDescent="0.35">
      <c r="A528" s="1">
        <v>45354.809953703705</v>
      </c>
      <c r="B528">
        <v>1.7643566524786565E+18</v>
      </c>
      <c r="C528">
        <v>-1</v>
      </c>
      <c r="D528" t="s">
        <v>7882</v>
      </c>
      <c r="E528">
        <v>2</v>
      </c>
      <c r="F528">
        <v>0</v>
      </c>
      <c r="G528">
        <v>2</v>
      </c>
      <c r="H528">
        <v>0</v>
      </c>
      <c r="I528" t="s">
        <v>7881</v>
      </c>
      <c r="J528" s="1">
        <v>45133.856365740743</v>
      </c>
      <c r="K528">
        <v>50</v>
      </c>
      <c r="L528">
        <v>68</v>
      </c>
      <c r="M528">
        <v>7204</v>
      </c>
      <c r="N528">
        <v>8888</v>
      </c>
      <c r="O528">
        <v>1</v>
      </c>
      <c r="P528">
        <v>76</v>
      </c>
      <c r="Q528" t="s">
        <v>36</v>
      </c>
      <c r="R528" t="b">
        <v>0</v>
      </c>
      <c r="S528" t="b">
        <v>0</v>
      </c>
      <c r="T528" t="s">
        <v>24</v>
      </c>
      <c r="U528" t="s">
        <v>66</v>
      </c>
    </row>
    <row r="529" spans="1:21" x14ac:dyDescent="0.35">
      <c r="A529" s="1">
        <v>45354.809618055559</v>
      </c>
      <c r="B529">
        <v>1.7643565294514179E+18</v>
      </c>
      <c r="C529">
        <v>-1</v>
      </c>
      <c r="D529" t="s">
        <v>7883</v>
      </c>
      <c r="E529">
        <v>0</v>
      </c>
      <c r="F529">
        <v>0</v>
      </c>
      <c r="G529">
        <v>0</v>
      </c>
      <c r="H529">
        <v>0</v>
      </c>
      <c r="I529" t="s">
        <v>7884</v>
      </c>
      <c r="J529" s="1">
        <v>40871.67633101852</v>
      </c>
      <c r="K529">
        <v>1564</v>
      </c>
      <c r="L529">
        <v>4548</v>
      </c>
      <c r="M529">
        <v>14075</v>
      </c>
      <c r="N529">
        <v>19037</v>
      </c>
      <c r="O529">
        <v>36</v>
      </c>
      <c r="P529">
        <v>880</v>
      </c>
      <c r="Q529" t="s">
        <v>36</v>
      </c>
      <c r="R529" t="b">
        <v>0</v>
      </c>
      <c r="S529" t="b">
        <v>0</v>
      </c>
      <c r="T529" t="s">
        <v>24</v>
      </c>
      <c r="U529" t="s">
        <v>7885</v>
      </c>
    </row>
    <row r="530" spans="1:21" x14ac:dyDescent="0.35">
      <c r="A530" s="1">
        <v>45354.808703703704</v>
      </c>
      <c r="B530">
        <v>1.7643561980764285E+18</v>
      </c>
      <c r="C530">
        <v>-1</v>
      </c>
      <c r="D530" t="s">
        <v>7886</v>
      </c>
      <c r="E530">
        <v>0</v>
      </c>
      <c r="F530">
        <v>0</v>
      </c>
      <c r="G530">
        <v>1</v>
      </c>
      <c r="H530">
        <v>0</v>
      </c>
      <c r="I530" t="s">
        <v>7887</v>
      </c>
      <c r="J530" s="1">
        <v>39965.809618055559</v>
      </c>
      <c r="K530">
        <v>23191</v>
      </c>
      <c r="L530">
        <v>974</v>
      </c>
      <c r="M530">
        <v>152921</v>
      </c>
      <c r="N530">
        <v>89</v>
      </c>
      <c r="O530">
        <v>263</v>
      </c>
      <c r="P530">
        <v>83891</v>
      </c>
      <c r="Q530" t="s">
        <v>7888</v>
      </c>
      <c r="R530" t="b">
        <v>0</v>
      </c>
      <c r="S530" t="b">
        <v>1</v>
      </c>
      <c r="T530" t="s">
        <v>24</v>
      </c>
      <c r="U530" t="s">
        <v>7889</v>
      </c>
    </row>
    <row r="531" spans="1:21" x14ac:dyDescent="0.35">
      <c r="A531" s="1">
        <v>45354.808564814812</v>
      </c>
      <c r="B531">
        <v>1.764356149715862E+18</v>
      </c>
      <c r="C531">
        <v>-1</v>
      </c>
      <c r="D531" t="s">
        <v>7890</v>
      </c>
      <c r="E531">
        <v>0</v>
      </c>
      <c r="F531">
        <v>0</v>
      </c>
      <c r="G531">
        <v>0</v>
      </c>
      <c r="H531">
        <v>0</v>
      </c>
      <c r="I531" t="s">
        <v>7891</v>
      </c>
      <c r="J531" s="1">
        <v>44425.893113425926</v>
      </c>
      <c r="K531">
        <v>818</v>
      </c>
      <c r="L531">
        <v>991</v>
      </c>
      <c r="M531">
        <v>30129</v>
      </c>
      <c r="N531">
        <v>39871</v>
      </c>
      <c r="O531">
        <v>1</v>
      </c>
      <c r="P531">
        <v>484</v>
      </c>
      <c r="Q531" t="s">
        <v>7892</v>
      </c>
      <c r="R531" t="b">
        <v>0</v>
      </c>
      <c r="S531" t="b">
        <v>0</v>
      </c>
      <c r="T531" t="s">
        <v>24</v>
      </c>
      <c r="U531" t="s">
        <v>7893</v>
      </c>
    </row>
    <row r="532" spans="1:21" x14ac:dyDescent="0.35">
      <c r="A532" s="1">
        <v>45354.808287037034</v>
      </c>
      <c r="B532">
        <v>1.7643560479411121E+18</v>
      </c>
      <c r="C532">
        <v>-1</v>
      </c>
      <c r="D532" t="s">
        <v>7894</v>
      </c>
      <c r="E532">
        <v>0</v>
      </c>
      <c r="F532">
        <v>0</v>
      </c>
      <c r="G532">
        <v>0</v>
      </c>
      <c r="H532">
        <v>0</v>
      </c>
      <c r="I532" t="s">
        <v>7895</v>
      </c>
      <c r="J532" s="1">
        <v>40342.440196759257</v>
      </c>
      <c r="K532">
        <v>271</v>
      </c>
      <c r="L532">
        <v>465</v>
      </c>
      <c r="M532">
        <v>9537</v>
      </c>
      <c r="N532">
        <v>15838</v>
      </c>
      <c r="O532">
        <v>0</v>
      </c>
      <c r="P532">
        <v>267</v>
      </c>
      <c r="Q532" t="s">
        <v>7896</v>
      </c>
      <c r="R532" t="b">
        <v>0</v>
      </c>
      <c r="S532" t="b">
        <v>0</v>
      </c>
      <c r="T532" t="s">
        <v>24</v>
      </c>
      <c r="U532" t="s">
        <v>7897</v>
      </c>
    </row>
    <row r="533" spans="1:21" x14ac:dyDescent="0.35">
      <c r="A533" s="1">
        <v>45354.807986111111</v>
      </c>
      <c r="B533">
        <v>1.7643559391323873E+18</v>
      </c>
      <c r="C533">
        <v>-1</v>
      </c>
      <c r="D533" t="s">
        <v>7898</v>
      </c>
      <c r="E533">
        <v>0</v>
      </c>
      <c r="F533">
        <v>0</v>
      </c>
      <c r="G533">
        <v>0</v>
      </c>
      <c r="H533">
        <v>0</v>
      </c>
      <c r="I533" t="s">
        <v>7899</v>
      </c>
      <c r="J533" s="1">
        <v>40870.982546296298</v>
      </c>
      <c r="K533">
        <v>136</v>
      </c>
      <c r="L533">
        <v>152</v>
      </c>
      <c r="M533">
        <v>31015</v>
      </c>
      <c r="N533">
        <v>7897</v>
      </c>
      <c r="O533">
        <v>0</v>
      </c>
      <c r="P533">
        <v>6231</v>
      </c>
      <c r="Q533" t="s">
        <v>36</v>
      </c>
      <c r="R533" t="b">
        <v>0</v>
      </c>
      <c r="S533" t="b">
        <v>0</v>
      </c>
      <c r="T533" t="s">
        <v>24</v>
      </c>
      <c r="U533" t="s">
        <v>7900</v>
      </c>
    </row>
    <row r="534" spans="1:21" x14ac:dyDescent="0.35">
      <c r="A534" s="1">
        <v>45354.807638888888</v>
      </c>
      <c r="B534">
        <v>1.7643558112522696E+18</v>
      </c>
      <c r="C534">
        <v>0</v>
      </c>
      <c r="D534" t="s">
        <v>7901</v>
      </c>
      <c r="E534">
        <v>0</v>
      </c>
      <c r="F534">
        <v>0</v>
      </c>
      <c r="G534">
        <v>0</v>
      </c>
      <c r="H534">
        <v>0</v>
      </c>
      <c r="I534" t="s">
        <v>7902</v>
      </c>
      <c r="J534" s="1">
        <v>42944.286932870367</v>
      </c>
      <c r="K534">
        <v>9436</v>
      </c>
      <c r="L534">
        <v>1250</v>
      </c>
      <c r="M534">
        <v>115143</v>
      </c>
      <c r="N534">
        <v>1486</v>
      </c>
      <c r="O534">
        <v>28</v>
      </c>
      <c r="P534">
        <v>73137</v>
      </c>
      <c r="Q534" t="s">
        <v>5246</v>
      </c>
      <c r="R534" t="b">
        <v>0</v>
      </c>
      <c r="S534" t="b">
        <v>1</v>
      </c>
      <c r="T534" t="s">
        <v>24</v>
      </c>
      <c r="U534" t="s">
        <v>7903</v>
      </c>
    </row>
    <row r="535" spans="1:21" x14ac:dyDescent="0.35">
      <c r="A535" s="1">
        <v>45354.807430555556</v>
      </c>
      <c r="B535">
        <v>1.7643557352137938E+18</v>
      </c>
      <c r="C535">
        <v>0</v>
      </c>
      <c r="D535" t="s">
        <v>7904</v>
      </c>
      <c r="E535">
        <v>0</v>
      </c>
      <c r="F535">
        <v>0</v>
      </c>
      <c r="G535">
        <v>1</v>
      </c>
      <c r="H535">
        <v>0</v>
      </c>
      <c r="I535" t="s">
        <v>7905</v>
      </c>
      <c r="J535" s="1">
        <v>43283.554988425924</v>
      </c>
      <c r="K535">
        <v>116</v>
      </c>
      <c r="L535">
        <v>234</v>
      </c>
      <c r="M535">
        <v>5355</v>
      </c>
      <c r="N535">
        <v>1846</v>
      </c>
      <c r="O535">
        <v>0</v>
      </c>
      <c r="P535">
        <v>90</v>
      </c>
      <c r="Q535" t="s">
        <v>6076</v>
      </c>
      <c r="R535" t="b">
        <v>0</v>
      </c>
      <c r="S535" t="b">
        <v>0</v>
      </c>
      <c r="T535" t="s">
        <v>24</v>
      </c>
      <c r="U535" t="s">
        <v>7906</v>
      </c>
    </row>
    <row r="536" spans="1:21" x14ac:dyDescent="0.35">
      <c r="A536" s="1">
        <v>45354.807395833333</v>
      </c>
      <c r="B536">
        <v>1.764355725399073E+18</v>
      </c>
      <c r="C536">
        <v>0</v>
      </c>
      <c r="D536" t="s">
        <v>7907</v>
      </c>
      <c r="E536">
        <v>0</v>
      </c>
      <c r="F536">
        <v>0</v>
      </c>
      <c r="G536">
        <v>0</v>
      </c>
      <c r="H536">
        <v>0</v>
      </c>
      <c r="I536" t="s">
        <v>7908</v>
      </c>
      <c r="J536" s="1">
        <v>45116.402094907404</v>
      </c>
      <c r="K536">
        <v>257</v>
      </c>
      <c r="L536">
        <v>447</v>
      </c>
      <c r="M536">
        <v>21190</v>
      </c>
      <c r="N536">
        <v>8825</v>
      </c>
      <c r="O536">
        <v>0</v>
      </c>
      <c r="P536">
        <v>4915</v>
      </c>
      <c r="Q536" t="s">
        <v>36</v>
      </c>
      <c r="R536" t="b">
        <v>0</v>
      </c>
      <c r="S536" t="b">
        <v>0</v>
      </c>
      <c r="T536" t="s">
        <v>24</v>
      </c>
      <c r="U536" t="s">
        <v>7909</v>
      </c>
    </row>
    <row r="537" spans="1:21" x14ac:dyDescent="0.35">
      <c r="A537" s="1">
        <v>45354.807083333333</v>
      </c>
      <c r="B537">
        <v>1.7643556097034079E+18</v>
      </c>
      <c r="C537">
        <v>0</v>
      </c>
      <c r="D537" t="s">
        <v>7910</v>
      </c>
      <c r="E537">
        <v>0</v>
      </c>
      <c r="F537">
        <v>0</v>
      </c>
      <c r="G537">
        <v>0</v>
      </c>
      <c r="H537">
        <v>0</v>
      </c>
      <c r="I537" t="s">
        <v>7911</v>
      </c>
      <c r="J537" s="1">
        <v>41989.804826388892</v>
      </c>
      <c r="K537">
        <v>6</v>
      </c>
      <c r="L537">
        <v>143</v>
      </c>
      <c r="M537">
        <v>433</v>
      </c>
      <c r="N537">
        <v>6797</v>
      </c>
      <c r="O537">
        <v>0</v>
      </c>
      <c r="P537">
        <v>1</v>
      </c>
      <c r="Q537" t="s">
        <v>391</v>
      </c>
      <c r="R537" t="b">
        <v>0</v>
      </c>
      <c r="S537" t="b">
        <v>0</v>
      </c>
      <c r="T537" t="s">
        <v>24</v>
      </c>
      <c r="U537" t="s">
        <v>66</v>
      </c>
    </row>
    <row r="538" spans="1:21" x14ac:dyDescent="0.35">
      <c r="A538" s="1">
        <v>45354.806944444441</v>
      </c>
      <c r="B538">
        <v>1.7643555617122145E+18</v>
      </c>
      <c r="C538">
        <v>0</v>
      </c>
      <c r="D538" t="s">
        <v>7912</v>
      </c>
      <c r="E538">
        <v>0</v>
      </c>
      <c r="F538">
        <v>1</v>
      </c>
      <c r="G538">
        <v>10</v>
      </c>
      <c r="H538">
        <v>0</v>
      </c>
      <c r="I538" t="s">
        <v>7913</v>
      </c>
      <c r="J538" s="1">
        <v>40854.961643518516</v>
      </c>
      <c r="K538">
        <v>1242</v>
      </c>
      <c r="L538">
        <v>2783</v>
      </c>
      <c r="M538">
        <v>2019</v>
      </c>
      <c r="N538">
        <v>3129</v>
      </c>
      <c r="O538">
        <v>4</v>
      </c>
      <c r="P538">
        <v>473</v>
      </c>
      <c r="Q538" t="s">
        <v>7015</v>
      </c>
      <c r="R538" t="b">
        <v>0</v>
      </c>
      <c r="S538" t="b">
        <v>0</v>
      </c>
      <c r="T538" t="s">
        <v>24</v>
      </c>
      <c r="U538" t="s">
        <v>7914</v>
      </c>
    </row>
    <row r="539" spans="1:21" x14ac:dyDescent="0.35">
      <c r="A539" s="1">
        <v>45354.806631944448</v>
      </c>
      <c r="B539">
        <v>1.7643554476396795E+18</v>
      </c>
      <c r="C539">
        <v>-1</v>
      </c>
      <c r="D539" t="s">
        <v>7915</v>
      </c>
      <c r="E539">
        <v>0</v>
      </c>
      <c r="F539">
        <v>0</v>
      </c>
      <c r="G539">
        <v>4</v>
      </c>
      <c r="H539">
        <v>0</v>
      </c>
      <c r="I539" t="s">
        <v>7664</v>
      </c>
      <c r="J539" s="1">
        <v>43844.97452546296</v>
      </c>
      <c r="K539">
        <v>220</v>
      </c>
      <c r="L539">
        <v>490</v>
      </c>
      <c r="M539">
        <v>23063</v>
      </c>
      <c r="N539">
        <v>23161</v>
      </c>
      <c r="O539">
        <v>0</v>
      </c>
      <c r="P539">
        <v>143</v>
      </c>
      <c r="Q539" t="s">
        <v>36</v>
      </c>
      <c r="R539" t="b">
        <v>0</v>
      </c>
      <c r="S539" t="b">
        <v>0</v>
      </c>
      <c r="T539" t="s">
        <v>24</v>
      </c>
      <c r="U539" t="s">
        <v>7665</v>
      </c>
    </row>
    <row r="540" spans="1:21" x14ac:dyDescent="0.35">
      <c r="A540" s="1">
        <v>45354.806608796294</v>
      </c>
      <c r="B540">
        <v>1.764355437682369E+18</v>
      </c>
      <c r="C540">
        <v>-1</v>
      </c>
      <c r="D540" t="s">
        <v>7916</v>
      </c>
      <c r="E540">
        <v>0</v>
      </c>
      <c r="F540">
        <v>0</v>
      </c>
      <c r="G540">
        <v>0</v>
      </c>
      <c r="H540">
        <v>0</v>
      </c>
      <c r="I540" t="s">
        <v>7917</v>
      </c>
      <c r="J540" s="1">
        <v>40310.126215277778</v>
      </c>
      <c r="K540">
        <v>59</v>
      </c>
      <c r="L540">
        <v>358</v>
      </c>
      <c r="M540">
        <v>3664</v>
      </c>
      <c r="N540">
        <v>920</v>
      </c>
      <c r="O540">
        <v>0</v>
      </c>
      <c r="P540">
        <v>819</v>
      </c>
      <c r="Q540" t="s">
        <v>7918</v>
      </c>
      <c r="R540" t="b">
        <v>0</v>
      </c>
      <c r="S540" t="b">
        <v>0</v>
      </c>
      <c r="T540" t="s">
        <v>24</v>
      </c>
      <c r="U540" t="s">
        <v>7919</v>
      </c>
    </row>
    <row r="541" spans="1:21" x14ac:dyDescent="0.35">
      <c r="A541" s="1">
        <v>45354.806562500002</v>
      </c>
      <c r="B541">
        <v>1.7643554216643297E+18</v>
      </c>
      <c r="C541">
        <v>-1</v>
      </c>
      <c r="D541" t="s">
        <v>7920</v>
      </c>
      <c r="E541">
        <v>1</v>
      </c>
      <c r="F541">
        <v>11</v>
      </c>
      <c r="G541">
        <v>84</v>
      </c>
      <c r="H541">
        <v>0</v>
      </c>
      <c r="I541" t="s">
        <v>7921</v>
      </c>
      <c r="J541" s="1">
        <v>39469.980046296296</v>
      </c>
      <c r="K541">
        <v>442</v>
      </c>
      <c r="L541">
        <v>915</v>
      </c>
      <c r="M541">
        <v>12657</v>
      </c>
      <c r="N541">
        <v>4165</v>
      </c>
      <c r="O541">
        <v>2</v>
      </c>
      <c r="P541">
        <v>1104</v>
      </c>
      <c r="Q541" t="s">
        <v>126</v>
      </c>
      <c r="R541" t="b">
        <v>0</v>
      </c>
      <c r="S541" t="b">
        <v>1</v>
      </c>
      <c r="T541" t="s">
        <v>24</v>
      </c>
      <c r="U541" t="s">
        <v>7922</v>
      </c>
    </row>
    <row r="542" spans="1:21" x14ac:dyDescent="0.35">
      <c r="A542" s="1">
        <v>45354.806226851855</v>
      </c>
      <c r="B542">
        <v>1.764355302055359E+18</v>
      </c>
      <c r="C542">
        <v>-1</v>
      </c>
      <c r="D542" t="s">
        <v>7923</v>
      </c>
      <c r="E542">
        <v>0</v>
      </c>
      <c r="F542">
        <v>0</v>
      </c>
      <c r="G542">
        <v>0</v>
      </c>
      <c r="H542">
        <v>0</v>
      </c>
      <c r="I542" t="s">
        <v>7924</v>
      </c>
      <c r="J542" s="1">
        <v>44610.639502314814</v>
      </c>
      <c r="K542">
        <v>1</v>
      </c>
      <c r="L542">
        <v>51</v>
      </c>
      <c r="M542">
        <v>358</v>
      </c>
      <c r="N542">
        <v>64</v>
      </c>
      <c r="O542">
        <v>0</v>
      </c>
      <c r="P542">
        <v>0</v>
      </c>
      <c r="Q542" t="s">
        <v>36</v>
      </c>
      <c r="R542" t="b">
        <v>0</v>
      </c>
      <c r="S542" t="b">
        <v>0</v>
      </c>
      <c r="T542" t="s">
        <v>24</v>
      </c>
      <c r="U542" t="s">
        <v>66</v>
      </c>
    </row>
    <row r="543" spans="1:21" x14ac:dyDescent="0.35">
      <c r="A543" s="1">
        <v>45354.805798611109</v>
      </c>
      <c r="B543">
        <v>1.7643551460775939E+18</v>
      </c>
      <c r="C543">
        <v>1</v>
      </c>
      <c r="D543" t="s">
        <v>7925</v>
      </c>
      <c r="E543">
        <v>0</v>
      </c>
      <c r="F543">
        <v>1</v>
      </c>
      <c r="G543">
        <v>2</v>
      </c>
      <c r="H543">
        <v>0</v>
      </c>
      <c r="I543" t="s">
        <v>7926</v>
      </c>
      <c r="J543" s="1">
        <v>40195.617986111109</v>
      </c>
      <c r="K543">
        <v>419</v>
      </c>
      <c r="L543">
        <v>357</v>
      </c>
      <c r="M543">
        <v>23723</v>
      </c>
      <c r="N543">
        <v>22504</v>
      </c>
      <c r="O543">
        <v>5</v>
      </c>
      <c r="P543">
        <v>79</v>
      </c>
      <c r="Q543" t="s">
        <v>5834</v>
      </c>
      <c r="R543" t="b">
        <v>0</v>
      </c>
      <c r="S543" t="b">
        <v>0</v>
      </c>
      <c r="T543" t="s">
        <v>24</v>
      </c>
      <c r="U543" t="s">
        <v>7927</v>
      </c>
    </row>
    <row r="544" spans="1:21" x14ac:dyDescent="0.35">
      <c r="A544" s="1">
        <v>45354.009456018517</v>
      </c>
      <c r="B544">
        <v>1.7640665613740076E+18</v>
      </c>
      <c r="C544">
        <v>1</v>
      </c>
      <c r="D544" t="s">
        <v>3527</v>
      </c>
      <c r="E544">
        <v>0</v>
      </c>
      <c r="F544">
        <v>9</v>
      </c>
      <c r="G544">
        <v>10</v>
      </c>
      <c r="H544">
        <v>1</v>
      </c>
      <c r="I544" t="s">
        <v>3528</v>
      </c>
      <c r="J544" s="1">
        <v>43251.884583333333</v>
      </c>
      <c r="K544">
        <v>54379</v>
      </c>
      <c r="L544">
        <v>1363</v>
      </c>
      <c r="M544">
        <v>21032</v>
      </c>
      <c r="N544">
        <v>18065</v>
      </c>
      <c r="O544">
        <v>278</v>
      </c>
      <c r="P544">
        <v>6115</v>
      </c>
      <c r="Q544" t="s">
        <v>36</v>
      </c>
      <c r="R544" t="b">
        <v>0</v>
      </c>
      <c r="S544" t="b">
        <v>1</v>
      </c>
      <c r="T544" t="s">
        <v>392</v>
      </c>
      <c r="U544" t="s">
        <v>3529</v>
      </c>
    </row>
    <row r="545" spans="1:21" x14ac:dyDescent="0.35">
      <c r="A545" s="1">
        <v>45354.805555555555</v>
      </c>
      <c r="B545">
        <v>1.764355056441451E+18</v>
      </c>
      <c r="C545">
        <v>1</v>
      </c>
      <c r="D545" t="s">
        <v>7928</v>
      </c>
      <c r="E545">
        <v>0</v>
      </c>
      <c r="F545">
        <v>9</v>
      </c>
      <c r="G545">
        <v>8</v>
      </c>
      <c r="H545">
        <v>0</v>
      </c>
      <c r="I545" t="s">
        <v>7929</v>
      </c>
      <c r="J545" s="1">
        <v>40353.044050925928</v>
      </c>
      <c r="K545">
        <v>141629</v>
      </c>
      <c r="L545">
        <v>5121</v>
      </c>
      <c r="M545">
        <v>84099</v>
      </c>
      <c r="N545">
        <v>12683</v>
      </c>
      <c r="O545">
        <v>1142</v>
      </c>
      <c r="P545">
        <v>30919</v>
      </c>
      <c r="Q545" t="s">
        <v>23</v>
      </c>
      <c r="R545" t="b">
        <v>0</v>
      </c>
      <c r="S545" t="b">
        <v>1</v>
      </c>
      <c r="T545" t="s">
        <v>24</v>
      </c>
      <c r="U545" t="s">
        <v>7930</v>
      </c>
    </row>
    <row r="546" spans="1:21" x14ac:dyDescent="0.35">
      <c r="A546" s="1">
        <v>45354.805520833332</v>
      </c>
      <c r="B546">
        <v>1.7643550444748554E+18</v>
      </c>
      <c r="C546">
        <v>-1</v>
      </c>
      <c r="D546" t="s">
        <v>7931</v>
      </c>
      <c r="E546">
        <v>0</v>
      </c>
      <c r="F546">
        <v>0</v>
      </c>
      <c r="G546">
        <v>0</v>
      </c>
      <c r="H546">
        <v>0</v>
      </c>
      <c r="I546" t="s">
        <v>7932</v>
      </c>
      <c r="J546" s="1">
        <v>44224.697245370371</v>
      </c>
      <c r="K546">
        <v>85</v>
      </c>
      <c r="L546">
        <v>331</v>
      </c>
      <c r="M546">
        <v>16249</v>
      </c>
      <c r="N546">
        <v>868</v>
      </c>
      <c r="O546">
        <v>0</v>
      </c>
      <c r="P546">
        <v>752</v>
      </c>
      <c r="Q546" t="s">
        <v>36</v>
      </c>
      <c r="R546" t="b">
        <v>0</v>
      </c>
      <c r="S546" t="b">
        <v>0</v>
      </c>
      <c r="T546" t="s">
        <v>24</v>
      </c>
      <c r="U546" t="s">
        <v>7933</v>
      </c>
    </row>
    <row r="547" spans="1:21" x14ac:dyDescent="0.35">
      <c r="A547" s="1">
        <v>45354.803043981483</v>
      </c>
      <c r="B547">
        <v>1.7643541485546865E+18</v>
      </c>
      <c r="C547">
        <v>0</v>
      </c>
      <c r="D547" t="s">
        <v>7934</v>
      </c>
      <c r="E547">
        <v>0</v>
      </c>
      <c r="F547">
        <v>1</v>
      </c>
      <c r="G547">
        <v>1</v>
      </c>
      <c r="H547">
        <v>0</v>
      </c>
      <c r="I547" t="s">
        <v>7935</v>
      </c>
      <c r="J547" s="1">
        <v>43836.861863425926</v>
      </c>
      <c r="K547">
        <v>173</v>
      </c>
      <c r="L547">
        <v>273</v>
      </c>
      <c r="M547">
        <v>14606</v>
      </c>
      <c r="N547">
        <v>69473</v>
      </c>
      <c r="O547">
        <v>0</v>
      </c>
      <c r="P547">
        <v>386</v>
      </c>
      <c r="Q547" t="s">
        <v>7936</v>
      </c>
      <c r="R547" t="b">
        <v>0</v>
      </c>
      <c r="S547" t="b">
        <v>0</v>
      </c>
      <c r="T547" t="s">
        <v>24</v>
      </c>
      <c r="U547" t="s">
        <v>7937</v>
      </c>
    </row>
    <row r="548" spans="1:21" x14ac:dyDescent="0.35">
      <c r="A548" s="1">
        <v>45353.775509259256</v>
      </c>
      <c r="B548">
        <v>1.7639817829977339E+18</v>
      </c>
      <c r="C548">
        <v>-1</v>
      </c>
      <c r="D548" t="s">
        <v>3415</v>
      </c>
      <c r="E548">
        <v>1254</v>
      </c>
      <c r="F548">
        <v>1168</v>
      </c>
      <c r="G548">
        <v>4134</v>
      </c>
      <c r="H548">
        <v>116</v>
      </c>
      <c r="I548" t="s">
        <v>3413</v>
      </c>
      <c r="J548" s="1">
        <v>44684.086574074077</v>
      </c>
      <c r="K548">
        <v>66487</v>
      </c>
      <c r="L548">
        <v>556</v>
      </c>
      <c r="M548">
        <v>7422</v>
      </c>
      <c r="N548">
        <v>1345</v>
      </c>
      <c r="O548">
        <v>120</v>
      </c>
      <c r="P548">
        <v>1658</v>
      </c>
      <c r="Q548" t="s">
        <v>189</v>
      </c>
      <c r="R548" t="b">
        <v>0</v>
      </c>
      <c r="S548" t="b">
        <v>1</v>
      </c>
      <c r="T548" t="s">
        <v>24</v>
      </c>
      <c r="U548" t="s">
        <v>3414</v>
      </c>
    </row>
    <row r="549" spans="1:21" x14ac:dyDescent="0.35">
      <c r="A549" s="1">
        <v>45354.802534722221</v>
      </c>
      <c r="B549">
        <v>1.7643539607170419E+18</v>
      </c>
      <c r="C549">
        <v>-1</v>
      </c>
      <c r="D549" t="s">
        <v>7938</v>
      </c>
      <c r="E549">
        <v>0</v>
      </c>
      <c r="F549">
        <v>0</v>
      </c>
      <c r="G549">
        <v>0</v>
      </c>
      <c r="H549">
        <v>0</v>
      </c>
      <c r="I549" t="s">
        <v>7939</v>
      </c>
      <c r="J549" s="1">
        <v>44696.046516203707</v>
      </c>
      <c r="K549">
        <v>71</v>
      </c>
      <c r="L549">
        <v>125</v>
      </c>
      <c r="M549">
        <v>2464</v>
      </c>
      <c r="N549">
        <v>22873</v>
      </c>
      <c r="O549">
        <v>0</v>
      </c>
      <c r="P549">
        <v>224</v>
      </c>
      <c r="Q549" t="s">
        <v>6814</v>
      </c>
      <c r="R549" t="b">
        <v>0</v>
      </c>
      <c r="S549" t="b">
        <v>0</v>
      </c>
      <c r="T549" t="s">
        <v>24</v>
      </c>
      <c r="U549" t="s">
        <v>7940</v>
      </c>
    </row>
    <row r="550" spans="1:21" x14ac:dyDescent="0.35">
      <c r="A550" s="1">
        <v>45354.802303240744</v>
      </c>
      <c r="B550">
        <v>1.7643538780765678E+18</v>
      </c>
      <c r="C550">
        <v>-1</v>
      </c>
      <c r="D550" t="s">
        <v>7941</v>
      </c>
      <c r="E550">
        <v>1</v>
      </c>
      <c r="F550">
        <v>0</v>
      </c>
      <c r="G550">
        <v>1</v>
      </c>
      <c r="H550">
        <v>0</v>
      </c>
      <c r="I550" t="s">
        <v>7942</v>
      </c>
      <c r="J550" s="1">
        <v>42808.401736111111</v>
      </c>
      <c r="K550">
        <v>42</v>
      </c>
      <c r="L550">
        <v>210</v>
      </c>
      <c r="M550">
        <v>1048</v>
      </c>
      <c r="N550">
        <v>580</v>
      </c>
      <c r="O550">
        <v>2</v>
      </c>
      <c r="P550">
        <v>40</v>
      </c>
      <c r="Q550" t="s">
        <v>7943</v>
      </c>
      <c r="R550" t="b">
        <v>0</v>
      </c>
      <c r="S550" t="b">
        <v>0</v>
      </c>
      <c r="T550" t="s">
        <v>24</v>
      </c>
      <c r="U550" t="s">
        <v>7944</v>
      </c>
    </row>
    <row r="551" spans="1:21" x14ac:dyDescent="0.35">
      <c r="A551" s="1">
        <v>45354.802187499998</v>
      </c>
      <c r="B551">
        <v>1.7643538349172122E+18</v>
      </c>
      <c r="C551">
        <v>-1</v>
      </c>
      <c r="D551" t="s">
        <v>7945</v>
      </c>
      <c r="E551">
        <v>0</v>
      </c>
      <c r="F551">
        <v>0</v>
      </c>
      <c r="G551">
        <v>0</v>
      </c>
      <c r="H551">
        <v>0</v>
      </c>
      <c r="I551" t="s">
        <v>7946</v>
      </c>
      <c r="J551" s="1">
        <v>42832.872557870367</v>
      </c>
      <c r="K551">
        <v>5</v>
      </c>
      <c r="L551">
        <v>58</v>
      </c>
      <c r="M551">
        <v>399</v>
      </c>
      <c r="N551">
        <v>250</v>
      </c>
      <c r="O551">
        <v>0</v>
      </c>
      <c r="P551">
        <v>59</v>
      </c>
      <c r="Q551" t="s">
        <v>329</v>
      </c>
      <c r="R551" t="b">
        <v>0</v>
      </c>
      <c r="S551" t="b">
        <v>0</v>
      </c>
      <c r="T551" t="s">
        <v>24</v>
      </c>
      <c r="U551" t="s">
        <v>66</v>
      </c>
    </row>
    <row r="552" spans="1:21" x14ac:dyDescent="0.35">
      <c r="A552" s="1">
        <v>45354.802118055559</v>
      </c>
      <c r="B552">
        <v>1.7643538119450381E+18</v>
      </c>
      <c r="C552">
        <v>0</v>
      </c>
      <c r="D552" t="s">
        <v>7947</v>
      </c>
      <c r="E552">
        <v>1</v>
      </c>
      <c r="F552">
        <v>0</v>
      </c>
      <c r="G552">
        <v>0</v>
      </c>
      <c r="H552">
        <v>0</v>
      </c>
      <c r="I552" t="s">
        <v>7948</v>
      </c>
      <c r="J552" s="1">
        <v>44262.751446759263</v>
      </c>
      <c r="K552">
        <v>203</v>
      </c>
      <c r="L552">
        <v>748</v>
      </c>
      <c r="M552">
        <v>6756</v>
      </c>
      <c r="N552">
        <v>4314</v>
      </c>
      <c r="O552">
        <v>0</v>
      </c>
      <c r="P552">
        <v>267</v>
      </c>
      <c r="Q552" t="s">
        <v>36</v>
      </c>
      <c r="R552" t="b">
        <v>0</v>
      </c>
      <c r="S552" t="b">
        <v>0</v>
      </c>
      <c r="T552" t="s">
        <v>24</v>
      </c>
      <c r="U552" t="s">
        <v>7949</v>
      </c>
    </row>
    <row r="553" spans="1:21" x14ac:dyDescent="0.35">
      <c r="A553" s="1">
        <v>45354.801342592589</v>
      </c>
      <c r="B553">
        <v>1.7643535320927027E+18</v>
      </c>
      <c r="C553">
        <v>0</v>
      </c>
      <c r="D553" t="s">
        <v>7950</v>
      </c>
      <c r="E553">
        <v>0</v>
      </c>
      <c r="F553">
        <v>0</v>
      </c>
      <c r="G553">
        <v>3</v>
      </c>
      <c r="H553">
        <v>0</v>
      </c>
      <c r="I553" t="s">
        <v>7951</v>
      </c>
      <c r="J553" s="1">
        <v>44847.232187499998</v>
      </c>
      <c r="K553">
        <v>283</v>
      </c>
      <c r="L553">
        <v>434</v>
      </c>
      <c r="M553">
        <v>4392</v>
      </c>
      <c r="N553">
        <v>5792</v>
      </c>
      <c r="O553">
        <v>0</v>
      </c>
      <c r="P553">
        <v>914</v>
      </c>
      <c r="Q553" t="s">
        <v>36</v>
      </c>
      <c r="R553" t="b">
        <v>0</v>
      </c>
      <c r="S553" t="b">
        <v>0</v>
      </c>
      <c r="T553" t="s">
        <v>24</v>
      </c>
      <c r="U553" t="s">
        <v>7952</v>
      </c>
    </row>
    <row r="554" spans="1:21" x14ac:dyDescent="0.35">
      <c r="A554" s="1">
        <v>45354.801168981481</v>
      </c>
      <c r="B554">
        <v>1.7643534682847808E+18</v>
      </c>
      <c r="C554">
        <v>1</v>
      </c>
      <c r="D554" t="s">
        <v>7953</v>
      </c>
      <c r="E554">
        <v>0</v>
      </c>
      <c r="F554">
        <v>0</v>
      </c>
      <c r="G554">
        <v>2</v>
      </c>
      <c r="H554">
        <v>0</v>
      </c>
      <c r="I554" t="s">
        <v>7954</v>
      </c>
      <c r="J554" s="1">
        <v>41031.987476851849</v>
      </c>
      <c r="K554">
        <v>3767</v>
      </c>
      <c r="L554">
        <v>530</v>
      </c>
      <c r="M554">
        <v>3319</v>
      </c>
      <c r="N554">
        <v>4143</v>
      </c>
      <c r="O554">
        <v>39</v>
      </c>
      <c r="P554">
        <v>2027</v>
      </c>
      <c r="Q554" t="s">
        <v>7955</v>
      </c>
      <c r="R554" t="b">
        <v>0</v>
      </c>
      <c r="S554" t="b">
        <v>0</v>
      </c>
      <c r="T554" t="s">
        <v>24</v>
      </c>
      <c r="U554" t="s">
        <v>7956</v>
      </c>
    </row>
    <row r="555" spans="1:21" x14ac:dyDescent="0.35">
      <c r="A555" s="1">
        <v>45354.800729166665</v>
      </c>
      <c r="B555">
        <v>1.764353306531402E+18</v>
      </c>
      <c r="C555">
        <v>0</v>
      </c>
      <c r="D555" t="s">
        <v>7957</v>
      </c>
      <c r="E555">
        <v>0</v>
      </c>
      <c r="F555">
        <v>1</v>
      </c>
      <c r="G555">
        <v>1</v>
      </c>
      <c r="H555">
        <v>0</v>
      </c>
      <c r="I555" t="s">
        <v>7958</v>
      </c>
      <c r="J555" s="1">
        <v>43341.839699074073</v>
      </c>
      <c r="K555">
        <v>1494</v>
      </c>
      <c r="L555">
        <v>4636</v>
      </c>
      <c r="M555">
        <v>17376</v>
      </c>
      <c r="N555">
        <v>76911</v>
      </c>
      <c r="O555">
        <v>10</v>
      </c>
      <c r="P555">
        <v>494</v>
      </c>
      <c r="Q555" t="s">
        <v>36</v>
      </c>
      <c r="R555" t="b">
        <v>0</v>
      </c>
      <c r="S555" t="b">
        <v>0</v>
      </c>
      <c r="T555" t="s">
        <v>24</v>
      </c>
      <c r="U555" t="s">
        <v>7959</v>
      </c>
    </row>
    <row r="556" spans="1:21" x14ac:dyDescent="0.35">
      <c r="A556" s="1">
        <v>45354.680625000001</v>
      </c>
      <c r="B556">
        <v>1.7643097857703939E+18</v>
      </c>
      <c r="C556">
        <v>-2</v>
      </c>
      <c r="D556" t="s">
        <v>7960</v>
      </c>
      <c r="E556">
        <v>4</v>
      </c>
      <c r="F556">
        <v>77</v>
      </c>
      <c r="G556">
        <v>161</v>
      </c>
      <c r="H556">
        <v>12</v>
      </c>
      <c r="I556" t="s">
        <v>7961</v>
      </c>
      <c r="J556" s="1">
        <v>44004.176238425927</v>
      </c>
      <c r="K556">
        <v>9707</v>
      </c>
      <c r="L556">
        <v>2173</v>
      </c>
      <c r="M556">
        <v>6681</v>
      </c>
      <c r="N556">
        <v>6782</v>
      </c>
      <c r="O556">
        <v>132</v>
      </c>
      <c r="P556">
        <v>1115</v>
      </c>
      <c r="Q556" t="s">
        <v>7962</v>
      </c>
      <c r="R556" t="b">
        <v>0</v>
      </c>
      <c r="S556" t="b">
        <v>0</v>
      </c>
      <c r="T556" t="s">
        <v>24</v>
      </c>
      <c r="U556" t="s">
        <v>7963</v>
      </c>
    </row>
    <row r="557" spans="1:21" x14ac:dyDescent="0.35">
      <c r="A557" s="1">
        <v>45354.800034722219</v>
      </c>
      <c r="B557">
        <v>1.764353058186613E+18</v>
      </c>
      <c r="C557">
        <v>0</v>
      </c>
      <c r="D557" t="s">
        <v>7964</v>
      </c>
      <c r="E557">
        <v>0</v>
      </c>
      <c r="F557">
        <v>0</v>
      </c>
      <c r="G557">
        <v>1</v>
      </c>
      <c r="H557">
        <v>0</v>
      </c>
      <c r="I557" t="s">
        <v>7965</v>
      </c>
      <c r="J557" s="1">
        <v>44869.852407407408</v>
      </c>
      <c r="K557">
        <v>126</v>
      </c>
      <c r="L557">
        <v>267</v>
      </c>
      <c r="M557">
        <v>10203</v>
      </c>
      <c r="N557">
        <v>3283</v>
      </c>
      <c r="O557">
        <v>0</v>
      </c>
      <c r="P557">
        <v>1532</v>
      </c>
      <c r="Q557" t="s">
        <v>356</v>
      </c>
      <c r="R557" t="b">
        <v>0</v>
      </c>
      <c r="S557" t="b">
        <v>0</v>
      </c>
      <c r="T557" t="s">
        <v>24</v>
      </c>
      <c r="U557" t="s">
        <v>7966</v>
      </c>
    </row>
    <row r="558" spans="1:21" x14ac:dyDescent="0.35">
      <c r="A558" s="1">
        <v>45354.799895833334</v>
      </c>
      <c r="B558">
        <v>1.7643530081905664E+18</v>
      </c>
      <c r="C558">
        <v>-1</v>
      </c>
      <c r="D558" t="s">
        <v>7967</v>
      </c>
      <c r="E558">
        <v>0</v>
      </c>
      <c r="F558">
        <v>0</v>
      </c>
      <c r="G558">
        <v>0</v>
      </c>
      <c r="H558">
        <v>0</v>
      </c>
      <c r="I558" t="s">
        <v>7968</v>
      </c>
      <c r="J558" s="1">
        <v>44564.394780092596</v>
      </c>
      <c r="K558">
        <v>1935</v>
      </c>
      <c r="L558">
        <v>3026</v>
      </c>
      <c r="M558">
        <v>6543</v>
      </c>
      <c r="N558">
        <v>6931</v>
      </c>
      <c r="O558">
        <v>2</v>
      </c>
      <c r="P558">
        <v>55</v>
      </c>
      <c r="Q558" t="s">
        <v>7969</v>
      </c>
      <c r="R558" t="b">
        <v>0</v>
      </c>
      <c r="S558" t="b">
        <v>0</v>
      </c>
      <c r="T558" t="s">
        <v>24</v>
      </c>
      <c r="U558" t="s">
        <v>7970</v>
      </c>
    </row>
    <row r="559" spans="1:21" x14ac:dyDescent="0.35">
      <c r="A559" s="1">
        <v>45354.799675925926</v>
      </c>
      <c r="B559">
        <v>1.7643529286749143E+18</v>
      </c>
      <c r="C559">
        <v>-1</v>
      </c>
      <c r="D559" t="s">
        <v>7971</v>
      </c>
      <c r="E559">
        <v>0</v>
      </c>
      <c r="F559">
        <v>0</v>
      </c>
      <c r="G559">
        <v>0</v>
      </c>
      <c r="H559">
        <v>0</v>
      </c>
      <c r="I559" t="s">
        <v>7972</v>
      </c>
      <c r="J559" s="1">
        <v>44765.937071759261</v>
      </c>
      <c r="K559">
        <v>128</v>
      </c>
      <c r="L559">
        <v>100</v>
      </c>
      <c r="M559">
        <v>13692</v>
      </c>
      <c r="N559">
        <v>7150</v>
      </c>
      <c r="O559">
        <v>1</v>
      </c>
      <c r="P559">
        <v>4054</v>
      </c>
      <c r="Q559" t="s">
        <v>893</v>
      </c>
      <c r="R559" t="b">
        <v>0</v>
      </c>
      <c r="S559" t="b">
        <v>0</v>
      </c>
      <c r="T559" t="s">
        <v>24</v>
      </c>
      <c r="U559" t="s">
        <v>7973</v>
      </c>
    </row>
    <row r="560" spans="1:21" x14ac:dyDescent="0.35">
      <c r="A560" s="1">
        <v>45354.798217592594</v>
      </c>
      <c r="B560">
        <v>1.7643523991062856E+18</v>
      </c>
      <c r="C560">
        <v>0</v>
      </c>
      <c r="D560" t="s">
        <v>7974</v>
      </c>
      <c r="E560">
        <v>1</v>
      </c>
      <c r="F560">
        <v>0</v>
      </c>
      <c r="G560">
        <v>1</v>
      </c>
      <c r="H560">
        <v>0</v>
      </c>
      <c r="I560" t="s">
        <v>7975</v>
      </c>
      <c r="J560" s="1">
        <v>45248.773761574077</v>
      </c>
      <c r="K560">
        <v>278</v>
      </c>
      <c r="L560">
        <v>214</v>
      </c>
      <c r="M560">
        <v>4067</v>
      </c>
      <c r="N560">
        <v>6038</v>
      </c>
      <c r="O560">
        <v>0</v>
      </c>
      <c r="P560">
        <v>23</v>
      </c>
      <c r="Q560" t="s">
        <v>7976</v>
      </c>
      <c r="R560" t="b">
        <v>0</v>
      </c>
      <c r="S560" t="b">
        <v>0</v>
      </c>
      <c r="T560" t="s">
        <v>24</v>
      </c>
      <c r="U560" t="s">
        <v>7977</v>
      </c>
    </row>
    <row r="561" spans="1:21" x14ac:dyDescent="0.35">
      <c r="A561" s="1">
        <v>45354.798136574071</v>
      </c>
      <c r="B561">
        <v>1.7643523687940265E+18</v>
      </c>
      <c r="C561">
        <v>0</v>
      </c>
      <c r="D561" t="s">
        <v>7978</v>
      </c>
      <c r="E561">
        <v>0</v>
      </c>
      <c r="F561">
        <v>0</v>
      </c>
      <c r="G561">
        <v>0</v>
      </c>
      <c r="H561">
        <v>0</v>
      </c>
      <c r="I561" t="s">
        <v>7979</v>
      </c>
      <c r="J561" s="1">
        <v>44297.050381944442</v>
      </c>
      <c r="K561">
        <v>114</v>
      </c>
      <c r="L561">
        <v>475</v>
      </c>
      <c r="M561">
        <v>1523</v>
      </c>
      <c r="N561">
        <v>1267</v>
      </c>
      <c r="O561">
        <v>0</v>
      </c>
      <c r="P561">
        <v>286</v>
      </c>
      <c r="Q561" t="s">
        <v>36</v>
      </c>
      <c r="R561" t="b">
        <v>0</v>
      </c>
      <c r="S561" t="b">
        <v>0</v>
      </c>
      <c r="T561" t="s">
        <v>24</v>
      </c>
      <c r="U561" t="s">
        <v>7980</v>
      </c>
    </row>
    <row r="562" spans="1:21" x14ac:dyDescent="0.35">
      <c r="A562" s="1">
        <v>45354.797986111109</v>
      </c>
      <c r="B562">
        <v>1.764352313345323E+18</v>
      </c>
      <c r="C562">
        <v>-1</v>
      </c>
      <c r="D562" t="s">
        <v>7981</v>
      </c>
      <c r="E562">
        <v>1</v>
      </c>
      <c r="F562">
        <v>0</v>
      </c>
      <c r="G562">
        <v>8</v>
      </c>
      <c r="H562">
        <v>0</v>
      </c>
      <c r="I562" t="s">
        <v>7664</v>
      </c>
      <c r="J562" s="1">
        <v>43844.97452546296</v>
      </c>
      <c r="K562">
        <v>220</v>
      </c>
      <c r="L562">
        <v>490</v>
      </c>
      <c r="M562">
        <v>23063</v>
      </c>
      <c r="N562">
        <v>23161</v>
      </c>
      <c r="O562">
        <v>0</v>
      </c>
      <c r="P562">
        <v>143</v>
      </c>
      <c r="Q562" t="s">
        <v>36</v>
      </c>
      <c r="R562" t="b">
        <v>0</v>
      </c>
      <c r="S562" t="b">
        <v>0</v>
      </c>
      <c r="T562" t="s">
        <v>24</v>
      </c>
      <c r="U562" t="s">
        <v>7665</v>
      </c>
    </row>
    <row r="563" spans="1:21" x14ac:dyDescent="0.35">
      <c r="A563" s="1">
        <v>45354.797083333331</v>
      </c>
      <c r="B563">
        <v>1.7643519892515594E+18</v>
      </c>
      <c r="C563">
        <v>1</v>
      </c>
      <c r="D563" t="s">
        <v>7982</v>
      </c>
      <c r="E563">
        <v>0</v>
      </c>
      <c r="F563">
        <v>0</v>
      </c>
      <c r="G563">
        <v>1</v>
      </c>
      <c r="H563">
        <v>0</v>
      </c>
      <c r="I563" t="s">
        <v>7983</v>
      </c>
      <c r="J563" s="1">
        <v>40017.655868055554</v>
      </c>
      <c r="K563">
        <v>1156</v>
      </c>
      <c r="L563">
        <v>1633</v>
      </c>
      <c r="M563">
        <v>55242</v>
      </c>
      <c r="N563">
        <v>50043</v>
      </c>
      <c r="O563">
        <v>23</v>
      </c>
      <c r="P563">
        <v>2279</v>
      </c>
      <c r="Q563" t="s">
        <v>7984</v>
      </c>
      <c r="R563" t="b">
        <v>0</v>
      </c>
      <c r="S563" t="b">
        <v>0</v>
      </c>
      <c r="T563" t="s">
        <v>24</v>
      </c>
      <c r="U563" t="s">
        <v>7985</v>
      </c>
    </row>
    <row r="564" spans="1:21" x14ac:dyDescent="0.35">
      <c r="A564" s="1">
        <v>45354.796770833331</v>
      </c>
      <c r="B564">
        <v>1.7643518740255749E+18</v>
      </c>
      <c r="C564">
        <v>-1</v>
      </c>
      <c r="D564" t="s">
        <v>7986</v>
      </c>
      <c r="E564">
        <v>0</v>
      </c>
      <c r="F564">
        <v>0</v>
      </c>
      <c r="G564">
        <v>4</v>
      </c>
      <c r="H564">
        <v>0</v>
      </c>
      <c r="I564" t="s">
        <v>7987</v>
      </c>
      <c r="J564" s="1">
        <v>39952.479594907411</v>
      </c>
      <c r="K564">
        <v>846</v>
      </c>
      <c r="L564">
        <v>600</v>
      </c>
      <c r="M564">
        <v>28829</v>
      </c>
      <c r="N564">
        <v>37006</v>
      </c>
      <c r="O564">
        <v>2</v>
      </c>
      <c r="P564">
        <v>3641</v>
      </c>
      <c r="Q564" t="s">
        <v>7988</v>
      </c>
      <c r="R564" t="b">
        <v>0</v>
      </c>
      <c r="S564" t="b">
        <v>0</v>
      </c>
      <c r="T564" t="s">
        <v>24</v>
      </c>
      <c r="U564" t="s">
        <v>7989</v>
      </c>
    </row>
    <row r="565" spans="1:21" x14ac:dyDescent="0.35">
      <c r="A565" s="1">
        <v>45354.796331018515</v>
      </c>
      <c r="B565">
        <v>1.7643517143400614E+18</v>
      </c>
      <c r="C565">
        <v>-1</v>
      </c>
      <c r="D565" t="s">
        <v>7990</v>
      </c>
      <c r="E565">
        <v>1</v>
      </c>
      <c r="F565">
        <v>0</v>
      </c>
      <c r="G565">
        <v>0</v>
      </c>
      <c r="H565">
        <v>0</v>
      </c>
      <c r="I565" t="s">
        <v>7991</v>
      </c>
      <c r="J565" s="1">
        <v>41539.693460648145</v>
      </c>
      <c r="K565">
        <v>662</v>
      </c>
      <c r="L565">
        <v>549</v>
      </c>
      <c r="M565">
        <v>15826</v>
      </c>
      <c r="N565">
        <v>6855</v>
      </c>
      <c r="O565">
        <v>8</v>
      </c>
      <c r="P565">
        <v>3181</v>
      </c>
      <c r="Q565" t="s">
        <v>7992</v>
      </c>
      <c r="R565" t="b">
        <v>0</v>
      </c>
      <c r="S565" t="b">
        <v>0</v>
      </c>
      <c r="T565" t="s">
        <v>24</v>
      </c>
      <c r="U565" t="s">
        <v>7993</v>
      </c>
    </row>
    <row r="566" spans="1:21" x14ac:dyDescent="0.35">
      <c r="A566" s="1">
        <v>45354.796238425923</v>
      </c>
      <c r="B566">
        <v>1.7643516807059622E+18</v>
      </c>
      <c r="C566">
        <v>0</v>
      </c>
      <c r="D566" t="s">
        <v>7994</v>
      </c>
      <c r="E566">
        <v>1</v>
      </c>
      <c r="F566">
        <v>0</v>
      </c>
      <c r="G566">
        <v>1</v>
      </c>
      <c r="H566">
        <v>0</v>
      </c>
      <c r="I566" t="s">
        <v>7828</v>
      </c>
      <c r="J566" s="1">
        <v>44781.749884259261</v>
      </c>
      <c r="K566">
        <v>63</v>
      </c>
      <c r="L566">
        <v>132</v>
      </c>
      <c r="M566">
        <v>14457</v>
      </c>
      <c r="N566">
        <v>24998</v>
      </c>
      <c r="O566">
        <v>0</v>
      </c>
      <c r="P566">
        <v>1872</v>
      </c>
      <c r="Q566" t="s">
        <v>406</v>
      </c>
      <c r="R566" t="b">
        <v>0</v>
      </c>
      <c r="S566" t="b">
        <v>0</v>
      </c>
      <c r="T566" t="s">
        <v>24</v>
      </c>
      <c r="U566" t="s">
        <v>7829</v>
      </c>
    </row>
    <row r="567" spans="1:21" x14ac:dyDescent="0.35">
      <c r="A567" s="1">
        <v>45354.794490740744</v>
      </c>
      <c r="B567">
        <v>1.7643510492198464E+18</v>
      </c>
      <c r="C567">
        <v>-1</v>
      </c>
      <c r="D567" t="s">
        <v>7995</v>
      </c>
      <c r="E567">
        <v>0</v>
      </c>
      <c r="F567">
        <v>0</v>
      </c>
      <c r="G567">
        <v>0</v>
      </c>
      <c r="H567">
        <v>0</v>
      </c>
      <c r="I567" t="s">
        <v>7996</v>
      </c>
      <c r="J567" s="1">
        <v>41246.58357638889</v>
      </c>
      <c r="K567">
        <v>21930</v>
      </c>
      <c r="L567">
        <v>22431</v>
      </c>
      <c r="M567">
        <v>79451</v>
      </c>
      <c r="N567">
        <v>1515</v>
      </c>
      <c r="O567">
        <v>124</v>
      </c>
      <c r="P567">
        <v>5054</v>
      </c>
      <c r="Q567" t="s">
        <v>36</v>
      </c>
      <c r="R567" t="b">
        <v>0</v>
      </c>
      <c r="S567" t="b">
        <v>0</v>
      </c>
      <c r="T567" t="s">
        <v>24</v>
      </c>
      <c r="U567" t="s">
        <v>7997</v>
      </c>
    </row>
    <row r="568" spans="1:21" x14ac:dyDescent="0.35">
      <c r="A568" s="1">
        <v>45354.794421296298</v>
      </c>
      <c r="B568">
        <v>1.7643510231858998E+18</v>
      </c>
      <c r="C568">
        <v>-1</v>
      </c>
      <c r="D568" t="s">
        <v>7998</v>
      </c>
      <c r="E568">
        <v>0</v>
      </c>
      <c r="F568">
        <v>2</v>
      </c>
      <c r="G568">
        <v>5</v>
      </c>
      <c r="H568">
        <v>0</v>
      </c>
      <c r="I568" t="s">
        <v>7999</v>
      </c>
      <c r="J568" s="1">
        <v>39973.044317129628</v>
      </c>
      <c r="K568">
        <v>796</v>
      </c>
      <c r="L568">
        <v>4022</v>
      </c>
      <c r="M568">
        <v>35214</v>
      </c>
      <c r="N568">
        <v>18105</v>
      </c>
      <c r="O568">
        <v>5</v>
      </c>
      <c r="P568">
        <v>240</v>
      </c>
      <c r="Q568" t="s">
        <v>8000</v>
      </c>
      <c r="R568" t="b">
        <v>0</v>
      </c>
      <c r="S568" t="b">
        <v>0</v>
      </c>
      <c r="T568" t="s">
        <v>24</v>
      </c>
      <c r="U568" t="s">
        <v>8001</v>
      </c>
    </row>
    <row r="569" spans="1:21" x14ac:dyDescent="0.35">
      <c r="A569" s="1">
        <v>45354.794374999998</v>
      </c>
      <c r="B569">
        <v>1.7643510038248983E+18</v>
      </c>
      <c r="C569">
        <v>-1</v>
      </c>
      <c r="D569" t="s">
        <v>8002</v>
      </c>
      <c r="E569">
        <v>1</v>
      </c>
      <c r="F569">
        <v>0</v>
      </c>
      <c r="G569">
        <v>0</v>
      </c>
      <c r="H569">
        <v>0</v>
      </c>
      <c r="I569" t="s">
        <v>8003</v>
      </c>
      <c r="J569" s="1">
        <v>43940.91747685185</v>
      </c>
      <c r="K569">
        <v>1087</v>
      </c>
      <c r="L569">
        <v>1340</v>
      </c>
      <c r="M569">
        <v>82836</v>
      </c>
      <c r="N569">
        <v>95443</v>
      </c>
      <c r="O569">
        <v>1</v>
      </c>
      <c r="P569">
        <v>5760</v>
      </c>
      <c r="Q569" t="s">
        <v>356</v>
      </c>
      <c r="R569" t="b">
        <v>0</v>
      </c>
      <c r="S569" t="b">
        <v>0</v>
      </c>
      <c r="T569" t="s">
        <v>24</v>
      </c>
      <c r="U569" t="s">
        <v>66</v>
      </c>
    </row>
    <row r="570" spans="1:21" x14ac:dyDescent="0.35">
      <c r="A570" s="1">
        <v>45354.793946759259</v>
      </c>
      <c r="B570">
        <v>1.7643508501666002E+18</v>
      </c>
      <c r="C570">
        <v>-1</v>
      </c>
      <c r="D570" t="s">
        <v>8004</v>
      </c>
      <c r="E570">
        <v>0</v>
      </c>
      <c r="F570">
        <v>0</v>
      </c>
      <c r="G570">
        <v>0</v>
      </c>
      <c r="H570">
        <v>0</v>
      </c>
      <c r="I570" t="s">
        <v>8005</v>
      </c>
      <c r="J570" s="1">
        <v>41794.663310185184</v>
      </c>
      <c r="K570">
        <v>18</v>
      </c>
      <c r="L570">
        <v>42</v>
      </c>
      <c r="M570">
        <v>93</v>
      </c>
      <c r="N570">
        <v>1311</v>
      </c>
      <c r="O570">
        <v>0</v>
      </c>
      <c r="P570">
        <v>0</v>
      </c>
      <c r="Q570" t="s">
        <v>8006</v>
      </c>
      <c r="R570" t="b">
        <v>0</v>
      </c>
      <c r="S570" t="b">
        <v>0</v>
      </c>
      <c r="T570" t="s">
        <v>24</v>
      </c>
      <c r="U570" t="s">
        <v>66</v>
      </c>
    </row>
    <row r="571" spans="1:21" x14ac:dyDescent="0.35">
      <c r="A571" s="1">
        <v>45354.793877314813</v>
      </c>
      <c r="B571">
        <v>1.7643508242206026E+18</v>
      </c>
      <c r="C571">
        <v>1</v>
      </c>
      <c r="D571" t="s">
        <v>8007</v>
      </c>
      <c r="E571">
        <v>1</v>
      </c>
      <c r="F571">
        <v>0</v>
      </c>
      <c r="G571">
        <v>0</v>
      </c>
      <c r="H571">
        <v>0</v>
      </c>
      <c r="I571" t="s">
        <v>8008</v>
      </c>
      <c r="J571" s="1">
        <v>40164.374525462961</v>
      </c>
      <c r="K571">
        <v>85123</v>
      </c>
      <c r="L571">
        <v>784</v>
      </c>
      <c r="M571">
        <v>15226</v>
      </c>
      <c r="N571">
        <v>3067</v>
      </c>
      <c r="O571">
        <v>221</v>
      </c>
      <c r="P571">
        <v>6158</v>
      </c>
      <c r="Q571" t="s">
        <v>1276</v>
      </c>
      <c r="R571" t="b">
        <v>0</v>
      </c>
      <c r="S571" t="b">
        <v>0</v>
      </c>
      <c r="T571" t="s">
        <v>24</v>
      </c>
      <c r="U571" t="s">
        <v>8009</v>
      </c>
    </row>
    <row r="572" spans="1:21" x14ac:dyDescent="0.35">
      <c r="A572" s="1">
        <v>45354.793564814812</v>
      </c>
      <c r="B572">
        <v>1.7643507108150313E+18</v>
      </c>
      <c r="C572">
        <v>1</v>
      </c>
      <c r="D572" t="s">
        <v>8010</v>
      </c>
      <c r="E572">
        <v>1</v>
      </c>
      <c r="F572">
        <v>1</v>
      </c>
      <c r="G572">
        <v>1</v>
      </c>
      <c r="H572">
        <v>0</v>
      </c>
      <c r="I572" t="s">
        <v>8011</v>
      </c>
      <c r="J572" s="1">
        <v>39923.959004629629</v>
      </c>
      <c r="K572">
        <v>73636</v>
      </c>
      <c r="L572">
        <v>365</v>
      </c>
      <c r="M572">
        <v>10895</v>
      </c>
      <c r="N572">
        <v>2688</v>
      </c>
      <c r="O572">
        <v>387</v>
      </c>
      <c r="P572">
        <v>6325</v>
      </c>
      <c r="Q572" t="s">
        <v>1276</v>
      </c>
      <c r="R572" t="b">
        <v>0</v>
      </c>
      <c r="S572" t="b">
        <v>0</v>
      </c>
      <c r="T572" t="s">
        <v>24</v>
      </c>
      <c r="U572" t="s">
        <v>8012</v>
      </c>
    </row>
    <row r="573" spans="1:21" x14ac:dyDescent="0.35">
      <c r="A573" s="1">
        <v>45354.793449074074</v>
      </c>
      <c r="B573">
        <v>1.7643506699583777E+18</v>
      </c>
      <c r="C573">
        <v>-1</v>
      </c>
      <c r="D573" t="s">
        <v>8013</v>
      </c>
      <c r="E573">
        <v>0</v>
      </c>
      <c r="F573">
        <v>0</v>
      </c>
      <c r="G573">
        <v>0</v>
      </c>
      <c r="H573">
        <v>0</v>
      </c>
      <c r="I573" t="s">
        <v>8014</v>
      </c>
      <c r="J573" s="1">
        <v>44810.668726851851</v>
      </c>
      <c r="K573">
        <v>1</v>
      </c>
      <c r="L573">
        <v>14</v>
      </c>
      <c r="M573">
        <v>221</v>
      </c>
      <c r="N573">
        <v>115</v>
      </c>
      <c r="O573">
        <v>0</v>
      </c>
      <c r="P573">
        <v>54</v>
      </c>
      <c r="Q573" t="s">
        <v>36</v>
      </c>
      <c r="R573" t="b">
        <v>0</v>
      </c>
      <c r="S573" t="b">
        <v>0</v>
      </c>
      <c r="T573" t="s">
        <v>24</v>
      </c>
      <c r="U573" t="s">
        <v>66</v>
      </c>
    </row>
    <row r="574" spans="1:21" x14ac:dyDescent="0.35">
      <c r="A574" s="1">
        <v>45354.793310185189</v>
      </c>
      <c r="B574">
        <v>1.7643506192911688E+18</v>
      </c>
      <c r="C574">
        <v>1</v>
      </c>
      <c r="D574" t="s">
        <v>8015</v>
      </c>
      <c r="E574">
        <v>0</v>
      </c>
      <c r="F574">
        <v>0</v>
      </c>
      <c r="G574">
        <v>1</v>
      </c>
      <c r="H574">
        <v>0</v>
      </c>
      <c r="I574" t="s">
        <v>8016</v>
      </c>
      <c r="J574" s="1">
        <v>41767.772164351853</v>
      </c>
      <c r="K574">
        <v>29580</v>
      </c>
      <c r="L574">
        <v>10073</v>
      </c>
      <c r="M574">
        <v>408032</v>
      </c>
      <c r="N574">
        <v>316462</v>
      </c>
      <c r="O574">
        <v>69</v>
      </c>
      <c r="P574">
        <v>62510</v>
      </c>
      <c r="Q574" t="s">
        <v>8017</v>
      </c>
      <c r="R574" t="b">
        <v>0</v>
      </c>
      <c r="S574" t="b">
        <v>1</v>
      </c>
      <c r="T574" t="s">
        <v>24</v>
      </c>
      <c r="U574" t="s">
        <v>8018</v>
      </c>
    </row>
    <row r="575" spans="1:21" x14ac:dyDescent="0.35">
      <c r="A575" s="1">
        <v>45354.792962962965</v>
      </c>
      <c r="B575">
        <v>1.7643504920402168E+18</v>
      </c>
      <c r="C575">
        <v>0</v>
      </c>
      <c r="D575" t="s">
        <v>8019</v>
      </c>
      <c r="E575">
        <v>0</v>
      </c>
      <c r="F575">
        <v>0</v>
      </c>
      <c r="G575">
        <v>0</v>
      </c>
      <c r="H575">
        <v>0</v>
      </c>
      <c r="I575" t="s">
        <v>8020</v>
      </c>
      <c r="J575" s="1">
        <v>40373.012557870374</v>
      </c>
      <c r="K575">
        <v>659</v>
      </c>
      <c r="L575">
        <v>1911</v>
      </c>
      <c r="M575">
        <v>75873</v>
      </c>
      <c r="N575">
        <v>12196</v>
      </c>
      <c r="O575">
        <v>1</v>
      </c>
      <c r="P575">
        <v>333</v>
      </c>
      <c r="Q575" t="s">
        <v>36</v>
      </c>
      <c r="R575" t="b">
        <v>0</v>
      </c>
      <c r="S575" t="b">
        <v>0</v>
      </c>
      <c r="T575" t="s">
        <v>24</v>
      </c>
      <c r="U575" t="s">
        <v>8021</v>
      </c>
    </row>
    <row r="576" spans="1:21" x14ac:dyDescent="0.35">
      <c r="A576" s="1">
        <v>45354.792766203704</v>
      </c>
      <c r="B576">
        <v>1.7643504239666179E+18</v>
      </c>
      <c r="C576">
        <v>-1</v>
      </c>
      <c r="D576" t="s">
        <v>8022</v>
      </c>
      <c r="E576">
        <v>0</v>
      </c>
      <c r="F576">
        <v>0</v>
      </c>
      <c r="G576">
        <v>0</v>
      </c>
      <c r="H576">
        <v>0</v>
      </c>
      <c r="I576" t="s">
        <v>8023</v>
      </c>
      <c r="J576" s="1">
        <v>44287.569386574076</v>
      </c>
      <c r="K576">
        <v>67</v>
      </c>
      <c r="L576">
        <v>47</v>
      </c>
      <c r="M576">
        <v>2260</v>
      </c>
      <c r="N576">
        <v>4201</v>
      </c>
      <c r="O576">
        <v>0</v>
      </c>
      <c r="P576">
        <v>9</v>
      </c>
      <c r="Q576" t="s">
        <v>36</v>
      </c>
      <c r="R576" t="b">
        <v>0</v>
      </c>
      <c r="S576" t="b">
        <v>0</v>
      </c>
      <c r="T576" t="s">
        <v>24</v>
      </c>
      <c r="U576" t="s">
        <v>8024</v>
      </c>
    </row>
    <row r="577" spans="1:21" x14ac:dyDescent="0.35">
      <c r="A577" s="1">
        <v>45354.792731481481</v>
      </c>
      <c r="B577">
        <v>1.7643504094500703E+18</v>
      </c>
      <c r="C577">
        <v>0</v>
      </c>
      <c r="D577" t="s">
        <v>8025</v>
      </c>
      <c r="E577">
        <v>1</v>
      </c>
      <c r="F577">
        <v>0</v>
      </c>
      <c r="G577">
        <v>0</v>
      </c>
      <c r="H577">
        <v>0</v>
      </c>
      <c r="I577" t="s">
        <v>7881</v>
      </c>
      <c r="J577" s="1">
        <v>45133.856365740743</v>
      </c>
      <c r="K577">
        <v>50</v>
      </c>
      <c r="L577">
        <v>68</v>
      </c>
      <c r="M577">
        <v>7204</v>
      </c>
      <c r="N577">
        <v>8888</v>
      </c>
      <c r="O577">
        <v>1</v>
      </c>
      <c r="P577">
        <v>76</v>
      </c>
      <c r="Q577" t="s">
        <v>36</v>
      </c>
      <c r="R577" t="b">
        <v>0</v>
      </c>
      <c r="S577" t="b">
        <v>0</v>
      </c>
      <c r="T577" t="s">
        <v>24</v>
      </c>
      <c r="U577" t="s">
        <v>66</v>
      </c>
    </row>
    <row r="578" spans="1:21" x14ac:dyDescent="0.35">
      <c r="A578" s="1">
        <v>45354.792488425926</v>
      </c>
      <c r="B578">
        <v>1.7643503222463777E+18</v>
      </c>
      <c r="C578">
        <v>1</v>
      </c>
      <c r="D578" t="s">
        <v>8026</v>
      </c>
      <c r="E578">
        <v>0</v>
      </c>
      <c r="F578">
        <v>0</v>
      </c>
      <c r="G578">
        <v>0</v>
      </c>
      <c r="H578">
        <v>0</v>
      </c>
      <c r="I578" t="s">
        <v>8027</v>
      </c>
      <c r="J578" s="1">
        <v>44759.921006944445</v>
      </c>
      <c r="K578">
        <v>2059</v>
      </c>
      <c r="L578">
        <v>5001</v>
      </c>
      <c r="M578">
        <v>444</v>
      </c>
      <c r="N578">
        <v>533</v>
      </c>
      <c r="O578">
        <v>0</v>
      </c>
      <c r="P578">
        <v>164</v>
      </c>
      <c r="Q578" t="s">
        <v>8028</v>
      </c>
      <c r="R578" t="b">
        <v>0</v>
      </c>
      <c r="S578" t="b">
        <v>0</v>
      </c>
      <c r="T578" t="s">
        <v>24</v>
      </c>
      <c r="U578" t="s">
        <v>8029</v>
      </c>
    </row>
    <row r="579" spans="1:21" x14ac:dyDescent="0.35">
      <c r="A579" s="1">
        <v>45354.79246527778</v>
      </c>
      <c r="B579">
        <v>1.764350312679105E+18</v>
      </c>
      <c r="C579">
        <v>1</v>
      </c>
      <c r="D579" t="s">
        <v>8030</v>
      </c>
      <c r="E579">
        <v>0</v>
      </c>
      <c r="F579">
        <v>2</v>
      </c>
      <c r="G579">
        <v>9</v>
      </c>
      <c r="H579">
        <v>0</v>
      </c>
      <c r="I579" t="s">
        <v>8031</v>
      </c>
      <c r="J579" s="1">
        <v>40373.930196759262</v>
      </c>
      <c r="K579">
        <v>917</v>
      </c>
      <c r="L579">
        <v>588</v>
      </c>
      <c r="M579">
        <v>1494</v>
      </c>
      <c r="N579">
        <v>64</v>
      </c>
      <c r="O579">
        <v>7</v>
      </c>
      <c r="P579">
        <v>538</v>
      </c>
      <c r="Q579" t="s">
        <v>36</v>
      </c>
      <c r="R579" t="b">
        <v>0</v>
      </c>
      <c r="S579" t="b">
        <v>1</v>
      </c>
      <c r="T579" t="s">
        <v>24</v>
      </c>
      <c r="U579" t="s">
        <v>8032</v>
      </c>
    </row>
    <row r="580" spans="1:21" x14ac:dyDescent="0.35">
      <c r="A580" s="1">
        <v>45354.792245370372</v>
      </c>
      <c r="B580">
        <v>1.7643502349041175E+18</v>
      </c>
      <c r="C580">
        <v>0</v>
      </c>
      <c r="D580" t="s">
        <v>8033</v>
      </c>
      <c r="E580">
        <v>3</v>
      </c>
      <c r="F580">
        <v>7</v>
      </c>
      <c r="G580">
        <v>19</v>
      </c>
      <c r="H580">
        <v>1</v>
      </c>
      <c r="I580" t="s">
        <v>8034</v>
      </c>
      <c r="J580" s="1">
        <v>40322.740046296298</v>
      </c>
      <c r="K580">
        <v>129980</v>
      </c>
      <c r="L580">
        <v>3167</v>
      </c>
      <c r="M580">
        <v>52483</v>
      </c>
      <c r="N580">
        <v>12435</v>
      </c>
      <c r="O580">
        <v>961</v>
      </c>
      <c r="P580">
        <v>28341</v>
      </c>
      <c r="Q580" t="s">
        <v>36</v>
      </c>
      <c r="R580" t="b">
        <v>0</v>
      </c>
      <c r="S580" t="b">
        <v>0</v>
      </c>
      <c r="T580" t="s">
        <v>392</v>
      </c>
      <c r="U580" t="s">
        <v>8035</v>
      </c>
    </row>
    <row r="581" spans="1:21" x14ac:dyDescent="0.35">
      <c r="A581" s="1">
        <v>45354.79184027778</v>
      </c>
      <c r="B581">
        <v>1.7643500859266417E+18</v>
      </c>
      <c r="C581">
        <v>-1</v>
      </c>
      <c r="D581" t="s">
        <v>8036</v>
      </c>
      <c r="E581">
        <v>0</v>
      </c>
      <c r="F581">
        <v>0</v>
      </c>
      <c r="G581">
        <v>0</v>
      </c>
      <c r="H581">
        <v>0</v>
      </c>
      <c r="I581" t="s">
        <v>8037</v>
      </c>
      <c r="J581" s="1">
        <v>40083.799525462964</v>
      </c>
      <c r="K581">
        <v>287</v>
      </c>
      <c r="L581">
        <v>293</v>
      </c>
      <c r="M581">
        <v>19150</v>
      </c>
      <c r="N581">
        <v>12765</v>
      </c>
      <c r="O581">
        <v>4</v>
      </c>
      <c r="P581">
        <v>99</v>
      </c>
      <c r="Q581" t="s">
        <v>323</v>
      </c>
      <c r="R581" t="b">
        <v>0</v>
      </c>
      <c r="S581" t="b">
        <v>0</v>
      </c>
      <c r="T581" t="s">
        <v>24</v>
      </c>
      <c r="U581" t="s">
        <v>66</v>
      </c>
    </row>
    <row r="582" spans="1:21" x14ac:dyDescent="0.35">
      <c r="A582" s="1">
        <v>45354.791828703703</v>
      </c>
      <c r="B582">
        <v>1.7643500850709957E+18</v>
      </c>
      <c r="C582">
        <v>0</v>
      </c>
      <c r="D582" t="s">
        <v>8038</v>
      </c>
      <c r="E582">
        <v>0</v>
      </c>
      <c r="F582">
        <v>0</v>
      </c>
      <c r="G582">
        <v>0</v>
      </c>
      <c r="H582">
        <v>0</v>
      </c>
      <c r="I582" t="s">
        <v>8039</v>
      </c>
      <c r="J582" s="1">
        <v>43794.781168981484</v>
      </c>
      <c r="K582">
        <v>60</v>
      </c>
      <c r="L582">
        <v>16</v>
      </c>
      <c r="M582">
        <v>12577</v>
      </c>
      <c r="N582">
        <v>822</v>
      </c>
      <c r="O582">
        <v>0</v>
      </c>
      <c r="P582">
        <v>124</v>
      </c>
      <c r="Q582" t="s">
        <v>36</v>
      </c>
      <c r="R582" t="b">
        <v>0</v>
      </c>
      <c r="S582" t="b">
        <v>0</v>
      </c>
      <c r="T582" t="s">
        <v>24</v>
      </c>
      <c r="U582" t="s">
        <v>8040</v>
      </c>
    </row>
    <row r="583" spans="1:21" x14ac:dyDescent="0.35">
      <c r="A583" s="1">
        <v>45354.791354166664</v>
      </c>
      <c r="B583">
        <v>1.7643499107179643E+18</v>
      </c>
      <c r="C583">
        <v>-1</v>
      </c>
      <c r="D583" t="s">
        <v>8041</v>
      </c>
      <c r="E583">
        <v>0</v>
      </c>
      <c r="F583">
        <v>0</v>
      </c>
      <c r="G583">
        <v>0</v>
      </c>
      <c r="H583">
        <v>0</v>
      </c>
      <c r="I583" t="s">
        <v>8042</v>
      </c>
      <c r="J583" s="1">
        <v>44570.569861111115</v>
      </c>
      <c r="K583">
        <v>63</v>
      </c>
      <c r="L583">
        <v>131</v>
      </c>
      <c r="M583">
        <v>841</v>
      </c>
      <c r="N583">
        <v>10505</v>
      </c>
      <c r="O583">
        <v>0</v>
      </c>
      <c r="P583">
        <v>13</v>
      </c>
      <c r="Q583" t="s">
        <v>36</v>
      </c>
      <c r="R583" t="b">
        <v>0</v>
      </c>
      <c r="S583" t="b">
        <v>0</v>
      </c>
      <c r="T583" t="s">
        <v>24</v>
      </c>
      <c r="U583" t="s">
        <v>66</v>
      </c>
    </row>
    <row r="584" spans="1:21" x14ac:dyDescent="0.35">
      <c r="A584" s="1">
        <v>45354.791319444441</v>
      </c>
      <c r="B584">
        <v>1.7643498976863688E+18</v>
      </c>
      <c r="C584">
        <v>-1</v>
      </c>
      <c r="D584" t="s">
        <v>8043</v>
      </c>
      <c r="E584">
        <v>3</v>
      </c>
      <c r="F584">
        <v>1</v>
      </c>
      <c r="G584">
        <v>4</v>
      </c>
      <c r="H584">
        <v>0</v>
      </c>
      <c r="I584" t="s">
        <v>7987</v>
      </c>
      <c r="J584" s="1">
        <v>39952.479594907411</v>
      </c>
      <c r="K584">
        <v>846</v>
      </c>
      <c r="L584">
        <v>600</v>
      </c>
      <c r="M584">
        <v>28829</v>
      </c>
      <c r="N584">
        <v>37006</v>
      </c>
      <c r="O584">
        <v>2</v>
      </c>
      <c r="P584">
        <v>3641</v>
      </c>
      <c r="Q584" t="s">
        <v>7988</v>
      </c>
      <c r="R584" t="b">
        <v>0</v>
      </c>
      <c r="S584" t="b">
        <v>0</v>
      </c>
      <c r="T584" t="s">
        <v>24</v>
      </c>
      <c r="U584" t="s">
        <v>7989</v>
      </c>
    </row>
    <row r="585" spans="1:21" x14ac:dyDescent="0.35">
      <c r="A585" s="1">
        <v>45354.790868055556</v>
      </c>
      <c r="B585">
        <v>1.7643497330472714E+18</v>
      </c>
      <c r="C585">
        <v>-1</v>
      </c>
      <c r="D585" t="s">
        <v>8044</v>
      </c>
      <c r="E585">
        <v>0</v>
      </c>
      <c r="F585">
        <v>0</v>
      </c>
      <c r="G585">
        <v>1</v>
      </c>
      <c r="H585">
        <v>0</v>
      </c>
      <c r="I585" t="s">
        <v>8045</v>
      </c>
      <c r="J585" s="1">
        <v>42083.994791666664</v>
      </c>
      <c r="K585">
        <v>791</v>
      </c>
      <c r="L585">
        <v>2082</v>
      </c>
      <c r="M585">
        <v>20268</v>
      </c>
      <c r="N585">
        <v>16435</v>
      </c>
      <c r="O585">
        <v>3</v>
      </c>
      <c r="P585">
        <v>84</v>
      </c>
      <c r="Q585" t="s">
        <v>8046</v>
      </c>
      <c r="R585" t="b">
        <v>0</v>
      </c>
      <c r="S585" t="b">
        <v>0</v>
      </c>
      <c r="T585" t="s">
        <v>24</v>
      </c>
      <c r="U585" t="s">
        <v>8047</v>
      </c>
    </row>
    <row r="586" spans="1:21" x14ac:dyDescent="0.35">
      <c r="A586" s="1">
        <v>45354.789490740739</v>
      </c>
      <c r="B586">
        <v>1.7643492366430047E+18</v>
      </c>
      <c r="C586">
        <v>-1</v>
      </c>
      <c r="D586" t="s">
        <v>8048</v>
      </c>
      <c r="E586">
        <v>0</v>
      </c>
      <c r="F586">
        <v>0</v>
      </c>
      <c r="G586">
        <v>0</v>
      </c>
      <c r="H586">
        <v>0</v>
      </c>
      <c r="I586" t="s">
        <v>8049</v>
      </c>
      <c r="J586" s="1">
        <v>41829.168136574073</v>
      </c>
      <c r="K586">
        <v>374</v>
      </c>
      <c r="L586">
        <v>450</v>
      </c>
      <c r="M586">
        <v>15026</v>
      </c>
      <c r="N586">
        <v>17046</v>
      </c>
      <c r="O586">
        <v>0</v>
      </c>
      <c r="P586">
        <v>537</v>
      </c>
      <c r="Q586" t="s">
        <v>2363</v>
      </c>
      <c r="R586" t="b">
        <v>0</v>
      </c>
      <c r="S586" t="b">
        <v>0</v>
      </c>
      <c r="T586" t="s">
        <v>24</v>
      </c>
      <c r="U586" t="s">
        <v>8050</v>
      </c>
    </row>
    <row r="587" spans="1:21" x14ac:dyDescent="0.35">
      <c r="A587" s="1">
        <v>45354.789351851854</v>
      </c>
      <c r="B587">
        <v>1.7643491868441149E+18</v>
      </c>
      <c r="C587">
        <v>0</v>
      </c>
      <c r="D587" t="s">
        <v>8051</v>
      </c>
      <c r="E587">
        <v>0</v>
      </c>
      <c r="F587">
        <v>0</v>
      </c>
      <c r="G587">
        <v>0</v>
      </c>
      <c r="H587">
        <v>0</v>
      </c>
      <c r="I587" t="s">
        <v>8052</v>
      </c>
      <c r="J587" s="1">
        <v>44353.27621527778</v>
      </c>
      <c r="K587">
        <v>178</v>
      </c>
      <c r="L587">
        <v>347</v>
      </c>
      <c r="M587">
        <v>4535</v>
      </c>
      <c r="N587">
        <v>4940</v>
      </c>
      <c r="O587">
        <v>0</v>
      </c>
      <c r="P587">
        <v>199</v>
      </c>
      <c r="Q587" t="s">
        <v>8053</v>
      </c>
      <c r="R587" t="b">
        <v>0</v>
      </c>
      <c r="S587" t="b">
        <v>0</v>
      </c>
      <c r="T587" t="s">
        <v>24</v>
      </c>
      <c r="U587" t="s">
        <v>8054</v>
      </c>
    </row>
    <row r="588" spans="1:21" x14ac:dyDescent="0.35">
      <c r="A588" s="1">
        <v>45354.789340277777</v>
      </c>
      <c r="B588">
        <v>1.764349179663393E+18</v>
      </c>
      <c r="C588">
        <v>1</v>
      </c>
      <c r="D588" t="s">
        <v>8055</v>
      </c>
      <c r="E588">
        <v>1</v>
      </c>
      <c r="F588">
        <v>0</v>
      </c>
      <c r="G588">
        <v>1</v>
      </c>
      <c r="H588">
        <v>0</v>
      </c>
      <c r="I588" t="s">
        <v>8056</v>
      </c>
      <c r="J588" s="1">
        <v>43472.071712962963</v>
      </c>
      <c r="K588">
        <v>1462</v>
      </c>
      <c r="L588">
        <v>593</v>
      </c>
      <c r="M588">
        <v>74833</v>
      </c>
      <c r="N588">
        <v>91435</v>
      </c>
      <c r="O588">
        <v>2</v>
      </c>
      <c r="P588">
        <v>3677</v>
      </c>
      <c r="Q588" t="s">
        <v>36</v>
      </c>
      <c r="R588" t="b">
        <v>0</v>
      </c>
      <c r="S588" t="b">
        <v>0</v>
      </c>
      <c r="T588" t="s">
        <v>24</v>
      </c>
      <c r="U588" t="s">
        <v>8057</v>
      </c>
    </row>
    <row r="589" spans="1:21" x14ac:dyDescent="0.35">
      <c r="A589" s="1">
        <v>45354.789293981485</v>
      </c>
      <c r="B589">
        <v>1.7643491664429061E+18</v>
      </c>
      <c r="C589">
        <v>1</v>
      </c>
      <c r="D589" t="s">
        <v>8058</v>
      </c>
      <c r="E589">
        <v>0</v>
      </c>
      <c r="F589">
        <v>0</v>
      </c>
      <c r="G589">
        <v>0</v>
      </c>
      <c r="H589">
        <v>0</v>
      </c>
      <c r="I589" t="s">
        <v>3593</v>
      </c>
      <c r="J589" s="1">
        <v>45044.118391203701</v>
      </c>
      <c r="K589">
        <v>1093</v>
      </c>
      <c r="L589">
        <v>1789</v>
      </c>
      <c r="M589">
        <v>28580</v>
      </c>
      <c r="N589">
        <v>46467</v>
      </c>
      <c r="O589">
        <v>0</v>
      </c>
      <c r="P589">
        <v>92</v>
      </c>
      <c r="Q589" t="s">
        <v>36</v>
      </c>
      <c r="R589" t="b">
        <v>0</v>
      </c>
      <c r="S589" t="b">
        <v>0</v>
      </c>
      <c r="T589" t="s">
        <v>24</v>
      </c>
      <c r="U589" t="s">
        <v>66</v>
      </c>
    </row>
    <row r="590" spans="1:21" x14ac:dyDescent="0.35">
      <c r="A590" s="1">
        <v>45354.789120370369</v>
      </c>
      <c r="B590">
        <v>1.7643490996863634E+18</v>
      </c>
      <c r="C590">
        <v>0</v>
      </c>
      <c r="D590" t="s">
        <v>8059</v>
      </c>
      <c r="E590">
        <v>0</v>
      </c>
      <c r="F590">
        <v>5</v>
      </c>
      <c r="G590">
        <v>32</v>
      </c>
      <c r="H590">
        <v>1</v>
      </c>
      <c r="I590" t="s">
        <v>8060</v>
      </c>
      <c r="J590" s="1">
        <v>44177.072870370372</v>
      </c>
      <c r="K590">
        <v>30586</v>
      </c>
      <c r="L590">
        <v>29715</v>
      </c>
      <c r="M590">
        <v>17698</v>
      </c>
      <c r="N590">
        <v>33857</v>
      </c>
      <c r="O590">
        <v>12</v>
      </c>
      <c r="P590">
        <v>1676</v>
      </c>
      <c r="Q590" t="s">
        <v>8061</v>
      </c>
      <c r="R590" t="b">
        <v>0</v>
      </c>
      <c r="S590" t="b">
        <v>0</v>
      </c>
      <c r="T590" t="s">
        <v>24</v>
      </c>
      <c r="U590" t="s">
        <v>8062</v>
      </c>
    </row>
    <row r="591" spans="1:21" x14ac:dyDescent="0.35">
      <c r="A591" s="1">
        <v>45354.788993055554</v>
      </c>
      <c r="B591">
        <v>1.764349055054783E+18</v>
      </c>
      <c r="C591">
        <v>-1</v>
      </c>
      <c r="D591" t="s">
        <v>8063</v>
      </c>
      <c r="E591">
        <v>1</v>
      </c>
      <c r="F591">
        <v>0</v>
      </c>
      <c r="G591">
        <v>0</v>
      </c>
      <c r="H591">
        <v>0</v>
      </c>
      <c r="I591" t="s">
        <v>8064</v>
      </c>
      <c r="J591" s="1">
        <v>40930.035138888888</v>
      </c>
      <c r="K591">
        <v>4714</v>
      </c>
      <c r="L591">
        <v>5146</v>
      </c>
      <c r="M591">
        <v>323339</v>
      </c>
      <c r="N591">
        <v>176252</v>
      </c>
      <c r="O591">
        <v>47</v>
      </c>
      <c r="P591">
        <v>8199</v>
      </c>
      <c r="Q591" t="s">
        <v>23</v>
      </c>
      <c r="R591" t="b">
        <v>0</v>
      </c>
      <c r="S591" t="b">
        <v>0</v>
      </c>
      <c r="T591" t="s">
        <v>24</v>
      </c>
      <c r="U591" t="s">
        <v>8065</v>
      </c>
    </row>
    <row r="592" spans="1:21" x14ac:dyDescent="0.35">
      <c r="A592" s="1">
        <v>45354.788761574076</v>
      </c>
      <c r="B592">
        <v>1.764348972888363E+18</v>
      </c>
      <c r="C592">
        <v>-1</v>
      </c>
      <c r="D592" t="s">
        <v>8066</v>
      </c>
      <c r="E592">
        <v>0</v>
      </c>
      <c r="F592">
        <v>0</v>
      </c>
      <c r="G592">
        <v>0</v>
      </c>
      <c r="H592">
        <v>0</v>
      </c>
      <c r="I592" t="s">
        <v>8067</v>
      </c>
      <c r="J592" s="1">
        <v>42980.854097222225</v>
      </c>
      <c r="K592">
        <v>374</v>
      </c>
      <c r="L592">
        <v>674</v>
      </c>
      <c r="M592">
        <v>4261</v>
      </c>
      <c r="N592">
        <v>9013</v>
      </c>
      <c r="O592">
        <v>0</v>
      </c>
      <c r="P592">
        <v>443</v>
      </c>
      <c r="Q592" t="s">
        <v>36</v>
      </c>
      <c r="R592" t="b">
        <v>0</v>
      </c>
      <c r="S592" t="b">
        <v>0</v>
      </c>
      <c r="T592" t="s">
        <v>24</v>
      </c>
      <c r="U592" t="s">
        <v>8068</v>
      </c>
    </row>
    <row r="593" spans="1:21" x14ac:dyDescent="0.35">
      <c r="A593" s="1">
        <v>45354.788136574076</v>
      </c>
      <c r="B593">
        <v>1.7643487441687716E+18</v>
      </c>
      <c r="C593">
        <v>-1</v>
      </c>
      <c r="D593" t="s">
        <v>8069</v>
      </c>
      <c r="E593">
        <v>0</v>
      </c>
      <c r="F593">
        <v>0</v>
      </c>
      <c r="G593">
        <v>1</v>
      </c>
      <c r="H593">
        <v>0</v>
      </c>
      <c r="I593" t="s">
        <v>8014</v>
      </c>
      <c r="J593" s="1">
        <v>44810.668726851851</v>
      </c>
      <c r="K593">
        <v>1</v>
      </c>
      <c r="L593">
        <v>14</v>
      </c>
      <c r="M593">
        <v>221</v>
      </c>
      <c r="N593">
        <v>115</v>
      </c>
      <c r="O593">
        <v>0</v>
      </c>
      <c r="P593">
        <v>54</v>
      </c>
      <c r="Q593" t="s">
        <v>36</v>
      </c>
      <c r="R593" t="b">
        <v>0</v>
      </c>
      <c r="S593" t="b">
        <v>0</v>
      </c>
      <c r="T593" t="s">
        <v>24</v>
      </c>
      <c r="U593" t="s">
        <v>66</v>
      </c>
    </row>
    <row r="594" spans="1:21" x14ac:dyDescent="0.35">
      <c r="A594" s="1">
        <v>45354.788032407407</v>
      </c>
      <c r="B594">
        <v>1.7643487078167391E+18</v>
      </c>
      <c r="C594">
        <v>-1</v>
      </c>
      <c r="D594" t="s">
        <v>8070</v>
      </c>
      <c r="E594">
        <v>0</v>
      </c>
      <c r="F594">
        <v>1</v>
      </c>
      <c r="G594">
        <v>0</v>
      </c>
      <c r="H594">
        <v>0</v>
      </c>
      <c r="I594" t="s">
        <v>8071</v>
      </c>
      <c r="J594" s="1">
        <v>40033.886250000003</v>
      </c>
      <c r="K594">
        <v>53739</v>
      </c>
      <c r="L594">
        <v>1529</v>
      </c>
      <c r="M594">
        <v>483154</v>
      </c>
      <c r="N594">
        <v>8377</v>
      </c>
      <c r="O594">
        <v>966</v>
      </c>
      <c r="P594">
        <v>148582</v>
      </c>
      <c r="Q594" t="s">
        <v>8072</v>
      </c>
      <c r="R594" t="b">
        <v>0</v>
      </c>
      <c r="S594" t="b">
        <v>0</v>
      </c>
      <c r="T594" t="s">
        <v>24</v>
      </c>
      <c r="U594" t="s">
        <v>8073</v>
      </c>
    </row>
    <row r="595" spans="1:21" x14ac:dyDescent="0.35">
      <c r="A595" s="1">
        <v>45354.787997685184</v>
      </c>
      <c r="B595">
        <v>1.7643486963746819E+18</v>
      </c>
      <c r="C595">
        <v>0</v>
      </c>
      <c r="D595" t="s">
        <v>8074</v>
      </c>
      <c r="E595">
        <v>0</v>
      </c>
      <c r="F595">
        <v>0</v>
      </c>
      <c r="G595">
        <v>0</v>
      </c>
      <c r="H595">
        <v>0</v>
      </c>
      <c r="I595" t="s">
        <v>8075</v>
      </c>
      <c r="J595" s="1">
        <v>44972.740081018521</v>
      </c>
      <c r="K595">
        <v>16</v>
      </c>
      <c r="L595">
        <v>60</v>
      </c>
      <c r="M595">
        <v>939</v>
      </c>
      <c r="N595">
        <v>1497</v>
      </c>
      <c r="O595">
        <v>2</v>
      </c>
      <c r="P595">
        <v>0</v>
      </c>
      <c r="Q595" t="s">
        <v>36</v>
      </c>
      <c r="R595" t="b">
        <v>0</v>
      </c>
      <c r="S595" t="b">
        <v>0</v>
      </c>
      <c r="T595" t="s">
        <v>24</v>
      </c>
      <c r="U595" t="s">
        <v>66</v>
      </c>
    </row>
    <row r="596" spans="1:21" x14ac:dyDescent="0.35">
      <c r="A596" s="1">
        <v>45354.786226851851</v>
      </c>
      <c r="B596">
        <v>1.7643480516304737E+18</v>
      </c>
      <c r="C596">
        <v>0</v>
      </c>
      <c r="D596" t="s">
        <v>8076</v>
      </c>
      <c r="E596">
        <v>0</v>
      </c>
      <c r="F596">
        <v>3</v>
      </c>
      <c r="G596">
        <v>3</v>
      </c>
      <c r="H596">
        <v>0</v>
      </c>
      <c r="I596" t="s">
        <v>8077</v>
      </c>
      <c r="J596" s="1">
        <v>42406.771064814813</v>
      </c>
      <c r="K596">
        <v>20268</v>
      </c>
      <c r="L596">
        <v>4088</v>
      </c>
      <c r="M596">
        <v>133969</v>
      </c>
      <c r="N596">
        <v>24978</v>
      </c>
      <c r="O596">
        <v>236</v>
      </c>
      <c r="P596">
        <v>87292</v>
      </c>
      <c r="Q596" t="s">
        <v>1372</v>
      </c>
      <c r="R596" t="b">
        <v>0</v>
      </c>
      <c r="S596" t="b">
        <v>0</v>
      </c>
      <c r="T596" t="s">
        <v>24</v>
      </c>
      <c r="U596" t="s">
        <v>8078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49694-6E24-434C-8496-E7A169CD4E3C}">
  <dimension ref="A1:U1152"/>
  <sheetViews>
    <sheetView topLeftCell="A108" workbookViewId="0">
      <selection activeCell="C1127" sqref="C1127"/>
    </sheetView>
  </sheetViews>
  <sheetFormatPr defaultRowHeight="14.5" x14ac:dyDescent="0.35"/>
  <cols>
    <col min="1" max="1" width="17" bestFit="1" customWidth="1"/>
    <col min="2" max="2" width="11.81640625" bestFit="1" customWidth="1"/>
    <col min="3" max="3" width="11.81640625" customWidth="1"/>
    <col min="4" max="4" width="255.54296875" bestFit="1" customWidth="1"/>
    <col min="5" max="5" width="13" bestFit="1" customWidth="1"/>
    <col min="6" max="6" width="15.54296875" bestFit="1" customWidth="1"/>
    <col min="7" max="7" width="11.7265625" bestFit="1" customWidth="1"/>
    <col min="8" max="8" width="13.54296875" bestFit="1" customWidth="1"/>
    <col min="9" max="9" width="19.26953125" bestFit="1" customWidth="1"/>
    <col min="10" max="10" width="15.54296875" bestFit="1" customWidth="1"/>
    <col min="11" max="11" width="16.7265625" bestFit="1" customWidth="1"/>
    <col min="12" max="12" width="14.54296875" bestFit="1" customWidth="1"/>
    <col min="13" max="13" width="15.54296875" bestFit="1" customWidth="1"/>
    <col min="14" max="14" width="17.26953125" bestFit="1" customWidth="1"/>
    <col min="15" max="15" width="13.26953125" bestFit="1" customWidth="1"/>
    <col min="16" max="16" width="13.7265625" bestFit="1" customWidth="1"/>
    <col min="17" max="17" width="34" bestFit="1" customWidth="1"/>
    <col min="18" max="18" width="10.26953125" bestFit="1" customWidth="1"/>
    <col min="19" max="19" width="7.1796875" bestFit="1" customWidth="1"/>
    <col min="20" max="20" width="11.54296875" bestFit="1" customWidth="1"/>
    <col min="21" max="21" width="80.72656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s="1">
        <v>45362.038483796299</v>
      </c>
      <c r="B2">
        <v>1.7669761814699341E+18</v>
      </c>
      <c r="C2">
        <v>0</v>
      </c>
      <c r="D2" t="s">
        <v>8079</v>
      </c>
      <c r="E2">
        <v>0</v>
      </c>
      <c r="F2">
        <v>0</v>
      </c>
      <c r="G2">
        <v>0</v>
      </c>
      <c r="H2">
        <v>0</v>
      </c>
      <c r="I2" t="s">
        <v>8080</v>
      </c>
      <c r="J2" s="1">
        <v>44472.870023148149</v>
      </c>
      <c r="K2">
        <v>69</v>
      </c>
      <c r="L2">
        <v>210</v>
      </c>
      <c r="M2">
        <v>8767</v>
      </c>
      <c r="N2">
        <v>34</v>
      </c>
      <c r="O2">
        <v>2</v>
      </c>
      <c r="P2">
        <v>20</v>
      </c>
      <c r="Q2" t="s">
        <v>36</v>
      </c>
      <c r="R2" t="b">
        <v>0</v>
      </c>
      <c r="S2" t="b">
        <v>0</v>
      </c>
      <c r="T2" t="s">
        <v>24</v>
      </c>
      <c r="U2" t="s">
        <v>66</v>
      </c>
    </row>
    <row r="3" spans="1:21" x14ac:dyDescent="0.35">
      <c r="A3" s="1">
        <v>45362.038078703707</v>
      </c>
      <c r="B3">
        <v>1.7669760378359398E+18</v>
      </c>
      <c r="C3">
        <v>1</v>
      </c>
      <c r="D3" t="s">
        <v>8081</v>
      </c>
      <c r="E3">
        <v>0</v>
      </c>
      <c r="F3">
        <v>0</v>
      </c>
      <c r="G3">
        <v>0</v>
      </c>
      <c r="H3">
        <v>0</v>
      </c>
      <c r="I3" t="s">
        <v>8082</v>
      </c>
      <c r="J3" s="1">
        <v>44829.09375</v>
      </c>
      <c r="K3">
        <v>25</v>
      </c>
      <c r="L3">
        <v>187</v>
      </c>
      <c r="M3">
        <v>1820</v>
      </c>
      <c r="N3">
        <v>827</v>
      </c>
      <c r="O3">
        <v>0</v>
      </c>
      <c r="P3">
        <v>755</v>
      </c>
      <c r="Q3" t="s">
        <v>1172</v>
      </c>
      <c r="R3" t="b">
        <v>0</v>
      </c>
      <c r="S3" t="b">
        <v>0</v>
      </c>
      <c r="T3" t="s">
        <v>24</v>
      </c>
      <c r="U3" t="s">
        <v>66</v>
      </c>
    </row>
    <row r="4" spans="1:21" x14ac:dyDescent="0.35">
      <c r="A4" s="1">
        <v>45362.036898148152</v>
      </c>
      <c r="B4">
        <v>1.7669756099163425E+18</v>
      </c>
      <c r="C4">
        <v>1</v>
      </c>
      <c r="D4" t="s">
        <v>8083</v>
      </c>
      <c r="E4">
        <v>0</v>
      </c>
      <c r="F4">
        <v>0</v>
      </c>
      <c r="G4">
        <v>0</v>
      </c>
      <c r="H4">
        <v>0</v>
      </c>
      <c r="I4" t="s">
        <v>8082</v>
      </c>
      <c r="J4" s="1">
        <v>44829.09375</v>
      </c>
      <c r="K4">
        <v>25</v>
      </c>
      <c r="L4">
        <v>187</v>
      </c>
      <c r="M4">
        <v>1820</v>
      </c>
      <c r="N4">
        <v>827</v>
      </c>
      <c r="O4">
        <v>0</v>
      </c>
      <c r="P4">
        <v>755</v>
      </c>
      <c r="Q4" t="s">
        <v>1172</v>
      </c>
      <c r="R4" t="b">
        <v>0</v>
      </c>
      <c r="S4" t="b">
        <v>0</v>
      </c>
      <c r="T4" t="s">
        <v>24</v>
      </c>
      <c r="U4" t="s">
        <v>66</v>
      </c>
    </row>
    <row r="5" spans="1:21" x14ac:dyDescent="0.35">
      <c r="A5" s="1">
        <v>45362.036574074074</v>
      </c>
      <c r="B5">
        <v>1.7669754903911959E+18</v>
      </c>
      <c r="C5">
        <v>1</v>
      </c>
      <c r="D5" t="s">
        <v>8084</v>
      </c>
      <c r="E5">
        <v>0</v>
      </c>
      <c r="F5">
        <v>0</v>
      </c>
      <c r="G5">
        <v>0</v>
      </c>
      <c r="H5">
        <v>0</v>
      </c>
      <c r="I5" t="s">
        <v>8082</v>
      </c>
      <c r="J5" s="1">
        <v>44829.09375</v>
      </c>
      <c r="K5">
        <v>25</v>
      </c>
      <c r="L5">
        <v>187</v>
      </c>
      <c r="M5">
        <v>1820</v>
      </c>
      <c r="N5">
        <v>827</v>
      </c>
      <c r="O5">
        <v>0</v>
      </c>
      <c r="P5">
        <v>755</v>
      </c>
      <c r="Q5" t="s">
        <v>1172</v>
      </c>
      <c r="R5" t="b">
        <v>0</v>
      </c>
      <c r="S5" t="b">
        <v>0</v>
      </c>
      <c r="T5" t="s">
        <v>24</v>
      </c>
      <c r="U5" t="s">
        <v>66</v>
      </c>
    </row>
    <row r="6" spans="1:21" x14ac:dyDescent="0.35">
      <c r="A6" s="1">
        <v>45362.036053240743</v>
      </c>
      <c r="B6">
        <v>1.766975302691914E+18</v>
      </c>
      <c r="C6">
        <v>1</v>
      </c>
      <c r="D6" t="s">
        <v>8085</v>
      </c>
      <c r="E6">
        <v>0</v>
      </c>
      <c r="F6">
        <v>0</v>
      </c>
      <c r="G6">
        <v>0</v>
      </c>
      <c r="H6">
        <v>0</v>
      </c>
      <c r="I6" t="s">
        <v>5641</v>
      </c>
      <c r="J6" s="1">
        <v>44756.997476851851</v>
      </c>
      <c r="K6">
        <v>3</v>
      </c>
      <c r="L6">
        <v>7</v>
      </c>
      <c r="M6">
        <v>676</v>
      </c>
      <c r="N6">
        <v>625</v>
      </c>
      <c r="O6">
        <v>0</v>
      </c>
      <c r="P6">
        <v>1</v>
      </c>
      <c r="Q6" t="s">
        <v>36</v>
      </c>
      <c r="R6" t="b">
        <v>0</v>
      </c>
      <c r="S6" t="b">
        <v>0</v>
      </c>
      <c r="T6" t="s">
        <v>24</v>
      </c>
      <c r="U6" t="s">
        <v>5642</v>
      </c>
    </row>
    <row r="7" spans="1:21" x14ac:dyDescent="0.35">
      <c r="A7" s="1">
        <v>45362.036041666666</v>
      </c>
      <c r="B7">
        <v>1.7669752994958994E+18</v>
      </c>
      <c r="C7">
        <v>1</v>
      </c>
      <c r="D7" t="s">
        <v>8086</v>
      </c>
      <c r="E7">
        <v>0</v>
      </c>
      <c r="F7">
        <v>0</v>
      </c>
      <c r="G7">
        <v>0</v>
      </c>
      <c r="H7">
        <v>0</v>
      </c>
      <c r="I7" t="s">
        <v>8082</v>
      </c>
      <c r="J7" s="1">
        <v>44829.09375</v>
      </c>
      <c r="K7">
        <v>25</v>
      </c>
      <c r="L7">
        <v>187</v>
      </c>
      <c r="M7">
        <v>1820</v>
      </c>
      <c r="N7">
        <v>827</v>
      </c>
      <c r="O7">
        <v>0</v>
      </c>
      <c r="P7">
        <v>755</v>
      </c>
      <c r="Q7" t="s">
        <v>1172</v>
      </c>
      <c r="R7" t="b">
        <v>0</v>
      </c>
      <c r="S7" t="b">
        <v>0</v>
      </c>
      <c r="T7" t="s">
        <v>24</v>
      </c>
      <c r="U7" t="s">
        <v>66</v>
      </c>
    </row>
    <row r="8" spans="1:21" x14ac:dyDescent="0.35">
      <c r="A8" s="1">
        <v>45362.035509259258</v>
      </c>
      <c r="B8">
        <v>1.7669751029968776E+18</v>
      </c>
      <c r="C8">
        <v>-1</v>
      </c>
      <c r="D8" t="s">
        <v>8087</v>
      </c>
      <c r="E8">
        <v>0</v>
      </c>
      <c r="F8">
        <v>0</v>
      </c>
      <c r="G8">
        <v>0</v>
      </c>
      <c r="H8">
        <v>0</v>
      </c>
      <c r="I8" t="s">
        <v>8088</v>
      </c>
      <c r="J8" s="1">
        <v>44874.509965277779</v>
      </c>
      <c r="K8">
        <v>22</v>
      </c>
      <c r="L8">
        <v>122</v>
      </c>
      <c r="M8">
        <v>183</v>
      </c>
      <c r="N8">
        <v>4950</v>
      </c>
      <c r="O8">
        <v>0</v>
      </c>
      <c r="P8">
        <v>70</v>
      </c>
      <c r="Q8" t="s">
        <v>36</v>
      </c>
      <c r="R8" t="b">
        <v>0</v>
      </c>
      <c r="S8" t="b">
        <v>0</v>
      </c>
      <c r="T8" t="s">
        <v>24</v>
      </c>
      <c r="U8" t="s">
        <v>8089</v>
      </c>
    </row>
    <row r="9" spans="1:21" x14ac:dyDescent="0.35">
      <c r="A9" s="1">
        <v>45362.03396990741</v>
      </c>
      <c r="B9">
        <v>1.7669745485434186E+18</v>
      </c>
      <c r="C9">
        <v>-1</v>
      </c>
      <c r="D9" t="s">
        <v>8090</v>
      </c>
      <c r="E9">
        <v>0</v>
      </c>
      <c r="F9">
        <v>11</v>
      </c>
      <c r="G9">
        <v>17</v>
      </c>
      <c r="H9">
        <v>0</v>
      </c>
      <c r="I9" t="s">
        <v>8091</v>
      </c>
      <c r="J9" s="1">
        <v>41111.976076388892</v>
      </c>
      <c r="K9">
        <v>60016</v>
      </c>
      <c r="L9">
        <v>58918</v>
      </c>
      <c r="M9">
        <v>215793</v>
      </c>
      <c r="N9">
        <v>158684</v>
      </c>
      <c r="O9">
        <v>32</v>
      </c>
      <c r="P9">
        <v>6920</v>
      </c>
      <c r="Q9" t="s">
        <v>8092</v>
      </c>
      <c r="R9" t="b">
        <v>0</v>
      </c>
      <c r="S9" t="b">
        <v>0</v>
      </c>
      <c r="T9" t="s">
        <v>24</v>
      </c>
      <c r="U9" t="s">
        <v>8093</v>
      </c>
    </row>
    <row r="10" spans="1:21" x14ac:dyDescent="0.35">
      <c r="A10" s="1">
        <v>45362.032071759262</v>
      </c>
      <c r="B10">
        <v>1.7669738597297193E+18</v>
      </c>
      <c r="C10">
        <v>1</v>
      </c>
      <c r="D10" t="s">
        <v>8094</v>
      </c>
      <c r="E10">
        <v>1</v>
      </c>
      <c r="F10">
        <v>1</v>
      </c>
      <c r="G10">
        <v>4</v>
      </c>
      <c r="H10">
        <v>0</v>
      </c>
      <c r="I10" t="s">
        <v>8095</v>
      </c>
      <c r="J10" s="1">
        <v>40759.198055555556</v>
      </c>
      <c r="K10">
        <v>54622</v>
      </c>
      <c r="L10">
        <v>208</v>
      </c>
      <c r="M10">
        <v>28816</v>
      </c>
      <c r="N10">
        <v>9675</v>
      </c>
      <c r="O10">
        <v>173</v>
      </c>
      <c r="P10">
        <v>10893</v>
      </c>
      <c r="Q10" t="s">
        <v>8096</v>
      </c>
      <c r="R10" t="b">
        <v>0</v>
      </c>
      <c r="S10" t="b">
        <v>1</v>
      </c>
      <c r="T10" t="s">
        <v>24</v>
      </c>
      <c r="U10" t="s">
        <v>8097</v>
      </c>
    </row>
    <row r="11" spans="1:21" x14ac:dyDescent="0.35">
      <c r="A11" s="1">
        <v>45362.031678240739</v>
      </c>
      <c r="B11">
        <v>1.7669737146025823E+18</v>
      </c>
      <c r="C11">
        <v>0</v>
      </c>
      <c r="D11" t="s">
        <v>8098</v>
      </c>
      <c r="E11">
        <v>1</v>
      </c>
      <c r="F11">
        <v>2</v>
      </c>
      <c r="G11">
        <v>1</v>
      </c>
      <c r="H11">
        <v>0</v>
      </c>
      <c r="I11" t="s">
        <v>8099</v>
      </c>
      <c r="J11" s="1">
        <v>40243.851215277777</v>
      </c>
      <c r="K11">
        <v>570</v>
      </c>
      <c r="L11">
        <v>1821</v>
      </c>
      <c r="M11">
        <v>7078</v>
      </c>
      <c r="N11">
        <v>2686</v>
      </c>
      <c r="O11">
        <v>3</v>
      </c>
      <c r="P11">
        <v>110</v>
      </c>
      <c r="Q11" t="s">
        <v>8100</v>
      </c>
      <c r="R11" t="b">
        <v>0</v>
      </c>
      <c r="S11" t="b">
        <v>0</v>
      </c>
      <c r="T11" t="s">
        <v>24</v>
      </c>
      <c r="U11" t="s">
        <v>8101</v>
      </c>
    </row>
    <row r="12" spans="1:21" x14ac:dyDescent="0.35">
      <c r="A12" s="1">
        <v>45362.028460648151</v>
      </c>
      <c r="B12">
        <v>1.7669725486364142E+18</v>
      </c>
      <c r="C12">
        <v>-1</v>
      </c>
      <c r="D12" t="s">
        <v>8102</v>
      </c>
      <c r="E12">
        <v>0</v>
      </c>
      <c r="F12">
        <v>0</v>
      </c>
      <c r="G12">
        <v>0</v>
      </c>
      <c r="H12">
        <v>0</v>
      </c>
      <c r="I12" t="s">
        <v>8103</v>
      </c>
      <c r="J12" s="1">
        <v>39983.109513888892</v>
      </c>
      <c r="K12">
        <v>213</v>
      </c>
      <c r="L12">
        <v>1645</v>
      </c>
      <c r="M12">
        <v>16542</v>
      </c>
      <c r="N12">
        <v>74482</v>
      </c>
      <c r="O12">
        <v>16</v>
      </c>
      <c r="P12">
        <v>238</v>
      </c>
      <c r="Q12" t="s">
        <v>36</v>
      </c>
      <c r="R12" t="b">
        <v>0</v>
      </c>
      <c r="S12" t="b">
        <v>0</v>
      </c>
      <c r="T12" t="s">
        <v>24</v>
      </c>
      <c r="U12" t="s">
        <v>8104</v>
      </c>
    </row>
    <row r="13" spans="1:21" x14ac:dyDescent="0.35">
      <c r="A13" s="1">
        <v>45362.025949074072</v>
      </c>
      <c r="B13">
        <v>1.766971641756574E+18</v>
      </c>
      <c r="C13">
        <v>0</v>
      </c>
      <c r="D13" t="s">
        <v>8105</v>
      </c>
      <c r="E13">
        <v>0</v>
      </c>
      <c r="F13">
        <v>0</v>
      </c>
      <c r="G13">
        <v>0</v>
      </c>
      <c r="H13">
        <v>0</v>
      </c>
      <c r="I13" t="s">
        <v>8106</v>
      </c>
      <c r="J13" s="1">
        <v>41138.7734375</v>
      </c>
      <c r="K13">
        <v>482</v>
      </c>
      <c r="L13">
        <v>567</v>
      </c>
      <c r="M13">
        <v>86884</v>
      </c>
      <c r="N13">
        <v>51672</v>
      </c>
      <c r="O13">
        <v>26</v>
      </c>
      <c r="P13">
        <v>627</v>
      </c>
      <c r="Q13" t="s">
        <v>5159</v>
      </c>
      <c r="R13" t="b">
        <v>0</v>
      </c>
      <c r="S13" t="b">
        <v>0</v>
      </c>
      <c r="T13" t="s">
        <v>24</v>
      </c>
      <c r="U13" t="s">
        <v>8107</v>
      </c>
    </row>
    <row r="14" spans="1:21" x14ac:dyDescent="0.35">
      <c r="A14" s="1">
        <v>45361.813842592594</v>
      </c>
      <c r="B14">
        <v>1.7668947755701701E+18</v>
      </c>
      <c r="C14">
        <v>-1</v>
      </c>
      <c r="D14" t="s">
        <v>8108</v>
      </c>
      <c r="E14">
        <v>461</v>
      </c>
      <c r="F14">
        <v>268</v>
      </c>
      <c r="G14">
        <v>718</v>
      </c>
      <c r="H14">
        <v>19</v>
      </c>
      <c r="I14" t="s">
        <v>8109</v>
      </c>
      <c r="J14" s="1">
        <v>42174.420092592591</v>
      </c>
      <c r="K14">
        <v>79168</v>
      </c>
      <c r="L14">
        <v>482</v>
      </c>
      <c r="M14">
        <v>3260</v>
      </c>
      <c r="N14">
        <v>4670</v>
      </c>
      <c r="O14">
        <v>139</v>
      </c>
      <c r="P14">
        <v>569</v>
      </c>
      <c r="Q14" t="s">
        <v>8110</v>
      </c>
      <c r="R14" t="b">
        <v>0</v>
      </c>
      <c r="S14" t="b">
        <v>1</v>
      </c>
      <c r="T14" t="s">
        <v>24</v>
      </c>
      <c r="U14" t="s">
        <v>8111</v>
      </c>
    </row>
    <row r="15" spans="1:21" x14ac:dyDescent="0.35">
      <c r="A15" s="1">
        <v>45362.025416666664</v>
      </c>
      <c r="B15">
        <v>1.7669714496365199E+18</v>
      </c>
      <c r="C15">
        <v>0</v>
      </c>
      <c r="D15" t="s">
        <v>8112</v>
      </c>
      <c r="E15">
        <v>1</v>
      </c>
      <c r="F15">
        <v>0</v>
      </c>
      <c r="G15">
        <v>0</v>
      </c>
      <c r="H15">
        <v>0</v>
      </c>
      <c r="I15" t="s">
        <v>8113</v>
      </c>
      <c r="J15" s="1">
        <v>44676.996307870373</v>
      </c>
      <c r="K15">
        <v>31</v>
      </c>
      <c r="L15">
        <v>10</v>
      </c>
      <c r="M15">
        <v>3814</v>
      </c>
      <c r="N15">
        <v>17</v>
      </c>
      <c r="O15">
        <v>0</v>
      </c>
      <c r="P15">
        <v>1177</v>
      </c>
      <c r="Q15" t="s">
        <v>8114</v>
      </c>
      <c r="R15" t="b">
        <v>0</v>
      </c>
      <c r="S15" t="b">
        <v>0</v>
      </c>
      <c r="T15" t="s">
        <v>24</v>
      </c>
      <c r="U15" t="s">
        <v>8115</v>
      </c>
    </row>
    <row r="16" spans="1:21" x14ac:dyDescent="0.35">
      <c r="A16" s="1">
        <v>45362.025324074071</v>
      </c>
      <c r="B16">
        <v>1.7669714127601009E+18</v>
      </c>
      <c r="C16">
        <v>0</v>
      </c>
      <c r="D16" t="s">
        <v>8116</v>
      </c>
      <c r="E16">
        <v>1</v>
      </c>
      <c r="F16">
        <v>0</v>
      </c>
      <c r="G16">
        <v>1</v>
      </c>
      <c r="H16">
        <v>0</v>
      </c>
      <c r="I16" t="s">
        <v>8117</v>
      </c>
      <c r="J16" s="1">
        <v>40326.388518518521</v>
      </c>
      <c r="K16">
        <v>670</v>
      </c>
      <c r="L16">
        <v>459</v>
      </c>
      <c r="M16">
        <v>81401</v>
      </c>
      <c r="N16">
        <v>8623</v>
      </c>
      <c r="O16">
        <v>39</v>
      </c>
      <c r="P16">
        <v>2500</v>
      </c>
      <c r="Q16" t="s">
        <v>307</v>
      </c>
      <c r="R16" t="b">
        <v>0</v>
      </c>
      <c r="S16" t="b">
        <v>0</v>
      </c>
      <c r="T16" t="s">
        <v>24</v>
      </c>
      <c r="U16" t="s">
        <v>8118</v>
      </c>
    </row>
    <row r="17" spans="1:21" x14ac:dyDescent="0.35">
      <c r="A17" s="1">
        <v>45362.025231481479</v>
      </c>
      <c r="B17">
        <v>1.7669713822843333E+18</v>
      </c>
      <c r="C17">
        <v>-1</v>
      </c>
      <c r="D17" t="s">
        <v>8119</v>
      </c>
      <c r="E17">
        <v>0</v>
      </c>
      <c r="F17">
        <v>0</v>
      </c>
      <c r="G17">
        <v>0</v>
      </c>
      <c r="H17">
        <v>0</v>
      </c>
      <c r="I17" t="s">
        <v>8120</v>
      </c>
      <c r="J17" s="1">
        <v>44646.738356481481</v>
      </c>
      <c r="K17">
        <v>379</v>
      </c>
      <c r="L17">
        <v>903</v>
      </c>
      <c r="M17">
        <v>2464</v>
      </c>
      <c r="N17">
        <v>1352</v>
      </c>
      <c r="O17">
        <v>0</v>
      </c>
      <c r="P17">
        <v>149</v>
      </c>
      <c r="Q17" t="s">
        <v>36</v>
      </c>
      <c r="R17" t="b">
        <v>0</v>
      </c>
      <c r="S17" t="b">
        <v>0</v>
      </c>
      <c r="T17" t="s">
        <v>24</v>
      </c>
      <c r="U17" t="s">
        <v>8121</v>
      </c>
    </row>
    <row r="18" spans="1:21" x14ac:dyDescent="0.35">
      <c r="A18" s="1">
        <v>45362.0234837963</v>
      </c>
      <c r="B18">
        <v>1.7669707452492964E+18</v>
      </c>
      <c r="C18">
        <v>0</v>
      </c>
      <c r="D18" t="s">
        <v>8122</v>
      </c>
      <c r="E18">
        <v>0</v>
      </c>
      <c r="F18">
        <v>1</v>
      </c>
      <c r="G18">
        <v>4</v>
      </c>
      <c r="H18">
        <v>0</v>
      </c>
      <c r="I18" t="s">
        <v>8123</v>
      </c>
      <c r="J18" s="1">
        <v>42731.189965277779</v>
      </c>
      <c r="K18">
        <v>221</v>
      </c>
      <c r="L18">
        <v>362</v>
      </c>
      <c r="M18">
        <v>21986</v>
      </c>
      <c r="N18">
        <v>111989</v>
      </c>
      <c r="O18">
        <v>3</v>
      </c>
      <c r="P18">
        <v>893</v>
      </c>
      <c r="Q18" t="s">
        <v>8124</v>
      </c>
      <c r="R18" t="b">
        <v>0</v>
      </c>
      <c r="S18" t="b">
        <v>0</v>
      </c>
      <c r="T18" t="s">
        <v>24</v>
      </c>
      <c r="U18" t="s">
        <v>8125</v>
      </c>
    </row>
    <row r="19" spans="1:21" x14ac:dyDescent="0.35">
      <c r="A19" s="1">
        <v>45362.011608796296</v>
      </c>
      <c r="B19">
        <v>1.7669664426609751E+18</v>
      </c>
      <c r="C19">
        <v>-1</v>
      </c>
      <c r="D19" t="s">
        <v>8126</v>
      </c>
      <c r="E19">
        <v>446</v>
      </c>
      <c r="F19">
        <v>5002</v>
      </c>
      <c r="G19">
        <v>25015</v>
      </c>
      <c r="H19">
        <v>106</v>
      </c>
      <c r="I19" t="s">
        <v>1797</v>
      </c>
      <c r="J19" s="1">
        <v>43980.236168981479</v>
      </c>
      <c r="K19">
        <v>182647</v>
      </c>
      <c r="L19">
        <v>1019</v>
      </c>
      <c r="M19">
        <v>161141</v>
      </c>
      <c r="N19">
        <v>312049</v>
      </c>
      <c r="O19">
        <v>328</v>
      </c>
      <c r="P19">
        <v>32662</v>
      </c>
      <c r="Q19" t="s">
        <v>1798</v>
      </c>
      <c r="R19" t="b">
        <v>0</v>
      </c>
      <c r="S19" t="b">
        <v>0</v>
      </c>
      <c r="T19" t="s">
        <v>24</v>
      </c>
      <c r="U19" t="s">
        <v>1799</v>
      </c>
    </row>
    <row r="20" spans="1:21" x14ac:dyDescent="0.35">
      <c r="A20" s="1">
        <v>45362.021053240744</v>
      </c>
      <c r="B20">
        <v>1.7669698672304911E+18</v>
      </c>
      <c r="C20">
        <v>1</v>
      </c>
      <c r="D20" t="s">
        <v>8127</v>
      </c>
      <c r="E20">
        <v>0</v>
      </c>
      <c r="F20">
        <v>0</v>
      </c>
      <c r="G20">
        <v>0</v>
      </c>
      <c r="H20">
        <v>0</v>
      </c>
      <c r="I20" t="s">
        <v>8128</v>
      </c>
      <c r="J20" s="1">
        <v>42152.673171296294</v>
      </c>
      <c r="K20">
        <v>18122</v>
      </c>
      <c r="L20">
        <v>3035</v>
      </c>
      <c r="M20">
        <v>15873</v>
      </c>
      <c r="N20">
        <v>8097</v>
      </c>
      <c r="O20">
        <v>175</v>
      </c>
      <c r="P20">
        <v>6702</v>
      </c>
      <c r="Q20" t="s">
        <v>8129</v>
      </c>
      <c r="R20" t="b">
        <v>0</v>
      </c>
      <c r="S20" t="b">
        <v>0</v>
      </c>
      <c r="T20" t="s">
        <v>24</v>
      </c>
      <c r="U20" t="s">
        <v>8130</v>
      </c>
    </row>
    <row r="21" spans="1:21" x14ac:dyDescent="0.35">
      <c r="A21" s="1">
        <v>45362.020856481482</v>
      </c>
      <c r="B21">
        <v>1.7669697929954593E+18</v>
      </c>
      <c r="C21">
        <v>1</v>
      </c>
      <c r="D21" t="s">
        <v>8131</v>
      </c>
      <c r="E21">
        <v>0</v>
      </c>
      <c r="F21">
        <v>0</v>
      </c>
      <c r="G21">
        <v>0</v>
      </c>
      <c r="H21">
        <v>0</v>
      </c>
      <c r="I21" t="s">
        <v>8132</v>
      </c>
      <c r="J21" s="1">
        <v>41538.711481481485</v>
      </c>
      <c r="K21">
        <v>78</v>
      </c>
      <c r="L21">
        <v>293</v>
      </c>
      <c r="M21">
        <v>1794</v>
      </c>
      <c r="N21">
        <v>81</v>
      </c>
      <c r="O21">
        <v>0</v>
      </c>
      <c r="P21">
        <v>27</v>
      </c>
      <c r="Q21" t="s">
        <v>8133</v>
      </c>
      <c r="R21" t="b">
        <v>0</v>
      </c>
      <c r="S21" t="b">
        <v>0</v>
      </c>
      <c r="T21" t="s">
        <v>24</v>
      </c>
      <c r="U21" t="s">
        <v>8134</v>
      </c>
    </row>
    <row r="22" spans="1:21" x14ac:dyDescent="0.35">
      <c r="A22" s="1">
        <v>45362.020833333336</v>
      </c>
      <c r="B22">
        <v>1.7669697860706596E+18</v>
      </c>
      <c r="C22">
        <v>0</v>
      </c>
      <c r="D22" t="s">
        <v>8135</v>
      </c>
      <c r="E22">
        <v>0</v>
      </c>
      <c r="F22">
        <v>0</v>
      </c>
      <c r="G22">
        <v>1</v>
      </c>
      <c r="H22">
        <v>0</v>
      </c>
      <c r="I22" t="s">
        <v>8136</v>
      </c>
      <c r="J22" s="1">
        <v>43272.268090277779</v>
      </c>
      <c r="K22">
        <v>281</v>
      </c>
      <c r="L22">
        <v>686</v>
      </c>
      <c r="M22">
        <v>13529</v>
      </c>
      <c r="N22">
        <v>11971</v>
      </c>
      <c r="O22">
        <v>3</v>
      </c>
      <c r="P22">
        <v>1300</v>
      </c>
      <c r="Q22" t="s">
        <v>8137</v>
      </c>
      <c r="R22" t="b">
        <v>0</v>
      </c>
      <c r="S22" t="b">
        <v>0</v>
      </c>
      <c r="T22" t="s">
        <v>24</v>
      </c>
      <c r="U22" t="s">
        <v>8138</v>
      </c>
    </row>
    <row r="23" spans="1:21" x14ac:dyDescent="0.35">
      <c r="A23" s="1">
        <v>45362.020740740743</v>
      </c>
      <c r="B23">
        <v>1.7669697512956559E+18</v>
      </c>
      <c r="C23">
        <v>0</v>
      </c>
      <c r="D23" t="s">
        <v>8139</v>
      </c>
      <c r="E23">
        <v>0</v>
      </c>
      <c r="F23">
        <v>0</v>
      </c>
      <c r="G23">
        <v>0</v>
      </c>
      <c r="H23">
        <v>0</v>
      </c>
      <c r="I23" t="s">
        <v>4919</v>
      </c>
      <c r="J23" s="1">
        <v>39876.483969907407</v>
      </c>
      <c r="K23">
        <v>212</v>
      </c>
      <c r="L23">
        <v>183</v>
      </c>
      <c r="M23">
        <v>4194</v>
      </c>
      <c r="N23">
        <v>11223</v>
      </c>
      <c r="O23">
        <v>6</v>
      </c>
      <c r="P23">
        <v>372</v>
      </c>
      <c r="Q23" t="s">
        <v>126</v>
      </c>
      <c r="R23" t="b">
        <v>0</v>
      </c>
      <c r="S23" t="b">
        <v>0</v>
      </c>
      <c r="T23" t="s">
        <v>24</v>
      </c>
      <c r="U23" t="s">
        <v>4920</v>
      </c>
    </row>
    <row r="24" spans="1:21" x14ac:dyDescent="0.35">
      <c r="A24" s="1">
        <v>45361.488611111112</v>
      </c>
      <c r="B24">
        <v>1.7667769172172268E+18</v>
      </c>
      <c r="C24">
        <v>-2</v>
      </c>
      <c r="D24" t="s">
        <v>8140</v>
      </c>
      <c r="E24">
        <v>23</v>
      </c>
      <c r="F24">
        <v>216</v>
      </c>
      <c r="G24">
        <v>431</v>
      </c>
      <c r="H24">
        <v>17</v>
      </c>
      <c r="I24" t="s">
        <v>8141</v>
      </c>
      <c r="J24" s="1">
        <v>41242.698796296296</v>
      </c>
      <c r="K24">
        <v>133111</v>
      </c>
      <c r="L24">
        <v>2269</v>
      </c>
      <c r="M24">
        <v>81558</v>
      </c>
      <c r="N24">
        <v>87474</v>
      </c>
      <c r="O24">
        <v>2023</v>
      </c>
      <c r="P24">
        <v>12853</v>
      </c>
      <c r="Q24" t="s">
        <v>8142</v>
      </c>
      <c r="R24" t="b">
        <v>0</v>
      </c>
      <c r="S24" t="b">
        <v>0</v>
      </c>
      <c r="T24" t="s">
        <v>24</v>
      </c>
      <c r="U24" t="s">
        <v>8143</v>
      </c>
    </row>
    <row r="25" spans="1:21" x14ac:dyDescent="0.35">
      <c r="A25" s="1">
        <v>45362.020370370374</v>
      </c>
      <c r="B25">
        <v>1.7669696177070574E+18</v>
      </c>
      <c r="C25">
        <v>-1</v>
      </c>
      <c r="D25" t="s">
        <v>8144</v>
      </c>
      <c r="E25">
        <v>0</v>
      </c>
      <c r="F25">
        <v>0</v>
      </c>
      <c r="G25">
        <v>1</v>
      </c>
      <c r="H25">
        <v>0</v>
      </c>
      <c r="I25" t="s">
        <v>8145</v>
      </c>
      <c r="J25" s="1">
        <v>45250.168773148151</v>
      </c>
      <c r="K25">
        <v>96</v>
      </c>
      <c r="L25">
        <v>343</v>
      </c>
      <c r="M25">
        <v>2603</v>
      </c>
      <c r="N25">
        <v>2965</v>
      </c>
      <c r="O25">
        <v>1</v>
      </c>
      <c r="P25">
        <v>22</v>
      </c>
      <c r="Q25" t="s">
        <v>391</v>
      </c>
      <c r="R25" t="b">
        <v>0</v>
      </c>
      <c r="S25" t="b">
        <v>0</v>
      </c>
      <c r="T25" t="s">
        <v>24</v>
      </c>
      <c r="U25" t="s">
        <v>8146</v>
      </c>
    </row>
    <row r="26" spans="1:21" x14ac:dyDescent="0.35">
      <c r="A26" s="1">
        <v>45362.020104166666</v>
      </c>
      <c r="B26">
        <v>1.7669695224670333E+18</v>
      </c>
      <c r="C26">
        <v>0</v>
      </c>
      <c r="D26" t="s">
        <v>8147</v>
      </c>
      <c r="E26">
        <v>0</v>
      </c>
      <c r="F26">
        <v>0</v>
      </c>
      <c r="G26">
        <v>0</v>
      </c>
      <c r="H26">
        <v>0</v>
      </c>
      <c r="I26" t="s">
        <v>8148</v>
      </c>
      <c r="J26" s="1">
        <v>41828.13244212963</v>
      </c>
      <c r="K26">
        <v>444</v>
      </c>
      <c r="L26">
        <v>297</v>
      </c>
      <c r="M26">
        <v>5429</v>
      </c>
      <c r="N26">
        <v>11926</v>
      </c>
      <c r="O26">
        <v>0</v>
      </c>
      <c r="P26">
        <v>320</v>
      </c>
      <c r="Q26" t="s">
        <v>36</v>
      </c>
      <c r="R26" t="b">
        <v>0</v>
      </c>
      <c r="S26" t="b">
        <v>0</v>
      </c>
      <c r="T26" t="s">
        <v>24</v>
      </c>
      <c r="U26" t="s">
        <v>8149</v>
      </c>
    </row>
    <row r="27" spans="1:21" x14ac:dyDescent="0.35">
      <c r="A27" s="1">
        <v>45362.017974537041</v>
      </c>
      <c r="B27">
        <v>1.7669687519105108E+18</v>
      </c>
      <c r="C27">
        <v>0</v>
      </c>
      <c r="D27" t="s">
        <v>8150</v>
      </c>
      <c r="E27">
        <v>1</v>
      </c>
      <c r="F27">
        <v>0</v>
      </c>
      <c r="G27">
        <v>0</v>
      </c>
      <c r="H27">
        <v>0</v>
      </c>
      <c r="I27" t="s">
        <v>8151</v>
      </c>
      <c r="J27" s="1">
        <v>42069.093275462961</v>
      </c>
      <c r="K27">
        <v>177</v>
      </c>
      <c r="L27">
        <v>500</v>
      </c>
      <c r="M27">
        <v>12308</v>
      </c>
      <c r="N27">
        <v>27605</v>
      </c>
      <c r="O27">
        <v>0</v>
      </c>
      <c r="P27">
        <v>186</v>
      </c>
      <c r="Q27" t="s">
        <v>8152</v>
      </c>
      <c r="R27" t="b">
        <v>0</v>
      </c>
      <c r="S27" t="b">
        <v>0</v>
      </c>
      <c r="T27" t="s">
        <v>24</v>
      </c>
      <c r="U27" t="s">
        <v>8153</v>
      </c>
    </row>
    <row r="28" spans="1:21" x14ac:dyDescent="0.35">
      <c r="A28" s="1">
        <v>45362.015509259261</v>
      </c>
      <c r="B28">
        <v>1.766967857768727E+18</v>
      </c>
      <c r="C28">
        <v>0</v>
      </c>
      <c r="D28" t="s">
        <v>8154</v>
      </c>
      <c r="E28">
        <v>3</v>
      </c>
      <c r="F28">
        <v>33</v>
      </c>
      <c r="G28">
        <v>39</v>
      </c>
      <c r="H28">
        <v>2</v>
      </c>
      <c r="I28" t="s">
        <v>8155</v>
      </c>
      <c r="J28" s="1">
        <v>45038.198194444441</v>
      </c>
      <c r="K28">
        <v>214</v>
      </c>
      <c r="L28">
        <v>232</v>
      </c>
      <c r="M28">
        <v>4980</v>
      </c>
      <c r="N28">
        <v>576</v>
      </c>
      <c r="O28">
        <v>1</v>
      </c>
      <c r="P28">
        <v>431</v>
      </c>
      <c r="Q28" t="s">
        <v>36</v>
      </c>
      <c r="R28" t="b">
        <v>0</v>
      </c>
      <c r="S28" t="b">
        <v>0</v>
      </c>
      <c r="T28" t="s">
        <v>24</v>
      </c>
      <c r="U28" t="s">
        <v>8156</v>
      </c>
    </row>
    <row r="29" spans="1:21" x14ac:dyDescent="0.35">
      <c r="A29" s="1">
        <v>45362.015462962961</v>
      </c>
      <c r="B29">
        <v>1.766967842090402E+18</v>
      </c>
      <c r="C29">
        <v>-1</v>
      </c>
      <c r="D29" t="s">
        <v>8157</v>
      </c>
      <c r="E29">
        <v>0</v>
      </c>
      <c r="F29">
        <v>0</v>
      </c>
      <c r="G29">
        <v>1</v>
      </c>
      <c r="H29">
        <v>0</v>
      </c>
      <c r="I29" t="s">
        <v>8158</v>
      </c>
      <c r="J29" s="1">
        <v>43869.153032407405</v>
      </c>
      <c r="K29">
        <v>4415</v>
      </c>
      <c r="L29">
        <v>4217</v>
      </c>
      <c r="M29">
        <v>83438</v>
      </c>
      <c r="N29">
        <v>53102</v>
      </c>
      <c r="O29">
        <v>6</v>
      </c>
      <c r="P29">
        <v>1173</v>
      </c>
      <c r="Q29" t="s">
        <v>36</v>
      </c>
      <c r="R29" t="b">
        <v>0</v>
      </c>
      <c r="S29" t="b">
        <v>0</v>
      </c>
      <c r="T29" t="s">
        <v>24</v>
      </c>
      <c r="U29" t="s">
        <v>8159</v>
      </c>
    </row>
    <row r="30" spans="1:21" x14ac:dyDescent="0.35">
      <c r="A30" s="1">
        <v>45362.012638888889</v>
      </c>
      <c r="B30">
        <v>1.7669668170696461E+18</v>
      </c>
      <c r="C30">
        <v>1</v>
      </c>
      <c r="D30" t="s">
        <v>8160</v>
      </c>
      <c r="E30">
        <v>0</v>
      </c>
      <c r="F30">
        <v>0</v>
      </c>
      <c r="G30">
        <v>1</v>
      </c>
      <c r="H30">
        <v>0</v>
      </c>
      <c r="I30" t="s">
        <v>8161</v>
      </c>
      <c r="J30" s="1">
        <v>40954.92082175926</v>
      </c>
      <c r="K30">
        <v>2044</v>
      </c>
      <c r="L30">
        <v>586</v>
      </c>
      <c r="M30">
        <v>6915</v>
      </c>
      <c r="N30">
        <v>966</v>
      </c>
      <c r="O30">
        <v>21</v>
      </c>
      <c r="P30">
        <v>3073</v>
      </c>
      <c r="Q30" t="s">
        <v>3929</v>
      </c>
      <c r="R30" t="b">
        <v>0</v>
      </c>
      <c r="S30" t="b">
        <v>0</v>
      </c>
      <c r="T30" t="s">
        <v>24</v>
      </c>
      <c r="U30" t="s">
        <v>8162</v>
      </c>
    </row>
    <row r="31" spans="1:21" x14ac:dyDescent="0.35">
      <c r="A31" s="1">
        <v>45362.011990740742</v>
      </c>
      <c r="B31">
        <v>1.7669665840635087E+18</v>
      </c>
      <c r="C31">
        <v>0</v>
      </c>
      <c r="D31" t="s">
        <v>8163</v>
      </c>
      <c r="E31">
        <v>0</v>
      </c>
      <c r="F31">
        <v>0</v>
      </c>
      <c r="G31">
        <v>1</v>
      </c>
      <c r="H31">
        <v>0</v>
      </c>
      <c r="I31" t="s">
        <v>8164</v>
      </c>
      <c r="J31" s="1">
        <v>45336.809537037036</v>
      </c>
      <c r="K31">
        <v>4</v>
      </c>
      <c r="L31">
        <v>24</v>
      </c>
      <c r="M31">
        <v>47</v>
      </c>
      <c r="N31">
        <v>7</v>
      </c>
      <c r="O31">
        <v>0</v>
      </c>
      <c r="P31">
        <v>33</v>
      </c>
      <c r="Q31" t="s">
        <v>8165</v>
      </c>
      <c r="R31" t="b">
        <v>0</v>
      </c>
      <c r="S31" t="b">
        <v>0</v>
      </c>
      <c r="T31" t="s">
        <v>24</v>
      </c>
      <c r="U31" t="s">
        <v>8166</v>
      </c>
    </row>
    <row r="32" spans="1:21" x14ac:dyDescent="0.35">
      <c r="A32" s="1">
        <v>45362.008321759262</v>
      </c>
      <c r="B32">
        <v>1.7669652523006694E+18</v>
      </c>
      <c r="C32">
        <v>-1</v>
      </c>
      <c r="D32" t="s">
        <v>8167</v>
      </c>
      <c r="E32">
        <v>0</v>
      </c>
      <c r="F32">
        <v>0</v>
      </c>
      <c r="G32">
        <v>0</v>
      </c>
      <c r="H32">
        <v>0</v>
      </c>
      <c r="I32" t="s">
        <v>8168</v>
      </c>
      <c r="J32" s="1">
        <v>43973.095520833333</v>
      </c>
      <c r="K32">
        <v>367</v>
      </c>
      <c r="L32">
        <v>868</v>
      </c>
      <c r="M32">
        <v>15932</v>
      </c>
      <c r="N32">
        <v>27326</v>
      </c>
      <c r="O32">
        <v>0</v>
      </c>
      <c r="P32">
        <v>976</v>
      </c>
      <c r="Q32" t="s">
        <v>8169</v>
      </c>
      <c r="R32" t="b">
        <v>0</v>
      </c>
      <c r="S32" t="b">
        <v>0</v>
      </c>
      <c r="T32" t="s">
        <v>24</v>
      </c>
      <c r="U32" t="s">
        <v>8170</v>
      </c>
    </row>
    <row r="33" spans="1:21" x14ac:dyDescent="0.35">
      <c r="A33" s="1">
        <v>45362.007638888892</v>
      </c>
      <c r="B33">
        <v>1.7669650051891077E+18</v>
      </c>
      <c r="C33">
        <v>1</v>
      </c>
      <c r="D33" t="s">
        <v>8171</v>
      </c>
      <c r="E33">
        <v>0</v>
      </c>
      <c r="F33">
        <v>0</v>
      </c>
      <c r="G33">
        <v>1</v>
      </c>
      <c r="H33">
        <v>0</v>
      </c>
      <c r="I33" t="s">
        <v>8172</v>
      </c>
      <c r="J33" s="1">
        <v>40116.680046296293</v>
      </c>
      <c r="K33">
        <v>4053</v>
      </c>
      <c r="L33">
        <v>216</v>
      </c>
      <c r="M33">
        <v>8499</v>
      </c>
      <c r="N33">
        <v>2320</v>
      </c>
      <c r="O33">
        <v>89</v>
      </c>
      <c r="P33">
        <v>639</v>
      </c>
      <c r="Q33" t="s">
        <v>126</v>
      </c>
      <c r="R33" t="b">
        <v>0</v>
      </c>
      <c r="S33" t="b">
        <v>1</v>
      </c>
      <c r="T33" t="s">
        <v>24</v>
      </c>
      <c r="U33" t="s">
        <v>8173</v>
      </c>
    </row>
    <row r="34" spans="1:21" x14ac:dyDescent="0.35">
      <c r="A34" s="1">
        <v>45362.007430555554</v>
      </c>
      <c r="B34">
        <v>1.766964930727572E+18</v>
      </c>
      <c r="C34">
        <v>-1</v>
      </c>
      <c r="D34" t="s">
        <v>8174</v>
      </c>
      <c r="E34">
        <v>0</v>
      </c>
      <c r="F34">
        <v>0</v>
      </c>
      <c r="G34">
        <v>1</v>
      </c>
      <c r="H34">
        <v>0</v>
      </c>
      <c r="I34" t="s">
        <v>8175</v>
      </c>
      <c r="J34" s="1">
        <v>42360.560902777775</v>
      </c>
      <c r="K34">
        <v>1098</v>
      </c>
      <c r="L34">
        <v>1093</v>
      </c>
      <c r="M34">
        <v>42457</v>
      </c>
      <c r="N34">
        <v>39651</v>
      </c>
      <c r="O34">
        <v>7</v>
      </c>
      <c r="P34">
        <v>993</v>
      </c>
      <c r="Q34" t="s">
        <v>8176</v>
      </c>
      <c r="R34" t="b">
        <v>0</v>
      </c>
      <c r="S34" t="b">
        <v>0</v>
      </c>
      <c r="T34" t="s">
        <v>24</v>
      </c>
      <c r="U34" t="s">
        <v>8177</v>
      </c>
    </row>
    <row r="35" spans="1:21" x14ac:dyDescent="0.35">
      <c r="A35" s="1">
        <v>45362.006377314814</v>
      </c>
      <c r="B35">
        <v>1.766964547229737E+18</v>
      </c>
      <c r="C35">
        <v>0</v>
      </c>
      <c r="D35" t="s">
        <v>8178</v>
      </c>
      <c r="E35">
        <v>0</v>
      </c>
      <c r="F35">
        <v>0</v>
      </c>
      <c r="G35">
        <v>0</v>
      </c>
      <c r="H35">
        <v>0</v>
      </c>
      <c r="I35" t="s">
        <v>8179</v>
      </c>
      <c r="J35" s="1">
        <v>40197.68540509259</v>
      </c>
      <c r="K35">
        <v>890</v>
      </c>
      <c r="L35">
        <v>610</v>
      </c>
      <c r="M35">
        <v>8860</v>
      </c>
      <c r="N35">
        <v>14749</v>
      </c>
      <c r="O35">
        <v>1</v>
      </c>
      <c r="P35">
        <v>300</v>
      </c>
      <c r="Q35" t="s">
        <v>8180</v>
      </c>
      <c r="R35" t="b">
        <v>0</v>
      </c>
      <c r="S35" t="b">
        <v>0</v>
      </c>
      <c r="T35" t="s">
        <v>24</v>
      </c>
      <c r="U35" t="s">
        <v>8181</v>
      </c>
    </row>
    <row r="36" spans="1:21" x14ac:dyDescent="0.35">
      <c r="A36" s="1">
        <v>45362.002106481479</v>
      </c>
      <c r="B36">
        <v>1.7669630010205763E+18</v>
      </c>
      <c r="C36">
        <v>0</v>
      </c>
      <c r="D36" t="s">
        <v>8182</v>
      </c>
      <c r="E36">
        <v>0</v>
      </c>
      <c r="F36">
        <v>0</v>
      </c>
      <c r="G36">
        <v>0</v>
      </c>
      <c r="H36">
        <v>0</v>
      </c>
      <c r="I36" t="s">
        <v>8183</v>
      </c>
      <c r="J36" s="1">
        <v>45136.1408912037</v>
      </c>
      <c r="K36">
        <v>943</v>
      </c>
      <c r="L36">
        <v>262</v>
      </c>
      <c r="M36">
        <v>3892</v>
      </c>
      <c r="N36">
        <v>1516</v>
      </c>
      <c r="O36">
        <v>8</v>
      </c>
      <c r="P36">
        <v>2623</v>
      </c>
      <c r="Q36" t="s">
        <v>1435</v>
      </c>
      <c r="R36" t="b">
        <v>0</v>
      </c>
      <c r="S36" t="b">
        <v>0</v>
      </c>
      <c r="T36" t="s">
        <v>24</v>
      </c>
      <c r="U36" t="s">
        <v>8184</v>
      </c>
    </row>
    <row r="37" spans="1:21" x14ac:dyDescent="0.35">
      <c r="A37" s="1">
        <v>45362.002025462964</v>
      </c>
      <c r="B37">
        <v>1.7669629722559982E+18</v>
      </c>
      <c r="C37">
        <v>-1</v>
      </c>
      <c r="D37" t="s">
        <v>8185</v>
      </c>
      <c r="E37">
        <v>1</v>
      </c>
      <c r="F37">
        <v>0</v>
      </c>
      <c r="G37">
        <v>0</v>
      </c>
      <c r="H37">
        <v>0</v>
      </c>
      <c r="I37" t="s">
        <v>8186</v>
      </c>
      <c r="J37" s="1">
        <v>43366.95988425926</v>
      </c>
      <c r="K37">
        <v>725</v>
      </c>
      <c r="L37">
        <v>989</v>
      </c>
      <c r="M37">
        <v>25443</v>
      </c>
      <c r="N37">
        <v>117003</v>
      </c>
      <c r="O37">
        <v>0</v>
      </c>
      <c r="P37">
        <v>659</v>
      </c>
      <c r="Q37" t="s">
        <v>8187</v>
      </c>
      <c r="R37" t="b">
        <v>0</v>
      </c>
      <c r="S37" t="b">
        <v>0</v>
      </c>
      <c r="T37" t="s">
        <v>24</v>
      </c>
      <c r="U37" t="s">
        <v>66</v>
      </c>
    </row>
    <row r="38" spans="1:21" x14ac:dyDescent="0.35">
      <c r="A38" s="1">
        <v>45362.001284722224</v>
      </c>
      <c r="B38">
        <v>1.7669627039422341E+18</v>
      </c>
      <c r="C38">
        <v>-1</v>
      </c>
      <c r="D38" t="s">
        <v>8188</v>
      </c>
      <c r="E38">
        <v>1</v>
      </c>
      <c r="F38">
        <v>0</v>
      </c>
      <c r="G38">
        <v>0</v>
      </c>
      <c r="H38">
        <v>0</v>
      </c>
      <c r="I38" t="s">
        <v>8189</v>
      </c>
      <c r="J38" s="1">
        <v>43451.622743055559</v>
      </c>
      <c r="K38">
        <v>744</v>
      </c>
      <c r="L38">
        <v>783</v>
      </c>
      <c r="M38">
        <v>13883</v>
      </c>
      <c r="N38">
        <v>14603</v>
      </c>
      <c r="O38">
        <v>0</v>
      </c>
      <c r="P38">
        <v>292</v>
      </c>
      <c r="Q38" t="s">
        <v>8190</v>
      </c>
      <c r="R38" t="b">
        <v>0</v>
      </c>
      <c r="S38" t="b">
        <v>0</v>
      </c>
      <c r="T38" t="s">
        <v>24</v>
      </c>
      <c r="U38" t="s">
        <v>8191</v>
      </c>
    </row>
    <row r="39" spans="1:21" x14ac:dyDescent="0.35">
      <c r="A39" s="1">
        <v>45362.001273148147</v>
      </c>
      <c r="B39">
        <v>1.7669626968958198E+18</v>
      </c>
      <c r="C39">
        <v>-1</v>
      </c>
      <c r="D39" t="s">
        <v>8192</v>
      </c>
      <c r="E39">
        <v>0</v>
      </c>
      <c r="F39">
        <v>0</v>
      </c>
      <c r="G39">
        <v>0</v>
      </c>
      <c r="H39">
        <v>0</v>
      </c>
      <c r="I39" t="s">
        <v>8193</v>
      </c>
      <c r="J39" s="1">
        <v>42587.409074074072</v>
      </c>
      <c r="K39">
        <v>575293</v>
      </c>
      <c r="L39">
        <v>529</v>
      </c>
      <c r="M39">
        <v>148717</v>
      </c>
      <c r="N39">
        <v>3481</v>
      </c>
      <c r="O39">
        <v>946</v>
      </c>
      <c r="P39">
        <v>42083</v>
      </c>
      <c r="Q39" t="s">
        <v>8194</v>
      </c>
      <c r="R39" t="b">
        <v>0</v>
      </c>
      <c r="S39" t="b">
        <v>1</v>
      </c>
      <c r="T39" t="s">
        <v>24</v>
      </c>
      <c r="U39" t="s">
        <v>8195</v>
      </c>
    </row>
    <row r="40" spans="1:21" x14ac:dyDescent="0.35">
      <c r="A40" s="1">
        <v>45361.999386574076</v>
      </c>
      <c r="B40">
        <v>1.7669620158959823E+18</v>
      </c>
      <c r="C40">
        <v>-1</v>
      </c>
      <c r="D40" t="s">
        <v>8196</v>
      </c>
      <c r="E40">
        <v>0</v>
      </c>
      <c r="F40">
        <v>0</v>
      </c>
      <c r="G40">
        <v>0</v>
      </c>
      <c r="H40">
        <v>0</v>
      </c>
      <c r="I40" t="s">
        <v>8183</v>
      </c>
      <c r="J40" s="1">
        <v>45136.1408912037</v>
      </c>
      <c r="K40">
        <v>943</v>
      </c>
      <c r="L40">
        <v>262</v>
      </c>
      <c r="M40">
        <v>3892</v>
      </c>
      <c r="N40">
        <v>1516</v>
      </c>
      <c r="O40">
        <v>8</v>
      </c>
      <c r="P40">
        <v>2623</v>
      </c>
      <c r="Q40" t="s">
        <v>1435</v>
      </c>
      <c r="R40" t="b">
        <v>0</v>
      </c>
      <c r="S40" t="b">
        <v>0</v>
      </c>
      <c r="T40" t="s">
        <v>24</v>
      </c>
      <c r="U40" t="s">
        <v>8184</v>
      </c>
    </row>
    <row r="41" spans="1:21" x14ac:dyDescent="0.35">
      <c r="A41" s="1">
        <v>45361.997465277775</v>
      </c>
      <c r="B41">
        <v>1.7669613180309468E+18</v>
      </c>
      <c r="C41">
        <v>-1</v>
      </c>
      <c r="D41" t="s">
        <v>8197</v>
      </c>
      <c r="E41">
        <v>0</v>
      </c>
      <c r="F41">
        <v>0</v>
      </c>
      <c r="G41">
        <v>0</v>
      </c>
      <c r="H41">
        <v>0</v>
      </c>
      <c r="I41" t="s">
        <v>8183</v>
      </c>
      <c r="J41" s="1">
        <v>45136.1408912037</v>
      </c>
      <c r="K41">
        <v>943</v>
      </c>
      <c r="L41">
        <v>262</v>
      </c>
      <c r="M41">
        <v>3892</v>
      </c>
      <c r="N41">
        <v>1516</v>
      </c>
      <c r="O41">
        <v>8</v>
      </c>
      <c r="P41">
        <v>2623</v>
      </c>
      <c r="Q41" t="s">
        <v>1435</v>
      </c>
      <c r="R41" t="b">
        <v>0</v>
      </c>
      <c r="S41" t="b">
        <v>0</v>
      </c>
      <c r="T41" t="s">
        <v>24</v>
      </c>
      <c r="U41" t="s">
        <v>8184</v>
      </c>
    </row>
    <row r="42" spans="1:21" x14ac:dyDescent="0.35">
      <c r="A42" s="1">
        <v>45361.997094907405</v>
      </c>
      <c r="B42">
        <v>1.7669611848743611E+18</v>
      </c>
      <c r="C42">
        <v>-1</v>
      </c>
      <c r="D42" t="s">
        <v>8198</v>
      </c>
      <c r="E42">
        <v>3</v>
      </c>
      <c r="F42">
        <v>9</v>
      </c>
      <c r="G42">
        <v>24</v>
      </c>
      <c r="H42">
        <v>0</v>
      </c>
      <c r="I42" t="s">
        <v>8199</v>
      </c>
      <c r="J42" s="1">
        <v>40425.793958333335</v>
      </c>
      <c r="K42">
        <v>932</v>
      </c>
      <c r="L42">
        <v>1056</v>
      </c>
      <c r="M42">
        <v>62484</v>
      </c>
      <c r="N42">
        <v>463</v>
      </c>
      <c r="O42">
        <v>0</v>
      </c>
      <c r="P42">
        <v>4750</v>
      </c>
      <c r="Q42" t="s">
        <v>36</v>
      </c>
      <c r="R42" t="b">
        <v>0</v>
      </c>
      <c r="S42" t="b">
        <v>0</v>
      </c>
      <c r="T42" t="s">
        <v>24</v>
      </c>
      <c r="U42" t="s">
        <v>8200</v>
      </c>
    </row>
    <row r="43" spans="1:21" x14ac:dyDescent="0.35">
      <c r="A43" s="1">
        <v>45361.996793981481</v>
      </c>
      <c r="B43">
        <v>1.7669610760699494E+18</v>
      </c>
      <c r="C43">
        <v>0</v>
      </c>
      <c r="D43" t="s">
        <v>8201</v>
      </c>
      <c r="E43">
        <v>1</v>
      </c>
      <c r="F43">
        <v>0</v>
      </c>
      <c r="G43">
        <v>0</v>
      </c>
      <c r="H43">
        <v>0</v>
      </c>
      <c r="I43" t="s">
        <v>8202</v>
      </c>
      <c r="J43" s="1">
        <v>43805.859189814815</v>
      </c>
      <c r="K43">
        <v>859</v>
      </c>
      <c r="L43">
        <v>262</v>
      </c>
      <c r="M43">
        <v>19916</v>
      </c>
      <c r="N43">
        <v>38985</v>
      </c>
      <c r="O43">
        <v>0</v>
      </c>
      <c r="P43">
        <v>2043</v>
      </c>
      <c r="Q43" t="s">
        <v>8203</v>
      </c>
      <c r="R43" t="b">
        <v>0</v>
      </c>
      <c r="S43" t="b">
        <v>0</v>
      </c>
      <c r="T43" t="s">
        <v>24</v>
      </c>
      <c r="U43" t="s">
        <v>8204</v>
      </c>
    </row>
    <row r="44" spans="1:21" x14ac:dyDescent="0.35">
      <c r="A44" s="1">
        <v>45361.992893518516</v>
      </c>
      <c r="B44">
        <v>1.7669596614863918E+18</v>
      </c>
      <c r="C44">
        <v>0</v>
      </c>
      <c r="D44" t="s">
        <v>8205</v>
      </c>
      <c r="E44">
        <v>0</v>
      </c>
      <c r="F44">
        <v>0</v>
      </c>
      <c r="G44">
        <v>0</v>
      </c>
      <c r="H44">
        <v>0</v>
      </c>
      <c r="I44" t="s">
        <v>1755</v>
      </c>
      <c r="J44" s="1">
        <v>40230.906134259261</v>
      </c>
      <c r="K44">
        <v>2419</v>
      </c>
      <c r="L44">
        <v>694</v>
      </c>
      <c r="M44">
        <v>45673</v>
      </c>
      <c r="N44">
        <v>1083</v>
      </c>
      <c r="O44">
        <v>48</v>
      </c>
      <c r="P44">
        <v>5634</v>
      </c>
      <c r="Q44" t="s">
        <v>1756</v>
      </c>
      <c r="R44" t="b">
        <v>0</v>
      </c>
      <c r="S44" t="b">
        <v>0</v>
      </c>
      <c r="T44" t="s">
        <v>24</v>
      </c>
      <c r="U44" t="s">
        <v>8206</v>
      </c>
    </row>
    <row r="45" spans="1:21" x14ac:dyDescent="0.35">
      <c r="A45" s="1">
        <v>45361.88726851852</v>
      </c>
      <c r="B45">
        <v>1.7669213844190415E+18</v>
      </c>
      <c r="C45">
        <v>0</v>
      </c>
      <c r="D45" t="s">
        <v>8207</v>
      </c>
      <c r="E45">
        <v>4</v>
      </c>
      <c r="F45">
        <v>3</v>
      </c>
      <c r="G45">
        <v>15</v>
      </c>
      <c r="H45">
        <v>3</v>
      </c>
      <c r="I45" t="s">
        <v>8208</v>
      </c>
      <c r="J45" s="1">
        <v>41319.970648148148</v>
      </c>
      <c r="K45">
        <v>8332</v>
      </c>
      <c r="L45">
        <v>2370</v>
      </c>
      <c r="M45">
        <v>24995</v>
      </c>
      <c r="N45">
        <v>82763</v>
      </c>
      <c r="O45">
        <v>70</v>
      </c>
      <c r="P45">
        <v>1838</v>
      </c>
      <c r="Q45" t="s">
        <v>8209</v>
      </c>
      <c r="R45" t="b">
        <v>0</v>
      </c>
      <c r="S45" t="b">
        <v>0</v>
      </c>
      <c r="T45" t="s">
        <v>24</v>
      </c>
      <c r="U45" t="s">
        <v>8210</v>
      </c>
    </row>
    <row r="46" spans="1:21" x14ac:dyDescent="0.35">
      <c r="A46" s="1">
        <v>45361.991226851853</v>
      </c>
      <c r="B46">
        <v>1.7669590591298317E+18</v>
      </c>
      <c r="C46">
        <v>0</v>
      </c>
      <c r="D46" t="s">
        <v>8211</v>
      </c>
      <c r="E46">
        <v>1</v>
      </c>
      <c r="F46">
        <v>0</v>
      </c>
      <c r="G46">
        <v>11</v>
      </c>
      <c r="H46">
        <v>0</v>
      </c>
      <c r="I46" t="s">
        <v>8212</v>
      </c>
      <c r="J46" s="1">
        <v>43611.095370370371</v>
      </c>
      <c r="K46">
        <v>182</v>
      </c>
      <c r="L46">
        <v>263</v>
      </c>
      <c r="M46">
        <v>4956</v>
      </c>
      <c r="N46">
        <v>4576</v>
      </c>
      <c r="O46">
        <v>0</v>
      </c>
      <c r="P46">
        <v>614</v>
      </c>
      <c r="Q46" t="s">
        <v>36</v>
      </c>
      <c r="R46" t="b">
        <v>0</v>
      </c>
      <c r="S46" t="b">
        <v>0</v>
      </c>
      <c r="T46" t="s">
        <v>24</v>
      </c>
      <c r="U46" t="s">
        <v>66</v>
      </c>
    </row>
    <row r="47" spans="1:21" x14ac:dyDescent="0.35">
      <c r="A47" s="1">
        <v>45361.990671296298</v>
      </c>
      <c r="B47">
        <v>1.7669588545274432E+18</v>
      </c>
      <c r="C47">
        <v>0</v>
      </c>
      <c r="D47" t="s">
        <v>8213</v>
      </c>
      <c r="E47">
        <v>0</v>
      </c>
      <c r="F47">
        <v>0</v>
      </c>
      <c r="G47">
        <v>0</v>
      </c>
      <c r="H47">
        <v>0</v>
      </c>
      <c r="I47" t="s">
        <v>8214</v>
      </c>
      <c r="J47" s="1">
        <v>42027.582812499997</v>
      </c>
      <c r="K47">
        <v>128</v>
      </c>
      <c r="L47">
        <v>206</v>
      </c>
      <c r="M47">
        <v>8503</v>
      </c>
      <c r="N47">
        <v>31802</v>
      </c>
      <c r="O47">
        <v>1</v>
      </c>
      <c r="P47">
        <v>1240</v>
      </c>
      <c r="Q47" t="s">
        <v>8215</v>
      </c>
      <c r="R47" t="b">
        <v>0</v>
      </c>
      <c r="S47" t="b">
        <v>0</v>
      </c>
      <c r="T47" t="s">
        <v>24</v>
      </c>
      <c r="U47" t="s">
        <v>8216</v>
      </c>
    </row>
    <row r="48" spans="1:21" x14ac:dyDescent="0.35">
      <c r="A48" s="1">
        <v>45361.990231481483</v>
      </c>
      <c r="B48">
        <v>1.7669586988264986E+18</v>
      </c>
      <c r="C48">
        <v>-1</v>
      </c>
      <c r="D48" t="s">
        <v>8217</v>
      </c>
      <c r="E48">
        <v>0</v>
      </c>
      <c r="F48">
        <v>0</v>
      </c>
      <c r="G48">
        <v>0</v>
      </c>
      <c r="H48">
        <v>0</v>
      </c>
      <c r="I48" t="s">
        <v>8218</v>
      </c>
      <c r="J48" s="1">
        <v>44938.963125000002</v>
      </c>
      <c r="K48">
        <v>281</v>
      </c>
      <c r="L48">
        <v>177</v>
      </c>
      <c r="M48">
        <v>13159</v>
      </c>
      <c r="N48">
        <v>72295</v>
      </c>
      <c r="O48">
        <v>1</v>
      </c>
      <c r="P48">
        <v>133</v>
      </c>
      <c r="Q48" t="s">
        <v>36</v>
      </c>
      <c r="R48" t="b">
        <v>0</v>
      </c>
      <c r="S48" t="b">
        <v>0</v>
      </c>
      <c r="T48" t="s">
        <v>24</v>
      </c>
      <c r="U48" t="s">
        <v>66</v>
      </c>
    </row>
    <row r="49" spans="1:21" x14ac:dyDescent="0.35">
      <c r="A49" s="1">
        <v>45361.988564814812</v>
      </c>
      <c r="B49">
        <v>1.7669580915877604E+18</v>
      </c>
      <c r="C49">
        <v>0</v>
      </c>
      <c r="D49" t="s">
        <v>8219</v>
      </c>
      <c r="E49">
        <v>0</v>
      </c>
      <c r="F49">
        <v>0</v>
      </c>
      <c r="G49">
        <v>1</v>
      </c>
      <c r="H49">
        <v>0</v>
      </c>
      <c r="I49" t="s">
        <v>8220</v>
      </c>
      <c r="J49" s="1">
        <v>44936.335925925923</v>
      </c>
      <c r="K49">
        <v>446</v>
      </c>
      <c r="L49">
        <v>775</v>
      </c>
      <c r="M49">
        <v>10956</v>
      </c>
      <c r="N49">
        <v>10021</v>
      </c>
      <c r="O49">
        <v>1</v>
      </c>
      <c r="P49">
        <v>1547</v>
      </c>
      <c r="Q49" t="s">
        <v>36</v>
      </c>
      <c r="R49" t="b">
        <v>0</v>
      </c>
      <c r="S49" t="b">
        <v>0</v>
      </c>
      <c r="T49" t="s">
        <v>24</v>
      </c>
      <c r="U49" t="s">
        <v>8221</v>
      </c>
    </row>
    <row r="50" spans="1:21" x14ac:dyDescent="0.35">
      <c r="A50" s="1">
        <v>45361.987291666665</v>
      </c>
      <c r="B50">
        <v>1.7669576305833454E+18</v>
      </c>
      <c r="C50">
        <v>-1</v>
      </c>
      <c r="D50" t="s">
        <v>8222</v>
      </c>
      <c r="E50">
        <v>0</v>
      </c>
      <c r="F50">
        <v>0</v>
      </c>
      <c r="G50">
        <v>0</v>
      </c>
      <c r="H50">
        <v>0</v>
      </c>
      <c r="I50" t="s">
        <v>8223</v>
      </c>
      <c r="J50" s="1">
        <v>45036.877129629633</v>
      </c>
      <c r="K50">
        <v>15285</v>
      </c>
      <c r="L50">
        <v>438</v>
      </c>
      <c r="M50">
        <v>19714</v>
      </c>
      <c r="N50">
        <v>727</v>
      </c>
      <c r="O50">
        <v>83</v>
      </c>
      <c r="P50">
        <v>820</v>
      </c>
      <c r="Q50" t="s">
        <v>1488</v>
      </c>
      <c r="R50" t="b">
        <v>0</v>
      </c>
      <c r="S50" t="b">
        <v>1</v>
      </c>
      <c r="T50" t="s">
        <v>24</v>
      </c>
      <c r="U50" t="s">
        <v>8224</v>
      </c>
    </row>
    <row r="51" spans="1:21" x14ac:dyDescent="0.35">
      <c r="A51" s="1">
        <v>45361.986747685187</v>
      </c>
      <c r="B51">
        <v>1.7669574347933453E+18</v>
      </c>
      <c r="C51">
        <v>0</v>
      </c>
      <c r="D51" t="s">
        <v>8225</v>
      </c>
      <c r="E51">
        <v>0</v>
      </c>
      <c r="F51">
        <v>0</v>
      </c>
      <c r="G51">
        <v>2</v>
      </c>
      <c r="H51">
        <v>0</v>
      </c>
      <c r="I51" t="s">
        <v>8226</v>
      </c>
      <c r="J51" s="1">
        <v>43478.594768518517</v>
      </c>
      <c r="K51">
        <v>38</v>
      </c>
      <c r="L51">
        <v>185</v>
      </c>
      <c r="M51">
        <v>2783</v>
      </c>
      <c r="N51">
        <v>8047</v>
      </c>
      <c r="O51">
        <v>1</v>
      </c>
      <c r="P51">
        <v>166</v>
      </c>
      <c r="Q51" t="s">
        <v>36</v>
      </c>
      <c r="R51" t="b">
        <v>0</v>
      </c>
      <c r="S51" t="b">
        <v>0</v>
      </c>
      <c r="T51" t="s">
        <v>24</v>
      </c>
      <c r="U51" t="s">
        <v>66</v>
      </c>
    </row>
    <row r="52" spans="1:21" x14ac:dyDescent="0.35">
      <c r="A52" s="1">
        <v>45361.986527777779</v>
      </c>
      <c r="B52">
        <v>1.7669573566324493E+18</v>
      </c>
      <c r="C52">
        <v>0</v>
      </c>
      <c r="D52" t="s">
        <v>8227</v>
      </c>
      <c r="E52">
        <v>1</v>
      </c>
      <c r="F52">
        <v>2</v>
      </c>
      <c r="G52">
        <v>2</v>
      </c>
      <c r="H52">
        <v>0</v>
      </c>
      <c r="I52" t="s">
        <v>8228</v>
      </c>
      <c r="J52" s="1">
        <v>41420.847071759257</v>
      </c>
      <c r="K52">
        <v>12113</v>
      </c>
      <c r="L52">
        <v>13314</v>
      </c>
      <c r="M52">
        <v>417538</v>
      </c>
      <c r="N52">
        <v>201114</v>
      </c>
      <c r="O52">
        <v>1055</v>
      </c>
      <c r="P52">
        <v>39938</v>
      </c>
      <c r="Q52" t="s">
        <v>8229</v>
      </c>
      <c r="R52" t="b">
        <v>0</v>
      </c>
      <c r="S52" t="b">
        <v>0</v>
      </c>
      <c r="T52" t="s">
        <v>24</v>
      </c>
      <c r="U52" t="s">
        <v>8230</v>
      </c>
    </row>
    <row r="53" spans="1:21" x14ac:dyDescent="0.35">
      <c r="A53" s="1">
        <v>45361.986458333333</v>
      </c>
      <c r="B53">
        <v>1.766957327582655E+18</v>
      </c>
      <c r="C53">
        <v>0</v>
      </c>
      <c r="D53" t="s">
        <v>8231</v>
      </c>
      <c r="E53">
        <v>2</v>
      </c>
      <c r="F53">
        <v>0</v>
      </c>
      <c r="G53">
        <v>2</v>
      </c>
      <c r="H53">
        <v>0</v>
      </c>
      <c r="I53" t="s">
        <v>8232</v>
      </c>
      <c r="J53" s="1">
        <v>43910.965231481481</v>
      </c>
      <c r="K53">
        <v>225</v>
      </c>
      <c r="L53">
        <v>348</v>
      </c>
      <c r="M53">
        <v>5647</v>
      </c>
      <c r="N53">
        <v>14234</v>
      </c>
      <c r="O53">
        <v>0</v>
      </c>
      <c r="P53">
        <v>54</v>
      </c>
      <c r="Q53" t="s">
        <v>36</v>
      </c>
      <c r="R53" t="b">
        <v>0</v>
      </c>
      <c r="S53" t="b">
        <v>0</v>
      </c>
      <c r="T53" t="s">
        <v>24</v>
      </c>
      <c r="U53" t="s">
        <v>8233</v>
      </c>
    </row>
    <row r="54" spans="1:21" x14ac:dyDescent="0.35">
      <c r="A54" s="1">
        <v>45361.981678240743</v>
      </c>
      <c r="B54">
        <v>1.7669555971386534E+18</v>
      </c>
      <c r="C54">
        <v>1</v>
      </c>
      <c r="D54" t="s">
        <v>8234</v>
      </c>
      <c r="E54">
        <v>0</v>
      </c>
      <c r="F54">
        <v>0</v>
      </c>
      <c r="G54">
        <v>1</v>
      </c>
      <c r="H54">
        <v>0</v>
      </c>
      <c r="I54" t="s">
        <v>8235</v>
      </c>
      <c r="J54" s="1">
        <v>43338.929571759261</v>
      </c>
      <c r="K54">
        <v>431</v>
      </c>
      <c r="L54">
        <v>223</v>
      </c>
      <c r="M54">
        <v>1877</v>
      </c>
      <c r="N54">
        <v>5968</v>
      </c>
      <c r="O54">
        <v>0</v>
      </c>
      <c r="P54">
        <v>66</v>
      </c>
      <c r="Q54" t="s">
        <v>36</v>
      </c>
      <c r="R54" t="b">
        <v>0</v>
      </c>
      <c r="S54" t="b">
        <v>0</v>
      </c>
      <c r="T54" t="s">
        <v>24</v>
      </c>
      <c r="U54" t="s">
        <v>8236</v>
      </c>
    </row>
    <row r="55" spans="1:21" x14ac:dyDescent="0.35">
      <c r="A55" s="1">
        <v>45361.825243055559</v>
      </c>
      <c r="B55">
        <v>1.7668989072865818E+18</v>
      </c>
      <c r="C55">
        <v>-1</v>
      </c>
      <c r="D55" t="s">
        <v>8237</v>
      </c>
      <c r="E55">
        <v>48</v>
      </c>
      <c r="F55">
        <v>325</v>
      </c>
      <c r="G55">
        <v>879</v>
      </c>
      <c r="H55">
        <v>12</v>
      </c>
      <c r="I55" t="s">
        <v>8238</v>
      </c>
      <c r="J55" s="1">
        <v>43877.211064814815</v>
      </c>
      <c r="K55">
        <v>107608</v>
      </c>
      <c r="L55">
        <v>7125</v>
      </c>
      <c r="M55">
        <v>63354</v>
      </c>
      <c r="N55">
        <v>88880</v>
      </c>
      <c r="O55">
        <v>102</v>
      </c>
      <c r="P55">
        <v>1408</v>
      </c>
      <c r="Q55" t="s">
        <v>356</v>
      </c>
      <c r="R55" t="b">
        <v>0</v>
      </c>
      <c r="S55" t="b">
        <v>0</v>
      </c>
      <c r="T55" t="s">
        <v>24</v>
      </c>
      <c r="U55" t="s">
        <v>8239</v>
      </c>
    </row>
    <row r="56" spans="1:21" x14ac:dyDescent="0.35">
      <c r="A56" s="1">
        <v>45361.986111111109</v>
      </c>
      <c r="B56">
        <v>1.7669572040562895E+18</v>
      </c>
      <c r="C56">
        <v>-1</v>
      </c>
      <c r="D56" t="s">
        <v>8240</v>
      </c>
      <c r="E56">
        <v>0</v>
      </c>
      <c r="F56">
        <v>0</v>
      </c>
      <c r="G56">
        <v>0</v>
      </c>
      <c r="H56">
        <v>0</v>
      </c>
      <c r="I56" t="s">
        <v>8241</v>
      </c>
      <c r="J56" s="1">
        <v>44775.991851851853</v>
      </c>
      <c r="K56">
        <v>232</v>
      </c>
      <c r="L56">
        <v>283</v>
      </c>
      <c r="M56">
        <v>515</v>
      </c>
      <c r="N56">
        <v>1595</v>
      </c>
      <c r="O56">
        <v>0</v>
      </c>
      <c r="P56">
        <v>11</v>
      </c>
      <c r="Q56" t="s">
        <v>36</v>
      </c>
      <c r="R56" t="b">
        <v>0</v>
      </c>
      <c r="S56" t="b">
        <v>0</v>
      </c>
      <c r="T56" t="s">
        <v>24</v>
      </c>
      <c r="U56" t="s">
        <v>8242</v>
      </c>
    </row>
    <row r="57" spans="1:21" x14ac:dyDescent="0.35">
      <c r="A57" s="1">
        <v>45361.981493055559</v>
      </c>
      <c r="B57">
        <v>1.766955529383883E+18</v>
      </c>
      <c r="C57">
        <v>-1</v>
      </c>
      <c r="D57" t="s">
        <v>8243</v>
      </c>
      <c r="E57">
        <v>20</v>
      </c>
      <c r="F57">
        <v>427</v>
      </c>
      <c r="G57">
        <v>1273</v>
      </c>
      <c r="H57">
        <v>5</v>
      </c>
      <c r="I57" t="s">
        <v>8244</v>
      </c>
      <c r="J57" s="1">
        <v>44885.663460648146</v>
      </c>
      <c r="K57">
        <v>24514</v>
      </c>
      <c r="L57">
        <v>878</v>
      </c>
      <c r="M57">
        <v>17511</v>
      </c>
      <c r="N57">
        <v>43518</v>
      </c>
      <c r="O57">
        <v>21</v>
      </c>
      <c r="P57">
        <v>4087</v>
      </c>
      <c r="Q57" t="s">
        <v>36</v>
      </c>
      <c r="R57" t="b">
        <v>0</v>
      </c>
      <c r="S57" t="b">
        <v>0</v>
      </c>
      <c r="T57" t="s">
        <v>24</v>
      </c>
      <c r="U57" t="s">
        <v>8245</v>
      </c>
    </row>
    <row r="58" spans="1:21" x14ac:dyDescent="0.35">
      <c r="A58" s="1">
        <v>45361.98128472222</v>
      </c>
      <c r="B58">
        <v>1.7669554556144888E+18</v>
      </c>
      <c r="C58">
        <v>-1</v>
      </c>
      <c r="D58" t="s">
        <v>8246</v>
      </c>
      <c r="E58">
        <v>1</v>
      </c>
      <c r="F58">
        <v>0</v>
      </c>
      <c r="G58">
        <v>1</v>
      </c>
      <c r="H58">
        <v>0</v>
      </c>
      <c r="I58" t="s">
        <v>8247</v>
      </c>
      <c r="J58" s="1">
        <v>43787.754641203705</v>
      </c>
      <c r="K58">
        <v>50</v>
      </c>
      <c r="L58">
        <v>115</v>
      </c>
      <c r="M58">
        <v>2478</v>
      </c>
      <c r="N58">
        <v>29</v>
      </c>
      <c r="O58">
        <v>0</v>
      </c>
      <c r="P58">
        <v>70</v>
      </c>
      <c r="Q58" t="s">
        <v>8248</v>
      </c>
      <c r="R58" t="b">
        <v>0</v>
      </c>
      <c r="S58" t="b">
        <v>0</v>
      </c>
      <c r="T58" t="s">
        <v>24</v>
      </c>
      <c r="U58" t="s">
        <v>8249</v>
      </c>
    </row>
    <row r="59" spans="1:21" x14ac:dyDescent="0.35">
      <c r="A59" s="1">
        <v>45361.980405092596</v>
      </c>
      <c r="B59">
        <v>1.766955136503497E+18</v>
      </c>
      <c r="C59">
        <v>0</v>
      </c>
      <c r="D59" t="s">
        <v>8250</v>
      </c>
      <c r="E59">
        <v>0</v>
      </c>
      <c r="F59">
        <v>0</v>
      </c>
      <c r="G59">
        <v>0</v>
      </c>
      <c r="H59">
        <v>0</v>
      </c>
      <c r="I59" t="s">
        <v>8251</v>
      </c>
      <c r="J59" s="1">
        <v>40666.077499999999</v>
      </c>
      <c r="K59">
        <v>1215</v>
      </c>
      <c r="L59">
        <v>1079</v>
      </c>
      <c r="M59">
        <v>151044</v>
      </c>
      <c r="N59">
        <v>146696</v>
      </c>
      <c r="O59">
        <v>13</v>
      </c>
      <c r="P59">
        <v>2053</v>
      </c>
      <c r="Q59" t="s">
        <v>36</v>
      </c>
      <c r="R59" t="b">
        <v>0</v>
      </c>
      <c r="S59" t="b">
        <v>0</v>
      </c>
      <c r="T59" t="s">
        <v>24</v>
      </c>
      <c r="U59" t="s">
        <v>8252</v>
      </c>
    </row>
    <row r="60" spans="1:21" x14ac:dyDescent="0.35">
      <c r="A60" s="1">
        <v>45361.978402777779</v>
      </c>
      <c r="B60">
        <v>1.7669544088714079E+18</v>
      </c>
      <c r="C60">
        <v>-1</v>
      </c>
      <c r="D60" t="s">
        <v>8253</v>
      </c>
      <c r="E60">
        <v>0</v>
      </c>
      <c r="F60">
        <v>0</v>
      </c>
      <c r="G60">
        <v>2</v>
      </c>
      <c r="H60">
        <v>0</v>
      </c>
      <c r="I60" t="s">
        <v>8254</v>
      </c>
      <c r="J60" s="1">
        <v>42959.866423611114</v>
      </c>
      <c r="K60">
        <v>126</v>
      </c>
      <c r="L60">
        <v>271</v>
      </c>
      <c r="M60">
        <v>3160</v>
      </c>
      <c r="N60">
        <v>27064</v>
      </c>
      <c r="O60">
        <v>0</v>
      </c>
      <c r="P60">
        <v>198</v>
      </c>
      <c r="Q60" t="s">
        <v>8255</v>
      </c>
      <c r="R60" t="b">
        <v>0</v>
      </c>
      <c r="S60" t="b">
        <v>0</v>
      </c>
      <c r="T60" t="s">
        <v>24</v>
      </c>
      <c r="U60" t="s">
        <v>8256</v>
      </c>
    </row>
    <row r="61" spans="1:21" x14ac:dyDescent="0.35">
      <c r="A61" s="1">
        <v>45361.977361111109</v>
      </c>
      <c r="B61">
        <v>1.7669540314721283E+18</v>
      </c>
      <c r="C61">
        <v>-1</v>
      </c>
      <c r="D61" t="s">
        <v>8257</v>
      </c>
      <c r="E61">
        <v>0</v>
      </c>
      <c r="F61">
        <v>0</v>
      </c>
      <c r="G61">
        <v>0</v>
      </c>
      <c r="H61">
        <v>0</v>
      </c>
      <c r="I61" t="s">
        <v>8258</v>
      </c>
      <c r="J61" s="1">
        <v>40764.703599537039</v>
      </c>
      <c r="K61">
        <v>176</v>
      </c>
      <c r="L61">
        <v>147</v>
      </c>
      <c r="M61">
        <v>19379</v>
      </c>
      <c r="N61">
        <v>7170</v>
      </c>
      <c r="O61">
        <v>6</v>
      </c>
      <c r="P61">
        <v>4001</v>
      </c>
      <c r="Q61" t="s">
        <v>8259</v>
      </c>
      <c r="R61" t="b">
        <v>0</v>
      </c>
      <c r="S61" t="b">
        <v>0</v>
      </c>
      <c r="T61" t="s">
        <v>24</v>
      </c>
      <c r="U61" t="s">
        <v>8260</v>
      </c>
    </row>
    <row r="62" spans="1:21" x14ac:dyDescent="0.35">
      <c r="A62" s="1">
        <v>45361.977106481485</v>
      </c>
      <c r="B62">
        <v>1.7669539398391401E+18</v>
      </c>
      <c r="C62">
        <v>1</v>
      </c>
      <c r="D62" t="s">
        <v>8261</v>
      </c>
      <c r="E62">
        <v>2</v>
      </c>
      <c r="F62">
        <v>10</v>
      </c>
      <c r="G62">
        <v>40</v>
      </c>
      <c r="H62">
        <v>0</v>
      </c>
      <c r="I62" t="s">
        <v>8262</v>
      </c>
      <c r="J62" s="1">
        <v>45226.066678240742</v>
      </c>
      <c r="K62">
        <v>567</v>
      </c>
      <c r="L62">
        <v>61</v>
      </c>
      <c r="M62">
        <v>315</v>
      </c>
      <c r="N62">
        <v>108</v>
      </c>
      <c r="O62">
        <v>0</v>
      </c>
      <c r="P62">
        <v>108</v>
      </c>
      <c r="Q62" t="s">
        <v>126</v>
      </c>
      <c r="R62" t="b">
        <v>0</v>
      </c>
      <c r="S62" t="b">
        <v>1</v>
      </c>
      <c r="T62" t="s">
        <v>24</v>
      </c>
      <c r="U62" t="s">
        <v>8263</v>
      </c>
    </row>
    <row r="63" spans="1:21" x14ac:dyDescent="0.35">
      <c r="A63" s="1">
        <v>45361.975949074076</v>
      </c>
      <c r="B63">
        <v>1.7669535192636705E+18</v>
      </c>
      <c r="C63">
        <v>0</v>
      </c>
      <c r="D63" t="s">
        <v>8264</v>
      </c>
      <c r="E63">
        <v>0</v>
      </c>
      <c r="F63">
        <v>1</v>
      </c>
      <c r="G63">
        <v>0</v>
      </c>
      <c r="H63">
        <v>0</v>
      </c>
      <c r="I63" t="s">
        <v>8265</v>
      </c>
      <c r="J63" s="1">
        <v>40687.734988425924</v>
      </c>
      <c r="K63">
        <v>6962</v>
      </c>
      <c r="L63">
        <v>4611</v>
      </c>
      <c r="M63">
        <v>96440</v>
      </c>
      <c r="N63">
        <v>3018</v>
      </c>
      <c r="O63">
        <v>81</v>
      </c>
      <c r="P63">
        <v>12396</v>
      </c>
      <c r="Q63" t="s">
        <v>8266</v>
      </c>
      <c r="R63" t="b">
        <v>0</v>
      </c>
      <c r="S63" t="b">
        <v>0</v>
      </c>
      <c r="T63" t="s">
        <v>24</v>
      </c>
      <c r="U63" t="s">
        <v>8267</v>
      </c>
    </row>
    <row r="64" spans="1:21" x14ac:dyDescent="0.35">
      <c r="A64" s="1">
        <v>45360.869768518518</v>
      </c>
      <c r="B64">
        <v>1.7665526566826314E+18</v>
      </c>
      <c r="C64">
        <v>-1</v>
      </c>
      <c r="D64" t="s">
        <v>8268</v>
      </c>
      <c r="E64">
        <v>95</v>
      </c>
      <c r="F64">
        <v>1336</v>
      </c>
      <c r="G64">
        <v>2230</v>
      </c>
      <c r="H64">
        <v>22</v>
      </c>
      <c r="I64" t="s">
        <v>8269</v>
      </c>
      <c r="J64" s="1">
        <v>43346.693287037036</v>
      </c>
      <c r="K64">
        <v>32258</v>
      </c>
      <c r="L64">
        <v>24915</v>
      </c>
      <c r="M64">
        <v>236491</v>
      </c>
      <c r="N64">
        <v>174479</v>
      </c>
      <c r="O64">
        <v>21</v>
      </c>
      <c r="P64">
        <v>5837</v>
      </c>
      <c r="Q64" t="s">
        <v>189</v>
      </c>
      <c r="R64" t="b">
        <v>0</v>
      </c>
      <c r="S64" t="b">
        <v>1</v>
      </c>
      <c r="T64" t="s">
        <v>24</v>
      </c>
      <c r="U64" t="s">
        <v>8270</v>
      </c>
    </row>
    <row r="65" spans="1:21" x14ac:dyDescent="0.35">
      <c r="A65" s="1">
        <v>45361.973240740743</v>
      </c>
      <c r="B65">
        <v>1.7669525393064635E+18</v>
      </c>
      <c r="C65">
        <v>0</v>
      </c>
      <c r="D65" t="s">
        <v>8271</v>
      </c>
      <c r="E65">
        <v>0</v>
      </c>
      <c r="F65">
        <v>0</v>
      </c>
      <c r="G65">
        <v>0</v>
      </c>
      <c r="H65">
        <v>0</v>
      </c>
      <c r="I65" t="s">
        <v>8272</v>
      </c>
      <c r="J65" s="1">
        <v>41269.702291666668</v>
      </c>
      <c r="K65">
        <v>10</v>
      </c>
      <c r="L65">
        <v>28</v>
      </c>
      <c r="M65">
        <v>860</v>
      </c>
      <c r="N65">
        <v>350</v>
      </c>
      <c r="O65">
        <v>0</v>
      </c>
      <c r="P65">
        <v>75</v>
      </c>
      <c r="Q65" t="s">
        <v>8273</v>
      </c>
      <c r="R65" t="b">
        <v>0</v>
      </c>
      <c r="S65" t="b">
        <v>0</v>
      </c>
      <c r="T65" t="s">
        <v>24</v>
      </c>
      <c r="U65" t="s">
        <v>4249</v>
      </c>
    </row>
    <row r="66" spans="1:21" x14ac:dyDescent="0.35">
      <c r="A66" s="1">
        <v>45361.973217592589</v>
      </c>
      <c r="B66">
        <v>1.7669525327130831E+18</v>
      </c>
      <c r="C66">
        <v>-1</v>
      </c>
      <c r="D66" t="s">
        <v>8274</v>
      </c>
      <c r="E66">
        <v>0</v>
      </c>
      <c r="F66">
        <v>0</v>
      </c>
      <c r="G66">
        <v>1</v>
      </c>
      <c r="H66">
        <v>0</v>
      </c>
      <c r="I66" t="s">
        <v>8275</v>
      </c>
      <c r="J66" s="1">
        <v>41996.137650462966</v>
      </c>
      <c r="K66">
        <v>591</v>
      </c>
      <c r="L66">
        <v>492</v>
      </c>
      <c r="M66">
        <v>21283</v>
      </c>
      <c r="N66">
        <v>94929</v>
      </c>
      <c r="O66">
        <v>0</v>
      </c>
      <c r="P66">
        <v>20</v>
      </c>
      <c r="Q66" t="s">
        <v>36</v>
      </c>
      <c r="R66" t="b">
        <v>0</v>
      </c>
      <c r="S66" t="b">
        <v>0</v>
      </c>
      <c r="T66" t="s">
        <v>24</v>
      </c>
      <c r="U66" t="s">
        <v>66</v>
      </c>
    </row>
    <row r="67" spans="1:21" x14ac:dyDescent="0.35">
      <c r="A67" s="1">
        <v>45361.972442129627</v>
      </c>
      <c r="B67">
        <v>1.7669522509481536E+18</v>
      </c>
      <c r="C67">
        <v>0</v>
      </c>
      <c r="D67" t="s">
        <v>8276</v>
      </c>
      <c r="E67">
        <v>0</v>
      </c>
      <c r="F67">
        <v>1</v>
      </c>
      <c r="G67">
        <v>6</v>
      </c>
      <c r="H67">
        <v>0</v>
      </c>
      <c r="I67" t="s">
        <v>8277</v>
      </c>
      <c r="J67" s="1">
        <v>40120.797060185185</v>
      </c>
      <c r="K67">
        <v>25101</v>
      </c>
      <c r="L67">
        <v>122</v>
      </c>
      <c r="M67">
        <v>6520</v>
      </c>
      <c r="N67">
        <v>381</v>
      </c>
      <c r="O67">
        <v>126</v>
      </c>
      <c r="P67">
        <v>2504</v>
      </c>
      <c r="Q67" t="s">
        <v>8278</v>
      </c>
      <c r="R67" t="b">
        <v>0</v>
      </c>
      <c r="S67" t="b">
        <v>0</v>
      </c>
      <c r="T67" t="s">
        <v>24</v>
      </c>
      <c r="U67" t="s">
        <v>8279</v>
      </c>
    </row>
    <row r="68" spans="1:21" x14ac:dyDescent="0.35">
      <c r="A68" s="1">
        <v>45361.972222222219</v>
      </c>
      <c r="B68">
        <v>1.7669521696418534E+18</v>
      </c>
      <c r="C68">
        <v>-1</v>
      </c>
      <c r="D68" t="s">
        <v>8280</v>
      </c>
      <c r="E68">
        <v>2</v>
      </c>
      <c r="F68">
        <v>10</v>
      </c>
      <c r="G68">
        <v>25</v>
      </c>
      <c r="H68">
        <v>2</v>
      </c>
      <c r="I68" t="s">
        <v>1028</v>
      </c>
      <c r="J68" s="1">
        <v>40992.839189814818</v>
      </c>
      <c r="K68">
        <v>1475544</v>
      </c>
      <c r="L68">
        <v>483</v>
      </c>
      <c r="M68">
        <v>455101</v>
      </c>
      <c r="N68">
        <v>208</v>
      </c>
      <c r="O68">
        <v>13575</v>
      </c>
      <c r="P68">
        <v>176082</v>
      </c>
      <c r="Q68" t="s">
        <v>36</v>
      </c>
      <c r="R68" t="b">
        <v>0</v>
      </c>
      <c r="S68" t="b">
        <v>1</v>
      </c>
      <c r="T68" t="s">
        <v>24</v>
      </c>
      <c r="U68" t="s">
        <v>1029</v>
      </c>
    </row>
    <row r="69" spans="1:21" x14ac:dyDescent="0.35">
      <c r="A69" s="1">
        <v>45361.971747685187</v>
      </c>
      <c r="B69">
        <v>1.7669520001119316E+18</v>
      </c>
      <c r="C69">
        <v>0</v>
      </c>
      <c r="D69" t="s">
        <v>8281</v>
      </c>
      <c r="E69">
        <v>0</v>
      </c>
      <c r="F69">
        <v>0</v>
      </c>
      <c r="G69">
        <v>0</v>
      </c>
      <c r="H69">
        <v>0</v>
      </c>
      <c r="I69" t="s">
        <v>8282</v>
      </c>
      <c r="J69" s="1">
        <v>40069.186342592591</v>
      </c>
      <c r="K69">
        <v>128</v>
      </c>
      <c r="L69">
        <v>241</v>
      </c>
      <c r="M69">
        <v>4747</v>
      </c>
      <c r="N69">
        <v>68043</v>
      </c>
      <c r="O69">
        <v>0</v>
      </c>
      <c r="P69">
        <v>492</v>
      </c>
      <c r="Q69" t="s">
        <v>36</v>
      </c>
      <c r="R69" t="b">
        <v>0</v>
      </c>
      <c r="S69" t="b">
        <v>0</v>
      </c>
      <c r="T69" t="s">
        <v>24</v>
      </c>
      <c r="U69" t="s">
        <v>66</v>
      </c>
    </row>
    <row r="70" spans="1:21" x14ac:dyDescent="0.35">
      <c r="A70" s="1">
        <v>45361.970358796294</v>
      </c>
      <c r="B70">
        <v>1.7669514958559892E+18</v>
      </c>
      <c r="C70">
        <v>0</v>
      </c>
      <c r="D70" t="s">
        <v>8283</v>
      </c>
      <c r="E70">
        <v>0</v>
      </c>
      <c r="F70">
        <v>0</v>
      </c>
      <c r="G70">
        <v>0</v>
      </c>
      <c r="H70">
        <v>0</v>
      </c>
      <c r="I70" t="s">
        <v>8284</v>
      </c>
      <c r="J70" s="1">
        <v>43165.462870370371</v>
      </c>
      <c r="K70">
        <v>228</v>
      </c>
      <c r="L70">
        <v>858</v>
      </c>
      <c r="M70">
        <v>7666</v>
      </c>
      <c r="N70">
        <v>18848</v>
      </c>
      <c r="O70">
        <v>1</v>
      </c>
      <c r="P70">
        <v>22</v>
      </c>
      <c r="Q70" t="s">
        <v>2363</v>
      </c>
      <c r="R70" t="b">
        <v>0</v>
      </c>
      <c r="S70" t="b">
        <v>0</v>
      </c>
      <c r="T70" t="s">
        <v>24</v>
      </c>
      <c r="U70" t="s">
        <v>66</v>
      </c>
    </row>
    <row r="71" spans="1:21" x14ac:dyDescent="0.35">
      <c r="A71" s="1">
        <v>45361.968946759262</v>
      </c>
      <c r="B71">
        <v>1.7669509823053542E+18</v>
      </c>
      <c r="C71">
        <v>1</v>
      </c>
      <c r="D71" t="s">
        <v>8285</v>
      </c>
      <c r="E71">
        <v>0</v>
      </c>
      <c r="F71">
        <v>0</v>
      </c>
      <c r="G71">
        <v>1</v>
      </c>
      <c r="H71">
        <v>0</v>
      </c>
      <c r="I71" t="s">
        <v>8286</v>
      </c>
      <c r="J71" s="1">
        <v>44803.119791666664</v>
      </c>
      <c r="K71">
        <v>970</v>
      </c>
      <c r="L71">
        <v>81</v>
      </c>
      <c r="M71">
        <v>13863</v>
      </c>
      <c r="N71">
        <v>490</v>
      </c>
      <c r="O71">
        <v>10</v>
      </c>
      <c r="P71">
        <v>12472</v>
      </c>
      <c r="Q71" t="s">
        <v>8287</v>
      </c>
      <c r="R71" t="b">
        <v>0</v>
      </c>
      <c r="S71" t="b">
        <v>1</v>
      </c>
      <c r="T71" t="s">
        <v>24</v>
      </c>
      <c r="U71" t="s">
        <v>8288</v>
      </c>
    </row>
    <row r="72" spans="1:21" x14ac:dyDescent="0.35">
      <c r="A72" s="1">
        <v>45361.96875</v>
      </c>
      <c r="B72">
        <v>1.7669509118162125E+18</v>
      </c>
      <c r="C72">
        <v>-1</v>
      </c>
      <c r="D72" t="s">
        <v>8289</v>
      </c>
      <c r="E72">
        <v>1</v>
      </c>
      <c r="F72">
        <v>0</v>
      </c>
      <c r="G72">
        <v>0</v>
      </c>
      <c r="H72">
        <v>0</v>
      </c>
      <c r="I72" t="s">
        <v>8290</v>
      </c>
      <c r="J72" s="1">
        <v>40148.012453703705</v>
      </c>
      <c r="K72">
        <v>93533</v>
      </c>
      <c r="L72">
        <v>1123</v>
      </c>
      <c r="M72">
        <v>290016</v>
      </c>
      <c r="N72">
        <v>1972</v>
      </c>
      <c r="O72">
        <v>611</v>
      </c>
      <c r="P72">
        <v>123660</v>
      </c>
      <c r="Q72" t="s">
        <v>23</v>
      </c>
      <c r="R72" t="b">
        <v>0</v>
      </c>
      <c r="S72" t="b">
        <v>0</v>
      </c>
      <c r="T72" t="s">
        <v>24</v>
      </c>
      <c r="U72" t="s">
        <v>8291</v>
      </c>
    </row>
    <row r="73" spans="1:21" x14ac:dyDescent="0.35">
      <c r="A73" s="1">
        <v>45361.968148148146</v>
      </c>
      <c r="B73">
        <v>1.7669506948403366E+18</v>
      </c>
      <c r="C73">
        <v>-1</v>
      </c>
      <c r="D73" t="s">
        <v>8292</v>
      </c>
      <c r="E73">
        <v>0</v>
      </c>
      <c r="F73">
        <v>0</v>
      </c>
      <c r="G73">
        <v>0</v>
      </c>
      <c r="H73">
        <v>0</v>
      </c>
      <c r="I73" t="s">
        <v>8293</v>
      </c>
      <c r="J73" s="1">
        <v>41355.122766203705</v>
      </c>
      <c r="K73">
        <v>709</v>
      </c>
      <c r="L73">
        <v>1019</v>
      </c>
      <c r="M73">
        <v>19782</v>
      </c>
      <c r="N73">
        <v>27661</v>
      </c>
      <c r="O73">
        <v>0</v>
      </c>
      <c r="P73">
        <v>648</v>
      </c>
      <c r="Q73" t="s">
        <v>8294</v>
      </c>
      <c r="R73" t="b">
        <v>0</v>
      </c>
      <c r="S73" t="b">
        <v>0</v>
      </c>
      <c r="T73" t="s">
        <v>24</v>
      </c>
      <c r="U73" t="s">
        <v>8295</v>
      </c>
    </row>
    <row r="74" spans="1:21" x14ac:dyDescent="0.35">
      <c r="A74" s="1">
        <v>45361.965428240743</v>
      </c>
      <c r="B74">
        <v>1.766949706486174E+18</v>
      </c>
      <c r="C74">
        <v>1</v>
      </c>
      <c r="D74" t="s">
        <v>8296</v>
      </c>
      <c r="E74">
        <v>0</v>
      </c>
      <c r="F74">
        <v>3</v>
      </c>
      <c r="G74">
        <v>4</v>
      </c>
      <c r="H74">
        <v>0</v>
      </c>
      <c r="I74" t="s">
        <v>8297</v>
      </c>
      <c r="J74" s="1">
        <v>40765.787118055552</v>
      </c>
      <c r="K74">
        <v>44532</v>
      </c>
      <c r="L74">
        <v>3717</v>
      </c>
      <c r="M74">
        <v>31376</v>
      </c>
      <c r="N74">
        <v>20670</v>
      </c>
      <c r="O74">
        <v>550</v>
      </c>
      <c r="P74">
        <v>15969</v>
      </c>
      <c r="Q74" t="s">
        <v>8298</v>
      </c>
      <c r="R74" t="b">
        <v>0</v>
      </c>
      <c r="S74" t="b">
        <v>0</v>
      </c>
      <c r="T74" t="s">
        <v>392</v>
      </c>
      <c r="U74" t="s">
        <v>8299</v>
      </c>
    </row>
    <row r="75" spans="1:21" x14ac:dyDescent="0.35">
      <c r="A75" s="1">
        <v>45361.964629629627</v>
      </c>
      <c r="B75">
        <v>1.7669494207995781E+18</v>
      </c>
      <c r="C75">
        <v>0</v>
      </c>
      <c r="D75" t="s">
        <v>8300</v>
      </c>
      <c r="E75">
        <v>0</v>
      </c>
      <c r="F75">
        <v>4</v>
      </c>
      <c r="G75">
        <v>10</v>
      </c>
      <c r="H75">
        <v>1</v>
      </c>
      <c r="I75" t="s">
        <v>8301</v>
      </c>
      <c r="J75" s="1">
        <v>43814.774699074071</v>
      </c>
      <c r="K75">
        <v>14226</v>
      </c>
      <c r="L75">
        <v>13620</v>
      </c>
      <c r="M75">
        <v>20417</v>
      </c>
      <c r="N75">
        <v>42759</v>
      </c>
      <c r="O75">
        <v>25</v>
      </c>
      <c r="P75">
        <v>3717</v>
      </c>
      <c r="Q75" t="s">
        <v>329</v>
      </c>
      <c r="R75" t="b">
        <v>0</v>
      </c>
      <c r="S75" t="b">
        <v>0</v>
      </c>
      <c r="T75" t="s">
        <v>24</v>
      </c>
      <c r="U75" t="s">
        <v>66</v>
      </c>
    </row>
    <row r="76" spans="1:21" x14ac:dyDescent="0.35">
      <c r="A76" s="1">
        <v>45361.962048611109</v>
      </c>
      <c r="B76">
        <v>1.7669484848909312E+18</v>
      </c>
      <c r="C76">
        <v>0</v>
      </c>
      <c r="D76" t="s">
        <v>8302</v>
      </c>
      <c r="E76">
        <v>0</v>
      </c>
      <c r="F76">
        <v>0</v>
      </c>
      <c r="G76">
        <v>0</v>
      </c>
      <c r="H76">
        <v>0</v>
      </c>
      <c r="I76" t="s">
        <v>8303</v>
      </c>
      <c r="J76" s="1">
        <v>41100.967743055553</v>
      </c>
      <c r="K76">
        <v>47837</v>
      </c>
      <c r="L76">
        <v>2971</v>
      </c>
      <c r="M76">
        <v>63696</v>
      </c>
      <c r="N76">
        <v>3053</v>
      </c>
      <c r="O76">
        <v>126</v>
      </c>
      <c r="P76">
        <v>19963</v>
      </c>
      <c r="Q76" t="s">
        <v>8304</v>
      </c>
      <c r="R76" t="b">
        <v>0</v>
      </c>
      <c r="S76" t="b">
        <v>0</v>
      </c>
      <c r="T76" t="s">
        <v>24</v>
      </c>
      <c r="U76" t="s">
        <v>8305</v>
      </c>
    </row>
    <row r="77" spans="1:21" x14ac:dyDescent="0.35">
      <c r="A77" s="1">
        <v>45361.961875000001</v>
      </c>
      <c r="B77">
        <v>1.7669484202064038E+18</v>
      </c>
      <c r="C77">
        <v>0</v>
      </c>
      <c r="D77" t="s">
        <v>8306</v>
      </c>
      <c r="E77">
        <v>0</v>
      </c>
      <c r="F77">
        <v>0</v>
      </c>
      <c r="G77">
        <v>6</v>
      </c>
      <c r="H77">
        <v>0</v>
      </c>
      <c r="I77" t="s">
        <v>8307</v>
      </c>
      <c r="J77" s="1">
        <v>44896.831793981481</v>
      </c>
      <c r="K77">
        <v>1675</v>
      </c>
      <c r="L77">
        <v>64</v>
      </c>
      <c r="M77">
        <v>6282</v>
      </c>
      <c r="N77">
        <v>9993</v>
      </c>
      <c r="O77">
        <v>1</v>
      </c>
      <c r="P77">
        <v>2538</v>
      </c>
      <c r="Q77" t="s">
        <v>8308</v>
      </c>
      <c r="R77" t="b">
        <v>0</v>
      </c>
      <c r="S77" t="b">
        <v>0</v>
      </c>
      <c r="T77" t="s">
        <v>24</v>
      </c>
      <c r="U77" t="s">
        <v>8309</v>
      </c>
    </row>
    <row r="78" spans="1:21" x14ac:dyDescent="0.35">
      <c r="A78" s="1">
        <v>45361.773831018516</v>
      </c>
      <c r="B78">
        <v>1.7668802755967841E+18</v>
      </c>
      <c r="C78">
        <v>0</v>
      </c>
      <c r="D78" t="s">
        <v>8310</v>
      </c>
      <c r="E78">
        <v>569</v>
      </c>
      <c r="F78">
        <v>173</v>
      </c>
      <c r="G78">
        <v>1789</v>
      </c>
      <c r="H78">
        <v>114</v>
      </c>
      <c r="I78" t="s">
        <v>8311</v>
      </c>
      <c r="J78" s="1">
        <v>40261.750057870369</v>
      </c>
      <c r="K78">
        <v>515392</v>
      </c>
      <c r="L78">
        <v>263</v>
      </c>
      <c r="M78">
        <v>38224</v>
      </c>
      <c r="N78">
        <v>208</v>
      </c>
      <c r="O78">
        <v>308</v>
      </c>
      <c r="P78">
        <v>9852</v>
      </c>
      <c r="Q78" t="s">
        <v>8312</v>
      </c>
      <c r="R78" t="b">
        <v>0</v>
      </c>
      <c r="S78" t="b">
        <v>1</v>
      </c>
      <c r="T78" t="s">
        <v>24</v>
      </c>
      <c r="U78" t="s">
        <v>8313</v>
      </c>
    </row>
    <row r="79" spans="1:21" x14ac:dyDescent="0.35">
      <c r="A79" s="1">
        <v>45361.961516203701</v>
      </c>
      <c r="B79">
        <v>1.7669482928925414E+18</v>
      </c>
      <c r="C79">
        <v>0</v>
      </c>
      <c r="D79" t="s">
        <v>8314</v>
      </c>
      <c r="E79">
        <v>0</v>
      </c>
      <c r="F79">
        <v>0</v>
      </c>
      <c r="G79">
        <v>1</v>
      </c>
      <c r="H79">
        <v>0</v>
      </c>
      <c r="I79" t="s">
        <v>8315</v>
      </c>
      <c r="J79" s="1">
        <v>40051.376273148147</v>
      </c>
      <c r="K79">
        <v>5447</v>
      </c>
      <c r="L79">
        <v>5712</v>
      </c>
      <c r="M79">
        <v>14521</v>
      </c>
      <c r="N79">
        <v>39450</v>
      </c>
      <c r="O79">
        <v>2</v>
      </c>
      <c r="P79">
        <v>3679</v>
      </c>
      <c r="Q79" t="s">
        <v>8316</v>
      </c>
      <c r="R79" t="b">
        <v>0</v>
      </c>
      <c r="S79" t="b">
        <v>0</v>
      </c>
      <c r="T79" t="s">
        <v>24</v>
      </c>
      <c r="U79" t="s">
        <v>8317</v>
      </c>
    </row>
    <row r="80" spans="1:21" x14ac:dyDescent="0.35">
      <c r="A80" s="1">
        <v>45361.961469907408</v>
      </c>
      <c r="B80">
        <v>1.7669482739091052E+18</v>
      </c>
      <c r="C80">
        <v>1</v>
      </c>
      <c r="D80" t="s">
        <v>8318</v>
      </c>
      <c r="E80">
        <v>0</v>
      </c>
      <c r="F80">
        <v>1</v>
      </c>
      <c r="G80">
        <v>11</v>
      </c>
      <c r="H80">
        <v>0</v>
      </c>
      <c r="I80" t="s">
        <v>8319</v>
      </c>
      <c r="J80" s="1">
        <v>40680.78365740741</v>
      </c>
      <c r="K80">
        <v>322191</v>
      </c>
      <c r="L80">
        <v>6111</v>
      </c>
      <c r="M80">
        <v>31614</v>
      </c>
      <c r="N80">
        <v>4498</v>
      </c>
      <c r="O80">
        <v>363</v>
      </c>
      <c r="P80">
        <v>15770</v>
      </c>
      <c r="Q80" t="s">
        <v>72</v>
      </c>
      <c r="R80" t="b">
        <v>0</v>
      </c>
      <c r="S80" t="b">
        <v>1</v>
      </c>
      <c r="T80" t="s">
        <v>24</v>
      </c>
      <c r="U80" t="s">
        <v>8320</v>
      </c>
    </row>
    <row r="81" spans="1:21" x14ac:dyDescent="0.35">
      <c r="A81" s="1">
        <v>45361.960474537038</v>
      </c>
      <c r="B81">
        <v>1.766947913643508E+18</v>
      </c>
      <c r="C81">
        <v>0</v>
      </c>
      <c r="D81" t="s">
        <v>8321</v>
      </c>
      <c r="E81">
        <v>0</v>
      </c>
      <c r="F81">
        <v>0</v>
      </c>
      <c r="G81">
        <v>1</v>
      </c>
      <c r="H81">
        <v>0</v>
      </c>
      <c r="I81" t="s">
        <v>8322</v>
      </c>
      <c r="J81" s="1">
        <v>41448.811643518522</v>
      </c>
      <c r="K81">
        <v>464</v>
      </c>
      <c r="L81">
        <v>294</v>
      </c>
      <c r="M81">
        <v>17924</v>
      </c>
      <c r="N81">
        <v>31784</v>
      </c>
      <c r="O81">
        <v>9</v>
      </c>
      <c r="P81">
        <v>1090</v>
      </c>
      <c r="Q81" t="s">
        <v>8323</v>
      </c>
      <c r="R81" t="b">
        <v>0</v>
      </c>
      <c r="S81" t="b">
        <v>0</v>
      </c>
      <c r="T81" t="s">
        <v>24</v>
      </c>
      <c r="U81" t="s">
        <v>8324</v>
      </c>
    </row>
    <row r="82" spans="1:21" x14ac:dyDescent="0.35">
      <c r="A82" s="1">
        <v>45361.95988425926</v>
      </c>
      <c r="B82">
        <v>1.7669476997214743E+18</v>
      </c>
      <c r="C82">
        <v>-1</v>
      </c>
      <c r="D82" t="s">
        <v>8325</v>
      </c>
      <c r="E82">
        <v>0</v>
      </c>
      <c r="F82">
        <v>0</v>
      </c>
      <c r="G82">
        <v>0</v>
      </c>
      <c r="H82">
        <v>0</v>
      </c>
      <c r="I82" t="s">
        <v>8326</v>
      </c>
      <c r="J82" s="1">
        <v>44840.217569444445</v>
      </c>
      <c r="K82">
        <v>159</v>
      </c>
      <c r="L82">
        <v>181</v>
      </c>
      <c r="M82">
        <v>10151</v>
      </c>
      <c r="N82">
        <v>18106</v>
      </c>
      <c r="O82">
        <v>3</v>
      </c>
      <c r="P82">
        <v>646</v>
      </c>
      <c r="Q82" t="s">
        <v>36</v>
      </c>
      <c r="R82" t="b">
        <v>0</v>
      </c>
      <c r="S82" t="b">
        <v>0</v>
      </c>
      <c r="T82" t="s">
        <v>24</v>
      </c>
      <c r="U82" t="s">
        <v>8327</v>
      </c>
    </row>
    <row r="83" spans="1:21" x14ac:dyDescent="0.35">
      <c r="A83" s="1">
        <v>45361.959421296298</v>
      </c>
      <c r="B83">
        <v>1.7669475298605468E+18</v>
      </c>
      <c r="C83">
        <v>1</v>
      </c>
      <c r="D83" t="s">
        <v>8328</v>
      </c>
      <c r="E83">
        <v>1</v>
      </c>
      <c r="F83">
        <v>0</v>
      </c>
      <c r="G83">
        <v>0</v>
      </c>
      <c r="H83">
        <v>0</v>
      </c>
      <c r="I83" t="s">
        <v>1751</v>
      </c>
      <c r="J83" s="1">
        <v>40002.009988425925</v>
      </c>
      <c r="K83">
        <v>33464</v>
      </c>
      <c r="L83">
        <v>4145</v>
      </c>
      <c r="M83">
        <v>32420</v>
      </c>
      <c r="N83">
        <v>14052</v>
      </c>
      <c r="O83">
        <v>337</v>
      </c>
      <c r="P83">
        <v>9651</v>
      </c>
      <c r="Q83" t="s">
        <v>1752</v>
      </c>
      <c r="R83" t="b">
        <v>0</v>
      </c>
      <c r="S83" t="b">
        <v>0</v>
      </c>
      <c r="T83" t="s">
        <v>24</v>
      </c>
      <c r="U83" t="s">
        <v>1753</v>
      </c>
    </row>
    <row r="84" spans="1:21" x14ac:dyDescent="0.35">
      <c r="A84" s="1">
        <v>45361.958344907405</v>
      </c>
      <c r="B84">
        <v>1.7669471421308808E+18</v>
      </c>
      <c r="C84">
        <v>0</v>
      </c>
      <c r="D84" t="s">
        <v>8329</v>
      </c>
      <c r="E84">
        <v>0</v>
      </c>
      <c r="F84">
        <v>0</v>
      </c>
      <c r="G84">
        <v>0</v>
      </c>
      <c r="H84">
        <v>0</v>
      </c>
      <c r="I84" t="s">
        <v>8330</v>
      </c>
      <c r="J84" s="1">
        <v>39989.664317129631</v>
      </c>
      <c r="K84">
        <v>424867</v>
      </c>
      <c r="L84">
        <v>994</v>
      </c>
      <c r="M84">
        <v>484143</v>
      </c>
      <c r="N84">
        <v>1309</v>
      </c>
      <c r="O84">
        <v>1891</v>
      </c>
      <c r="P84">
        <v>218089</v>
      </c>
      <c r="Q84" t="s">
        <v>2781</v>
      </c>
      <c r="R84" t="b">
        <v>0</v>
      </c>
      <c r="S84" t="b">
        <v>0</v>
      </c>
      <c r="T84" t="s">
        <v>24</v>
      </c>
      <c r="U84" t="s">
        <v>8331</v>
      </c>
    </row>
    <row r="85" spans="1:21" x14ac:dyDescent="0.35">
      <c r="A85" s="1">
        <v>45361.957060185188</v>
      </c>
      <c r="B85">
        <v>1.766946674146943E+18</v>
      </c>
      <c r="C85">
        <v>-1</v>
      </c>
      <c r="D85" t="s">
        <v>8332</v>
      </c>
      <c r="E85">
        <v>0</v>
      </c>
      <c r="F85">
        <v>0</v>
      </c>
      <c r="G85">
        <v>0</v>
      </c>
      <c r="H85">
        <v>0</v>
      </c>
      <c r="I85" t="s">
        <v>8333</v>
      </c>
      <c r="J85" s="1">
        <v>45011.746874999997</v>
      </c>
      <c r="K85">
        <v>1991</v>
      </c>
      <c r="L85">
        <v>274</v>
      </c>
      <c r="M85">
        <v>21591</v>
      </c>
      <c r="N85">
        <v>65244</v>
      </c>
      <c r="O85">
        <v>5</v>
      </c>
      <c r="P85">
        <v>2629</v>
      </c>
      <c r="Q85" t="s">
        <v>8334</v>
      </c>
      <c r="R85" t="b">
        <v>0</v>
      </c>
      <c r="S85" t="b">
        <v>0</v>
      </c>
      <c r="T85" t="s">
        <v>24</v>
      </c>
      <c r="U85" t="s">
        <v>8335</v>
      </c>
    </row>
    <row r="86" spans="1:21" x14ac:dyDescent="0.35">
      <c r="A86" s="1">
        <v>45361.956226851849</v>
      </c>
      <c r="B86">
        <v>1.7669463742794266E+18</v>
      </c>
      <c r="C86">
        <v>-1</v>
      </c>
      <c r="D86" t="s">
        <v>8336</v>
      </c>
      <c r="E86">
        <v>0</v>
      </c>
      <c r="F86">
        <v>0</v>
      </c>
      <c r="G86">
        <v>0</v>
      </c>
      <c r="H86">
        <v>0</v>
      </c>
      <c r="I86" t="s">
        <v>8337</v>
      </c>
      <c r="J86" s="1">
        <v>40520.948379629626</v>
      </c>
      <c r="K86">
        <v>1087</v>
      </c>
      <c r="L86">
        <v>1405</v>
      </c>
      <c r="M86">
        <v>31489</v>
      </c>
      <c r="N86">
        <v>30275</v>
      </c>
      <c r="O86">
        <v>4</v>
      </c>
      <c r="P86">
        <v>4188</v>
      </c>
      <c r="Q86" t="s">
        <v>36</v>
      </c>
      <c r="R86" t="b">
        <v>0</v>
      </c>
      <c r="S86" t="b">
        <v>0</v>
      </c>
      <c r="T86" t="s">
        <v>24</v>
      </c>
      <c r="U86" t="s">
        <v>8338</v>
      </c>
    </row>
    <row r="87" spans="1:21" x14ac:dyDescent="0.35">
      <c r="A87" s="1">
        <v>45361.956134259257</v>
      </c>
      <c r="B87">
        <v>1.7669463424949453E+18</v>
      </c>
      <c r="C87">
        <v>-1</v>
      </c>
      <c r="D87" t="s">
        <v>8339</v>
      </c>
      <c r="E87">
        <v>2</v>
      </c>
      <c r="F87">
        <v>0</v>
      </c>
      <c r="G87">
        <v>3</v>
      </c>
      <c r="H87">
        <v>0</v>
      </c>
      <c r="I87" t="s">
        <v>8340</v>
      </c>
      <c r="J87" s="1">
        <v>40938.044293981482</v>
      </c>
      <c r="K87">
        <v>193</v>
      </c>
      <c r="L87">
        <v>630</v>
      </c>
      <c r="M87">
        <v>4082</v>
      </c>
      <c r="N87">
        <v>12774</v>
      </c>
      <c r="O87">
        <v>6</v>
      </c>
      <c r="P87">
        <v>351</v>
      </c>
      <c r="Q87" t="s">
        <v>8341</v>
      </c>
      <c r="R87" t="b">
        <v>0</v>
      </c>
      <c r="S87" t="b">
        <v>0</v>
      </c>
      <c r="T87" t="s">
        <v>24</v>
      </c>
      <c r="U87" t="s">
        <v>8342</v>
      </c>
    </row>
    <row r="88" spans="1:21" x14ac:dyDescent="0.35">
      <c r="A88" s="1">
        <v>45361.955879629626</v>
      </c>
      <c r="B88">
        <v>1.7669462480644426E+18</v>
      </c>
      <c r="C88">
        <v>-1</v>
      </c>
      <c r="D88" t="s">
        <v>8343</v>
      </c>
      <c r="E88">
        <v>1</v>
      </c>
      <c r="F88">
        <v>42</v>
      </c>
      <c r="G88">
        <v>147</v>
      </c>
      <c r="H88">
        <v>0</v>
      </c>
      <c r="I88" t="s">
        <v>8344</v>
      </c>
      <c r="J88" s="1">
        <v>40323.984363425923</v>
      </c>
      <c r="K88">
        <v>397</v>
      </c>
      <c r="L88">
        <v>1504</v>
      </c>
      <c r="M88">
        <v>21255</v>
      </c>
      <c r="N88">
        <v>51647</v>
      </c>
      <c r="O88">
        <v>4</v>
      </c>
      <c r="P88">
        <v>849</v>
      </c>
      <c r="Q88" t="s">
        <v>8345</v>
      </c>
      <c r="R88" t="b">
        <v>0</v>
      </c>
      <c r="S88" t="b">
        <v>0</v>
      </c>
      <c r="T88" t="s">
        <v>24</v>
      </c>
      <c r="U88" t="s">
        <v>8346</v>
      </c>
    </row>
    <row r="89" spans="1:21" x14ac:dyDescent="0.35">
      <c r="A89" s="1">
        <v>45361.955625000002</v>
      </c>
      <c r="B89">
        <v>1.766946155441644E+18</v>
      </c>
      <c r="C89">
        <v>0</v>
      </c>
      <c r="D89" t="s">
        <v>8347</v>
      </c>
      <c r="E89">
        <v>0</v>
      </c>
      <c r="F89">
        <v>1</v>
      </c>
      <c r="G89">
        <v>4</v>
      </c>
      <c r="H89">
        <v>0</v>
      </c>
      <c r="I89" t="s">
        <v>8348</v>
      </c>
      <c r="J89" s="1">
        <v>41586.785555555558</v>
      </c>
      <c r="K89">
        <v>2163</v>
      </c>
      <c r="L89">
        <v>2890</v>
      </c>
      <c r="M89">
        <v>6272</v>
      </c>
      <c r="N89">
        <v>6099</v>
      </c>
      <c r="O89">
        <v>4</v>
      </c>
      <c r="P89">
        <v>245</v>
      </c>
      <c r="Q89" t="s">
        <v>8349</v>
      </c>
      <c r="R89" t="b">
        <v>0</v>
      </c>
      <c r="S89" t="b">
        <v>0</v>
      </c>
      <c r="T89" t="s">
        <v>24</v>
      </c>
      <c r="U89" t="s">
        <v>8350</v>
      </c>
    </row>
    <row r="90" spans="1:21" x14ac:dyDescent="0.35">
      <c r="A90" s="1">
        <v>45361.955104166664</v>
      </c>
      <c r="B90">
        <v>1.7669459669370552E+18</v>
      </c>
      <c r="C90">
        <v>0</v>
      </c>
      <c r="D90" t="s">
        <v>8351</v>
      </c>
      <c r="E90">
        <v>0</v>
      </c>
      <c r="F90">
        <v>0</v>
      </c>
      <c r="G90">
        <v>5</v>
      </c>
      <c r="H90">
        <v>0</v>
      </c>
      <c r="I90" t="s">
        <v>8352</v>
      </c>
      <c r="J90" s="1">
        <v>42483.942743055559</v>
      </c>
      <c r="K90">
        <v>7822</v>
      </c>
      <c r="L90">
        <v>3584</v>
      </c>
      <c r="M90">
        <v>108102</v>
      </c>
      <c r="N90">
        <v>113309</v>
      </c>
      <c r="O90">
        <v>13</v>
      </c>
      <c r="P90">
        <v>1014</v>
      </c>
      <c r="Q90" t="s">
        <v>189</v>
      </c>
      <c r="R90" t="b">
        <v>0</v>
      </c>
      <c r="S90" t="b">
        <v>0</v>
      </c>
      <c r="T90" t="s">
        <v>24</v>
      </c>
      <c r="U90" t="s">
        <v>8353</v>
      </c>
    </row>
    <row r="91" spans="1:21" x14ac:dyDescent="0.35">
      <c r="A91" s="1">
        <v>45361.954722222225</v>
      </c>
      <c r="B91">
        <v>1.76694583039982E+18</v>
      </c>
      <c r="C91">
        <v>0</v>
      </c>
      <c r="D91" t="s">
        <v>8354</v>
      </c>
      <c r="E91">
        <v>0</v>
      </c>
      <c r="F91">
        <v>0</v>
      </c>
      <c r="G91">
        <v>0</v>
      </c>
      <c r="H91">
        <v>0</v>
      </c>
      <c r="I91" t="s">
        <v>8355</v>
      </c>
      <c r="J91" s="1">
        <v>44692.88826388889</v>
      </c>
      <c r="K91">
        <v>360</v>
      </c>
      <c r="L91">
        <v>389</v>
      </c>
      <c r="M91">
        <v>47377</v>
      </c>
      <c r="N91">
        <v>27266</v>
      </c>
      <c r="O91">
        <v>0</v>
      </c>
      <c r="P91">
        <v>2262</v>
      </c>
      <c r="Q91" t="s">
        <v>36</v>
      </c>
      <c r="R91" t="b">
        <v>0</v>
      </c>
      <c r="S91" t="b">
        <v>0</v>
      </c>
      <c r="T91" t="s">
        <v>24</v>
      </c>
      <c r="U91" t="s">
        <v>8356</v>
      </c>
    </row>
    <row r="92" spans="1:21" x14ac:dyDescent="0.35">
      <c r="A92" s="1">
        <v>45361.954085648147</v>
      </c>
      <c r="B92">
        <v>1.7669455986270825E+18</v>
      </c>
      <c r="C92">
        <v>-1</v>
      </c>
      <c r="D92" t="s">
        <v>8357</v>
      </c>
      <c r="E92">
        <v>0</v>
      </c>
      <c r="F92">
        <v>6</v>
      </c>
      <c r="G92">
        <v>10</v>
      </c>
      <c r="H92">
        <v>0</v>
      </c>
      <c r="I92" t="s">
        <v>8358</v>
      </c>
      <c r="J92" s="1">
        <v>41970.200856481482</v>
      </c>
      <c r="K92">
        <v>4</v>
      </c>
      <c r="L92">
        <v>49</v>
      </c>
      <c r="M92">
        <v>339</v>
      </c>
      <c r="N92">
        <v>1431</v>
      </c>
      <c r="O92">
        <v>0</v>
      </c>
      <c r="P92">
        <v>0</v>
      </c>
      <c r="Q92" t="s">
        <v>36</v>
      </c>
      <c r="R92" t="b">
        <v>0</v>
      </c>
      <c r="S92" t="b">
        <v>0</v>
      </c>
      <c r="T92" t="s">
        <v>24</v>
      </c>
      <c r="U92" t="s">
        <v>66</v>
      </c>
    </row>
    <row r="93" spans="1:21" x14ac:dyDescent="0.35">
      <c r="A93" s="1">
        <v>45361.953935185185</v>
      </c>
      <c r="B93">
        <v>1.7669455435555924E+18</v>
      </c>
      <c r="C93">
        <v>-1</v>
      </c>
      <c r="D93" t="s">
        <v>8359</v>
      </c>
      <c r="E93">
        <v>0</v>
      </c>
      <c r="F93">
        <v>0</v>
      </c>
      <c r="G93">
        <v>0</v>
      </c>
      <c r="H93">
        <v>0</v>
      </c>
      <c r="I93" t="s">
        <v>8360</v>
      </c>
      <c r="J93" s="1">
        <v>40408.050925925927</v>
      </c>
      <c r="K93">
        <v>231</v>
      </c>
      <c r="L93">
        <v>686</v>
      </c>
      <c r="M93">
        <v>7229</v>
      </c>
      <c r="N93">
        <v>16144</v>
      </c>
      <c r="O93">
        <v>2</v>
      </c>
      <c r="P93">
        <v>19</v>
      </c>
      <c r="Q93" t="s">
        <v>8361</v>
      </c>
      <c r="R93" t="b">
        <v>0</v>
      </c>
      <c r="S93" t="b">
        <v>0</v>
      </c>
      <c r="T93" t="s">
        <v>24</v>
      </c>
      <c r="U93" t="s">
        <v>8362</v>
      </c>
    </row>
    <row r="94" spans="1:21" x14ac:dyDescent="0.35">
      <c r="A94" s="1">
        <v>45361.952615740738</v>
      </c>
      <c r="B94">
        <v>1.7669450662017848E+18</v>
      </c>
      <c r="C94">
        <v>-1</v>
      </c>
      <c r="D94" t="s">
        <v>8363</v>
      </c>
      <c r="E94">
        <v>1</v>
      </c>
      <c r="F94">
        <v>0</v>
      </c>
      <c r="G94">
        <v>0</v>
      </c>
      <c r="H94">
        <v>0</v>
      </c>
      <c r="I94" t="s">
        <v>8364</v>
      </c>
      <c r="J94" s="1">
        <v>39717.337650462963</v>
      </c>
      <c r="K94">
        <v>569</v>
      </c>
      <c r="L94">
        <v>996</v>
      </c>
      <c r="M94">
        <v>25808</v>
      </c>
      <c r="N94">
        <v>41123</v>
      </c>
      <c r="O94">
        <v>2</v>
      </c>
      <c r="P94">
        <v>1442</v>
      </c>
      <c r="Q94" t="s">
        <v>32</v>
      </c>
      <c r="R94" t="b">
        <v>0</v>
      </c>
      <c r="S94" t="b">
        <v>0</v>
      </c>
      <c r="T94" t="s">
        <v>24</v>
      </c>
      <c r="U94" t="s">
        <v>8365</v>
      </c>
    </row>
    <row r="95" spans="1:21" x14ac:dyDescent="0.35">
      <c r="A95" s="1">
        <v>45361.894571759258</v>
      </c>
      <c r="B95">
        <v>1.7669240302531215E+18</v>
      </c>
      <c r="C95">
        <v>-1</v>
      </c>
      <c r="D95" t="s">
        <v>8366</v>
      </c>
      <c r="E95">
        <v>2</v>
      </c>
      <c r="F95">
        <v>0</v>
      </c>
      <c r="G95">
        <v>1</v>
      </c>
      <c r="H95">
        <v>1</v>
      </c>
      <c r="I95" t="s">
        <v>8367</v>
      </c>
      <c r="J95" s="1">
        <v>40234.94871527778</v>
      </c>
      <c r="K95">
        <v>529</v>
      </c>
      <c r="L95">
        <v>1184</v>
      </c>
      <c r="M95">
        <v>6449</v>
      </c>
      <c r="N95">
        <v>50095</v>
      </c>
      <c r="O95">
        <v>1</v>
      </c>
      <c r="P95">
        <v>308</v>
      </c>
      <c r="Q95" t="s">
        <v>568</v>
      </c>
      <c r="R95" t="b">
        <v>0</v>
      </c>
      <c r="S95" t="b">
        <v>0</v>
      </c>
      <c r="T95" t="s">
        <v>24</v>
      </c>
      <c r="U95" t="s">
        <v>8368</v>
      </c>
    </row>
    <row r="96" spans="1:21" x14ac:dyDescent="0.35">
      <c r="A96" s="1">
        <v>45361.952187499999</v>
      </c>
      <c r="B96">
        <v>1.7669449101778619E+18</v>
      </c>
      <c r="C96">
        <v>-1</v>
      </c>
      <c r="D96" t="s">
        <v>8369</v>
      </c>
      <c r="E96">
        <v>0</v>
      </c>
      <c r="F96">
        <v>0</v>
      </c>
      <c r="G96">
        <v>0</v>
      </c>
      <c r="H96">
        <v>0</v>
      </c>
      <c r="I96" t="s">
        <v>8370</v>
      </c>
      <c r="J96" s="1">
        <v>42498.137453703705</v>
      </c>
      <c r="K96">
        <v>41</v>
      </c>
      <c r="L96">
        <v>391</v>
      </c>
      <c r="M96">
        <v>4167</v>
      </c>
      <c r="N96">
        <v>1329</v>
      </c>
      <c r="O96">
        <v>0</v>
      </c>
      <c r="P96">
        <v>84</v>
      </c>
      <c r="Q96" t="s">
        <v>36</v>
      </c>
      <c r="R96" t="b">
        <v>0</v>
      </c>
      <c r="S96" t="b">
        <v>0</v>
      </c>
      <c r="T96" t="s">
        <v>24</v>
      </c>
      <c r="U96" t="s">
        <v>66</v>
      </c>
    </row>
    <row r="97" spans="1:21" x14ac:dyDescent="0.35">
      <c r="A97" s="1">
        <v>45361.951307870368</v>
      </c>
      <c r="B97">
        <v>1.7669445915240735E+18</v>
      </c>
      <c r="C97">
        <v>-1</v>
      </c>
      <c r="D97" t="s">
        <v>8371</v>
      </c>
      <c r="E97">
        <v>0</v>
      </c>
      <c r="F97">
        <v>0</v>
      </c>
      <c r="G97">
        <v>0</v>
      </c>
      <c r="H97">
        <v>0</v>
      </c>
      <c r="I97" t="s">
        <v>8364</v>
      </c>
      <c r="J97" s="1">
        <v>39717.337650462963</v>
      </c>
      <c r="K97">
        <v>569</v>
      </c>
      <c r="L97">
        <v>996</v>
      </c>
      <c r="M97">
        <v>25808</v>
      </c>
      <c r="N97">
        <v>41123</v>
      </c>
      <c r="O97">
        <v>2</v>
      </c>
      <c r="P97">
        <v>1442</v>
      </c>
      <c r="Q97" t="s">
        <v>32</v>
      </c>
      <c r="R97" t="b">
        <v>0</v>
      </c>
      <c r="S97" t="b">
        <v>0</v>
      </c>
      <c r="T97" t="s">
        <v>24</v>
      </c>
      <c r="U97" t="s">
        <v>8365</v>
      </c>
    </row>
    <row r="98" spans="1:21" x14ac:dyDescent="0.35">
      <c r="A98" s="1">
        <v>45361.950694444444</v>
      </c>
      <c r="B98">
        <v>1.7669443684583754E+18</v>
      </c>
      <c r="C98">
        <v>-1</v>
      </c>
      <c r="D98" t="s">
        <v>8372</v>
      </c>
      <c r="E98">
        <v>0</v>
      </c>
      <c r="F98">
        <v>0</v>
      </c>
      <c r="G98">
        <v>1</v>
      </c>
      <c r="H98">
        <v>0</v>
      </c>
      <c r="I98" t="s">
        <v>8373</v>
      </c>
      <c r="J98" s="1">
        <v>44210.577523148146</v>
      </c>
      <c r="K98">
        <v>947</v>
      </c>
      <c r="L98">
        <v>972</v>
      </c>
      <c r="M98">
        <v>7444</v>
      </c>
      <c r="N98">
        <v>9298</v>
      </c>
      <c r="O98">
        <v>3</v>
      </c>
      <c r="P98">
        <v>1308</v>
      </c>
      <c r="Q98" t="s">
        <v>8374</v>
      </c>
      <c r="R98" t="b">
        <v>0</v>
      </c>
      <c r="S98" t="b">
        <v>1</v>
      </c>
      <c r="T98" t="s">
        <v>24</v>
      </c>
      <c r="U98" t="s">
        <v>8375</v>
      </c>
    </row>
    <row r="99" spans="1:21" x14ac:dyDescent="0.35">
      <c r="A99" s="1">
        <v>45361.947974537034</v>
      </c>
      <c r="B99">
        <v>1.7669433816771343E+18</v>
      </c>
      <c r="C99">
        <v>0</v>
      </c>
      <c r="D99" t="s">
        <v>8376</v>
      </c>
      <c r="E99">
        <v>1</v>
      </c>
      <c r="F99">
        <v>0</v>
      </c>
      <c r="G99">
        <v>1</v>
      </c>
      <c r="H99">
        <v>0</v>
      </c>
      <c r="I99" t="s">
        <v>8377</v>
      </c>
      <c r="J99" s="1">
        <v>39965.995300925926</v>
      </c>
      <c r="K99">
        <v>3063</v>
      </c>
      <c r="L99">
        <v>2110</v>
      </c>
      <c r="M99">
        <v>46421</v>
      </c>
      <c r="N99">
        <v>37926</v>
      </c>
      <c r="O99">
        <v>55</v>
      </c>
      <c r="P99">
        <v>14535</v>
      </c>
      <c r="Q99" t="s">
        <v>7015</v>
      </c>
      <c r="R99" t="b">
        <v>0</v>
      </c>
      <c r="S99" t="b">
        <v>0</v>
      </c>
      <c r="T99" t="s">
        <v>24</v>
      </c>
      <c r="U99" t="s">
        <v>8378</v>
      </c>
    </row>
    <row r="100" spans="1:21" x14ac:dyDescent="0.35">
      <c r="A100" s="1">
        <v>45361.947164351855</v>
      </c>
      <c r="B100">
        <v>1.766943088738538E+18</v>
      </c>
      <c r="C100">
        <v>1</v>
      </c>
      <c r="D100" t="s">
        <v>8379</v>
      </c>
      <c r="E100">
        <v>1</v>
      </c>
      <c r="F100">
        <v>0</v>
      </c>
      <c r="G100">
        <v>1</v>
      </c>
      <c r="H100">
        <v>0</v>
      </c>
      <c r="I100" t="s">
        <v>8380</v>
      </c>
      <c r="J100" s="1">
        <v>45289.688506944447</v>
      </c>
      <c r="K100">
        <v>6</v>
      </c>
      <c r="L100">
        <v>52</v>
      </c>
      <c r="M100">
        <v>55</v>
      </c>
      <c r="N100">
        <v>14</v>
      </c>
      <c r="O100">
        <v>0</v>
      </c>
      <c r="P100">
        <v>14</v>
      </c>
      <c r="Q100" t="s">
        <v>8381</v>
      </c>
      <c r="R100" t="b">
        <v>0</v>
      </c>
      <c r="S100" t="b">
        <v>0</v>
      </c>
      <c r="T100" t="s">
        <v>24</v>
      </c>
      <c r="U100" t="s">
        <v>66</v>
      </c>
    </row>
    <row r="101" spans="1:21" x14ac:dyDescent="0.35">
      <c r="A101" s="1">
        <v>45361.945775462962</v>
      </c>
      <c r="B101">
        <v>1.7669425869486902E+18</v>
      </c>
      <c r="C101">
        <v>0</v>
      </c>
      <c r="D101" t="s">
        <v>8382</v>
      </c>
      <c r="E101">
        <v>5</v>
      </c>
      <c r="F101">
        <v>7</v>
      </c>
      <c r="G101">
        <v>44</v>
      </c>
      <c r="H101">
        <v>1</v>
      </c>
      <c r="I101" t="s">
        <v>8383</v>
      </c>
      <c r="J101" s="1">
        <v>40333.822928240741</v>
      </c>
      <c r="K101">
        <v>61798</v>
      </c>
      <c r="L101">
        <v>3083</v>
      </c>
      <c r="M101">
        <v>119749</v>
      </c>
      <c r="N101">
        <v>17724</v>
      </c>
      <c r="O101">
        <v>97</v>
      </c>
      <c r="P101">
        <v>4837</v>
      </c>
      <c r="Q101" t="s">
        <v>8384</v>
      </c>
      <c r="R101" t="b">
        <v>0</v>
      </c>
      <c r="S101" t="b">
        <v>1</v>
      </c>
      <c r="T101" t="s">
        <v>24</v>
      </c>
      <c r="U101" t="s">
        <v>8385</v>
      </c>
    </row>
    <row r="102" spans="1:21" x14ac:dyDescent="0.35">
      <c r="A102" s="1">
        <v>45361.945636574077</v>
      </c>
      <c r="B102">
        <v>1.7669425348177024E+18</v>
      </c>
      <c r="C102">
        <v>0</v>
      </c>
      <c r="D102" t="s">
        <v>8386</v>
      </c>
      <c r="E102">
        <v>0</v>
      </c>
      <c r="F102">
        <v>0</v>
      </c>
      <c r="G102">
        <v>1</v>
      </c>
      <c r="H102">
        <v>0</v>
      </c>
      <c r="I102" t="s">
        <v>8387</v>
      </c>
      <c r="J102" s="1">
        <v>41688.712488425925</v>
      </c>
      <c r="K102">
        <v>850</v>
      </c>
      <c r="L102">
        <v>1742</v>
      </c>
      <c r="M102">
        <v>1572</v>
      </c>
      <c r="N102">
        <v>269</v>
      </c>
      <c r="O102">
        <v>37</v>
      </c>
      <c r="P102">
        <v>183</v>
      </c>
      <c r="Q102" t="s">
        <v>36</v>
      </c>
      <c r="R102" t="b">
        <v>0</v>
      </c>
      <c r="S102" t="b">
        <v>1</v>
      </c>
      <c r="T102" t="s">
        <v>24</v>
      </c>
      <c r="U102" t="s">
        <v>8388</v>
      </c>
    </row>
    <row r="103" spans="1:21" x14ac:dyDescent="0.35">
      <c r="A103" s="1">
        <v>45361.789722222224</v>
      </c>
      <c r="B103">
        <v>1.7668860339189681E+18</v>
      </c>
      <c r="C103">
        <v>0</v>
      </c>
      <c r="D103" t="s">
        <v>8389</v>
      </c>
      <c r="E103">
        <v>2</v>
      </c>
      <c r="F103">
        <v>2</v>
      </c>
      <c r="G103">
        <v>2</v>
      </c>
      <c r="H103">
        <v>2</v>
      </c>
      <c r="I103" t="s">
        <v>8390</v>
      </c>
      <c r="J103" s="1">
        <v>44010.043078703704</v>
      </c>
      <c r="K103">
        <v>870</v>
      </c>
      <c r="L103">
        <v>716</v>
      </c>
      <c r="M103">
        <v>15708</v>
      </c>
      <c r="N103">
        <v>85402</v>
      </c>
      <c r="O103">
        <v>5</v>
      </c>
      <c r="P103">
        <v>3729</v>
      </c>
      <c r="Q103" t="s">
        <v>8391</v>
      </c>
      <c r="R103" t="b">
        <v>0</v>
      </c>
      <c r="S103" t="b">
        <v>0</v>
      </c>
      <c r="T103" t="s">
        <v>24</v>
      </c>
      <c r="U103" t="s">
        <v>8392</v>
      </c>
    </row>
    <row r="104" spans="1:21" x14ac:dyDescent="0.35">
      <c r="A104" s="1">
        <v>45361.945451388892</v>
      </c>
      <c r="B104">
        <v>1.7669424705945682E+18</v>
      </c>
      <c r="C104">
        <v>1</v>
      </c>
      <c r="D104" t="s">
        <v>8393</v>
      </c>
      <c r="E104">
        <v>0</v>
      </c>
      <c r="F104">
        <v>3</v>
      </c>
      <c r="G104">
        <v>12</v>
      </c>
      <c r="H104">
        <v>0</v>
      </c>
      <c r="I104" t="s">
        <v>8394</v>
      </c>
      <c r="J104" s="1">
        <v>44248.516863425924</v>
      </c>
      <c r="K104">
        <v>14711</v>
      </c>
      <c r="L104">
        <v>58</v>
      </c>
      <c r="M104">
        <v>1222</v>
      </c>
      <c r="N104">
        <v>1424</v>
      </c>
      <c r="O104">
        <v>43</v>
      </c>
      <c r="P104">
        <v>717</v>
      </c>
      <c r="Q104" t="s">
        <v>8395</v>
      </c>
      <c r="R104" t="b">
        <v>0</v>
      </c>
      <c r="S104" t="b">
        <v>0</v>
      </c>
      <c r="T104" t="s">
        <v>24</v>
      </c>
      <c r="U104" t="s">
        <v>8396</v>
      </c>
    </row>
    <row r="105" spans="1:21" x14ac:dyDescent="0.35">
      <c r="A105" s="1">
        <v>45361.732245370367</v>
      </c>
      <c r="B105">
        <v>1.7668652079119974E+18</v>
      </c>
      <c r="C105">
        <v>1</v>
      </c>
      <c r="D105" t="s">
        <v>8397</v>
      </c>
      <c r="E105">
        <v>0</v>
      </c>
      <c r="F105">
        <v>1</v>
      </c>
      <c r="G105">
        <v>4</v>
      </c>
      <c r="H105">
        <v>1</v>
      </c>
      <c r="I105" t="s">
        <v>8398</v>
      </c>
      <c r="J105" s="1">
        <v>40623.895891203705</v>
      </c>
      <c r="K105">
        <v>1112</v>
      </c>
      <c r="L105">
        <v>268</v>
      </c>
      <c r="M105">
        <v>4740</v>
      </c>
      <c r="N105">
        <v>1631</v>
      </c>
      <c r="O105">
        <v>0</v>
      </c>
      <c r="P105">
        <v>144</v>
      </c>
      <c r="Q105" t="s">
        <v>8399</v>
      </c>
      <c r="R105" t="b">
        <v>0</v>
      </c>
      <c r="S105" t="b">
        <v>0</v>
      </c>
      <c r="T105" t="s">
        <v>24</v>
      </c>
      <c r="U105" t="s">
        <v>8400</v>
      </c>
    </row>
    <row r="106" spans="1:21" x14ac:dyDescent="0.35">
      <c r="A106" s="1">
        <v>45361.945405092592</v>
      </c>
      <c r="B106">
        <v>1.7669424532216873E+18</v>
      </c>
      <c r="C106">
        <v>0</v>
      </c>
      <c r="D106" t="s">
        <v>8401</v>
      </c>
      <c r="E106">
        <v>0</v>
      </c>
      <c r="F106">
        <v>1</v>
      </c>
      <c r="G106">
        <v>0</v>
      </c>
      <c r="H106">
        <v>0</v>
      </c>
      <c r="I106" t="s">
        <v>8402</v>
      </c>
      <c r="J106" s="1">
        <v>45255.212233796294</v>
      </c>
      <c r="K106">
        <v>34</v>
      </c>
      <c r="L106">
        <v>69</v>
      </c>
      <c r="M106">
        <v>2621</v>
      </c>
      <c r="N106">
        <v>3</v>
      </c>
      <c r="O106">
        <v>0</v>
      </c>
      <c r="P106">
        <v>1523</v>
      </c>
      <c r="Q106" t="s">
        <v>36</v>
      </c>
      <c r="R106" t="b">
        <v>0</v>
      </c>
      <c r="S106" t="b">
        <v>0</v>
      </c>
      <c r="T106" t="s">
        <v>24</v>
      </c>
      <c r="U106" t="s">
        <v>66</v>
      </c>
    </row>
    <row r="107" spans="1:21" x14ac:dyDescent="0.35">
      <c r="A107" s="1">
        <v>45361.943958333337</v>
      </c>
      <c r="B107">
        <v>1.7669419279397522E+18</v>
      </c>
      <c r="C107">
        <v>1</v>
      </c>
      <c r="D107" t="s">
        <v>8403</v>
      </c>
      <c r="E107">
        <v>0</v>
      </c>
      <c r="F107">
        <v>0</v>
      </c>
      <c r="G107">
        <v>1</v>
      </c>
      <c r="H107">
        <v>0</v>
      </c>
      <c r="I107" t="s">
        <v>8404</v>
      </c>
      <c r="J107" s="1">
        <v>43915.019143518519</v>
      </c>
      <c r="K107">
        <v>223</v>
      </c>
      <c r="L107">
        <v>1141</v>
      </c>
      <c r="M107">
        <v>1733</v>
      </c>
      <c r="N107">
        <v>10911</v>
      </c>
      <c r="O107">
        <v>0</v>
      </c>
      <c r="P107">
        <v>318</v>
      </c>
      <c r="Q107" t="s">
        <v>8405</v>
      </c>
      <c r="R107" t="b">
        <v>0</v>
      </c>
      <c r="S107" t="b">
        <v>0</v>
      </c>
      <c r="T107" t="s">
        <v>24</v>
      </c>
      <c r="U107" t="s">
        <v>8406</v>
      </c>
    </row>
    <row r="108" spans="1:21" x14ac:dyDescent="0.35">
      <c r="A108" s="1">
        <v>45361.943796296298</v>
      </c>
      <c r="B108">
        <v>1.766941868342846E+18</v>
      </c>
      <c r="C108">
        <v>-1</v>
      </c>
      <c r="D108" t="s">
        <v>8407</v>
      </c>
      <c r="E108">
        <v>0</v>
      </c>
      <c r="F108">
        <v>0</v>
      </c>
      <c r="G108">
        <v>0</v>
      </c>
      <c r="H108">
        <v>0</v>
      </c>
      <c r="I108" t="s">
        <v>8408</v>
      </c>
      <c r="J108" s="1">
        <v>44998.739953703705</v>
      </c>
      <c r="K108">
        <v>619</v>
      </c>
      <c r="L108">
        <v>759</v>
      </c>
      <c r="M108">
        <v>27144</v>
      </c>
      <c r="N108">
        <v>26521</v>
      </c>
      <c r="O108">
        <v>1</v>
      </c>
      <c r="P108">
        <v>564</v>
      </c>
      <c r="Q108" t="s">
        <v>36</v>
      </c>
      <c r="R108" t="b">
        <v>0</v>
      </c>
      <c r="S108" t="b">
        <v>0</v>
      </c>
      <c r="T108" t="s">
        <v>24</v>
      </c>
      <c r="U108" t="s">
        <v>8409</v>
      </c>
    </row>
    <row r="109" spans="1:21" x14ac:dyDescent="0.35">
      <c r="A109" s="1">
        <v>45361.899409722224</v>
      </c>
      <c r="B109">
        <v>1.766925785250591E+18</v>
      </c>
      <c r="C109">
        <v>-1</v>
      </c>
      <c r="D109" t="s">
        <v>8410</v>
      </c>
      <c r="E109">
        <v>0</v>
      </c>
      <c r="F109">
        <v>9</v>
      </c>
      <c r="G109">
        <v>9</v>
      </c>
      <c r="H109">
        <v>1</v>
      </c>
      <c r="I109" t="s">
        <v>8411</v>
      </c>
      <c r="J109" s="1">
        <v>43665.65934027778</v>
      </c>
      <c r="K109">
        <v>20179</v>
      </c>
      <c r="L109">
        <v>19004</v>
      </c>
      <c r="M109">
        <v>63673</v>
      </c>
      <c r="N109">
        <v>56312</v>
      </c>
      <c r="O109">
        <v>17</v>
      </c>
      <c r="P109">
        <v>3966</v>
      </c>
      <c r="Q109" t="s">
        <v>8412</v>
      </c>
      <c r="R109" t="b">
        <v>0</v>
      </c>
      <c r="S109" t="b">
        <v>0</v>
      </c>
      <c r="T109" t="s">
        <v>24</v>
      </c>
      <c r="U109" t="s">
        <v>8413</v>
      </c>
    </row>
    <row r="110" spans="1:21" x14ac:dyDescent="0.35">
      <c r="A110" s="1">
        <v>45361.943310185183</v>
      </c>
      <c r="B110">
        <v>1.7669416944008765E+18</v>
      </c>
      <c r="C110">
        <v>-1</v>
      </c>
      <c r="D110" t="s">
        <v>8414</v>
      </c>
      <c r="E110">
        <v>0</v>
      </c>
      <c r="F110">
        <v>0</v>
      </c>
      <c r="G110">
        <v>0</v>
      </c>
      <c r="H110">
        <v>0</v>
      </c>
      <c r="I110" t="s">
        <v>8415</v>
      </c>
      <c r="J110" s="1">
        <v>43720.751504629632</v>
      </c>
      <c r="K110">
        <v>1090</v>
      </c>
      <c r="L110">
        <v>2140</v>
      </c>
      <c r="M110">
        <v>31036</v>
      </c>
      <c r="N110">
        <v>16025</v>
      </c>
      <c r="O110">
        <v>2</v>
      </c>
      <c r="P110">
        <v>1068</v>
      </c>
      <c r="Q110" t="s">
        <v>8416</v>
      </c>
      <c r="R110" t="b">
        <v>0</v>
      </c>
      <c r="S110" t="b">
        <v>0</v>
      </c>
      <c r="T110" t="s">
        <v>24</v>
      </c>
      <c r="U110" t="s">
        <v>8417</v>
      </c>
    </row>
    <row r="111" spans="1:21" x14ac:dyDescent="0.35">
      <c r="A111" s="1">
        <v>45361.942372685182</v>
      </c>
      <c r="B111">
        <v>1.7669413552703532E+18</v>
      </c>
      <c r="C111">
        <v>-1</v>
      </c>
      <c r="D111" t="s">
        <v>8418</v>
      </c>
      <c r="E111">
        <v>1</v>
      </c>
      <c r="F111">
        <v>0</v>
      </c>
      <c r="G111">
        <v>1</v>
      </c>
      <c r="H111">
        <v>0</v>
      </c>
      <c r="I111" t="s">
        <v>8419</v>
      </c>
      <c r="J111" s="1">
        <v>44779.235891203702</v>
      </c>
      <c r="K111">
        <v>7</v>
      </c>
      <c r="L111">
        <v>4</v>
      </c>
      <c r="M111">
        <v>1638</v>
      </c>
      <c r="N111">
        <v>1447</v>
      </c>
      <c r="O111">
        <v>0</v>
      </c>
      <c r="P111">
        <v>88</v>
      </c>
      <c r="Q111" t="s">
        <v>36</v>
      </c>
      <c r="R111" t="b">
        <v>0</v>
      </c>
      <c r="S111" t="b">
        <v>0</v>
      </c>
      <c r="T111" t="s">
        <v>24</v>
      </c>
      <c r="U111" t="s">
        <v>8420</v>
      </c>
    </row>
    <row r="112" spans="1:21" x14ac:dyDescent="0.35">
      <c r="A112" s="1">
        <v>45361.939259259256</v>
      </c>
      <c r="B112">
        <v>1.7669402244315466E+18</v>
      </c>
      <c r="C112">
        <v>0</v>
      </c>
      <c r="D112" t="s">
        <v>8421</v>
      </c>
      <c r="E112">
        <v>0</v>
      </c>
      <c r="F112">
        <v>7</v>
      </c>
      <c r="G112">
        <v>7</v>
      </c>
      <c r="H112">
        <v>0</v>
      </c>
      <c r="I112" t="s">
        <v>8422</v>
      </c>
      <c r="J112" s="1">
        <v>44068.076053240744</v>
      </c>
      <c r="K112">
        <v>1153</v>
      </c>
      <c r="L112">
        <v>876</v>
      </c>
      <c r="M112">
        <v>5062</v>
      </c>
      <c r="N112">
        <v>15544</v>
      </c>
      <c r="O112">
        <v>0</v>
      </c>
      <c r="P112">
        <v>93</v>
      </c>
      <c r="Q112" t="s">
        <v>8423</v>
      </c>
      <c r="R112" t="b">
        <v>0</v>
      </c>
      <c r="S112" t="b">
        <v>0</v>
      </c>
      <c r="T112" t="s">
        <v>24</v>
      </c>
      <c r="U112" t="s">
        <v>8424</v>
      </c>
    </row>
    <row r="113" spans="1:21" x14ac:dyDescent="0.35">
      <c r="A113" s="1">
        <v>45361.899363425924</v>
      </c>
      <c r="B113">
        <v>1.7669257685908116E+18</v>
      </c>
      <c r="C113">
        <v>-1</v>
      </c>
      <c r="D113" t="s">
        <v>8425</v>
      </c>
      <c r="E113">
        <v>4</v>
      </c>
      <c r="F113">
        <v>153</v>
      </c>
      <c r="G113">
        <v>249</v>
      </c>
      <c r="H113">
        <v>4</v>
      </c>
      <c r="I113" t="s">
        <v>8426</v>
      </c>
      <c r="J113" s="1">
        <v>42732.711168981485</v>
      </c>
      <c r="K113">
        <v>23231</v>
      </c>
      <c r="L113">
        <v>1286</v>
      </c>
      <c r="M113">
        <v>24463</v>
      </c>
      <c r="N113">
        <v>8148</v>
      </c>
      <c r="O113">
        <v>44</v>
      </c>
      <c r="P113">
        <v>4455</v>
      </c>
      <c r="Q113" t="s">
        <v>4741</v>
      </c>
      <c r="R113" t="b">
        <v>0</v>
      </c>
      <c r="S113" t="b">
        <v>0</v>
      </c>
      <c r="T113" t="s">
        <v>24</v>
      </c>
      <c r="U113" t="s">
        <v>8427</v>
      </c>
    </row>
    <row r="114" spans="1:21" x14ac:dyDescent="0.35">
      <c r="A114" s="1">
        <v>45361.93917824074</v>
      </c>
      <c r="B114">
        <v>1.7669401973740426E+18</v>
      </c>
      <c r="C114">
        <v>0</v>
      </c>
      <c r="D114" t="s">
        <v>8428</v>
      </c>
      <c r="E114">
        <v>1</v>
      </c>
      <c r="F114">
        <v>0</v>
      </c>
      <c r="G114">
        <v>0</v>
      </c>
      <c r="H114">
        <v>0</v>
      </c>
      <c r="I114" t="s">
        <v>8429</v>
      </c>
      <c r="J114" s="1">
        <v>41000.97929398148</v>
      </c>
      <c r="K114">
        <v>34</v>
      </c>
      <c r="L114">
        <v>100</v>
      </c>
      <c r="M114">
        <v>2233</v>
      </c>
      <c r="N114">
        <v>6934</v>
      </c>
      <c r="O114">
        <v>1</v>
      </c>
      <c r="P114">
        <v>34</v>
      </c>
      <c r="Q114" t="s">
        <v>8430</v>
      </c>
      <c r="R114" t="b">
        <v>0</v>
      </c>
      <c r="S114" t="b">
        <v>0</v>
      </c>
      <c r="T114" t="s">
        <v>24</v>
      </c>
      <c r="U114" t="s">
        <v>66</v>
      </c>
    </row>
    <row r="115" spans="1:21" x14ac:dyDescent="0.35">
      <c r="A115" s="1">
        <v>45361.93917824074</v>
      </c>
      <c r="B115">
        <v>1.7669401951678262E+18</v>
      </c>
      <c r="C115">
        <v>-1</v>
      </c>
      <c r="D115" t="s">
        <v>8431</v>
      </c>
      <c r="E115">
        <v>0</v>
      </c>
      <c r="F115">
        <v>0</v>
      </c>
      <c r="G115">
        <v>0</v>
      </c>
      <c r="H115">
        <v>0</v>
      </c>
      <c r="I115" t="s">
        <v>8432</v>
      </c>
      <c r="J115" s="1">
        <v>40384.716678240744</v>
      </c>
      <c r="K115">
        <v>484</v>
      </c>
      <c r="L115">
        <v>153</v>
      </c>
      <c r="M115">
        <v>9850</v>
      </c>
      <c r="N115">
        <v>24653</v>
      </c>
      <c r="O115">
        <v>4</v>
      </c>
      <c r="P115">
        <v>231</v>
      </c>
      <c r="Q115" t="s">
        <v>356</v>
      </c>
      <c r="R115" t="b">
        <v>0</v>
      </c>
      <c r="S115" t="b">
        <v>0</v>
      </c>
      <c r="T115" t="s">
        <v>24</v>
      </c>
      <c r="U115" t="s">
        <v>8433</v>
      </c>
    </row>
    <row r="116" spans="1:21" x14ac:dyDescent="0.35">
      <c r="A116" s="1">
        <v>45361.938460648147</v>
      </c>
      <c r="B116">
        <v>1.7669399368406346E+18</v>
      </c>
      <c r="C116">
        <v>-1</v>
      </c>
      <c r="D116" t="s">
        <v>8434</v>
      </c>
      <c r="E116">
        <v>0</v>
      </c>
      <c r="F116">
        <v>1</v>
      </c>
      <c r="G116">
        <v>1</v>
      </c>
      <c r="H116">
        <v>0</v>
      </c>
      <c r="I116" t="s">
        <v>8435</v>
      </c>
      <c r="J116" s="1">
        <v>44505.818148148152</v>
      </c>
      <c r="K116">
        <v>1931</v>
      </c>
      <c r="L116">
        <v>1908</v>
      </c>
      <c r="M116">
        <v>139764</v>
      </c>
      <c r="N116">
        <v>202687</v>
      </c>
      <c r="O116">
        <v>0</v>
      </c>
      <c r="P116">
        <v>4537</v>
      </c>
      <c r="Q116" t="s">
        <v>36</v>
      </c>
      <c r="R116" t="b">
        <v>0</v>
      </c>
      <c r="S116" t="b">
        <v>0</v>
      </c>
      <c r="T116" t="s">
        <v>24</v>
      </c>
      <c r="U116" t="s">
        <v>8436</v>
      </c>
    </row>
    <row r="117" spans="1:21" x14ac:dyDescent="0.35">
      <c r="A117" s="1">
        <v>45361.919016203705</v>
      </c>
      <c r="B117">
        <v>1.7669328911649139E+18</v>
      </c>
      <c r="C117">
        <v>0</v>
      </c>
      <c r="D117" t="s">
        <v>8437</v>
      </c>
      <c r="E117">
        <v>68</v>
      </c>
      <c r="F117">
        <v>417</v>
      </c>
      <c r="G117">
        <v>1253</v>
      </c>
      <c r="H117">
        <v>5</v>
      </c>
      <c r="I117" t="s">
        <v>8438</v>
      </c>
      <c r="J117" s="1">
        <v>41909.51258101852</v>
      </c>
      <c r="K117">
        <v>18858</v>
      </c>
      <c r="L117">
        <v>646</v>
      </c>
      <c r="M117">
        <v>38826</v>
      </c>
      <c r="N117">
        <v>13415</v>
      </c>
      <c r="O117">
        <v>60</v>
      </c>
      <c r="P117">
        <v>4090</v>
      </c>
      <c r="Q117" t="s">
        <v>36</v>
      </c>
      <c r="R117" t="b">
        <v>0</v>
      </c>
      <c r="S117" t="b">
        <v>1</v>
      </c>
      <c r="T117" t="s">
        <v>24</v>
      </c>
      <c r="U117" t="s">
        <v>8439</v>
      </c>
    </row>
    <row r="118" spans="1:21" x14ac:dyDescent="0.35">
      <c r="A118" s="1">
        <v>45361.937905092593</v>
      </c>
      <c r="B118">
        <v>1.7669397325109988E+18</v>
      </c>
      <c r="C118">
        <v>-1</v>
      </c>
      <c r="D118" t="s">
        <v>8440</v>
      </c>
      <c r="E118">
        <v>0</v>
      </c>
      <c r="F118">
        <v>0</v>
      </c>
      <c r="G118">
        <v>0</v>
      </c>
      <c r="H118">
        <v>0</v>
      </c>
      <c r="I118" t="s">
        <v>8441</v>
      </c>
      <c r="J118" s="1">
        <v>45327.005509259259</v>
      </c>
      <c r="K118">
        <v>5</v>
      </c>
      <c r="L118">
        <v>156</v>
      </c>
      <c r="M118">
        <v>207</v>
      </c>
      <c r="N118">
        <v>27</v>
      </c>
      <c r="O118">
        <v>0</v>
      </c>
      <c r="P118">
        <v>112</v>
      </c>
      <c r="Q118" t="s">
        <v>36</v>
      </c>
      <c r="R118" t="b">
        <v>0</v>
      </c>
      <c r="S118" t="b">
        <v>0</v>
      </c>
      <c r="T118" t="s">
        <v>24</v>
      </c>
      <c r="U118" t="s">
        <v>8442</v>
      </c>
    </row>
    <row r="119" spans="1:21" x14ac:dyDescent="0.35">
      <c r="A119" s="1">
        <v>45361.934189814812</v>
      </c>
      <c r="B119">
        <v>1.7669383885552604E+18</v>
      </c>
      <c r="C119">
        <v>-1</v>
      </c>
      <c r="D119" t="s">
        <v>8443</v>
      </c>
      <c r="E119">
        <v>0</v>
      </c>
      <c r="F119">
        <v>0</v>
      </c>
      <c r="G119">
        <v>1</v>
      </c>
      <c r="H119">
        <v>0</v>
      </c>
      <c r="I119" t="s">
        <v>8444</v>
      </c>
      <c r="J119" s="1">
        <v>42533.980231481481</v>
      </c>
      <c r="K119">
        <v>154</v>
      </c>
      <c r="L119">
        <v>937</v>
      </c>
      <c r="M119">
        <v>6990</v>
      </c>
      <c r="N119">
        <v>17000</v>
      </c>
      <c r="O119">
        <v>2</v>
      </c>
      <c r="P119">
        <v>329</v>
      </c>
      <c r="Q119" t="s">
        <v>8445</v>
      </c>
      <c r="R119" t="b">
        <v>0</v>
      </c>
      <c r="S119" t="b">
        <v>0</v>
      </c>
      <c r="T119" t="s">
        <v>24</v>
      </c>
      <c r="U119" t="s">
        <v>8446</v>
      </c>
    </row>
    <row r="120" spans="1:21" x14ac:dyDescent="0.35">
      <c r="A120" s="1">
        <v>45361.932708333334</v>
      </c>
      <c r="B120">
        <v>1.7669378496376138E+18</v>
      </c>
      <c r="C120">
        <v>0</v>
      </c>
      <c r="D120" t="s">
        <v>8447</v>
      </c>
      <c r="E120">
        <v>2</v>
      </c>
      <c r="F120">
        <v>0</v>
      </c>
      <c r="G120">
        <v>0</v>
      </c>
      <c r="H120">
        <v>0</v>
      </c>
      <c r="I120" t="s">
        <v>8448</v>
      </c>
      <c r="J120" s="1">
        <v>44274.63653935185</v>
      </c>
      <c r="K120">
        <v>52</v>
      </c>
      <c r="L120">
        <v>203</v>
      </c>
      <c r="M120">
        <v>5787</v>
      </c>
      <c r="N120">
        <v>1060</v>
      </c>
      <c r="O120">
        <v>0</v>
      </c>
      <c r="P120">
        <v>49</v>
      </c>
      <c r="Q120" t="s">
        <v>36</v>
      </c>
      <c r="R120" t="b">
        <v>0</v>
      </c>
      <c r="S120" t="b">
        <v>0</v>
      </c>
      <c r="T120" t="s">
        <v>24</v>
      </c>
      <c r="U120" t="s">
        <v>8449</v>
      </c>
    </row>
    <row r="121" spans="1:21" x14ac:dyDescent="0.35">
      <c r="A121" s="1">
        <v>45361.93246527778</v>
      </c>
      <c r="B121">
        <v>1.7669377649755712E+18</v>
      </c>
      <c r="C121">
        <v>0</v>
      </c>
      <c r="D121" t="s">
        <v>8450</v>
      </c>
      <c r="E121">
        <v>0</v>
      </c>
      <c r="F121">
        <v>0</v>
      </c>
      <c r="G121">
        <v>1</v>
      </c>
      <c r="H121">
        <v>0</v>
      </c>
      <c r="I121" t="s">
        <v>8451</v>
      </c>
      <c r="J121" s="1">
        <v>40264.05972222222</v>
      </c>
      <c r="K121">
        <v>728</v>
      </c>
      <c r="L121">
        <v>2047</v>
      </c>
      <c r="M121">
        <v>16281</v>
      </c>
      <c r="N121">
        <v>54124</v>
      </c>
      <c r="O121">
        <v>10</v>
      </c>
      <c r="P121">
        <v>436</v>
      </c>
      <c r="Q121" t="s">
        <v>4008</v>
      </c>
      <c r="R121" t="b">
        <v>0</v>
      </c>
      <c r="S121" t="b">
        <v>0</v>
      </c>
      <c r="T121" t="s">
        <v>24</v>
      </c>
      <c r="U121" t="s">
        <v>8452</v>
      </c>
    </row>
    <row r="122" spans="1:21" x14ac:dyDescent="0.35">
      <c r="A122" s="1">
        <v>45361.932256944441</v>
      </c>
      <c r="B122">
        <v>1.7669376871166694E+18</v>
      </c>
      <c r="C122">
        <v>0</v>
      </c>
      <c r="D122" t="s">
        <v>8453</v>
      </c>
      <c r="E122">
        <v>0</v>
      </c>
      <c r="F122">
        <v>1</v>
      </c>
      <c r="G122">
        <v>0</v>
      </c>
      <c r="H122">
        <v>0</v>
      </c>
      <c r="I122" t="s">
        <v>8454</v>
      </c>
      <c r="J122" s="1">
        <v>41728.042025462964</v>
      </c>
      <c r="K122">
        <v>19</v>
      </c>
      <c r="L122">
        <v>401</v>
      </c>
      <c r="M122">
        <v>643</v>
      </c>
      <c r="N122">
        <v>25513</v>
      </c>
      <c r="O122">
        <v>0</v>
      </c>
      <c r="P122">
        <v>13</v>
      </c>
      <c r="Q122" t="s">
        <v>36</v>
      </c>
      <c r="R122" t="b">
        <v>0</v>
      </c>
      <c r="S122" t="b">
        <v>0</v>
      </c>
      <c r="T122" t="s">
        <v>24</v>
      </c>
      <c r="U122" t="s">
        <v>8455</v>
      </c>
    </row>
    <row r="123" spans="1:21" x14ac:dyDescent="0.35">
      <c r="A123" s="1">
        <v>45361.931261574071</v>
      </c>
      <c r="B123">
        <v>1.7669373251272422E+18</v>
      </c>
      <c r="C123">
        <v>0</v>
      </c>
      <c r="D123" t="s">
        <v>8456</v>
      </c>
      <c r="E123">
        <v>1</v>
      </c>
      <c r="F123">
        <v>0</v>
      </c>
      <c r="G123">
        <v>1</v>
      </c>
      <c r="H123">
        <v>0</v>
      </c>
      <c r="I123" t="s">
        <v>8457</v>
      </c>
      <c r="J123" s="1">
        <v>41479.521574074075</v>
      </c>
      <c r="K123">
        <v>369</v>
      </c>
      <c r="L123">
        <v>2825</v>
      </c>
      <c r="M123">
        <v>30820</v>
      </c>
      <c r="N123">
        <v>61959</v>
      </c>
      <c r="O123">
        <v>3</v>
      </c>
      <c r="P123">
        <v>46</v>
      </c>
      <c r="Q123" t="s">
        <v>8458</v>
      </c>
      <c r="R123" t="b">
        <v>0</v>
      </c>
      <c r="S123" t="b">
        <v>0</v>
      </c>
      <c r="T123" t="s">
        <v>24</v>
      </c>
      <c r="U123" t="s">
        <v>8459</v>
      </c>
    </row>
    <row r="124" spans="1:21" x14ac:dyDescent="0.35">
      <c r="A124" s="1">
        <v>45361.741261574076</v>
      </c>
      <c r="B124">
        <v>1.7668684751572872E+18</v>
      </c>
      <c r="C124">
        <v>-2</v>
      </c>
      <c r="D124" t="s">
        <v>8460</v>
      </c>
      <c r="E124">
        <v>29</v>
      </c>
      <c r="F124">
        <v>44</v>
      </c>
      <c r="G124">
        <v>128</v>
      </c>
      <c r="H124">
        <v>6</v>
      </c>
      <c r="I124" t="s">
        <v>8461</v>
      </c>
      <c r="J124" s="1">
        <v>42561.454444444447</v>
      </c>
      <c r="K124">
        <v>1434</v>
      </c>
      <c r="L124">
        <v>1127</v>
      </c>
      <c r="M124">
        <v>7414</v>
      </c>
      <c r="N124">
        <v>20898</v>
      </c>
      <c r="O124">
        <v>20</v>
      </c>
      <c r="P124">
        <v>821</v>
      </c>
      <c r="Q124" t="s">
        <v>36</v>
      </c>
      <c r="R124" t="b">
        <v>0</v>
      </c>
      <c r="S124" t="b">
        <v>0</v>
      </c>
      <c r="T124" t="s">
        <v>24</v>
      </c>
      <c r="U124" t="s">
        <v>8462</v>
      </c>
    </row>
    <row r="125" spans="1:21" x14ac:dyDescent="0.35">
      <c r="A125" s="1">
        <v>45361.931064814817</v>
      </c>
      <c r="B125">
        <v>1.7669372540253967E+18</v>
      </c>
      <c r="C125">
        <v>0</v>
      </c>
      <c r="D125" t="s">
        <v>8463</v>
      </c>
      <c r="E125">
        <v>0</v>
      </c>
      <c r="F125">
        <v>0</v>
      </c>
      <c r="G125">
        <v>0</v>
      </c>
      <c r="H125">
        <v>0</v>
      </c>
      <c r="I125" t="s">
        <v>8464</v>
      </c>
      <c r="J125" s="1">
        <v>40639.979189814818</v>
      </c>
      <c r="K125">
        <v>140</v>
      </c>
      <c r="L125">
        <v>184</v>
      </c>
      <c r="M125">
        <v>6215</v>
      </c>
      <c r="N125">
        <v>28284</v>
      </c>
      <c r="O125">
        <v>2</v>
      </c>
      <c r="P125">
        <v>135</v>
      </c>
      <c r="Q125" t="s">
        <v>36</v>
      </c>
      <c r="R125" t="b">
        <v>0</v>
      </c>
      <c r="S125" t="b">
        <v>0</v>
      </c>
      <c r="T125" t="s">
        <v>24</v>
      </c>
      <c r="U125" t="s">
        <v>66</v>
      </c>
    </row>
    <row r="126" spans="1:21" x14ac:dyDescent="0.35">
      <c r="A126" s="1">
        <v>45361.930648148147</v>
      </c>
      <c r="B126">
        <v>1.7669371029214047E+18</v>
      </c>
      <c r="C126">
        <v>0</v>
      </c>
      <c r="D126" t="s">
        <v>8465</v>
      </c>
      <c r="E126">
        <v>0</v>
      </c>
      <c r="F126">
        <v>1</v>
      </c>
      <c r="G126">
        <v>5</v>
      </c>
      <c r="H126">
        <v>0</v>
      </c>
      <c r="I126" t="s">
        <v>8466</v>
      </c>
      <c r="J126" s="1">
        <v>39930.789525462962</v>
      </c>
      <c r="K126">
        <v>3512</v>
      </c>
      <c r="L126">
        <v>4097</v>
      </c>
      <c r="M126">
        <v>71519</v>
      </c>
      <c r="N126">
        <v>92273</v>
      </c>
      <c r="O126">
        <v>1</v>
      </c>
      <c r="P126">
        <v>388</v>
      </c>
      <c r="Q126" t="s">
        <v>36</v>
      </c>
      <c r="R126" t="b">
        <v>0</v>
      </c>
      <c r="S126" t="b">
        <v>0</v>
      </c>
      <c r="T126" t="s">
        <v>24</v>
      </c>
      <c r="U126" t="s">
        <v>8467</v>
      </c>
    </row>
    <row r="127" spans="1:21" x14ac:dyDescent="0.35">
      <c r="A127" s="1">
        <v>45361.928541666668</v>
      </c>
      <c r="B127">
        <v>1.7669363410889979E+18</v>
      </c>
      <c r="C127">
        <v>0</v>
      </c>
      <c r="D127" t="s">
        <v>8468</v>
      </c>
      <c r="E127">
        <v>51</v>
      </c>
      <c r="F127">
        <v>691</v>
      </c>
      <c r="G127">
        <v>1380</v>
      </c>
      <c r="H127">
        <v>36</v>
      </c>
      <c r="I127" t="s">
        <v>8469</v>
      </c>
      <c r="J127" s="1">
        <v>39880.027673611112</v>
      </c>
      <c r="K127">
        <v>14350</v>
      </c>
      <c r="L127">
        <v>2578</v>
      </c>
      <c r="M127">
        <v>4860</v>
      </c>
      <c r="N127">
        <v>5852</v>
      </c>
      <c r="O127">
        <v>22</v>
      </c>
      <c r="P127">
        <v>668</v>
      </c>
      <c r="Q127" t="s">
        <v>1394</v>
      </c>
      <c r="R127" t="b">
        <v>0</v>
      </c>
      <c r="S127" t="b">
        <v>0</v>
      </c>
      <c r="T127" t="s">
        <v>24</v>
      </c>
      <c r="U127" t="s">
        <v>8470</v>
      </c>
    </row>
    <row r="128" spans="1:21" x14ac:dyDescent="0.35">
      <c r="A128" s="1">
        <v>45361.929629629631</v>
      </c>
      <c r="B128">
        <v>1.7669367358613181E+18</v>
      </c>
      <c r="C128">
        <v>-1</v>
      </c>
      <c r="D128" t="s">
        <v>8471</v>
      </c>
      <c r="E128">
        <v>1</v>
      </c>
      <c r="F128">
        <v>0</v>
      </c>
      <c r="G128">
        <v>0</v>
      </c>
      <c r="H128">
        <v>0</v>
      </c>
      <c r="I128" t="s">
        <v>8472</v>
      </c>
      <c r="J128" s="1">
        <v>40601.331053240741</v>
      </c>
      <c r="K128">
        <v>468</v>
      </c>
      <c r="L128">
        <v>1983</v>
      </c>
      <c r="M128">
        <v>19226</v>
      </c>
      <c r="N128">
        <v>24951</v>
      </c>
      <c r="O128">
        <v>5</v>
      </c>
      <c r="P128">
        <v>2365</v>
      </c>
      <c r="Q128" t="s">
        <v>36</v>
      </c>
      <c r="R128" t="b">
        <v>0</v>
      </c>
      <c r="S128" t="b">
        <v>0</v>
      </c>
      <c r="T128" t="s">
        <v>24</v>
      </c>
      <c r="U128" t="s">
        <v>8473</v>
      </c>
    </row>
    <row r="129" spans="1:21" x14ac:dyDescent="0.35">
      <c r="A129" s="1">
        <v>45361.92895833333</v>
      </c>
      <c r="B129">
        <v>1.7669364934764997E+18</v>
      </c>
      <c r="C129">
        <v>-1</v>
      </c>
      <c r="D129" t="s">
        <v>8474</v>
      </c>
      <c r="E129">
        <v>0</v>
      </c>
      <c r="F129">
        <v>0</v>
      </c>
      <c r="G129">
        <v>0</v>
      </c>
      <c r="H129">
        <v>0</v>
      </c>
      <c r="I129" t="s">
        <v>8475</v>
      </c>
      <c r="J129" s="1">
        <v>43641.154814814814</v>
      </c>
      <c r="K129">
        <v>504</v>
      </c>
      <c r="L129">
        <v>481</v>
      </c>
      <c r="M129">
        <v>34322</v>
      </c>
      <c r="N129">
        <v>27676</v>
      </c>
      <c r="O129">
        <v>1</v>
      </c>
      <c r="P129">
        <v>8168</v>
      </c>
      <c r="Q129" t="s">
        <v>8476</v>
      </c>
      <c r="R129" t="b">
        <v>0</v>
      </c>
      <c r="S129" t="b">
        <v>0</v>
      </c>
      <c r="T129" t="s">
        <v>24</v>
      </c>
      <c r="U129" t="s">
        <v>8477</v>
      </c>
    </row>
    <row r="130" spans="1:21" x14ac:dyDescent="0.35">
      <c r="A130" s="1">
        <v>45361.92627314815</v>
      </c>
      <c r="B130">
        <v>1.766935518753727E+18</v>
      </c>
      <c r="C130">
        <v>-1</v>
      </c>
      <c r="D130" t="s">
        <v>8478</v>
      </c>
      <c r="E130">
        <v>1</v>
      </c>
      <c r="F130">
        <v>13</v>
      </c>
      <c r="G130">
        <v>26</v>
      </c>
      <c r="H130">
        <v>0</v>
      </c>
      <c r="I130" t="s">
        <v>4885</v>
      </c>
      <c r="J130" s="1">
        <v>42688.603391203702</v>
      </c>
      <c r="K130">
        <v>2444</v>
      </c>
      <c r="L130">
        <v>822</v>
      </c>
      <c r="M130">
        <v>21151</v>
      </c>
      <c r="N130">
        <v>25078</v>
      </c>
      <c r="O130">
        <v>48</v>
      </c>
      <c r="P130">
        <v>4512</v>
      </c>
      <c r="Q130" t="s">
        <v>4886</v>
      </c>
      <c r="R130" t="b">
        <v>0</v>
      </c>
      <c r="S130" t="b">
        <v>1</v>
      </c>
      <c r="T130" t="s">
        <v>24</v>
      </c>
      <c r="U130" t="s">
        <v>4887</v>
      </c>
    </row>
    <row r="131" spans="1:21" x14ac:dyDescent="0.35">
      <c r="A131" s="1">
        <v>45361.787418981483</v>
      </c>
      <c r="B131">
        <v>1.7668852001374661E+18</v>
      </c>
      <c r="C131">
        <v>-1</v>
      </c>
      <c r="D131" t="s">
        <v>8479</v>
      </c>
      <c r="E131">
        <v>53</v>
      </c>
      <c r="F131">
        <v>714</v>
      </c>
      <c r="G131">
        <v>1521</v>
      </c>
      <c r="H131">
        <v>17</v>
      </c>
      <c r="I131" t="s">
        <v>8480</v>
      </c>
      <c r="J131" s="1">
        <v>44206.843032407407</v>
      </c>
      <c r="K131">
        <v>30502</v>
      </c>
      <c r="L131">
        <v>763</v>
      </c>
      <c r="M131">
        <v>19762</v>
      </c>
      <c r="N131">
        <v>112134</v>
      </c>
      <c r="O131">
        <v>44</v>
      </c>
      <c r="P131">
        <v>8575</v>
      </c>
      <c r="Q131" t="s">
        <v>36</v>
      </c>
      <c r="R131" t="b">
        <v>0</v>
      </c>
      <c r="S131" t="b">
        <v>0</v>
      </c>
      <c r="T131" t="s">
        <v>24</v>
      </c>
      <c r="U131" t="s">
        <v>8481</v>
      </c>
    </row>
    <row r="132" spans="1:21" x14ac:dyDescent="0.35">
      <c r="A132" s="1">
        <v>45361.925902777781</v>
      </c>
      <c r="B132">
        <v>1.7669353865744673E+18</v>
      </c>
      <c r="C132">
        <v>0</v>
      </c>
      <c r="D132" t="s">
        <v>8482</v>
      </c>
      <c r="E132">
        <v>0</v>
      </c>
      <c r="F132">
        <v>0</v>
      </c>
      <c r="G132">
        <v>0</v>
      </c>
      <c r="H132">
        <v>0</v>
      </c>
      <c r="I132" t="s">
        <v>8483</v>
      </c>
      <c r="J132" s="1">
        <v>42533.000208333331</v>
      </c>
      <c r="K132">
        <v>232</v>
      </c>
      <c r="L132">
        <v>567</v>
      </c>
      <c r="M132">
        <v>2999</v>
      </c>
      <c r="N132">
        <v>4054</v>
      </c>
      <c r="O132">
        <v>0</v>
      </c>
      <c r="P132">
        <v>163</v>
      </c>
      <c r="Q132" t="s">
        <v>8484</v>
      </c>
      <c r="R132" t="b">
        <v>0</v>
      </c>
      <c r="S132" t="b">
        <v>0</v>
      </c>
      <c r="T132" t="s">
        <v>24</v>
      </c>
      <c r="U132" t="s">
        <v>8485</v>
      </c>
    </row>
    <row r="133" spans="1:21" x14ac:dyDescent="0.35">
      <c r="A133" s="1">
        <v>45361.925787037035</v>
      </c>
      <c r="B133">
        <v>1.766935342316225E+18</v>
      </c>
      <c r="C133">
        <v>-1</v>
      </c>
      <c r="D133" t="s">
        <v>8486</v>
      </c>
      <c r="E133">
        <v>0</v>
      </c>
      <c r="F133">
        <v>0</v>
      </c>
      <c r="G133">
        <v>0</v>
      </c>
      <c r="H133">
        <v>0</v>
      </c>
      <c r="I133" t="s">
        <v>8487</v>
      </c>
      <c r="J133" s="1">
        <v>41799.600891203707</v>
      </c>
      <c r="K133">
        <v>54</v>
      </c>
      <c r="L133">
        <v>315</v>
      </c>
      <c r="M133">
        <v>5629</v>
      </c>
      <c r="N133">
        <v>356</v>
      </c>
      <c r="O133">
        <v>10</v>
      </c>
      <c r="P133">
        <v>1229</v>
      </c>
      <c r="Q133" t="s">
        <v>8488</v>
      </c>
      <c r="R133" t="b">
        <v>0</v>
      </c>
      <c r="S133" t="b">
        <v>0</v>
      </c>
      <c r="T133" t="s">
        <v>24</v>
      </c>
      <c r="U133" t="s">
        <v>8489</v>
      </c>
    </row>
    <row r="134" spans="1:21" x14ac:dyDescent="0.35">
      <c r="A134" s="1">
        <v>45361.924560185187</v>
      </c>
      <c r="B134">
        <v>1.7669348976528428E+18</v>
      </c>
      <c r="C134">
        <v>0</v>
      </c>
      <c r="D134" t="s">
        <v>8490</v>
      </c>
      <c r="E134">
        <v>0</v>
      </c>
      <c r="F134">
        <v>0</v>
      </c>
      <c r="G134">
        <v>0</v>
      </c>
      <c r="H134">
        <v>0</v>
      </c>
      <c r="I134" t="s">
        <v>8491</v>
      </c>
      <c r="J134" s="1">
        <v>40153.247557870367</v>
      </c>
      <c r="K134">
        <v>40</v>
      </c>
      <c r="L134">
        <v>245</v>
      </c>
      <c r="M134">
        <v>1721</v>
      </c>
      <c r="N134">
        <v>2045</v>
      </c>
      <c r="O134">
        <v>1</v>
      </c>
      <c r="P134">
        <v>352</v>
      </c>
      <c r="Q134" t="s">
        <v>36</v>
      </c>
      <c r="R134" t="b">
        <v>0</v>
      </c>
      <c r="S134" t="b">
        <v>0</v>
      </c>
      <c r="T134" t="s">
        <v>24</v>
      </c>
      <c r="U134" t="s">
        <v>8492</v>
      </c>
    </row>
    <row r="135" spans="1:21" x14ac:dyDescent="0.35">
      <c r="A135" s="1">
        <v>45361.921469907407</v>
      </c>
      <c r="B135">
        <v>1.76693377945566E+18</v>
      </c>
      <c r="C135">
        <v>0</v>
      </c>
      <c r="D135" t="s">
        <v>8493</v>
      </c>
      <c r="E135">
        <v>0</v>
      </c>
      <c r="F135">
        <v>0</v>
      </c>
      <c r="G135">
        <v>0</v>
      </c>
      <c r="H135">
        <v>0</v>
      </c>
      <c r="I135" t="s">
        <v>8494</v>
      </c>
      <c r="J135" s="1">
        <v>43316.725844907407</v>
      </c>
      <c r="K135">
        <v>373</v>
      </c>
      <c r="L135">
        <v>384</v>
      </c>
      <c r="M135">
        <v>35018</v>
      </c>
      <c r="N135">
        <v>57792</v>
      </c>
      <c r="O135">
        <v>0</v>
      </c>
      <c r="P135">
        <v>122</v>
      </c>
      <c r="Q135" t="s">
        <v>36</v>
      </c>
      <c r="R135" t="b">
        <v>0</v>
      </c>
      <c r="S135" t="b">
        <v>0</v>
      </c>
      <c r="T135" t="s">
        <v>24</v>
      </c>
      <c r="U135" t="s">
        <v>66</v>
      </c>
    </row>
    <row r="136" spans="1:21" x14ac:dyDescent="0.35">
      <c r="A136" s="1">
        <v>45361.919606481482</v>
      </c>
      <c r="B136">
        <v>1.766933104327852E+18</v>
      </c>
      <c r="C136">
        <v>-1</v>
      </c>
      <c r="D136" t="s">
        <v>8495</v>
      </c>
      <c r="E136">
        <v>0</v>
      </c>
      <c r="F136">
        <v>0</v>
      </c>
      <c r="G136">
        <v>1</v>
      </c>
      <c r="H136">
        <v>1</v>
      </c>
      <c r="I136" t="s">
        <v>8496</v>
      </c>
      <c r="J136" s="1">
        <v>42954.676805555559</v>
      </c>
      <c r="K136">
        <v>4630</v>
      </c>
      <c r="L136">
        <v>852</v>
      </c>
      <c r="M136">
        <v>2848</v>
      </c>
      <c r="N136">
        <v>300</v>
      </c>
      <c r="O136">
        <v>36</v>
      </c>
      <c r="P136">
        <v>1793</v>
      </c>
      <c r="Q136" t="s">
        <v>36</v>
      </c>
      <c r="R136" t="b">
        <v>0</v>
      </c>
      <c r="S136" t="b">
        <v>1</v>
      </c>
      <c r="T136" t="s">
        <v>24</v>
      </c>
      <c r="U136" t="s">
        <v>8497</v>
      </c>
    </row>
    <row r="137" spans="1:21" x14ac:dyDescent="0.35">
      <c r="A137" s="1">
        <v>45361.934340277781</v>
      </c>
      <c r="B137">
        <v>1.766938441026007E+18</v>
      </c>
      <c r="C137">
        <v>-1</v>
      </c>
      <c r="D137" t="s">
        <v>508</v>
      </c>
      <c r="E137">
        <v>0</v>
      </c>
      <c r="F137">
        <v>0</v>
      </c>
      <c r="G137">
        <v>0</v>
      </c>
      <c r="H137">
        <v>0</v>
      </c>
      <c r="I137" t="s">
        <v>509</v>
      </c>
      <c r="J137" s="1">
        <v>43954.867893518516</v>
      </c>
      <c r="K137">
        <v>2862</v>
      </c>
      <c r="L137">
        <v>2362</v>
      </c>
      <c r="M137">
        <v>17872</v>
      </c>
      <c r="N137">
        <v>1934</v>
      </c>
      <c r="O137">
        <v>8</v>
      </c>
      <c r="P137">
        <v>49</v>
      </c>
      <c r="Q137" t="s">
        <v>36</v>
      </c>
      <c r="R137" t="b">
        <v>0</v>
      </c>
      <c r="S137" t="b">
        <v>0</v>
      </c>
      <c r="T137" t="s">
        <v>24</v>
      </c>
      <c r="U137" t="s">
        <v>510</v>
      </c>
    </row>
    <row r="138" spans="1:21" x14ac:dyDescent="0.35">
      <c r="A138" s="1">
        <v>45361.919247685182</v>
      </c>
      <c r="B138">
        <v>1.7669329711922834E+18</v>
      </c>
      <c r="C138">
        <v>-1</v>
      </c>
      <c r="D138" t="s">
        <v>8498</v>
      </c>
      <c r="E138">
        <v>1</v>
      </c>
      <c r="F138">
        <v>0</v>
      </c>
      <c r="G138">
        <v>0</v>
      </c>
      <c r="H138">
        <v>0</v>
      </c>
      <c r="I138" t="s">
        <v>8499</v>
      </c>
      <c r="J138" s="1">
        <v>44074.630902777775</v>
      </c>
      <c r="K138">
        <v>705</v>
      </c>
      <c r="L138">
        <v>997</v>
      </c>
      <c r="M138">
        <v>96504</v>
      </c>
      <c r="N138">
        <v>18784</v>
      </c>
      <c r="O138">
        <v>12</v>
      </c>
      <c r="P138">
        <v>2602</v>
      </c>
      <c r="Q138" t="s">
        <v>8500</v>
      </c>
      <c r="R138" t="b">
        <v>0</v>
      </c>
      <c r="S138" t="b">
        <v>0</v>
      </c>
      <c r="T138" t="s">
        <v>24</v>
      </c>
      <c r="U138" t="s">
        <v>8501</v>
      </c>
    </row>
    <row r="139" spans="1:21" x14ac:dyDescent="0.35">
      <c r="A139" s="1">
        <v>45361.2028125</v>
      </c>
      <c r="B139">
        <v>1.766673346744181E+18</v>
      </c>
      <c r="C139">
        <v>-1</v>
      </c>
      <c r="D139" t="s">
        <v>8502</v>
      </c>
      <c r="E139">
        <v>14</v>
      </c>
      <c r="F139">
        <v>5</v>
      </c>
      <c r="G139">
        <v>31</v>
      </c>
      <c r="H139">
        <v>13</v>
      </c>
      <c r="I139" t="s">
        <v>8503</v>
      </c>
      <c r="J139" s="1">
        <v>44714.950648148151</v>
      </c>
      <c r="K139">
        <v>8902</v>
      </c>
      <c r="L139">
        <v>860</v>
      </c>
      <c r="M139">
        <v>17450</v>
      </c>
      <c r="N139">
        <v>57945</v>
      </c>
      <c r="O139">
        <v>37</v>
      </c>
      <c r="P139">
        <v>5498</v>
      </c>
      <c r="Q139" t="s">
        <v>8504</v>
      </c>
      <c r="R139" t="b">
        <v>0</v>
      </c>
      <c r="S139" t="b">
        <v>0</v>
      </c>
      <c r="T139" t="s">
        <v>24</v>
      </c>
      <c r="U139" t="s">
        <v>8505</v>
      </c>
    </row>
    <row r="140" spans="1:21" x14ac:dyDescent="0.35">
      <c r="A140" s="1">
        <v>45361.917905092596</v>
      </c>
      <c r="B140">
        <v>1.7669324881594204E+18</v>
      </c>
      <c r="C140">
        <v>-1</v>
      </c>
      <c r="D140" t="s">
        <v>8506</v>
      </c>
      <c r="E140">
        <v>2</v>
      </c>
      <c r="F140">
        <v>0</v>
      </c>
      <c r="G140">
        <v>1</v>
      </c>
      <c r="H140">
        <v>0</v>
      </c>
      <c r="I140" t="s">
        <v>8507</v>
      </c>
      <c r="J140" s="1">
        <v>45185.650590277779</v>
      </c>
      <c r="K140">
        <v>407</v>
      </c>
      <c r="L140">
        <v>1007</v>
      </c>
      <c r="M140">
        <v>11101</v>
      </c>
      <c r="N140">
        <v>16422</v>
      </c>
      <c r="O140">
        <v>1</v>
      </c>
      <c r="P140">
        <v>498</v>
      </c>
      <c r="Q140" t="s">
        <v>189</v>
      </c>
      <c r="R140" t="b">
        <v>0</v>
      </c>
      <c r="S140" t="b">
        <v>0</v>
      </c>
      <c r="T140" t="s">
        <v>24</v>
      </c>
      <c r="U140" t="s">
        <v>8508</v>
      </c>
    </row>
    <row r="141" spans="1:21" x14ac:dyDescent="0.35">
      <c r="A141" s="1">
        <v>45361.917812500003</v>
      </c>
      <c r="B141">
        <v>1.7669324521093327E+18</v>
      </c>
      <c r="C141">
        <v>0</v>
      </c>
      <c r="D141" t="s">
        <v>8509</v>
      </c>
      <c r="E141">
        <v>1</v>
      </c>
      <c r="F141">
        <v>1</v>
      </c>
      <c r="G141">
        <v>5</v>
      </c>
      <c r="H141">
        <v>0</v>
      </c>
      <c r="I141" t="s">
        <v>8510</v>
      </c>
      <c r="J141" s="1">
        <v>41072.679120370369</v>
      </c>
      <c r="K141">
        <v>1323</v>
      </c>
      <c r="L141">
        <v>657</v>
      </c>
      <c r="M141">
        <v>93398</v>
      </c>
      <c r="N141">
        <v>20576</v>
      </c>
      <c r="O141">
        <v>29</v>
      </c>
      <c r="P141">
        <v>1065</v>
      </c>
      <c r="Q141" t="s">
        <v>8511</v>
      </c>
      <c r="R141" t="b">
        <v>0</v>
      </c>
      <c r="S141" t="b">
        <v>0</v>
      </c>
      <c r="T141" t="s">
        <v>24</v>
      </c>
      <c r="U141" t="s">
        <v>8512</v>
      </c>
    </row>
    <row r="142" spans="1:21" x14ac:dyDescent="0.35">
      <c r="A142" s="1">
        <v>45361.917349537034</v>
      </c>
      <c r="B142">
        <v>1.7669322844045683E+18</v>
      </c>
      <c r="C142">
        <v>0</v>
      </c>
      <c r="D142" t="s">
        <v>8513</v>
      </c>
      <c r="E142">
        <v>1</v>
      </c>
      <c r="F142">
        <v>0</v>
      </c>
      <c r="G142">
        <v>0</v>
      </c>
      <c r="H142">
        <v>0</v>
      </c>
      <c r="I142" t="s">
        <v>8514</v>
      </c>
      <c r="J142" s="1">
        <v>40069.730810185189</v>
      </c>
      <c r="K142">
        <v>816</v>
      </c>
      <c r="L142">
        <v>590</v>
      </c>
      <c r="M142">
        <v>7649</v>
      </c>
      <c r="N142">
        <v>6917</v>
      </c>
      <c r="O142">
        <v>7</v>
      </c>
      <c r="P142">
        <v>699</v>
      </c>
      <c r="Q142" t="s">
        <v>8515</v>
      </c>
      <c r="R142" t="b">
        <v>0</v>
      </c>
      <c r="S142" t="b">
        <v>0</v>
      </c>
      <c r="T142" t="s">
        <v>24</v>
      </c>
      <c r="U142" t="s">
        <v>8516</v>
      </c>
    </row>
    <row r="143" spans="1:21" x14ac:dyDescent="0.35">
      <c r="A143" s="1">
        <v>45361.917025462964</v>
      </c>
      <c r="B143">
        <v>1.7669321665527401E+18</v>
      </c>
      <c r="C143">
        <v>0</v>
      </c>
      <c r="D143" t="s">
        <v>8517</v>
      </c>
      <c r="E143">
        <v>0</v>
      </c>
      <c r="F143">
        <v>4</v>
      </c>
      <c r="G143">
        <v>1</v>
      </c>
      <c r="H143">
        <v>0</v>
      </c>
      <c r="I143" t="s">
        <v>8518</v>
      </c>
      <c r="J143" s="1">
        <v>41840.256874999999</v>
      </c>
      <c r="K143">
        <v>30140</v>
      </c>
      <c r="L143">
        <v>1547</v>
      </c>
      <c r="M143">
        <v>281587</v>
      </c>
      <c r="N143">
        <v>29618</v>
      </c>
      <c r="O143">
        <v>179</v>
      </c>
      <c r="P143">
        <v>36578</v>
      </c>
      <c r="Q143" t="s">
        <v>23</v>
      </c>
      <c r="R143" t="b">
        <v>0</v>
      </c>
      <c r="S143" t="b">
        <v>1</v>
      </c>
      <c r="T143" t="s">
        <v>24</v>
      </c>
      <c r="U143" t="s">
        <v>8519</v>
      </c>
    </row>
    <row r="144" spans="1:21" x14ac:dyDescent="0.35">
      <c r="A144" s="1">
        <v>45361.916886574072</v>
      </c>
      <c r="B144">
        <v>1.7669321178317092E+18</v>
      </c>
      <c r="C144">
        <v>1</v>
      </c>
      <c r="D144" t="s">
        <v>8520</v>
      </c>
      <c r="E144">
        <v>0</v>
      </c>
      <c r="F144">
        <v>5</v>
      </c>
      <c r="G144">
        <v>7</v>
      </c>
      <c r="H144">
        <v>0</v>
      </c>
      <c r="I144" t="s">
        <v>6298</v>
      </c>
      <c r="J144" s="1">
        <v>41079.805856481478</v>
      </c>
      <c r="K144">
        <v>105544</v>
      </c>
      <c r="L144">
        <v>7991</v>
      </c>
      <c r="M144">
        <v>51023</v>
      </c>
      <c r="N144">
        <v>9499</v>
      </c>
      <c r="O144">
        <v>785</v>
      </c>
      <c r="P144">
        <v>20972</v>
      </c>
      <c r="Q144" t="s">
        <v>2039</v>
      </c>
      <c r="R144" t="b">
        <v>0</v>
      </c>
      <c r="S144" t="b">
        <v>1</v>
      </c>
      <c r="T144" t="s">
        <v>55</v>
      </c>
      <c r="U144" t="s">
        <v>6299</v>
      </c>
    </row>
    <row r="145" spans="1:21" x14ac:dyDescent="0.35">
      <c r="A145" s="1">
        <v>45361.91679398148</v>
      </c>
      <c r="B145">
        <v>1.766932083128107E+18</v>
      </c>
      <c r="C145">
        <v>0</v>
      </c>
      <c r="D145" t="s">
        <v>8521</v>
      </c>
      <c r="E145">
        <v>0</v>
      </c>
      <c r="F145">
        <v>3</v>
      </c>
      <c r="G145">
        <v>1</v>
      </c>
      <c r="H145">
        <v>0</v>
      </c>
      <c r="I145" t="s">
        <v>8522</v>
      </c>
      <c r="J145" s="1">
        <v>40004.968530092592</v>
      </c>
      <c r="K145">
        <v>59015</v>
      </c>
      <c r="L145">
        <v>1218</v>
      </c>
      <c r="M145">
        <v>55615</v>
      </c>
      <c r="N145">
        <v>620</v>
      </c>
      <c r="O145">
        <v>672</v>
      </c>
      <c r="P145">
        <v>3925</v>
      </c>
      <c r="Q145" t="s">
        <v>1806</v>
      </c>
      <c r="R145" t="b">
        <v>0</v>
      </c>
      <c r="S145" t="b">
        <v>0</v>
      </c>
      <c r="T145" t="s">
        <v>24</v>
      </c>
      <c r="U145" t="s">
        <v>8523</v>
      </c>
    </row>
    <row r="146" spans="1:21" x14ac:dyDescent="0.35">
      <c r="A146" s="1">
        <v>45361.916666666664</v>
      </c>
      <c r="B146">
        <v>1.766932039016567E+18</v>
      </c>
      <c r="C146">
        <v>-1</v>
      </c>
      <c r="D146" t="s">
        <v>8524</v>
      </c>
      <c r="E146">
        <v>0</v>
      </c>
      <c r="F146">
        <v>14</v>
      </c>
      <c r="G146">
        <v>8</v>
      </c>
      <c r="H146">
        <v>0</v>
      </c>
      <c r="I146" t="s">
        <v>8525</v>
      </c>
      <c r="J146" s="1">
        <v>44418.577430555553</v>
      </c>
      <c r="K146">
        <v>1812</v>
      </c>
      <c r="L146">
        <v>1518</v>
      </c>
      <c r="M146">
        <v>8236</v>
      </c>
      <c r="N146">
        <v>3119</v>
      </c>
      <c r="O146">
        <v>4</v>
      </c>
      <c r="P146">
        <v>801</v>
      </c>
      <c r="Q146" t="s">
        <v>8526</v>
      </c>
      <c r="R146" t="b">
        <v>0</v>
      </c>
      <c r="S146" t="b">
        <v>0</v>
      </c>
      <c r="T146" t="s">
        <v>24</v>
      </c>
      <c r="U146" t="s">
        <v>8527</v>
      </c>
    </row>
    <row r="147" spans="1:21" x14ac:dyDescent="0.35">
      <c r="A147" s="1">
        <v>45361.915509259263</v>
      </c>
      <c r="B147">
        <v>1.7669316193135826E+18</v>
      </c>
      <c r="C147">
        <v>0</v>
      </c>
      <c r="D147" t="s">
        <v>8528</v>
      </c>
      <c r="E147">
        <v>3</v>
      </c>
      <c r="F147">
        <v>1</v>
      </c>
      <c r="G147">
        <v>5</v>
      </c>
      <c r="H147">
        <v>0</v>
      </c>
      <c r="I147" t="s">
        <v>8183</v>
      </c>
      <c r="J147" s="1">
        <v>45136.1408912037</v>
      </c>
      <c r="K147">
        <v>943</v>
      </c>
      <c r="L147">
        <v>262</v>
      </c>
      <c r="M147">
        <v>3892</v>
      </c>
      <c r="N147">
        <v>1516</v>
      </c>
      <c r="O147">
        <v>8</v>
      </c>
      <c r="P147">
        <v>2623</v>
      </c>
      <c r="Q147" t="s">
        <v>1435</v>
      </c>
      <c r="R147" t="b">
        <v>0</v>
      </c>
      <c r="S147" t="b">
        <v>0</v>
      </c>
      <c r="T147" t="s">
        <v>24</v>
      </c>
      <c r="U147" t="s">
        <v>8184</v>
      </c>
    </row>
    <row r="148" spans="1:21" x14ac:dyDescent="0.35">
      <c r="A148" s="1">
        <v>45361.914918981478</v>
      </c>
      <c r="B148">
        <v>1.7669314062470436E+18</v>
      </c>
      <c r="C148">
        <v>-1</v>
      </c>
      <c r="D148" t="s">
        <v>8529</v>
      </c>
      <c r="E148">
        <v>1</v>
      </c>
      <c r="F148">
        <v>2</v>
      </c>
      <c r="G148">
        <v>5</v>
      </c>
      <c r="H148">
        <v>0</v>
      </c>
      <c r="I148" t="s">
        <v>8530</v>
      </c>
      <c r="J148" s="1">
        <v>44887.925625000003</v>
      </c>
      <c r="K148">
        <v>333</v>
      </c>
      <c r="L148">
        <v>163</v>
      </c>
      <c r="M148">
        <v>2377</v>
      </c>
      <c r="N148">
        <v>6222</v>
      </c>
      <c r="O148">
        <v>4</v>
      </c>
      <c r="P148">
        <v>1251</v>
      </c>
      <c r="Q148" t="s">
        <v>36</v>
      </c>
      <c r="R148" t="b">
        <v>0</v>
      </c>
      <c r="S148" t="b">
        <v>0</v>
      </c>
      <c r="T148" t="s">
        <v>24</v>
      </c>
      <c r="U148" t="s">
        <v>8531</v>
      </c>
    </row>
    <row r="149" spans="1:21" x14ac:dyDescent="0.35">
      <c r="A149" s="1">
        <v>45360.639513888891</v>
      </c>
      <c r="B149">
        <v>1.7664692148507284E+18</v>
      </c>
      <c r="C149">
        <v>-2</v>
      </c>
      <c r="D149" t="s">
        <v>8532</v>
      </c>
      <c r="E149">
        <v>1</v>
      </c>
      <c r="F149">
        <v>14</v>
      </c>
      <c r="G149">
        <v>17</v>
      </c>
      <c r="H149">
        <v>1</v>
      </c>
      <c r="I149" t="s">
        <v>8533</v>
      </c>
      <c r="J149" s="1">
        <v>41199.340949074074</v>
      </c>
      <c r="K149">
        <v>408757</v>
      </c>
      <c r="L149">
        <v>1</v>
      </c>
      <c r="M149">
        <v>77600</v>
      </c>
      <c r="N149">
        <v>240</v>
      </c>
      <c r="O149">
        <v>820</v>
      </c>
      <c r="P149">
        <v>48170</v>
      </c>
      <c r="Q149" t="s">
        <v>36</v>
      </c>
      <c r="R149" t="b">
        <v>0</v>
      </c>
      <c r="S149" t="b">
        <v>1</v>
      </c>
      <c r="T149" t="s">
        <v>24</v>
      </c>
      <c r="U149" t="s">
        <v>8534</v>
      </c>
    </row>
    <row r="150" spans="1:21" x14ac:dyDescent="0.35">
      <c r="A150" s="1">
        <v>45361.9140625</v>
      </c>
      <c r="B150">
        <v>1.7669310957721236E+18</v>
      </c>
      <c r="C150">
        <v>0</v>
      </c>
      <c r="D150" t="s">
        <v>8535</v>
      </c>
      <c r="E150">
        <v>1</v>
      </c>
      <c r="F150">
        <v>0</v>
      </c>
      <c r="G150">
        <v>2</v>
      </c>
      <c r="H150">
        <v>0</v>
      </c>
      <c r="I150" t="s">
        <v>8457</v>
      </c>
      <c r="J150" s="1">
        <v>41479.521574074075</v>
      </c>
      <c r="K150">
        <v>369</v>
      </c>
      <c r="L150">
        <v>2825</v>
      </c>
      <c r="M150">
        <v>30820</v>
      </c>
      <c r="N150">
        <v>61959</v>
      </c>
      <c r="O150">
        <v>3</v>
      </c>
      <c r="P150">
        <v>46</v>
      </c>
      <c r="Q150" t="s">
        <v>8458</v>
      </c>
      <c r="R150" t="b">
        <v>0</v>
      </c>
      <c r="S150" t="b">
        <v>0</v>
      </c>
      <c r="T150" t="s">
        <v>24</v>
      </c>
      <c r="U150" t="s">
        <v>8459</v>
      </c>
    </row>
    <row r="151" spans="1:21" x14ac:dyDescent="0.35">
      <c r="A151" s="1">
        <v>45361.368576388886</v>
      </c>
      <c r="B151">
        <v>1.7667334153388772E+18</v>
      </c>
      <c r="C151">
        <v>-2</v>
      </c>
      <c r="D151" t="s">
        <v>8536</v>
      </c>
      <c r="E151">
        <v>0</v>
      </c>
      <c r="F151">
        <v>40</v>
      </c>
      <c r="G151">
        <v>75</v>
      </c>
      <c r="H151">
        <v>4</v>
      </c>
      <c r="I151" t="s">
        <v>8537</v>
      </c>
      <c r="J151" s="1">
        <v>41544.862615740742</v>
      </c>
      <c r="K151">
        <v>8127</v>
      </c>
      <c r="L151">
        <v>0</v>
      </c>
      <c r="M151">
        <v>2096</v>
      </c>
      <c r="N151">
        <v>755</v>
      </c>
      <c r="O151">
        <v>78</v>
      </c>
      <c r="P151">
        <v>1839</v>
      </c>
      <c r="Q151" t="s">
        <v>213</v>
      </c>
      <c r="R151" t="b">
        <v>0</v>
      </c>
      <c r="S151" t="b">
        <v>1</v>
      </c>
      <c r="T151" t="s">
        <v>24</v>
      </c>
      <c r="U151" t="s">
        <v>8538</v>
      </c>
    </row>
    <row r="152" spans="1:21" x14ac:dyDescent="0.35">
      <c r="A152" s="1">
        <v>45361.914050925923</v>
      </c>
      <c r="B152">
        <v>1.766931089723892E+18</v>
      </c>
      <c r="C152">
        <v>0</v>
      </c>
      <c r="D152" t="s">
        <v>8539</v>
      </c>
      <c r="E152">
        <v>0</v>
      </c>
      <c r="F152">
        <v>0</v>
      </c>
      <c r="G152">
        <v>0</v>
      </c>
      <c r="H152">
        <v>0</v>
      </c>
      <c r="I152" t="s">
        <v>8540</v>
      </c>
      <c r="J152" s="1">
        <v>44789.842962962961</v>
      </c>
      <c r="K152">
        <v>6</v>
      </c>
      <c r="L152">
        <v>97</v>
      </c>
      <c r="M152">
        <v>2078</v>
      </c>
      <c r="N152">
        <v>184</v>
      </c>
      <c r="O152">
        <v>0</v>
      </c>
      <c r="P152">
        <v>71</v>
      </c>
      <c r="Q152" t="s">
        <v>36</v>
      </c>
      <c r="R152" t="b">
        <v>0</v>
      </c>
      <c r="S152" t="b">
        <v>0</v>
      </c>
      <c r="T152" t="s">
        <v>24</v>
      </c>
      <c r="U152" t="s">
        <v>66</v>
      </c>
    </row>
    <row r="153" spans="1:21" x14ac:dyDescent="0.35">
      <c r="A153" s="1">
        <v>45361.913287037038</v>
      </c>
      <c r="B153">
        <v>1.7669308125646239E+18</v>
      </c>
      <c r="C153">
        <v>1</v>
      </c>
      <c r="D153" t="s">
        <v>8541</v>
      </c>
      <c r="E153">
        <v>1</v>
      </c>
      <c r="F153">
        <v>0</v>
      </c>
      <c r="G153">
        <v>0</v>
      </c>
      <c r="H153">
        <v>0</v>
      </c>
      <c r="I153" t="s">
        <v>8542</v>
      </c>
      <c r="J153" s="1">
        <v>40416.012615740743</v>
      </c>
      <c r="K153">
        <v>3338</v>
      </c>
      <c r="L153">
        <v>5000</v>
      </c>
      <c r="M153">
        <v>4275</v>
      </c>
      <c r="N153">
        <v>7840</v>
      </c>
      <c r="O153">
        <v>49</v>
      </c>
      <c r="P153">
        <v>309</v>
      </c>
      <c r="Q153" t="s">
        <v>893</v>
      </c>
      <c r="R153" t="b">
        <v>0</v>
      </c>
      <c r="S153" t="b">
        <v>0</v>
      </c>
      <c r="T153" t="s">
        <v>24</v>
      </c>
      <c r="U153" t="s">
        <v>8543</v>
      </c>
    </row>
    <row r="154" spans="1:21" x14ac:dyDescent="0.35">
      <c r="A154" s="1">
        <v>45361.912048611113</v>
      </c>
      <c r="B154">
        <v>1.7669303628133499E+18</v>
      </c>
      <c r="C154">
        <v>-1</v>
      </c>
      <c r="D154" t="s">
        <v>8544</v>
      </c>
      <c r="E154">
        <v>0</v>
      </c>
      <c r="F154">
        <v>0</v>
      </c>
      <c r="G154">
        <v>0</v>
      </c>
      <c r="H154">
        <v>0</v>
      </c>
      <c r="I154" t="s">
        <v>8545</v>
      </c>
      <c r="J154" s="1">
        <v>45169.939201388886</v>
      </c>
      <c r="K154">
        <v>166</v>
      </c>
      <c r="L154">
        <v>813</v>
      </c>
      <c r="M154">
        <v>452</v>
      </c>
      <c r="N154">
        <v>834</v>
      </c>
      <c r="O154">
        <v>0</v>
      </c>
      <c r="P154">
        <v>164</v>
      </c>
      <c r="Q154" t="s">
        <v>8546</v>
      </c>
      <c r="R154" t="b">
        <v>0</v>
      </c>
      <c r="S154" t="b">
        <v>0</v>
      </c>
      <c r="T154" t="s">
        <v>24</v>
      </c>
      <c r="U154" t="s">
        <v>8547</v>
      </c>
    </row>
    <row r="155" spans="1:21" x14ac:dyDescent="0.35">
      <c r="A155" s="1">
        <v>45361.910416666666</v>
      </c>
      <c r="B155">
        <v>1.7669297724524342E+18</v>
      </c>
      <c r="C155">
        <v>0</v>
      </c>
      <c r="D155" t="s">
        <v>8548</v>
      </c>
      <c r="E155">
        <v>0</v>
      </c>
      <c r="F155">
        <v>0</v>
      </c>
      <c r="G155">
        <v>1</v>
      </c>
      <c r="H155">
        <v>0</v>
      </c>
      <c r="I155" t="s">
        <v>8549</v>
      </c>
      <c r="J155" s="1">
        <v>41624.59915509259</v>
      </c>
      <c r="K155">
        <v>2778</v>
      </c>
      <c r="L155">
        <v>607</v>
      </c>
      <c r="M155">
        <v>87853</v>
      </c>
      <c r="N155">
        <v>98976</v>
      </c>
      <c r="O155">
        <v>299</v>
      </c>
      <c r="P155">
        <v>830</v>
      </c>
      <c r="Q155" t="s">
        <v>8550</v>
      </c>
      <c r="R155" t="b">
        <v>0</v>
      </c>
      <c r="S155" t="b">
        <v>0</v>
      </c>
      <c r="T155" t="s">
        <v>24</v>
      </c>
      <c r="U155" t="s">
        <v>8551</v>
      </c>
    </row>
    <row r="156" spans="1:21" x14ac:dyDescent="0.35">
      <c r="A156" s="1">
        <v>45361.909780092596</v>
      </c>
      <c r="B156">
        <v>1.7669295415098739E+18</v>
      </c>
      <c r="C156">
        <v>0</v>
      </c>
      <c r="D156" t="s">
        <v>8552</v>
      </c>
      <c r="E156">
        <v>0</v>
      </c>
      <c r="F156">
        <v>0</v>
      </c>
      <c r="G156">
        <v>5</v>
      </c>
      <c r="H156">
        <v>1</v>
      </c>
      <c r="I156" t="s">
        <v>8553</v>
      </c>
      <c r="J156" s="1">
        <v>41014.037743055553</v>
      </c>
      <c r="K156">
        <v>2692</v>
      </c>
      <c r="L156">
        <v>1009</v>
      </c>
      <c r="M156">
        <v>88433</v>
      </c>
      <c r="N156">
        <v>111403</v>
      </c>
      <c r="O156">
        <v>47</v>
      </c>
      <c r="P156">
        <v>767</v>
      </c>
      <c r="Q156" t="s">
        <v>8554</v>
      </c>
      <c r="R156" t="b">
        <v>0</v>
      </c>
      <c r="S156" t="b">
        <v>0</v>
      </c>
      <c r="T156" t="s">
        <v>24</v>
      </c>
      <c r="U156" t="s">
        <v>8555</v>
      </c>
    </row>
    <row r="157" spans="1:21" x14ac:dyDescent="0.35">
      <c r="A157" s="1">
        <v>45361.910196759258</v>
      </c>
      <c r="B157">
        <v>1.7669296945013394E+18</v>
      </c>
      <c r="C157">
        <v>0</v>
      </c>
      <c r="D157" t="s">
        <v>8556</v>
      </c>
      <c r="E157">
        <v>0</v>
      </c>
      <c r="F157">
        <v>0</v>
      </c>
      <c r="G157">
        <v>0</v>
      </c>
      <c r="H157">
        <v>0</v>
      </c>
      <c r="I157" t="s">
        <v>8557</v>
      </c>
      <c r="J157" s="1">
        <v>41838.92763888889</v>
      </c>
      <c r="K157">
        <v>2287</v>
      </c>
      <c r="L157">
        <v>2221</v>
      </c>
      <c r="M157">
        <v>28076</v>
      </c>
      <c r="N157">
        <v>65957</v>
      </c>
      <c r="O157">
        <v>0</v>
      </c>
      <c r="P157">
        <v>1280</v>
      </c>
      <c r="Q157" t="s">
        <v>137</v>
      </c>
      <c r="R157" t="b">
        <v>0</v>
      </c>
      <c r="S157" t="b">
        <v>0</v>
      </c>
      <c r="T157" t="s">
        <v>24</v>
      </c>
      <c r="U157" t="s">
        <v>8558</v>
      </c>
    </row>
    <row r="158" spans="1:21" x14ac:dyDescent="0.35">
      <c r="A158" s="1">
        <v>45361.909988425927</v>
      </c>
      <c r="B158">
        <v>1.7669296168018412E+18</v>
      </c>
      <c r="C158">
        <v>0</v>
      </c>
      <c r="D158" t="s">
        <v>8559</v>
      </c>
      <c r="E158">
        <v>0</v>
      </c>
      <c r="F158">
        <v>0</v>
      </c>
      <c r="G158">
        <v>0</v>
      </c>
      <c r="H158">
        <v>0</v>
      </c>
      <c r="I158" t="s">
        <v>7437</v>
      </c>
      <c r="J158" s="1">
        <v>44417.794212962966</v>
      </c>
      <c r="K158">
        <v>794</v>
      </c>
      <c r="L158">
        <v>728</v>
      </c>
      <c r="M158">
        <v>22078</v>
      </c>
      <c r="N158">
        <v>6251</v>
      </c>
      <c r="O158">
        <v>1</v>
      </c>
      <c r="P158">
        <v>6848</v>
      </c>
      <c r="Q158" t="s">
        <v>36</v>
      </c>
      <c r="R158" t="b">
        <v>0</v>
      </c>
      <c r="S158" t="b">
        <v>0</v>
      </c>
      <c r="T158" t="s">
        <v>24</v>
      </c>
      <c r="U158" t="s">
        <v>7438</v>
      </c>
    </row>
    <row r="159" spans="1:21" x14ac:dyDescent="0.35">
      <c r="A159" s="1">
        <v>45361.909756944442</v>
      </c>
      <c r="B159">
        <v>1.7669295339475684E+18</v>
      </c>
      <c r="C159">
        <v>0</v>
      </c>
      <c r="D159" t="s">
        <v>8560</v>
      </c>
      <c r="E159">
        <v>0</v>
      </c>
      <c r="F159">
        <v>0</v>
      </c>
      <c r="G159">
        <v>0</v>
      </c>
      <c r="H159">
        <v>0</v>
      </c>
      <c r="I159" t="s">
        <v>8561</v>
      </c>
      <c r="J159" s="1">
        <v>44909.409699074073</v>
      </c>
      <c r="K159">
        <v>90</v>
      </c>
      <c r="L159">
        <v>24</v>
      </c>
      <c r="M159">
        <v>21224</v>
      </c>
      <c r="N159">
        <v>22774</v>
      </c>
      <c r="O159">
        <v>0</v>
      </c>
      <c r="P159">
        <v>39</v>
      </c>
      <c r="Q159" t="s">
        <v>36</v>
      </c>
      <c r="R159" t="b">
        <v>0</v>
      </c>
      <c r="S159" t="b">
        <v>0</v>
      </c>
      <c r="T159" t="s">
        <v>24</v>
      </c>
      <c r="U159" t="s">
        <v>66</v>
      </c>
    </row>
    <row r="160" spans="1:21" x14ac:dyDescent="0.35">
      <c r="A160" s="1">
        <v>45361.90965277778</v>
      </c>
      <c r="B160">
        <v>1.7669294951586452E+18</v>
      </c>
      <c r="C160">
        <v>1</v>
      </c>
      <c r="D160" t="s">
        <v>8562</v>
      </c>
      <c r="E160">
        <v>0</v>
      </c>
      <c r="F160">
        <v>0</v>
      </c>
      <c r="G160">
        <v>0</v>
      </c>
      <c r="H160">
        <v>0</v>
      </c>
      <c r="I160" t="s">
        <v>8563</v>
      </c>
      <c r="J160" s="1">
        <v>43790.783715277779</v>
      </c>
      <c r="K160">
        <v>451</v>
      </c>
      <c r="L160">
        <v>566</v>
      </c>
      <c r="M160">
        <v>1175</v>
      </c>
      <c r="N160">
        <v>469</v>
      </c>
      <c r="O160">
        <v>0</v>
      </c>
      <c r="P160">
        <v>168</v>
      </c>
      <c r="Q160" t="s">
        <v>2518</v>
      </c>
      <c r="R160" t="b">
        <v>0</v>
      </c>
      <c r="S160" t="b">
        <v>0</v>
      </c>
      <c r="T160" t="s">
        <v>24</v>
      </c>
      <c r="U160" t="s">
        <v>8564</v>
      </c>
    </row>
    <row r="161" spans="1:21" x14ac:dyDescent="0.35">
      <c r="A161" s="1">
        <v>45361.913819444446</v>
      </c>
      <c r="B161">
        <v>1.7669310043531185E+18</v>
      </c>
      <c r="C161">
        <v>1</v>
      </c>
      <c r="D161" t="s">
        <v>707</v>
      </c>
      <c r="E161">
        <v>0</v>
      </c>
      <c r="F161">
        <v>0</v>
      </c>
      <c r="G161">
        <v>0</v>
      </c>
      <c r="H161">
        <v>0</v>
      </c>
      <c r="I161" t="s">
        <v>509</v>
      </c>
      <c r="J161" s="1">
        <v>43954.867893518516</v>
      </c>
      <c r="K161">
        <v>2862</v>
      </c>
      <c r="L161">
        <v>2362</v>
      </c>
      <c r="M161">
        <v>17872</v>
      </c>
      <c r="N161">
        <v>1934</v>
      </c>
      <c r="O161">
        <v>8</v>
      </c>
      <c r="P161">
        <v>49</v>
      </c>
      <c r="Q161" t="s">
        <v>36</v>
      </c>
      <c r="R161" t="b">
        <v>0</v>
      </c>
      <c r="S161" t="b">
        <v>0</v>
      </c>
      <c r="T161" t="s">
        <v>24</v>
      </c>
      <c r="U161" t="s">
        <v>510</v>
      </c>
    </row>
    <row r="162" spans="1:21" x14ac:dyDescent="0.35">
      <c r="A162" s="1">
        <v>45361.908680555556</v>
      </c>
      <c r="B162">
        <v>1.7669291446825702E+18</v>
      </c>
      <c r="C162">
        <v>0</v>
      </c>
      <c r="D162" t="s">
        <v>8565</v>
      </c>
      <c r="E162">
        <v>0</v>
      </c>
      <c r="F162">
        <v>0</v>
      </c>
      <c r="G162">
        <v>0</v>
      </c>
      <c r="H162">
        <v>0</v>
      </c>
      <c r="I162" t="s">
        <v>8566</v>
      </c>
      <c r="J162" s="1">
        <v>44058.871805555558</v>
      </c>
      <c r="K162">
        <v>101</v>
      </c>
      <c r="L162">
        <v>228</v>
      </c>
      <c r="M162">
        <v>45063</v>
      </c>
      <c r="N162">
        <v>86339</v>
      </c>
      <c r="O162">
        <v>2</v>
      </c>
      <c r="P162">
        <v>5992</v>
      </c>
      <c r="Q162" t="s">
        <v>36</v>
      </c>
      <c r="R162" t="b">
        <v>0</v>
      </c>
      <c r="S162" t="b">
        <v>0</v>
      </c>
      <c r="T162" t="s">
        <v>24</v>
      </c>
      <c r="U162" t="s">
        <v>8567</v>
      </c>
    </row>
    <row r="163" spans="1:21" x14ac:dyDescent="0.35">
      <c r="A163" s="1">
        <v>45361.908090277779</v>
      </c>
      <c r="B163">
        <v>1.7669289289317709E+18</v>
      </c>
      <c r="C163">
        <v>-1</v>
      </c>
      <c r="D163" t="s">
        <v>8568</v>
      </c>
      <c r="E163">
        <v>2</v>
      </c>
      <c r="F163">
        <v>0</v>
      </c>
      <c r="G163">
        <v>1</v>
      </c>
      <c r="H163">
        <v>0</v>
      </c>
      <c r="I163" t="s">
        <v>8569</v>
      </c>
      <c r="J163" s="1">
        <v>41671.598287037035</v>
      </c>
      <c r="K163">
        <v>752</v>
      </c>
      <c r="L163">
        <v>1044</v>
      </c>
      <c r="M163">
        <v>62418</v>
      </c>
      <c r="N163">
        <v>15253</v>
      </c>
      <c r="O163">
        <v>3</v>
      </c>
      <c r="P163">
        <v>6697</v>
      </c>
      <c r="Q163" t="s">
        <v>8570</v>
      </c>
      <c r="R163" t="b">
        <v>0</v>
      </c>
      <c r="S163" t="b">
        <v>0</v>
      </c>
      <c r="T163" t="s">
        <v>24</v>
      </c>
      <c r="U163" t="s">
        <v>8571</v>
      </c>
    </row>
    <row r="164" spans="1:21" x14ac:dyDescent="0.35">
      <c r="A164" s="1">
        <v>45361.907835648148</v>
      </c>
      <c r="B164">
        <v>1.7669288359944361E+18</v>
      </c>
      <c r="C164">
        <v>-1</v>
      </c>
      <c r="D164" t="s">
        <v>8572</v>
      </c>
      <c r="E164">
        <v>0</v>
      </c>
      <c r="F164">
        <v>0</v>
      </c>
      <c r="G164">
        <v>0</v>
      </c>
      <c r="H164">
        <v>0</v>
      </c>
      <c r="I164" t="s">
        <v>8573</v>
      </c>
      <c r="J164" s="1">
        <v>44260.046701388892</v>
      </c>
      <c r="K164">
        <v>20</v>
      </c>
      <c r="L164">
        <v>110</v>
      </c>
      <c r="M164">
        <v>3793</v>
      </c>
      <c r="N164">
        <v>1437</v>
      </c>
      <c r="O164">
        <v>0</v>
      </c>
      <c r="P164">
        <v>2</v>
      </c>
      <c r="Q164" t="s">
        <v>8574</v>
      </c>
      <c r="R164" t="b">
        <v>0</v>
      </c>
      <c r="S164" t="b">
        <v>0</v>
      </c>
      <c r="T164" t="s">
        <v>24</v>
      </c>
      <c r="U164" t="s">
        <v>66</v>
      </c>
    </row>
    <row r="165" spans="1:21" x14ac:dyDescent="0.35">
      <c r="A165" s="1">
        <v>45361.907627314817</v>
      </c>
      <c r="B165">
        <v>1.7669287634707049E+18</v>
      </c>
      <c r="C165">
        <v>-1</v>
      </c>
      <c r="D165" t="s">
        <v>8575</v>
      </c>
      <c r="E165">
        <v>1</v>
      </c>
      <c r="F165">
        <v>0</v>
      </c>
      <c r="G165">
        <v>0</v>
      </c>
      <c r="H165">
        <v>0</v>
      </c>
      <c r="I165" t="s">
        <v>8576</v>
      </c>
      <c r="J165" s="1">
        <v>42076.954664351855</v>
      </c>
      <c r="K165">
        <v>271</v>
      </c>
      <c r="L165">
        <v>475</v>
      </c>
      <c r="M165">
        <v>54137</v>
      </c>
      <c r="N165">
        <v>53543</v>
      </c>
      <c r="O165">
        <v>3</v>
      </c>
      <c r="P165">
        <v>987</v>
      </c>
      <c r="Q165" t="s">
        <v>6415</v>
      </c>
      <c r="R165" t="b">
        <v>0</v>
      </c>
      <c r="S165" t="b">
        <v>0</v>
      </c>
      <c r="T165" t="s">
        <v>24</v>
      </c>
      <c r="U165" t="s">
        <v>8577</v>
      </c>
    </row>
    <row r="166" spans="1:21" x14ac:dyDescent="0.35">
      <c r="A166" s="1">
        <v>45361.906875000001</v>
      </c>
      <c r="B166">
        <v>1.7669284898091625E+18</v>
      </c>
      <c r="C166">
        <v>0</v>
      </c>
      <c r="D166" t="s">
        <v>8578</v>
      </c>
      <c r="E166">
        <v>0</v>
      </c>
      <c r="F166">
        <v>0</v>
      </c>
      <c r="G166">
        <v>0</v>
      </c>
      <c r="H166">
        <v>0</v>
      </c>
      <c r="I166" t="s">
        <v>8579</v>
      </c>
      <c r="J166" s="1">
        <v>44527.941527777781</v>
      </c>
      <c r="K166">
        <v>343</v>
      </c>
      <c r="L166">
        <v>730</v>
      </c>
      <c r="M166">
        <v>5603</v>
      </c>
      <c r="N166">
        <v>7872</v>
      </c>
      <c r="O166">
        <v>1</v>
      </c>
      <c r="P166">
        <v>438</v>
      </c>
      <c r="Q166" t="s">
        <v>8580</v>
      </c>
      <c r="R166" t="b">
        <v>0</v>
      </c>
      <c r="S166" t="b">
        <v>0</v>
      </c>
      <c r="T166" t="s">
        <v>24</v>
      </c>
      <c r="U166" t="s">
        <v>8581</v>
      </c>
    </row>
    <row r="167" spans="1:21" x14ac:dyDescent="0.35">
      <c r="A167" s="1">
        <v>45361.904224537036</v>
      </c>
      <c r="B167">
        <v>1.7669275306808115E+18</v>
      </c>
      <c r="C167">
        <v>-1</v>
      </c>
      <c r="D167" t="s">
        <v>8582</v>
      </c>
      <c r="E167">
        <v>27</v>
      </c>
      <c r="F167">
        <v>217</v>
      </c>
      <c r="G167">
        <v>515</v>
      </c>
      <c r="H167">
        <v>4</v>
      </c>
      <c r="I167" t="s">
        <v>8583</v>
      </c>
      <c r="J167" s="1">
        <v>43920.723657407405</v>
      </c>
      <c r="K167">
        <v>11932</v>
      </c>
      <c r="L167">
        <v>5178</v>
      </c>
      <c r="M167">
        <v>75074</v>
      </c>
      <c r="N167">
        <v>46170</v>
      </c>
      <c r="O167">
        <v>39</v>
      </c>
      <c r="P167">
        <v>2758</v>
      </c>
      <c r="Q167" t="s">
        <v>8584</v>
      </c>
      <c r="R167" t="b">
        <v>0</v>
      </c>
      <c r="S167" t="b">
        <v>0</v>
      </c>
      <c r="T167" t="s">
        <v>24</v>
      </c>
      <c r="U167" t="s">
        <v>8585</v>
      </c>
    </row>
    <row r="168" spans="1:21" x14ac:dyDescent="0.35">
      <c r="A168" s="1">
        <v>45361.903298611112</v>
      </c>
      <c r="B168">
        <v>1.7669271948135014E+18</v>
      </c>
      <c r="C168">
        <v>-1</v>
      </c>
      <c r="D168" t="s">
        <v>8586</v>
      </c>
      <c r="E168">
        <v>0</v>
      </c>
      <c r="F168">
        <v>0</v>
      </c>
      <c r="G168">
        <v>0</v>
      </c>
      <c r="H168">
        <v>0</v>
      </c>
      <c r="I168" t="s">
        <v>8587</v>
      </c>
      <c r="J168" s="1">
        <v>40373.878761574073</v>
      </c>
      <c r="K168">
        <v>476</v>
      </c>
      <c r="L168">
        <v>947</v>
      </c>
      <c r="M168">
        <v>59832</v>
      </c>
      <c r="N168">
        <v>38884</v>
      </c>
      <c r="O168">
        <v>0</v>
      </c>
      <c r="P168">
        <v>471</v>
      </c>
      <c r="Q168" t="s">
        <v>36</v>
      </c>
      <c r="R168" t="b">
        <v>0</v>
      </c>
      <c r="S168" t="b">
        <v>0</v>
      </c>
      <c r="T168" t="s">
        <v>24</v>
      </c>
      <c r="U168" t="s">
        <v>8588</v>
      </c>
    </row>
    <row r="169" spans="1:21" x14ac:dyDescent="0.35">
      <c r="A169" s="1">
        <v>45361.838263888887</v>
      </c>
      <c r="B169">
        <v>1.766903627250078E+18</v>
      </c>
      <c r="C169">
        <v>0</v>
      </c>
      <c r="D169" t="s">
        <v>8589</v>
      </c>
      <c r="E169">
        <v>20</v>
      </c>
      <c r="F169">
        <v>100</v>
      </c>
      <c r="G169">
        <v>258</v>
      </c>
      <c r="H169">
        <v>6</v>
      </c>
      <c r="I169" t="s">
        <v>8590</v>
      </c>
      <c r="J169" s="1">
        <v>39220.569722222222</v>
      </c>
      <c r="K169">
        <v>1425189</v>
      </c>
      <c r="L169">
        <v>184</v>
      </c>
      <c r="M169">
        <v>188331</v>
      </c>
      <c r="N169">
        <v>2420</v>
      </c>
      <c r="O169">
        <v>7438</v>
      </c>
      <c r="P169">
        <v>68027</v>
      </c>
      <c r="Q169" t="s">
        <v>8591</v>
      </c>
      <c r="R169" t="b">
        <v>0</v>
      </c>
      <c r="S169" t="b">
        <v>1</v>
      </c>
      <c r="T169" t="s">
        <v>55</v>
      </c>
      <c r="U169" t="s">
        <v>8592</v>
      </c>
    </row>
    <row r="170" spans="1:21" x14ac:dyDescent="0.35">
      <c r="A170" s="1">
        <v>45361.903043981481</v>
      </c>
      <c r="B170">
        <v>1.766927101469344E+18</v>
      </c>
      <c r="C170">
        <v>0</v>
      </c>
      <c r="D170" t="s">
        <v>8593</v>
      </c>
      <c r="E170">
        <v>1</v>
      </c>
      <c r="F170">
        <v>0</v>
      </c>
      <c r="G170">
        <v>1</v>
      </c>
      <c r="H170">
        <v>0</v>
      </c>
      <c r="I170" t="s">
        <v>8594</v>
      </c>
      <c r="J170" s="1">
        <v>45157.490763888891</v>
      </c>
      <c r="K170">
        <v>855</v>
      </c>
      <c r="L170">
        <v>1108</v>
      </c>
      <c r="M170">
        <v>10241</v>
      </c>
      <c r="N170">
        <v>14148</v>
      </c>
      <c r="O170">
        <v>1</v>
      </c>
      <c r="P170">
        <v>2067</v>
      </c>
      <c r="Q170" t="s">
        <v>307</v>
      </c>
      <c r="R170" t="b">
        <v>0</v>
      </c>
      <c r="S170" t="b">
        <v>0</v>
      </c>
      <c r="T170" t="s">
        <v>24</v>
      </c>
      <c r="U170" t="s">
        <v>8595</v>
      </c>
    </row>
    <row r="171" spans="1:21" x14ac:dyDescent="0.35">
      <c r="A171" s="1">
        <v>45361.902129629627</v>
      </c>
      <c r="B171">
        <v>1.7669267716082977E+18</v>
      </c>
      <c r="C171">
        <v>0</v>
      </c>
      <c r="D171" t="s">
        <v>8596</v>
      </c>
      <c r="E171">
        <v>0</v>
      </c>
      <c r="F171">
        <v>0</v>
      </c>
      <c r="G171">
        <v>3</v>
      </c>
      <c r="H171">
        <v>0</v>
      </c>
      <c r="I171" t="s">
        <v>8597</v>
      </c>
      <c r="J171" s="1">
        <v>39972.697337962964</v>
      </c>
      <c r="K171">
        <v>706</v>
      </c>
      <c r="L171">
        <v>396</v>
      </c>
      <c r="M171">
        <v>133777</v>
      </c>
      <c r="N171">
        <v>295858</v>
      </c>
      <c r="O171">
        <v>0</v>
      </c>
      <c r="P171">
        <v>4434</v>
      </c>
      <c r="Q171" t="s">
        <v>8598</v>
      </c>
      <c r="R171" t="b">
        <v>0</v>
      </c>
      <c r="S171" t="b">
        <v>0</v>
      </c>
      <c r="T171" t="s">
        <v>24</v>
      </c>
      <c r="U171" t="s">
        <v>8599</v>
      </c>
    </row>
    <row r="172" spans="1:21" x14ac:dyDescent="0.35">
      <c r="A172" s="1">
        <v>45361.666689814818</v>
      </c>
      <c r="B172">
        <v>1.7668414488788093E+18</v>
      </c>
      <c r="C172">
        <v>-1</v>
      </c>
      <c r="D172" t="s">
        <v>8600</v>
      </c>
      <c r="E172">
        <v>263</v>
      </c>
      <c r="F172">
        <v>7293</v>
      </c>
      <c r="G172">
        <v>144215</v>
      </c>
      <c r="H172">
        <v>130</v>
      </c>
      <c r="I172" t="s">
        <v>8601</v>
      </c>
      <c r="J172" s="1">
        <v>44686.229490740741</v>
      </c>
      <c r="K172">
        <v>2029848</v>
      </c>
      <c r="L172">
        <v>0</v>
      </c>
      <c r="M172">
        <v>5101</v>
      </c>
      <c r="N172">
        <v>2602</v>
      </c>
      <c r="O172">
        <v>2360</v>
      </c>
      <c r="P172">
        <v>4148</v>
      </c>
      <c r="Q172" t="s">
        <v>8602</v>
      </c>
      <c r="R172" t="b">
        <v>0</v>
      </c>
      <c r="S172" t="b">
        <v>1</v>
      </c>
      <c r="T172" t="s">
        <v>24</v>
      </c>
      <c r="U172" t="s">
        <v>8603</v>
      </c>
    </row>
    <row r="173" spans="1:21" x14ac:dyDescent="0.35">
      <c r="A173" s="1">
        <v>45361.901562500003</v>
      </c>
      <c r="B173">
        <v>1.7669265653197949E+18</v>
      </c>
      <c r="C173">
        <v>-1</v>
      </c>
      <c r="D173" t="s">
        <v>8604</v>
      </c>
      <c r="E173">
        <v>1</v>
      </c>
      <c r="F173">
        <v>0</v>
      </c>
      <c r="G173">
        <v>0</v>
      </c>
      <c r="H173">
        <v>0</v>
      </c>
      <c r="I173" t="s">
        <v>8605</v>
      </c>
      <c r="J173" s="1">
        <v>43131.908321759256</v>
      </c>
      <c r="K173">
        <v>19843</v>
      </c>
      <c r="L173">
        <v>3009</v>
      </c>
      <c r="M173">
        <v>12176</v>
      </c>
      <c r="N173">
        <v>14593</v>
      </c>
      <c r="O173">
        <v>17</v>
      </c>
      <c r="P173">
        <v>944</v>
      </c>
      <c r="Q173" t="s">
        <v>3304</v>
      </c>
      <c r="R173" t="b">
        <v>0</v>
      </c>
      <c r="S173" t="b">
        <v>0</v>
      </c>
      <c r="T173" t="s">
        <v>24</v>
      </c>
      <c r="U173" t="s">
        <v>8606</v>
      </c>
    </row>
    <row r="174" spans="1:21" x14ac:dyDescent="0.35">
      <c r="A174" s="1">
        <v>45361.900439814817</v>
      </c>
      <c r="B174">
        <v>1.7669261565807171E+18</v>
      </c>
      <c r="C174">
        <v>-1</v>
      </c>
      <c r="D174" t="s">
        <v>8607</v>
      </c>
      <c r="E174">
        <v>0</v>
      </c>
      <c r="F174">
        <v>0</v>
      </c>
      <c r="G174">
        <v>0</v>
      </c>
      <c r="H174">
        <v>0</v>
      </c>
      <c r="I174" t="s">
        <v>8608</v>
      </c>
      <c r="J174" s="1">
        <v>45198.906539351854</v>
      </c>
      <c r="K174">
        <v>55</v>
      </c>
      <c r="L174">
        <v>138</v>
      </c>
      <c r="M174">
        <v>738</v>
      </c>
      <c r="N174">
        <v>155</v>
      </c>
      <c r="O174">
        <v>0</v>
      </c>
      <c r="P174">
        <v>48</v>
      </c>
      <c r="Q174" t="s">
        <v>36</v>
      </c>
      <c r="R174" t="b">
        <v>0</v>
      </c>
      <c r="S174" t="b">
        <v>0</v>
      </c>
      <c r="T174" t="s">
        <v>24</v>
      </c>
      <c r="U174" t="s">
        <v>8609</v>
      </c>
    </row>
    <row r="175" spans="1:21" x14ac:dyDescent="0.35">
      <c r="A175" s="1">
        <v>45361.899884259263</v>
      </c>
      <c r="B175">
        <v>1.7669259554805558E+18</v>
      </c>
      <c r="C175">
        <v>-1</v>
      </c>
      <c r="D175" t="s">
        <v>8610</v>
      </c>
      <c r="E175">
        <v>0</v>
      </c>
      <c r="F175">
        <v>0</v>
      </c>
      <c r="G175">
        <v>0</v>
      </c>
      <c r="H175">
        <v>0</v>
      </c>
      <c r="I175" t="s">
        <v>8611</v>
      </c>
      <c r="J175" s="1">
        <v>42357.720902777779</v>
      </c>
      <c r="K175">
        <v>4</v>
      </c>
      <c r="L175">
        <v>9</v>
      </c>
      <c r="M175">
        <v>559</v>
      </c>
      <c r="N175">
        <v>1040</v>
      </c>
      <c r="O175">
        <v>1</v>
      </c>
      <c r="P175">
        <v>22</v>
      </c>
      <c r="Q175" t="s">
        <v>36</v>
      </c>
      <c r="R175" t="b">
        <v>0</v>
      </c>
      <c r="S175" t="b">
        <v>0</v>
      </c>
      <c r="T175" t="s">
        <v>24</v>
      </c>
      <c r="U175" t="s">
        <v>66</v>
      </c>
    </row>
    <row r="176" spans="1:21" x14ac:dyDescent="0.35">
      <c r="A176" s="1">
        <v>45361.899629629632</v>
      </c>
      <c r="B176">
        <v>1.766925864837493E+18</v>
      </c>
      <c r="C176">
        <v>-1</v>
      </c>
      <c r="D176" t="s">
        <v>8612</v>
      </c>
      <c r="E176">
        <v>0</v>
      </c>
      <c r="F176">
        <v>0</v>
      </c>
      <c r="G176">
        <v>2</v>
      </c>
      <c r="H176">
        <v>0</v>
      </c>
      <c r="I176" t="s">
        <v>8613</v>
      </c>
      <c r="J176" s="1">
        <v>41362.095335648148</v>
      </c>
      <c r="K176">
        <v>50</v>
      </c>
      <c r="L176">
        <v>481</v>
      </c>
      <c r="M176">
        <v>3132</v>
      </c>
      <c r="N176">
        <v>8368</v>
      </c>
      <c r="O176">
        <v>2</v>
      </c>
      <c r="P176">
        <v>604</v>
      </c>
      <c r="Q176" t="s">
        <v>36</v>
      </c>
      <c r="R176" t="b">
        <v>0</v>
      </c>
      <c r="S176" t="b">
        <v>0</v>
      </c>
      <c r="T176" t="s">
        <v>24</v>
      </c>
      <c r="U176" t="s">
        <v>66</v>
      </c>
    </row>
    <row r="177" spans="1:21" x14ac:dyDescent="0.35">
      <c r="A177" s="1">
        <v>45361.898726851854</v>
      </c>
      <c r="B177">
        <v>1.7669255378076268E+18</v>
      </c>
      <c r="C177">
        <v>0</v>
      </c>
      <c r="D177" t="s">
        <v>8614</v>
      </c>
      <c r="E177">
        <v>0</v>
      </c>
      <c r="F177">
        <v>0</v>
      </c>
      <c r="G177">
        <v>0</v>
      </c>
      <c r="H177">
        <v>0</v>
      </c>
      <c r="I177" t="s">
        <v>8615</v>
      </c>
      <c r="J177" s="1">
        <v>43045.322013888886</v>
      </c>
      <c r="K177">
        <v>12400</v>
      </c>
      <c r="L177">
        <v>2475</v>
      </c>
      <c r="M177">
        <v>66958</v>
      </c>
      <c r="N177">
        <v>18498</v>
      </c>
      <c r="O177">
        <v>52</v>
      </c>
      <c r="P177">
        <v>14221</v>
      </c>
      <c r="Q177" t="s">
        <v>1172</v>
      </c>
      <c r="R177" t="b">
        <v>0</v>
      </c>
      <c r="S177" t="b">
        <v>0</v>
      </c>
      <c r="T177" t="s">
        <v>24</v>
      </c>
      <c r="U177" t="s">
        <v>8616</v>
      </c>
    </row>
    <row r="178" spans="1:21" x14ac:dyDescent="0.35">
      <c r="A178" s="1">
        <v>45361.898460648146</v>
      </c>
      <c r="B178">
        <v>1.7669254400929508E+18</v>
      </c>
      <c r="C178">
        <v>-1</v>
      </c>
      <c r="D178" t="s">
        <v>8617</v>
      </c>
      <c r="E178">
        <v>1</v>
      </c>
      <c r="F178">
        <v>0</v>
      </c>
      <c r="G178">
        <v>2</v>
      </c>
      <c r="H178">
        <v>0</v>
      </c>
      <c r="I178" t="s">
        <v>8618</v>
      </c>
      <c r="J178" s="1">
        <v>41917.657187500001</v>
      </c>
      <c r="K178">
        <v>542</v>
      </c>
      <c r="L178">
        <v>175</v>
      </c>
      <c r="M178">
        <v>30292</v>
      </c>
      <c r="N178">
        <v>31709</v>
      </c>
      <c r="O178">
        <v>12</v>
      </c>
      <c r="P178">
        <v>591</v>
      </c>
      <c r="Q178" t="s">
        <v>8619</v>
      </c>
      <c r="R178" t="b">
        <v>0</v>
      </c>
      <c r="S178" t="b">
        <v>0</v>
      </c>
      <c r="T178" t="s">
        <v>24</v>
      </c>
      <c r="U178" t="s">
        <v>8620</v>
      </c>
    </row>
    <row r="179" spans="1:21" x14ac:dyDescent="0.35">
      <c r="A179" s="1">
        <v>45361.898402777777</v>
      </c>
      <c r="B179">
        <v>1.7669254192640289E+18</v>
      </c>
      <c r="C179">
        <v>0</v>
      </c>
      <c r="D179" t="s">
        <v>8621</v>
      </c>
      <c r="E179">
        <v>0</v>
      </c>
      <c r="F179">
        <v>0</v>
      </c>
      <c r="G179">
        <v>0</v>
      </c>
      <c r="H179">
        <v>0</v>
      </c>
      <c r="I179" t="s">
        <v>8622</v>
      </c>
      <c r="J179" s="1">
        <v>44074.172800925924</v>
      </c>
      <c r="K179">
        <v>904</v>
      </c>
      <c r="L179">
        <v>1670</v>
      </c>
      <c r="M179">
        <v>33298</v>
      </c>
      <c r="N179">
        <v>20783</v>
      </c>
      <c r="O179">
        <v>1</v>
      </c>
      <c r="P179">
        <v>1409</v>
      </c>
      <c r="Q179" t="s">
        <v>8623</v>
      </c>
      <c r="R179" t="b">
        <v>0</v>
      </c>
      <c r="S179" t="b">
        <v>0</v>
      </c>
      <c r="T179" t="s">
        <v>24</v>
      </c>
      <c r="U179" t="s">
        <v>8624</v>
      </c>
    </row>
    <row r="180" spans="1:21" x14ac:dyDescent="0.35">
      <c r="A180" s="1">
        <v>45361.895833333336</v>
      </c>
      <c r="B180">
        <v>1.7669244883804982E+18</v>
      </c>
      <c r="C180">
        <v>1</v>
      </c>
      <c r="D180" t="s">
        <v>8625</v>
      </c>
      <c r="E180">
        <v>0</v>
      </c>
      <c r="F180">
        <v>2</v>
      </c>
      <c r="G180">
        <v>2</v>
      </c>
      <c r="H180">
        <v>0</v>
      </c>
      <c r="I180" t="s">
        <v>7367</v>
      </c>
      <c r="J180" s="1">
        <v>43402.812800925924</v>
      </c>
      <c r="K180">
        <v>8528</v>
      </c>
      <c r="L180">
        <v>4882</v>
      </c>
      <c r="M180">
        <v>7059</v>
      </c>
      <c r="N180">
        <v>1886</v>
      </c>
      <c r="O180">
        <v>65</v>
      </c>
      <c r="P180">
        <v>1134</v>
      </c>
      <c r="Q180" t="s">
        <v>1988</v>
      </c>
      <c r="R180" t="b">
        <v>0</v>
      </c>
      <c r="S180" t="b">
        <v>0</v>
      </c>
      <c r="T180" t="s">
        <v>24</v>
      </c>
      <c r="U180" t="s">
        <v>7368</v>
      </c>
    </row>
    <row r="181" spans="1:21" x14ac:dyDescent="0.35">
      <c r="A181" s="1">
        <v>45361.89534722222</v>
      </c>
      <c r="B181">
        <v>1.7669243100551419E+18</v>
      </c>
      <c r="C181">
        <v>0</v>
      </c>
      <c r="D181" t="s">
        <v>8626</v>
      </c>
      <c r="E181">
        <v>0</v>
      </c>
      <c r="F181">
        <v>0</v>
      </c>
      <c r="G181">
        <v>1</v>
      </c>
      <c r="H181">
        <v>0</v>
      </c>
      <c r="I181" t="s">
        <v>8627</v>
      </c>
      <c r="J181" s="1">
        <v>43759.809027777781</v>
      </c>
      <c r="K181">
        <v>217</v>
      </c>
      <c r="L181">
        <v>177</v>
      </c>
      <c r="M181">
        <v>19959</v>
      </c>
      <c r="N181">
        <v>22966</v>
      </c>
      <c r="O181">
        <v>2</v>
      </c>
      <c r="P181">
        <v>2436</v>
      </c>
      <c r="Q181" t="s">
        <v>8628</v>
      </c>
      <c r="R181" t="b">
        <v>0</v>
      </c>
      <c r="S181" t="b">
        <v>0</v>
      </c>
      <c r="T181" t="s">
        <v>24</v>
      </c>
      <c r="U181" t="s">
        <v>8629</v>
      </c>
    </row>
    <row r="182" spans="1:21" x14ac:dyDescent="0.35">
      <c r="A182" s="1">
        <v>45361.894571759258</v>
      </c>
      <c r="B182">
        <v>1.7669240302531215E+18</v>
      </c>
      <c r="C182">
        <v>-1</v>
      </c>
      <c r="D182" t="s">
        <v>8366</v>
      </c>
      <c r="E182">
        <v>2</v>
      </c>
      <c r="F182">
        <v>0</v>
      </c>
      <c r="G182">
        <v>1</v>
      </c>
      <c r="H182">
        <v>1</v>
      </c>
      <c r="I182" t="s">
        <v>8367</v>
      </c>
      <c r="J182" s="1">
        <v>40234.94871527778</v>
      </c>
      <c r="K182">
        <v>529</v>
      </c>
      <c r="L182">
        <v>1184</v>
      </c>
      <c r="M182">
        <v>6449</v>
      </c>
      <c r="N182">
        <v>50095</v>
      </c>
      <c r="O182">
        <v>1</v>
      </c>
      <c r="P182">
        <v>308</v>
      </c>
      <c r="Q182" t="s">
        <v>568</v>
      </c>
      <c r="R182" t="b">
        <v>0</v>
      </c>
      <c r="S182" t="b">
        <v>0</v>
      </c>
      <c r="T182" t="s">
        <v>24</v>
      </c>
      <c r="U182" t="s">
        <v>8368</v>
      </c>
    </row>
    <row r="183" spans="1:21" x14ac:dyDescent="0.35">
      <c r="A183" s="1">
        <v>45361.894432870373</v>
      </c>
      <c r="B183">
        <v>1.7669239789567923E+18</v>
      </c>
      <c r="C183">
        <v>-1</v>
      </c>
      <c r="D183" t="s">
        <v>8630</v>
      </c>
      <c r="E183">
        <v>0</v>
      </c>
      <c r="F183">
        <v>0</v>
      </c>
      <c r="G183">
        <v>0</v>
      </c>
      <c r="H183">
        <v>0</v>
      </c>
      <c r="I183" t="s">
        <v>8631</v>
      </c>
      <c r="J183" s="1">
        <v>44998.589745370373</v>
      </c>
      <c r="K183">
        <v>4</v>
      </c>
      <c r="L183">
        <v>8</v>
      </c>
      <c r="M183">
        <v>97</v>
      </c>
      <c r="N183">
        <v>38</v>
      </c>
      <c r="O183">
        <v>0</v>
      </c>
      <c r="P183">
        <v>0</v>
      </c>
      <c r="Q183" t="s">
        <v>36</v>
      </c>
      <c r="R183" t="b">
        <v>0</v>
      </c>
      <c r="S183" t="b">
        <v>0</v>
      </c>
      <c r="T183" t="s">
        <v>24</v>
      </c>
      <c r="U183" t="s">
        <v>66</v>
      </c>
    </row>
    <row r="184" spans="1:21" x14ac:dyDescent="0.35">
      <c r="A184" s="1">
        <v>45361.892951388887</v>
      </c>
      <c r="B184">
        <v>1.7669234441620116E+18</v>
      </c>
      <c r="C184">
        <v>0</v>
      </c>
      <c r="D184" t="s">
        <v>8632</v>
      </c>
      <c r="E184">
        <v>0</v>
      </c>
      <c r="F184">
        <v>0</v>
      </c>
      <c r="G184">
        <v>1</v>
      </c>
      <c r="H184">
        <v>0</v>
      </c>
      <c r="I184" t="s">
        <v>192</v>
      </c>
      <c r="J184" s="1">
        <v>44695.903981481482</v>
      </c>
      <c r="K184">
        <v>89</v>
      </c>
      <c r="L184">
        <v>59</v>
      </c>
      <c r="M184">
        <v>8993</v>
      </c>
      <c r="N184">
        <v>4077</v>
      </c>
      <c r="O184">
        <v>5</v>
      </c>
      <c r="P184">
        <v>483</v>
      </c>
      <c r="Q184" t="s">
        <v>36</v>
      </c>
      <c r="R184" t="b">
        <v>0</v>
      </c>
      <c r="S184" t="b">
        <v>0</v>
      </c>
      <c r="T184" t="s">
        <v>24</v>
      </c>
      <c r="U184" t="s">
        <v>193</v>
      </c>
    </row>
    <row r="185" spans="1:21" x14ac:dyDescent="0.35">
      <c r="A185" s="1">
        <v>45361.892476851855</v>
      </c>
      <c r="B185">
        <v>1.7669232708073144E+18</v>
      </c>
      <c r="C185">
        <v>1</v>
      </c>
      <c r="D185" t="s">
        <v>8633</v>
      </c>
      <c r="E185">
        <v>0</v>
      </c>
      <c r="F185">
        <v>0</v>
      </c>
      <c r="G185">
        <v>1</v>
      </c>
      <c r="H185">
        <v>0</v>
      </c>
      <c r="I185" t="s">
        <v>8634</v>
      </c>
      <c r="J185" s="1">
        <v>41912.835972222223</v>
      </c>
      <c r="K185">
        <v>59</v>
      </c>
      <c r="L185">
        <v>207</v>
      </c>
      <c r="M185">
        <v>217</v>
      </c>
      <c r="N185">
        <v>1423</v>
      </c>
      <c r="O185">
        <v>0</v>
      </c>
      <c r="P185">
        <v>0</v>
      </c>
      <c r="Q185" t="s">
        <v>36</v>
      </c>
      <c r="R185" t="b">
        <v>0</v>
      </c>
      <c r="S185" t="b">
        <v>0</v>
      </c>
      <c r="T185" t="s">
        <v>24</v>
      </c>
      <c r="U185" t="s">
        <v>66</v>
      </c>
    </row>
    <row r="186" spans="1:21" x14ac:dyDescent="0.35">
      <c r="A186" s="1">
        <v>45351.626064814816</v>
      </c>
      <c r="B186">
        <v>1.7632028487103491E+18</v>
      </c>
      <c r="C186">
        <v>1</v>
      </c>
      <c r="D186" t="s">
        <v>8635</v>
      </c>
      <c r="E186">
        <v>6</v>
      </c>
      <c r="F186">
        <v>23</v>
      </c>
      <c r="G186">
        <v>251</v>
      </c>
      <c r="H186">
        <v>1</v>
      </c>
      <c r="I186" t="s">
        <v>8636</v>
      </c>
      <c r="J186" s="1">
        <v>40198.854803240742</v>
      </c>
      <c r="K186">
        <v>43571</v>
      </c>
      <c r="L186">
        <v>96</v>
      </c>
      <c r="M186">
        <v>7041</v>
      </c>
      <c r="N186">
        <v>6145</v>
      </c>
      <c r="O186">
        <v>413</v>
      </c>
      <c r="P186">
        <v>3451</v>
      </c>
      <c r="Q186" t="s">
        <v>3182</v>
      </c>
      <c r="R186" t="b">
        <v>0</v>
      </c>
      <c r="S186" t="b">
        <v>1</v>
      </c>
      <c r="T186" t="s">
        <v>24</v>
      </c>
      <c r="U186" t="s">
        <v>8637</v>
      </c>
    </row>
    <row r="187" spans="1:21" x14ac:dyDescent="0.35">
      <c r="A187" s="1">
        <v>45361.891863425924</v>
      </c>
      <c r="B187">
        <v>1.7669230504217892E+18</v>
      </c>
      <c r="C187">
        <v>0</v>
      </c>
      <c r="D187" t="s">
        <v>8638</v>
      </c>
      <c r="E187">
        <v>0</v>
      </c>
      <c r="F187">
        <v>0</v>
      </c>
      <c r="G187">
        <v>0</v>
      </c>
      <c r="H187">
        <v>0</v>
      </c>
      <c r="I187" t="s">
        <v>8639</v>
      </c>
      <c r="J187" s="1">
        <v>44027.333749999998</v>
      </c>
      <c r="K187">
        <v>18</v>
      </c>
      <c r="L187">
        <v>71</v>
      </c>
      <c r="M187">
        <v>868</v>
      </c>
      <c r="N187">
        <v>86</v>
      </c>
      <c r="O187">
        <v>0</v>
      </c>
      <c r="P187">
        <v>146</v>
      </c>
      <c r="Q187" t="s">
        <v>36</v>
      </c>
      <c r="R187" t="b">
        <v>0</v>
      </c>
      <c r="S187" t="b">
        <v>0</v>
      </c>
      <c r="T187" t="s">
        <v>24</v>
      </c>
      <c r="U187" t="s">
        <v>8640</v>
      </c>
    </row>
    <row r="188" spans="1:21" x14ac:dyDescent="0.35">
      <c r="A188" s="1">
        <v>45361.891712962963</v>
      </c>
      <c r="B188">
        <v>1.7669229942306327E+18</v>
      </c>
      <c r="C188">
        <v>1</v>
      </c>
      <c r="D188" t="s">
        <v>8641</v>
      </c>
      <c r="E188">
        <v>0</v>
      </c>
      <c r="F188">
        <v>1</v>
      </c>
      <c r="G188">
        <v>2</v>
      </c>
      <c r="H188">
        <v>0</v>
      </c>
      <c r="I188" t="s">
        <v>530</v>
      </c>
      <c r="J188" s="1">
        <v>41999.180532407408</v>
      </c>
      <c r="K188">
        <v>823339</v>
      </c>
      <c r="L188">
        <v>2920</v>
      </c>
      <c r="M188">
        <v>786659</v>
      </c>
      <c r="N188">
        <v>5904</v>
      </c>
      <c r="O188">
        <v>2750</v>
      </c>
      <c r="P188">
        <v>325374</v>
      </c>
      <c r="Q188" t="s">
        <v>414</v>
      </c>
      <c r="R188" t="b">
        <v>0</v>
      </c>
      <c r="S188" t="b">
        <v>0</v>
      </c>
      <c r="T188" t="s">
        <v>24</v>
      </c>
      <c r="U188" t="s">
        <v>531</v>
      </c>
    </row>
    <row r="189" spans="1:21" x14ac:dyDescent="0.35">
      <c r="A189" s="1">
        <v>45361.889733796299</v>
      </c>
      <c r="B189">
        <v>1.7669222783887895E+18</v>
      </c>
      <c r="C189">
        <v>0</v>
      </c>
      <c r="D189" t="s">
        <v>8642</v>
      </c>
      <c r="E189">
        <v>0</v>
      </c>
      <c r="F189">
        <v>0</v>
      </c>
      <c r="G189">
        <v>0</v>
      </c>
      <c r="H189">
        <v>0</v>
      </c>
      <c r="I189" t="s">
        <v>8643</v>
      </c>
      <c r="J189" s="1">
        <v>41030.073344907411</v>
      </c>
      <c r="K189">
        <v>52</v>
      </c>
      <c r="L189">
        <v>307</v>
      </c>
      <c r="M189">
        <v>3310</v>
      </c>
      <c r="N189">
        <v>4941</v>
      </c>
      <c r="O189">
        <v>0</v>
      </c>
      <c r="P189">
        <v>255</v>
      </c>
      <c r="Q189" t="s">
        <v>8644</v>
      </c>
      <c r="R189" t="b">
        <v>0</v>
      </c>
      <c r="S189" t="b">
        <v>0</v>
      </c>
      <c r="T189" t="s">
        <v>24</v>
      </c>
      <c r="U189" t="s">
        <v>8645</v>
      </c>
    </row>
    <row r="190" spans="1:21" x14ac:dyDescent="0.35">
      <c r="A190" s="1">
        <v>45361.888344907406</v>
      </c>
      <c r="B190">
        <v>1.7669217758315564E+18</v>
      </c>
      <c r="C190">
        <v>-1</v>
      </c>
      <c r="D190" t="s">
        <v>8646</v>
      </c>
      <c r="E190">
        <v>1</v>
      </c>
      <c r="F190">
        <v>0</v>
      </c>
      <c r="G190">
        <v>9</v>
      </c>
      <c r="H190">
        <v>0</v>
      </c>
      <c r="I190" t="s">
        <v>8647</v>
      </c>
      <c r="J190" s="1">
        <v>42625.75167824074</v>
      </c>
      <c r="K190">
        <v>77</v>
      </c>
      <c r="L190">
        <v>1067</v>
      </c>
      <c r="M190">
        <v>7743</v>
      </c>
      <c r="N190">
        <v>1981</v>
      </c>
      <c r="O190">
        <v>0</v>
      </c>
      <c r="P190">
        <v>113</v>
      </c>
      <c r="Q190" t="s">
        <v>8648</v>
      </c>
      <c r="R190" t="b">
        <v>0</v>
      </c>
      <c r="S190" t="b">
        <v>0</v>
      </c>
      <c r="T190" t="s">
        <v>24</v>
      </c>
      <c r="U190" t="s">
        <v>8649</v>
      </c>
    </row>
    <row r="191" spans="1:21" x14ac:dyDescent="0.35">
      <c r="A191" s="1">
        <v>45361.887557870374</v>
      </c>
      <c r="B191">
        <v>1.766921488857207E+18</v>
      </c>
      <c r="C191">
        <v>1</v>
      </c>
      <c r="D191" t="s">
        <v>8650</v>
      </c>
      <c r="E191">
        <v>0</v>
      </c>
      <c r="F191">
        <v>0</v>
      </c>
      <c r="G191">
        <v>2</v>
      </c>
      <c r="H191">
        <v>0</v>
      </c>
      <c r="I191" t="s">
        <v>8651</v>
      </c>
      <c r="J191" s="1">
        <v>41279.390821759262</v>
      </c>
      <c r="K191">
        <v>65</v>
      </c>
      <c r="L191">
        <v>73</v>
      </c>
      <c r="M191">
        <v>206</v>
      </c>
      <c r="N191">
        <v>940</v>
      </c>
      <c r="O191">
        <v>0</v>
      </c>
      <c r="P191">
        <v>4</v>
      </c>
      <c r="Q191" t="s">
        <v>36</v>
      </c>
      <c r="R191" t="b">
        <v>0</v>
      </c>
      <c r="S191" t="b">
        <v>0</v>
      </c>
      <c r="T191" t="s">
        <v>24</v>
      </c>
      <c r="U191" t="s">
        <v>66</v>
      </c>
    </row>
    <row r="192" spans="1:21" x14ac:dyDescent="0.35">
      <c r="A192" s="1">
        <v>45361.887141203704</v>
      </c>
      <c r="B192">
        <v>1.7669213362810883E+18</v>
      </c>
      <c r="C192">
        <v>0</v>
      </c>
      <c r="D192" t="s">
        <v>8652</v>
      </c>
      <c r="E192">
        <v>2</v>
      </c>
      <c r="F192">
        <v>0</v>
      </c>
      <c r="G192">
        <v>0</v>
      </c>
      <c r="H192">
        <v>0</v>
      </c>
      <c r="I192" t="s">
        <v>8653</v>
      </c>
      <c r="J192" s="1">
        <v>40812.440925925926</v>
      </c>
      <c r="K192">
        <v>1995</v>
      </c>
      <c r="L192">
        <v>2092</v>
      </c>
      <c r="M192">
        <v>47330</v>
      </c>
      <c r="N192">
        <v>35288</v>
      </c>
      <c r="O192">
        <v>4</v>
      </c>
      <c r="P192">
        <v>332</v>
      </c>
      <c r="Q192" t="s">
        <v>8654</v>
      </c>
      <c r="R192" t="b">
        <v>0</v>
      </c>
      <c r="S192" t="b">
        <v>0</v>
      </c>
      <c r="T192" t="s">
        <v>24</v>
      </c>
      <c r="U192" t="s">
        <v>8655</v>
      </c>
    </row>
    <row r="193" spans="1:21" x14ac:dyDescent="0.35">
      <c r="A193" s="1">
        <v>45361.886782407404</v>
      </c>
      <c r="B193">
        <v>1.7669212089880945E+18</v>
      </c>
      <c r="C193">
        <v>-1</v>
      </c>
      <c r="D193" t="s">
        <v>8656</v>
      </c>
      <c r="E193">
        <v>0</v>
      </c>
      <c r="F193">
        <v>1</v>
      </c>
      <c r="G193">
        <v>1</v>
      </c>
      <c r="H193">
        <v>0</v>
      </c>
      <c r="I193" t="s">
        <v>8657</v>
      </c>
      <c r="J193" s="1">
        <v>40444.018680555557</v>
      </c>
      <c r="K193">
        <v>12080</v>
      </c>
      <c r="L193">
        <v>11323</v>
      </c>
      <c r="M193">
        <v>118393</v>
      </c>
      <c r="N193">
        <v>150871</v>
      </c>
      <c r="O193">
        <v>9</v>
      </c>
      <c r="P193">
        <v>15748</v>
      </c>
      <c r="Q193" t="s">
        <v>8658</v>
      </c>
      <c r="R193" t="b">
        <v>0</v>
      </c>
      <c r="S193" t="b">
        <v>0</v>
      </c>
      <c r="T193" t="s">
        <v>24</v>
      </c>
      <c r="U193" t="s">
        <v>8659</v>
      </c>
    </row>
    <row r="194" spans="1:21" x14ac:dyDescent="0.35">
      <c r="A194" s="1">
        <v>45361.204722222225</v>
      </c>
      <c r="B194">
        <v>1.7666740386492257E+18</v>
      </c>
      <c r="C194">
        <v>-1</v>
      </c>
      <c r="D194" t="s">
        <v>8660</v>
      </c>
      <c r="E194">
        <v>386</v>
      </c>
      <c r="F194">
        <v>419</v>
      </c>
      <c r="G194">
        <v>878</v>
      </c>
      <c r="H194">
        <v>28</v>
      </c>
      <c r="I194" t="s">
        <v>8661</v>
      </c>
      <c r="J194" s="1">
        <v>40155.940138888887</v>
      </c>
      <c r="K194">
        <v>15965</v>
      </c>
      <c r="L194">
        <v>1049</v>
      </c>
      <c r="M194">
        <v>22162</v>
      </c>
      <c r="N194">
        <v>28853</v>
      </c>
      <c r="O194">
        <v>71</v>
      </c>
      <c r="P194">
        <v>1056</v>
      </c>
      <c r="Q194" t="s">
        <v>36</v>
      </c>
      <c r="R194" t="b">
        <v>0</v>
      </c>
      <c r="S194" t="b">
        <v>0</v>
      </c>
      <c r="T194" t="s">
        <v>24</v>
      </c>
      <c r="U194" t="s">
        <v>8662</v>
      </c>
    </row>
    <row r="195" spans="1:21" x14ac:dyDescent="0.35">
      <c r="A195" s="1">
        <v>45361.886180555557</v>
      </c>
      <c r="B195">
        <v>1.7669209901838339E+18</v>
      </c>
      <c r="C195">
        <v>-1</v>
      </c>
      <c r="D195" t="s">
        <v>8663</v>
      </c>
      <c r="E195">
        <v>0</v>
      </c>
      <c r="F195">
        <v>0</v>
      </c>
      <c r="G195">
        <v>0</v>
      </c>
      <c r="H195">
        <v>0</v>
      </c>
      <c r="I195" t="s">
        <v>8664</v>
      </c>
      <c r="J195" s="1">
        <v>44880.026388888888</v>
      </c>
      <c r="K195">
        <v>1787</v>
      </c>
      <c r="L195">
        <v>1932</v>
      </c>
      <c r="M195">
        <v>49317</v>
      </c>
      <c r="N195">
        <v>37922</v>
      </c>
      <c r="O195">
        <v>2</v>
      </c>
      <c r="P195">
        <v>2596</v>
      </c>
      <c r="Q195" t="s">
        <v>126</v>
      </c>
      <c r="R195" t="b">
        <v>0</v>
      </c>
      <c r="S195" t="b">
        <v>0</v>
      </c>
      <c r="T195" t="s">
        <v>24</v>
      </c>
      <c r="U195" t="s">
        <v>8665</v>
      </c>
    </row>
    <row r="196" spans="1:21" x14ac:dyDescent="0.35">
      <c r="A196" s="1">
        <v>45361.885416666664</v>
      </c>
      <c r="B196">
        <v>1.7669207123534075E+18</v>
      </c>
      <c r="C196">
        <v>-1</v>
      </c>
      <c r="D196" t="s">
        <v>8666</v>
      </c>
      <c r="E196">
        <v>0</v>
      </c>
      <c r="F196">
        <v>0</v>
      </c>
      <c r="G196">
        <v>0</v>
      </c>
      <c r="H196">
        <v>0</v>
      </c>
      <c r="I196" t="s">
        <v>8290</v>
      </c>
      <c r="J196" s="1">
        <v>40148.012453703705</v>
      </c>
      <c r="K196">
        <v>93533</v>
      </c>
      <c r="L196">
        <v>1123</v>
      </c>
      <c r="M196">
        <v>290016</v>
      </c>
      <c r="N196">
        <v>1972</v>
      </c>
      <c r="O196">
        <v>611</v>
      </c>
      <c r="P196">
        <v>123660</v>
      </c>
      <c r="Q196" t="s">
        <v>23</v>
      </c>
      <c r="R196" t="b">
        <v>0</v>
      </c>
      <c r="S196" t="b">
        <v>0</v>
      </c>
      <c r="T196" t="s">
        <v>24</v>
      </c>
      <c r="U196" t="s">
        <v>8291</v>
      </c>
    </row>
    <row r="197" spans="1:21" x14ac:dyDescent="0.35">
      <c r="A197" s="1">
        <v>45361.884201388886</v>
      </c>
      <c r="B197">
        <v>1.7669202711374889E+18</v>
      </c>
      <c r="C197">
        <v>0</v>
      </c>
      <c r="D197" t="s">
        <v>8667</v>
      </c>
      <c r="E197">
        <v>3</v>
      </c>
      <c r="F197">
        <v>0</v>
      </c>
      <c r="G197">
        <v>2</v>
      </c>
      <c r="H197">
        <v>0</v>
      </c>
      <c r="I197" t="s">
        <v>8653</v>
      </c>
      <c r="J197" s="1">
        <v>40812.440925925926</v>
      </c>
      <c r="K197">
        <v>1995</v>
      </c>
      <c r="L197">
        <v>2092</v>
      </c>
      <c r="M197">
        <v>47330</v>
      </c>
      <c r="N197">
        <v>35288</v>
      </c>
      <c r="O197">
        <v>4</v>
      </c>
      <c r="P197">
        <v>332</v>
      </c>
      <c r="Q197" t="s">
        <v>8654</v>
      </c>
      <c r="R197" t="b">
        <v>0</v>
      </c>
      <c r="S197" t="b">
        <v>0</v>
      </c>
      <c r="T197" t="s">
        <v>24</v>
      </c>
      <c r="U197" t="s">
        <v>8655</v>
      </c>
    </row>
    <row r="198" spans="1:21" x14ac:dyDescent="0.35">
      <c r="A198" s="1">
        <v>45361.884050925924</v>
      </c>
      <c r="B198">
        <v>1.7669202197447439E+18</v>
      </c>
      <c r="C198">
        <v>0</v>
      </c>
      <c r="D198" t="s">
        <v>8668</v>
      </c>
      <c r="E198">
        <v>0</v>
      </c>
      <c r="F198">
        <v>0</v>
      </c>
      <c r="G198">
        <v>0</v>
      </c>
      <c r="H198">
        <v>0</v>
      </c>
      <c r="I198" t="s">
        <v>8669</v>
      </c>
      <c r="J198" s="1">
        <v>44585.873217592591</v>
      </c>
      <c r="K198">
        <v>385</v>
      </c>
      <c r="L198">
        <v>1951</v>
      </c>
      <c r="M198">
        <v>84362</v>
      </c>
      <c r="N198">
        <v>163015</v>
      </c>
      <c r="O198">
        <v>6</v>
      </c>
      <c r="P198">
        <v>3688</v>
      </c>
      <c r="Q198" t="s">
        <v>36</v>
      </c>
      <c r="R198" t="b">
        <v>0</v>
      </c>
      <c r="S198" t="b">
        <v>0</v>
      </c>
      <c r="T198" t="s">
        <v>24</v>
      </c>
      <c r="U198" t="s">
        <v>8670</v>
      </c>
    </row>
    <row r="199" spans="1:21" x14ac:dyDescent="0.35">
      <c r="A199" s="1">
        <v>45353.915277777778</v>
      </c>
      <c r="B199">
        <v>1.7640324305020032E+18</v>
      </c>
      <c r="C199">
        <v>-1</v>
      </c>
      <c r="D199" t="s">
        <v>8671</v>
      </c>
      <c r="E199">
        <v>9</v>
      </c>
      <c r="F199">
        <v>68</v>
      </c>
      <c r="G199">
        <v>514</v>
      </c>
      <c r="H199">
        <v>4</v>
      </c>
      <c r="I199" t="s">
        <v>8672</v>
      </c>
      <c r="J199" s="1">
        <v>41367.629236111112</v>
      </c>
      <c r="K199">
        <v>31164</v>
      </c>
      <c r="L199">
        <v>491</v>
      </c>
      <c r="M199">
        <v>7635</v>
      </c>
      <c r="N199">
        <v>1459</v>
      </c>
      <c r="O199">
        <v>63</v>
      </c>
      <c r="P199">
        <v>5178</v>
      </c>
      <c r="Q199" t="s">
        <v>23</v>
      </c>
      <c r="R199" t="b">
        <v>0</v>
      </c>
      <c r="S199" t="b">
        <v>0</v>
      </c>
      <c r="T199" t="s">
        <v>55</v>
      </c>
      <c r="U199" t="s">
        <v>8673</v>
      </c>
    </row>
    <row r="200" spans="1:21" x14ac:dyDescent="0.35">
      <c r="A200" s="1">
        <v>45361.883483796293</v>
      </c>
      <c r="B200">
        <v>1.7669200116778355E+18</v>
      </c>
      <c r="C200">
        <v>-1</v>
      </c>
      <c r="D200" t="s">
        <v>8674</v>
      </c>
      <c r="E200">
        <v>0</v>
      </c>
      <c r="F200">
        <v>0</v>
      </c>
      <c r="G200">
        <v>1</v>
      </c>
      <c r="H200">
        <v>0</v>
      </c>
      <c r="I200" t="s">
        <v>8675</v>
      </c>
      <c r="J200" s="1">
        <v>40227.058229166665</v>
      </c>
      <c r="K200">
        <v>228</v>
      </c>
      <c r="L200">
        <v>354</v>
      </c>
      <c r="M200">
        <v>38999</v>
      </c>
      <c r="N200">
        <v>16815</v>
      </c>
      <c r="O200">
        <v>4</v>
      </c>
      <c r="P200">
        <v>179</v>
      </c>
      <c r="Q200" t="s">
        <v>36</v>
      </c>
      <c r="R200" t="b">
        <v>0</v>
      </c>
      <c r="S200" t="b">
        <v>0</v>
      </c>
      <c r="T200" t="s">
        <v>24</v>
      </c>
      <c r="U200" t="s">
        <v>66</v>
      </c>
    </row>
    <row r="201" spans="1:21" x14ac:dyDescent="0.35">
      <c r="A201" s="1">
        <v>45361.883472222224</v>
      </c>
      <c r="B201">
        <v>1.7669200088592591E+18</v>
      </c>
      <c r="C201">
        <v>0</v>
      </c>
      <c r="D201" t="s">
        <v>8676</v>
      </c>
      <c r="E201">
        <v>0</v>
      </c>
      <c r="F201">
        <v>0</v>
      </c>
      <c r="G201">
        <v>1</v>
      </c>
      <c r="H201">
        <v>0</v>
      </c>
      <c r="I201" t="s">
        <v>8677</v>
      </c>
      <c r="J201" s="1">
        <v>43865.631180555552</v>
      </c>
      <c r="K201">
        <v>3343</v>
      </c>
      <c r="L201">
        <v>4798</v>
      </c>
      <c r="M201">
        <v>23966</v>
      </c>
      <c r="N201">
        <v>65864</v>
      </c>
      <c r="O201">
        <v>3</v>
      </c>
      <c r="P201">
        <v>168</v>
      </c>
      <c r="Q201" t="s">
        <v>4952</v>
      </c>
      <c r="R201" t="b">
        <v>0</v>
      </c>
      <c r="S201" t="b">
        <v>0</v>
      </c>
      <c r="T201" t="s">
        <v>24</v>
      </c>
      <c r="U201" t="s">
        <v>8678</v>
      </c>
    </row>
    <row r="202" spans="1:21" x14ac:dyDescent="0.35">
      <c r="A202" s="1">
        <v>45361.883449074077</v>
      </c>
      <c r="B202">
        <v>1.7669199991578583E+18</v>
      </c>
      <c r="C202">
        <v>-1</v>
      </c>
      <c r="D202" t="s">
        <v>8679</v>
      </c>
      <c r="E202">
        <v>0</v>
      </c>
      <c r="F202">
        <v>0</v>
      </c>
      <c r="G202">
        <v>0</v>
      </c>
      <c r="H202">
        <v>0</v>
      </c>
      <c r="I202" t="s">
        <v>8680</v>
      </c>
      <c r="J202" s="1">
        <v>41330.902361111112</v>
      </c>
      <c r="K202">
        <v>7202</v>
      </c>
      <c r="L202">
        <v>2488</v>
      </c>
      <c r="M202">
        <v>56851</v>
      </c>
      <c r="N202">
        <v>109549</v>
      </c>
      <c r="O202">
        <v>62</v>
      </c>
      <c r="P202">
        <v>5633</v>
      </c>
      <c r="Q202" t="s">
        <v>8681</v>
      </c>
      <c r="R202" t="b">
        <v>0</v>
      </c>
      <c r="S202" t="b">
        <v>0</v>
      </c>
      <c r="T202" t="s">
        <v>24</v>
      </c>
      <c r="U202" t="s">
        <v>8682</v>
      </c>
    </row>
    <row r="203" spans="1:21" x14ac:dyDescent="0.35">
      <c r="A203" s="1">
        <v>45361.488611111112</v>
      </c>
      <c r="B203">
        <v>1.7667769172172268E+18</v>
      </c>
      <c r="C203">
        <v>-2</v>
      </c>
      <c r="D203" t="s">
        <v>8140</v>
      </c>
      <c r="E203">
        <v>23</v>
      </c>
      <c r="F203">
        <v>216</v>
      </c>
      <c r="G203">
        <v>431</v>
      </c>
      <c r="H203">
        <v>17</v>
      </c>
      <c r="I203" t="s">
        <v>8141</v>
      </c>
      <c r="J203" s="1">
        <v>41242.698796296296</v>
      </c>
      <c r="K203">
        <v>133111</v>
      </c>
      <c r="L203">
        <v>2269</v>
      </c>
      <c r="M203">
        <v>81558</v>
      </c>
      <c r="N203">
        <v>87474</v>
      </c>
      <c r="O203">
        <v>2023</v>
      </c>
      <c r="P203">
        <v>12853</v>
      </c>
      <c r="Q203" t="s">
        <v>8142</v>
      </c>
      <c r="R203" t="b">
        <v>0</v>
      </c>
      <c r="S203" t="b">
        <v>0</v>
      </c>
      <c r="T203" t="s">
        <v>24</v>
      </c>
      <c r="U203" t="s">
        <v>8143</v>
      </c>
    </row>
    <row r="204" spans="1:21" x14ac:dyDescent="0.35">
      <c r="A204" s="1">
        <v>45361.883229166669</v>
      </c>
      <c r="B204">
        <v>1.7669199224063508E+18</v>
      </c>
      <c r="C204">
        <v>-1</v>
      </c>
      <c r="D204" t="s">
        <v>8683</v>
      </c>
      <c r="E204">
        <v>0</v>
      </c>
      <c r="F204">
        <v>0</v>
      </c>
      <c r="G204">
        <v>0</v>
      </c>
      <c r="H204">
        <v>0</v>
      </c>
      <c r="I204" t="s">
        <v>8684</v>
      </c>
      <c r="J204" s="1">
        <v>42815.930960648147</v>
      </c>
      <c r="K204">
        <v>1718</v>
      </c>
      <c r="L204">
        <v>4991</v>
      </c>
      <c r="M204">
        <v>33941</v>
      </c>
      <c r="N204">
        <v>37918</v>
      </c>
      <c r="O204">
        <v>1</v>
      </c>
      <c r="P204">
        <v>1601</v>
      </c>
      <c r="Q204" t="s">
        <v>8685</v>
      </c>
      <c r="R204" t="b">
        <v>0</v>
      </c>
      <c r="S204" t="b">
        <v>0</v>
      </c>
      <c r="T204" t="s">
        <v>24</v>
      </c>
      <c r="U204" t="s">
        <v>8686</v>
      </c>
    </row>
    <row r="205" spans="1:21" x14ac:dyDescent="0.35">
      <c r="A205" s="1">
        <v>45361.882141203707</v>
      </c>
      <c r="B205">
        <v>1.7669195244339779E+18</v>
      </c>
      <c r="C205">
        <v>-1</v>
      </c>
      <c r="D205" t="s">
        <v>8687</v>
      </c>
      <c r="E205">
        <v>1</v>
      </c>
      <c r="F205">
        <v>0</v>
      </c>
      <c r="G205">
        <v>0</v>
      </c>
      <c r="H205">
        <v>0</v>
      </c>
      <c r="I205" t="s">
        <v>8688</v>
      </c>
      <c r="J205" s="1">
        <v>41647.809340277781</v>
      </c>
      <c r="K205">
        <v>477</v>
      </c>
      <c r="L205">
        <v>1017</v>
      </c>
      <c r="M205">
        <v>14840</v>
      </c>
      <c r="N205">
        <v>122588</v>
      </c>
      <c r="O205">
        <v>3</v>
      </c>
      <c r="P205">
        <v>202</v>
      </c>
      <c r="Q205" t="s">
        <v>36</v>
      </c>
      <c r="R205" t="b">
        <v>0</v>
      </c>
      <c r="S205" t="b">
        <v>0</v>
      </c>
      <c r="T205" t="s">
        <v>24</v>
      </c>
      <c r="U205" t="s">
        <v>66</v>
      </c>
    </row>
    <row r="206" spans="1:21" x14ac:dyDescent="0.35">
      <c r="A206" s="1">
        <v>45361.881944444445</v>
      </c>
      <c r="B206">
        <v>1.7669194548756155E+18</v>
      </c>
      <c r="C206">
        <v>0</v>
      </c>
      <c r="D206" t="s">
        <v>8689</v>
      </c>
      <c r="E206">
        <v>1</v>
      </c>
      <c r="F206">
        <v>0</v>
      </c>
      <c r="G206">
        <v>1</v>
      </c>
      <c r="H206">
        <v>0</v>
      </c>
      <c r="I206" t="s">
        <v>8690</v>
      </c>
      <c r="J206" s="1">
        <v>40791.614872685182</v>
      </c>
      <c r="K206">
        <v>24</v>
      </c>
      <c r="L206">
        <v>10</v>
      </c>
      <c r="M206">
        <v>6650</v>
      </c>
      <c r="N206">
        <v>10033</v>
      </c>
      <c r="O206">
        <v>0</v>
      </c>
      <c r="P206">
        <v>275</v>
      </c>
      <c r="Q206" t="s">
        <v>36</v>
      </c>
      <c r="R206" t="b">
        <v>0</v>
      </c>
      <c r="S206" t="b">
        <v>0</v>
      </c>
      <c r="T206" t="s">
        <v>24</v>
      </c>
      <c r="U206" t="s">
        <v>66</v>
      </c>
    </row>
    <row r="207" spans="1:21" x14ac:dyDescent="0.35">
      <c r="A207" s="1">
        <v>44211.949930555558</v>
      </c>
      <c r="B207">
        <v>1.3501980478678917E+18</v>
      </c>
      <c r="C207">
        <v>-1</v>
      </c>
      <c r="D207" t="s">
        <v>8691</v>
      </c>
      <c r="E207">
        <v>0</v>
      </c>
      <c r="F207">
        <v>1</v>
      </c>
      <c r="G207">
        <v>2</v>
      </c>
      <c r="H207">
        <v>1</v>
      </c>
      <c r="I207" t="s">
        <v>8692</v>
      </c>
      <c r="J207" s="1">
        <v>40771.545092592591</v>
      </c>
      <c r="K207">
        <v>60</v>
      </c>
      <c r="L207">
        <v>10</v>
      </c>
      <c r="M207">
        <v>11112</v>
      </c>
      <c r="N207">
        <v>13282</v>
      </c>
      <c r="O207">
        <v>0</v>
      </c>
      <c r="P207">
        <v>70</v>
      </c>
      <c r="Q207" t="s">
        <v>36</v>
      </c>
      <c r="R207" t="b">
        <v>0</v>
      </c>
      <c r="S207" t="b">
        <v>0</v>
      </c>
      <c r="T207" t="s">
        <v>24</v>
      </c>
      <c r="U207" t="s">
        <v>66</v>
      </c>
    </row>
    <row r="208" spans="1:21" x14ac:dyDescent="0.35">
      <c r="A208" s="1">
        <v>45361.881539351853</v>
      </c>
      <c r="B208">
        <v>1.7669193096268598E+18</v>
      </c>
      <c r="C208">
        <v>0</v>
      </c>
      <c r="D208" t="s">
        <v>8693</v>
      </c>
      <c r="E208">
        <v>0</v>
      </c>
      <c r="F208">
        <v>0</v>
      </c>
      <c r="G208">
        <v>0</v>
      </c>
      <c r="H208">
        <v>0</v>
      </c>
      <c r="I208" t="s">
        <v>8694</v>
      </c>
      <c r="J208" s="1">
        <v>42008.674328703702</v>
      </c>
      <c r="K208">
        <v>94</v>
      </c>
      <c r="L208">
        <v>255</v>
      </c>
      <c r="M208">
        <v>3782</v>
      </c>
      <c r="N208">
        <v>8182</v>
      </c>
      <c r="O208">
        <v>1</v>
      </c>
      <c r="P208">
        <v>117</v>
      </c>
      <c r="Q208" t="s">
        <v>36</v>
      </c>
      <c r="R208" t="b">
        <v>0</v>
      </c>
      <c r="S208" t="b">
        <v>0</v>
      </c>
      <c r="T208" t="s">
        <v>24</v>
      </c>
      <c r="U208" t="s">
        <v>66</v>
      </c>
    </row>
    <row r="209" spans="1:21" x14ac:dyDescent="0.35">
      <c r="A209" s="1">
        <v>45361.880347222221</v>
      </c>
      <c r="B209">
        <v>1.7669188747237417E+18</v>
      </c>
      <c r="C209">
        <v>-1</v>
      </c>
      <c r="D209" t="s">
        <v>8695</v>
      </c>
      <c r="E209">
        <v>0</v>
      </c>
      <c r="F209">
        <v>0</v>
      </c>
      <c r="G209">
        <v>0</v>
      </c>
      <c r="H209">
        <v>0</v>
      </c>
      <c r="I209" t="s">
        <v>8696</v>
      </c>
      <c r="J209" s="1">
        <v>43168.359571759262</v>
      </c>
      <c r="K209">
        <v>137</v>
      </c>
      <c r="L209">
        <v>330</v>
      </c>
      <c r="M209">
        <v>17856</v>
      </c>
      <c r="N209">
        <v>14681</v>
      </c>
      <c r="O209">
        <v>0</v>
      </c>
      <c r="P209">
        <v>92</v>
      </c>
      <c r="Q209" t="s">
        <v>36</v>
      </c>
      <c r="R209" t="b">
        <v>0</v>
      </c>
      <c r="S209" t="b">
        <v>0</v>
      </c>
      <c r="T209" t="s">
        <v>24</v>
      </c>
      <c r="U209" t="s">
        <v>66</v>
      </c>
    </row>
    <row r="210" spans="1:21" x14ac:dyDescent="0.35">
      <c r="A210" s="1">
        <v>45361.879710648151</v>
      </c>
      <c r="B210">
        <v>1.7669186456520502E+18</v>
      </c>
      <c r="C210">
        <v>0</v>
      </c>
      <c r="D210" t="s">
        <v>8697</v>
      </c>
      <c r="E210">
        <v>1</v>
      </c>
      <c r="F210">
        <v>0</v>
      </c>
      <c r="G210">
        <v>0</v>
      </c>
      <c r="H210">
        <v>0</v>
      </c>
      <c r="I210" t="s">
        <v>8698</v>
      </c>
      <c r="J210" s="1">
        <v>43921.547280092593</v>
      </c>
      <c r="K210">
        <v>961</v>
      </c>
      <c r="L210">
        <v>980</v>
      </c>
      <c r="M210">
        <v>8822</v>
      </c>
      <c r="N210">
        <v>2773</v>
      </c>
      <c r="O210">
        <v>1</v>
      </c>
      <c r="P210">
        <v>895</v>
      </c>
      <c r="Q210" t="s">
        <v>8699</v>
      </c>
      <c r="R210" t="b">
        <v>0</v>
      </c>
      <c r="S210" t="b">
        <v>0</v>
      </c>
      <c r="T210" t="s">
        <v>24</v>
      </c>
      <c r="U210" t="s">
        <v>8700</v>
      </c>
    </row>
    <row r="211" spans="1:21" x14ac:dyDescent="0.35">
      <c r="A211" s="1">
        <v>45361.879155092596</v>
      </c>
      <c r="B211">
        <v>1.7669184450718438E+18</v>
      </c>
      <c r="C211">
        <v>-1</v>
      </c>
      <c r="D211" t="s">
        <v>8701</v>
      </c>
      <c r="E211">
        <v>1</v>
      </c>
      <c r="F211">
        <v>0</v>
      </c>
      <c r="G211">
        <v>1</v>
      </c>
      <c r="H211">
        <v>0</v>
      </c>
      <c r="I211" t="s">
        <v>8690</v>
      </c>
      <c r="J211" s="1">
        <v>40791.614872685182</v>
      </c>
      <c r="K211">
        <v>24</v>
      </c>
      <c r="L211">
        <v>10</v>
      </c>
      <c r="M211">
        <v>6650</v>
      </c>
      <c r="N211">
        <v>10033</v>
      </c>
      <c r="O211">
        <v>0</v>
      </c>
      <c r="P211">
        <v>275</v>
      </c>
      <c r="Q211" t="s">
        <v>36</v>
      </c>
      <c r="R211" t="b">
        <v>0</v>
      </c>
      <c r="S211" t="b">
        <v>0</v>
      </c>
      <c r="T211" t="s">
        <v>24</v>
      </c>
      <c r="U211" t="s">
        <v>66</v>
      </c>
    </row>
    <row r="212" spans="1:21" x14ac:dyDescent="0.35">
      <c r="A212" s="1">
        <v>45361.878449074073</v>
      </c>
      <c r="B212">
        <v>1.7669181886739338E+18</v>
      </c>
      <c r="C212">
        <v>0</v>
      </c>
      <c r="D212" t="s">
        <v>8702</v>
      </c>
      <c r="E212">
        <v>0</v>
      </c>
      <c r="F212">
        <v>1</v>
      </c>
      <c r="G212">
        <v>1</v>
      </c>
      <c r="H212">
        <v>0</v>
      </c>
      <c r="I212" t="s">
        <v>8703</v>
      </c>
      <c r="J212" s="1">
        <v>44712.947465277779</v>
      </c>
      <c r="K212">
        <v>60445</v>
      </c>
      <c r="L212">
        <v>503</v>
      </c>
      <c r="M212">
        <v>36997</v>
      </c>
      <c r="N212">
        <v>12263</v>
      </c>
      <c r="O212">
        <v>12</v>
      </c>
      <c r="P212">
        <v>17898</v>
      </c>
      <c r="Q212" t="s">
        <v>2791</v>
      </c>
      <c r="R212" t="b">
        <v>0</v>
      </c>
      <c r="S212" t="b">
        <v>1</v>
      </c>
      <c r="T212" t="s">
        <v>24</v>
      </c>
      <c r="U212" t="s">
        <v>8704</v>
      </c>
    </row>
    <row r="213" spans="1:21" x14ac:dyDescent="0.35">
      <c r="A213" s="1">
        <v>45361.877858796295</v>
      </c>
      <c r="B213">
        <v>1.7669179744750843E+18</v>
      </c>
      <c r="C213">
        <v>-1</v>
      </c>
      <c r="D213" t="s">
        <v>8705</v>
      </c>
      <c r="E213">
        <v>0</v>
      </c>
      <c r="F213">
        <v>0</v>
      </c>
      <c r="G213">
        <v>0</v>
      </c>
      <c r="H213">
        <v>0</v>
      </c>
      <c r="I213" t="s">
        <v>4533</v>
      </c>
      <c r="J213" s="1">
        <v>45088.929282407407</v>
      </c>
      <c r="K213">
        <v>44</v>
      </c>
      <c r="L213">
        <v>68</v>
      </c>
      <c r="M213">
        <v>3846</v>
      </c>
      <c r="N213">
        <v>1250</v>
      </c>
      <c r="O213">
        <v>1</v>
      </c>
      <c r="P213">
        <v>1147</v>
      </c>
      <c r="Q213" t="s">
        <v>2791</v>
      </c>
      <c r="R213" t="b">
        <v>0</v>
      </c>
      <c r="S213" t="b">
        <v>0</v>
      </c>
      <c r="T213" t="s">
        <v>24</v>
      </c>
      <c r="U213" t="s">
        <v>8706</v>
      </c>
    </row>
    <row r="214" spans="1:21" x14ac:dyDescent="0.35">
      <c r="A214" s="1">
        <v>45361.87771990741</v>
      </c>
      <c r="B214">
        <v>1.7669179225537623E+18</v>
      </c>
      <c r="C214">
        <v>0</v>
      </c>
      <c r="D214" t="s">
        <v>8707</v>
      </c>
      <c r="E214">
        <v>0</v>
      </c>
      <c r="F214">
        <v>0</v>
      </c>
      <c r="G214">
        <v>0</v>
      </c>
      <c r="H214">
        <v>0</v>
      </c>
      <c r="I214" t="s">
        <v>8708</v>
      </c>
      <c r="J214" s="1">
        <v>40371.657511574071</v>
      </c>
      <c r="K214">
        <v>338</v>
      </c>
      <c r="L214">
        <v>684</v>
      </c>
      <c r="M214">
        <v>50068</v>
      </c>
      <c r="N214">
        <v>35037</v>
      </c>
      <c r="O214">
        <v>3</v>
      </c>
      <c r="P214">
        <v>1937</v>
      </c>
      <c r="Q214" t="s">
        <v>8709</v>
      </c>
      <c r="R214" t="b">
        <v>0</v>
      </c>
      <c r="S214" t="b">
        <v>0</v>
      </c>
      <c r="T214" t="s">
        <v>24</v>
      </c>
      <c r="U214" t="s">
        <v>8710</v>
      </c>
    </row>
    <row r="215" spans="1:21" x14ac:dyDescent="0.35">
      <c r="A215" s="1">
        <v>45361.517685185187</v>
      </c>
      <c r="B215">
        <v>1.7667874526418821E+18</v>
      </c>
      <c r="C215">
        <v>0</v>
      </c>
      <c r="D215" t="s">
        <v>8711</v>
      </c>
      <c r="E215">
        <v>49</v>
      </c>
      <c r="F215">
        <v>65</v>
      </c>
      <c r="G215">
        <v>150</v>
      </c>
      <c r="H215">
        <v>8</v>
      </c>
      <c r="I215" t="s">
        <v>8712</v>
      </c>
      <c r="J215" s="1">
        <v>44283.937962962962</v>
      </c>
      <c r="K215">
        <v>25732</v>
      </c>
      <c r="L215">
        <v>19499</v>
      </c>
      <c r="M215">
        <v>80964</v>
      </c>
      <c r="N215">
        <v>98889</v>
      </c>
      <c r="O215">
        <v>40</v>
      </c>
      <c r="P215">
        <v>6458</v>
      </c>
      <c r="Q215" t="s">
        <v>8713</v>
      </c>
      <c r="R215" t="b">
        <v>0</v>
      </c>
      <c r="S215" t="b">
        <v>0</v>
      </c>
      <c r="T215" t="s">
        <v>24</v>
      </c>
      <c r="U215" t="s">
        <v>8714</v>
      </c>
    </row>
    <row r="216" spans="1:21" x14ac:dyDescent="0.35">
      <c r="A216" s="1">
        <v>45361.877511574072</v>
      </c>
      <c r="B216">
        <v>1.7669178468256527E+18</v>
      </c>
      <c r="C216">
        <v>-1</v>
      </c>
      <c r="D216" t="s">
        <v>8715</v>
      </c>
      <c r="E216">
        <v>0</v>
      </c>
      <c r="F216">
        <v>13</v>
      </c>
      <c r="G216">
        <v>21</v>
      </c>
      <c r="H216">
        <v>0</v>
      </c>
      <c r="I216" t="s">
        <v>8716</v>
      </c>
      <c r="J216" s="1">
        <v>41249.886354166665</v>
      </c>
      <c r="K216">
        <v>16519</v>
      </c>
      <c r="L216">
        <v>5865</v>
      </c>
      <c r="M216">
        <v>195237</v>
      </c>
      <c r="N216">
        <v>209920</v>
      </c>
      <c r="O216">
        <v>69</v>
      </c>
      <c r="P216">
        <v>5319</v>
      </c>
      <c r="Q216" t="s">
        <v>36</v>
      </c>
      <c r="R216" t="b">
        <v>0</v>
      </c>
      <c r="S216" t="b">
        <v>0</v>
      </c>
      <c r="T216" t="s">
        <v>24</v>
      </c>
      <c r="U216" t="s">
        <v>8717</v>
      </c>
    </row>
    <row r="217" spans="1:21" x14ac:dyDescent="0.35">
      <c r="A217" s="1">
        <v>45361.876319444447</v>
      </c>
      <c r="B217">
        <v>1.7669174169724357E+18</v>
      </c>
      <c r="C217">
        <v>-1</v>
      </c>
      <c r="D217" t="s">
        <v>8718</v>
      </c>
      <c r="E217">
        <v>0</v>
      </c>
      <c r="F217">
        <v>0</v>
      </c>
      <c r="G217">
        <v>0</v>
      </c>
      <c r="H217">
        <v>0</v>
      </c>
      <c r="I217" t="s">
        <v>8719</v>
      </c>
      <c r="J217" s="1">
        <v>44820.918055555558</v>
      </c>
      <c r="K217">
        <v>17</v>
      </c>
      <c r="L217">
        <v>314</v>
      </c>
      <c r="M217">
        <v>3341</v>
      </c>
      <c r="N217">
        <v>33782</v>
      </c>
      <c r="O217">
        <v>0</v>
      </c>
      <c r="P217">
        <v>102</v>
      </c>
      <c r="Q217" t="s">
        <v>1090</v>
      </c>
      <c r="R217" t="b">
        <v>0</v>
      </c>
      <c r="S217" t="b">
        <v>0</v>
      </c>
      <c r="T217" t="s">
        <v>24</v>
      </c>
      <c r="U217" t="s">
        <v>8720</v>
      </c>
    </row>
    <row r="218" spans="1:21" x14ac:dyDescent="0.35">
      <c r="A218" s="1">
        <v>45361.875532407408</v>
      </c>
      <c r="B218">
        <v>1.7669171319023206E+18</v>
      </c>
      <c r="C218">
        <v>-1</v>
      </c>
      <c r="D218" t="s">
        <v>8721</v>
      </c>
      <c r="E218">
        <v>4</v>
      </c>
      <c r="F218">
        <v>1</v>
      </c>
      <c r="G218">
        <v>92</v>
      </c>
      <c r="H218">
        <v>0</v>
      </c>
      <c r="I218" t="s">
        <v>8722</v>
      </c>
      <c r="J218" s="1">
        <v>45317.134479166663</v>
      </c>
      <c r="K218">
        <v>19</v>
      </c>
      <c r="L218">
        <v>93</v>
      </c>
      <c r="M218">
        <v>928</v>
      </c>
      <c r="N218">
        <v>2929</v>
      </c>
      <c r="O218">
        <v>0</v>
      </c>
      <c r="P218">
        <v>7</v>
      </c>
      <c r="Q218" t="s">
        <v>36</v>
      </c>
      <c r="R218" t="b">
        <v>0</v>
      </c>
      <c r="S218" t="b">
        <v>0</v>
      </c>
      <c r="T218" t="s">
        <v>24</v>
      </c>
      <c r="U218" t="s">
        <v>66</v>
      </c>
    </row>
    <row r="219" spans="1:21" x14ac:dyDescent="0.35">
      <c r="A219" s="1">
        <v>45361.875405092593</v>
      </c>
      <c r="B219">
        <v>1.7669170870232719E+18</v>
      </c>
      <c r="C219">
        <v>1</v>
      </c>
      <c r="D219" t="s">
        <v>8723</v>
      </c>
      <c r="E219">
        <v>0</v>
      </c>
      <c r="F219">
        <v>3</v>
      </c>
      <c r="G219">
        <v>6</v>
      </c>
      <c r="H219">
        <v>1</v>
      </c>
      <c r="I219" t="s">
        <v>8724</v>
      </c>
      <c r="J219" s="1">
        <v>45184.587280092594</v>
      </c>
      <c r="K219">
        <v>165</v>
      </c>
      <c r="L219">
        <v>58</v>
      </c>
      <c r="M219">
        <v>789</v>
      </c>
      <c r="N219">
        <v>26</v>
      </c>
      <c r="O219">
        <v>0</v>
      </c>
      <c r="P219">
        <v>336</v>
      </c>
      <c r="Q219" t="s">
        <v>8725</v>
      </c>
      <c r="R219" t="b">
        <v>0</v>
      </c>
      <c r="S219" t="b">
        <v>0</v>
      </c>
      <c r="T219" t="s">
        <v>24</v>
      </c>
      <c r="U219" t="s">
        <v>8726</v>
      </c>
    </row>
    <row r="220" spans="1:21" x14ac:dyDescent="0.35">
      <c r="A220" s="1">
        <v>45361.8750462963</v>
      </c>
      <c r="B220">
        <v>1.7669169535352916E+18</v>
      </c>
      <c r="C220">
        <v>1</v>
      </c>
      <c r="D220" t="s">
        <v>8727</v>
      </c>
      <c r="E220">
        <v>0</v>
      </c>
      <c r="F220">
        <v>0</v>
      </c>
      <c r="G220">
        <v>1</v>
      </c>
      <c r="H220">
        <v>0</v>
      </c>
      <c r="I220" t="s">
        <v>8728</v>
      </c>
      <c r="J220" s="1">
        <v>44930.968032407407</v>
      </c>
      <c r="K220">
        <v>9</v>
      </c>
      <c r="L220">
        <v>24</v>
      </c>
      <c r="M220">
        <v>204</v>
      </c>
      <c r="N220">
        <v>863</v>
      </c>
      <c r="O220">
        <v>0</v>
      </c>
      <c r="P220">
        <v>0</v>
      </c>
      <c r="Q220" t="s">
        <v>36</v>
      </c>
      <c r="R220" t="b">
        <v>0</v>
      </c>
      <c r="S220" t="b">
        <v>0</v>
      </c>
      <c r="T220" t="s">
        <v>24</v>
      </c>
      <c r="U220" t="s">
        <v>66</v>
      </c>
    </row>
    <row r="221" spans="1:21" x14ac:dyDescent="0.35">
      <c r="A221" s="1">
        <v>45361.875011574077</v>
      </c>
      <c r="B221">
        <v>1.7669169414476477E+18</v>
      </c>
      <c r="C221">
        <v>1</v>
      </c>
      <c r="D221" t="s">
        <v>8729</v>
      </c>
      <c r="E221">
        <v>0</v>
      </c>
      <c r="F221">
        <v>0</v>
      </c>
      <c r="G221">
        <v>0</v>
      </c>
      <c r="H221">
        <v>0</v>
      </c>
      <c r="I221" t="s">
        <v>8730</v>
      </c>
      <c r="J221" s="1">
        <v>40982.663854166669</v>
      </c>
      <c r="K221">
        <v>1998</v>
      </c>
      <c r="L221">
        <v>4955</v>
      </c>
      <c r="M221">
        <v>20860</v>
      </c>
      <c r="N221">
        <v>47873</v>
      </c>
      <c r="O221">
        <v>7</v>
      </c>
      <c r="P221">
        <v>1951</v>
      </c>
      <c r="Q221" t="s">
        <v>8731</v>
      </c>
      <c r="R221" t="b">
        <v>0</v>
      </c>
      <c r="S221" t="b">
        <v>0</v>
      </c>
      <c r="T221" t="s">
        <v>24</v>
      </c>
      <c r="U221" t="s">
        <v>8732</v>
      </c>
    </row>
    <row r="222" spans="1:21" x14ac:dyDescent="0.35">
      <c r="A222" s="1">
        <v>45361.875011574077</v>
      </c>
      <c r="B222">
        <v>1.7669169411789783E+18</v>
      </c>
      <c r="C222">
        <v>1</v>
      </c>
      <c r="D222" t="s">
        <v>8733</v>
      </c>
      <c r="E222">
        <v>0</v>
      </c>
      <c r="F222">
        <v>0</v>
      </c>
      <c r="G222">
        <v>0</v>
      </c>
      <c r="H222">
        <v>0</v>
      </c>
      <c r="I222" t="s">
        <v>7365</v>
      </c>
      <c r="J222" s="1">
        <v>40457.471435185187</v>
      </c>
      <c r="K222">
        <v>12408</v>
      </c>
      <c r="L222">
        <v>319</v>
      </c>
      <c r="M222">
        <v>16625</v>
      </c>
      <c r="N222">
        <v>174</v>
      </c>
      <c r="O222">
        <v>167</v>
      </c>
      <c r="P222">
        <v>30</v>
      </c>
      <c r="Q222" t="s">
        <v>36</v>
      </c>
      <c r="R222" t="b">
        <v>0</v>
      </c>
      <c r="S222" t="b">
        <v>0</v>
      </c>
      <c r="T222" t="s">
        <v>24</v>
      </c>
      <c r="U222" t="s">
        <v>66</v>
      </c>
    </row>
    <row r="223" spans="1:21" x14ac:dyDescent="0.35">
      <c r="A223" s="1">
        <v>45361.874907407408</v>
      </c>
      <c r="B223">
        <v>1.7669169059677268E+18</v>
      </c>
      <c r="C223">
        <v>0</v>
      </c>
      <c r="D223" t="s">
        <v>8734</v>
      </c>
      <c r="E223">
        <v>0</v>
      </c>
      <c r="F223">
        <v>0</v>
      </c>
      <c r="G223">
        <v>0</v>
      </c>
      <c r="H223">
        <v>0</v>
      </c>
      <c r="I223" t="s">
        <v>8735</v>
      </c>
      <c r="J223" s="1">
        <v>45296.997129629628</v>
      </c>
      <c r="K223">
        <v>6</v>
      </c>
      <c r="L223">
        <v>26</v>
      </c>
      <c r="M223">
        <v>1691</v>
      </c>
      <c r="N223">
        <v>1017</v>
      </c>
      <c r="O223">
        <v>0</v>
      </c>
      <c r="P223">
        <v>19</v>
      </c>
      <c r="Q223" t="s">
        <v>36</v>
      </c>
      <c r="R223" t="b">
        <v>0</v>
      </c>
      <c r="S223" t="b">
        <v>0</v>
      </c>
      <c r="T223" t="s">
        <v>24</v>
      </c>
      <c r="U223" t="s">
        <v>66</v>
      </c>
    </row>
    <row r="224" spans="1:21" x14ac:dyDescent="0.35">
      <c r="A224" s="1">
        <v>45361.874166666668</v>
      </c>
      <c r="B224">
        <v>1.7669166356490243E+18</v>
      </c>
      <c r="C224">
        <v>1</v>
      </c>
      <c r="D224" t="s">
        <v>8736</v>
      </c>
      <c r="E224">
        <v>1</v>
      </c>
      <c r="F224">
        <v>6</v>
      </c>
      <c r="G224">
        <v>7</v>
      </c>
      <c r="H224">
        <v>0</v>
      </c>
      <c r="I224" t="s">
        <v>8737</v>
      </c>
      <c r="J224" s="1">
        <v>43614.506192129629</v>
      </c>
      <c r="K224">
        <v>2403</v>
      </c>
      <c r="L224">
        <v>2111</v>
      </c>
      <c r="M224">
        <v>3233</v>
      </c>
      <c r="N224">
        <v>2063</v>
      </c>
      <c r="O224">
        <v>13</v>
      </c>
      <c r="P224">
        <v>1189</v>
      </c>
      <c r="Q224" t="s">
        <v>36</v>
      </c>
      <c r="R224" t="b">
        <v>0</v>
      </c>
      <c r="S224" t="b">
        <v>0</v>
      </c>
      <c r="T224" t="s">
        <v>24</v>
      </c>
      <c r="U224" t="s">
        <v>8738</v>
      </c>
    </row>
    <row r="225" spans="1:21" x14ac:dyDescent="0.35">
      <c r="A225" s="1">
        <v>45361.873923611114</v>
      </c>
      <c r="B225">
        <v>1.7669165473085814E+18</v>
      </c>
      <c r="C225">
        <v>0</v>
      </c>
      <c r="D225" t="s">
        <v>8739</v>
      </c>
      <c r="E225">
        <v>1</v>
      </c>
      <c r="F225">
        <v>0</v>
      </c>
      <c r="G225">
        <v>0</v>
      </c>
      <c r="H225">
        <v>0</v>
      </c>
      <c r="I225" t="s">
        <v>8448</v>
      </c>
      <c r="J225" s="1">
        <v>44274.63653935185</v>
      </c>
      <c r="K225">
        <v>52</v>
      </c>
      <c r="L225">
        <v>203</v>
      </c>
      <c r="M225">
        <v>5787</v>
      </c>
      <c r="N225">
        <v>1060</v>
      </c>
      <c r="O225">
        <v>0</v>
      </c>
      <c r="P225">
        <v>49</v>
      </c>
      <c r="Q225" t="s">
        <v>36</v>
      </c>
      <c r="R225" t="b">
        <v>0</v>
      </c>
      <c r="S225" t="b">
        <v>0</v>
      </c>
      <c r="T225" t="s">
        <v>24</v>
      </c>
      <c r="U225" t="s">
        <v>8449</v>
      </c>
    </row>
    <row r="226" spans="1:21" x14ac:dyDescent="0.35">
      <c r="A226" s="1">
        <v>45361.873402777775</v>
      </c>
      <c r="B226">
        <v>1.7669163583174781E+18</v>
      </c>
      <c r="C226">
        <v>0</v>
      </c>
      <c r="D226" t="s">
        <v>8740</v>
      </c>
      <c r="E226">
        <v>1</v>
      </c>
      <c r="F226">
        <v>0</v>
      </c>
      <c r="G226">
        <v>5</v>
      </c>
      <c r="H226">
        <v>0</v>
      </c>
      <c r="I226" t="s">
        <v>8741</v>
      </c>
      <c r="J226" s="1">
        <v>40831.284212962964</v>
      </c>
      <c r="K226">
        <v>3465</v>
      </c>
      <c r="L226">
        <v>1368</v>
      </c>
      <c r="M226">
        <v>184659</v>
      </c>
      <c r="N226">
        <v>236886</v>
      </c>
      <c r="O226">
        <v>12</v>
      </c>
      <c r="P226">
        <v>3403</v>
      </c>
      <c r="Q226" t="s">
        <v>2518</v>
      </c>
      <c r="R226" t="b">
        <v>0</v>
      </c>
      <c r="S226" t="b">
        <v>0</v>
      </c>
      <c r="T226" t="s">
        <v>24</v>
      </c>
      <c r="U226" t="s">
        <v>8742</v>
      </c>
    </row>
    <row r="227" spans="1:21" x14ac:dyDescent="0.35">
      <c r="A227" s="1">
        <v>45361.872094907405</v>
      </c>
      <c r="B227">
        <v>1.7669158862149386E+18</v>
      </c>
      <c r="C227">
        <v>-1</v>
      </c>
      <c r="D227" t="s">
        <v>8743</v>
      </c>
      <c r="E227">
        <v>0</v>
      </c>
      <c r="F227">
        <v>0</v>
      </c>
      <c r="G227">
        <v>0</v>
      </c>
      <c r="H227">
        <v>0</v>
      </c>
      <c r="I227" t="s">
        <v>8744</v>
      </c>
      <c r="J227" s="1">
        <v>42764.937048611115</v>
      </c>
      <c r="K227">
        <v>914</v>
      </c>
      <c r="L227">
        <v>799</v>
      </c>
      <c r="M227">
        <v>52665</v>
      </c>
      <c r="N227">
        <v>258986</v>
      </c>
      <c r="O227">
        <v>0</v>
      </c>
      <c r="P227">
        <v>11530</v>
      </c>
      <c r="Q227" t="s">
        <v>240</v>
      </c>
      <c r="R227" t="b">
        <v>0</v>
      </c>
      <c r="S227" t="b">
        <v>0</v>
      </c>
      <c r="T227" t="s">
        <v>24</v>
      </c>
      <c r="U227" t="s">
        <v>8745</v>
      </c>
    </row>
    <row r="228" spans="1:21" x14ac:dyDescent="0.35">
      <c r="A228" s="1">
        <v>45361.871759259258</v>
      </c>
      <c r="B228">
        <v>1.7669157657545649E+18</v>
      </c>
      <c r="C228">
        <v>-1</v>
      </c>
      <c r="D228" t="s">
        <v>8746</v>
      </c>
      <c r="E228">
        <v>0</v>
      </c>
      <c r="F228">
        <v>0</v>
      </c>
      <c r="G228">
        <v>0</v>
      </c>
      <c r="H228">
        <v>0</v>
      </c>
      <c r="I228" t="s">
        <v>8747</v>
      </c>
      <c r="J228" s="1">
        <v>40678.937789351854</v>
      </c>
      <c r="K228">
        <v>190</v>
      </c>
      <c r="L228">
        <v>337</v>
      </c>
      <c r="M228">
        <v>35304</v>
      </c>
      <c r="N228">
        <v>1397</v>
      </c>
      <c r="O228">
        <v>4</v>
      </c>
      <c r="P228">
        <v>1571</v>
      </c>
      <c r="Q228" t="s">
        <v>36</v>
      </c>
      <c r="R228" t="b">
        <v>0</v>
      </c>
      <c r="S228" t="b">
        <v>0</v>
      </c>
      <c r="T228" t="s">
        <v>24</v>
      </c>
      <c r="U228" t="s">
        <v>8748</v>
      </c>
    </row>
    <row r="229" spans="1:21" x14ac:dyDescent="0.35">
      <c r="A229" s="1">
        <v>45361.871342592596</v>
      </c>
      <c r="B229">
        <v>1.7669156136145879E+18</v>
      </c>
      <c r="C229">
        <v>0</v>
      </c>
      <c r="D229" t="s">
        <v>8749</v>
      </c>
      <c r="E229">
        <v>1</v>
      </c>
      <c r="F229">
        <v>3</v>
      </c>
      <c r="G229">
        <v>14</v>
      </c>
      <c r="H229">
        <v>0</v>
      </c>
      <c r="I229" t="s">
        <v>8750</v>
      </c>
      <c r="J229" s="1">
        <v>45222.472696759258</v>
      </c>
      <c r="K229">
        <v>146</v>
      </c>
      <c r="L229">
        <v>206</v>
      </c>
      <c r="M229">
        <v>6432</v>
      </c>
      <c r="N229">
        <v>14534</v>
      </c>
      <c r="O229">
        <v>0</v>
      </c>
      <c r="P229">
        <v>3571</v>
      </c>
      <c r="Q229" t="s">
        <v>36</v>
      </c>
      <c r="R229" t="b">
        <v>0</v>
      </c>
      <c r="S229" t="b">
        <v>0</v>
      </c>
      <c r="T229" t="s">
        <v>24</v>
      </c>
      <c r="U229" t="s">
        <v>66</v>
      </c>
    </row>
    <row r="230" spans="1:21" x14ac:dyDescent="0.35">
      <c r="A230" s="1">
        <v>45361.870057870372</v>
      </c>
      <c r="B230">
        <v>1.7669151483404413E+18</v>
      </c>
      <c r="C230">
        <v>0</v>
      </c>
      <c r="D230" t="s">
        <v>8751</v>
      </c>
      <c r="E230">
        <v>1</v>
      </c>
      <c r="F230">
        <v>0</v>
      </c>
      <c r="G230">
        <v>0</v>
      </c>
      <c r="H230">
        <v>0</v>
      </c>
      <c r="I230" t="s">
        <v>8747</v>
      </c>
      <c r="J230" s="1">
        <v>40678.937789351854</v>
      </c>
      <c r="K230">
        <v>190</v>
      </c>
      <c r="L230">
        <v>337</v>
      </c>
      <c r="M230">
        <v>35304</v>
      </c>
      <c r="N230">
        <v>1397</v>
      </c>
      <c r="O230">
        <v>4</v>
      </c>
      <c r="P230">
        <v>1571</v>
      </c>
      <c r="Q230" t="s">
        <v>36</v>
      </c>
      <c r="R230" t="b">
        <v>0</v>
      </c>
      <c r="S230" t="b">
        <v>0</v>
      </c>
      <c r="T230" t="s">
        <v>24</v>
      </c>
      <c r="U230" t="s">
        <v>8748</v>
      </c>
    </row>
    <row r="231" spans="1:21" x14ac:dyDescent="0.35">
      <c r="A231" s="1">
        <v>45361.869618055556</v>
      </c>
      <c r="B231">
        <v>1.7669149867213005E+18</v>
      </c>
      <c r="C231">
        <v>0</v>
      </c>
      <c r="D231" t="s">
        <v>8752</v>
      </c>
      <c r="E231">
        <v>0</v>
      </c>
      <c r="F231">
        <v>0</v>
      </c>
      <c r="G231">
        <v>0</v>
      </c>
      <c r="H231">
        <v>0</v>
      </c>
      <c r="I231" t="s">
        <v>8753</v>
      </c>
      <c r="J231" s="1">
        <v>40597.738900462966</v>
      </c>
      <c r="K231">
        <v>1445</v>
      </c>
      <c r="L231">
        <v>850</v>
      </c>
      <c r="M231">
        <v>45464</v>
      </c>
      <c r="N231">
        <v>2541</v>
      </c>
      <c r="O231">
        <v>80</v>
      </c>
      <c r="P231">
        <v>3958</v>
      </c>
      <c r="Q231" t="s">
        <v>8754</v>
      </c>
      <c r="R231" t="b">
        <v>0</v>
      </c>
      <c r="S231" t="b">
        <v>0</v>
      </c>
      <c r="T231" t="s">
        <v>24</v>
      </c>
      <c r="U231" t="s">
        <v>8755</v>
      </c>
    </row>
    <row r="232" spans="1:21" x14ac:dyDescent="0.35">
      <c r="A232" s="1">
        <v>45361.869606481479</v>
      </c>
      <c r="B232">
        <v>1.7669149838901821E+18</v>
      </c>
      <c r="C232">
        <v>-1</v>
      </c>
      <c r="D232" t="s">
        <v>8756</v>
      </c>
      <c r="E232">
        <v>1</v>
      </c>
      <c r="F232">
        <v>0</v>
      </c>
      <c r="G232">
        <v>1</v>
      </c>
      <c r="H232">
        <v>0</v>
      </c>
      <c r="I232" t="s">
        <v>8757</v>
      </c>
      <c r="J232" s="1">
        <v>44637.646689814814</v>
      </c>
      <c r="K232">
        <v>316</v>
      </c>
      <c r="L232">
        <v>360</v>
      </c>
      <c r="M232">
        <v>18118</v>
      </c>
      <c r="N232">
        <v>13879</v>
      </c>
      <c r="O232">
        <v>4</v>
      </c>
      <c r="P232">
        <v>2738</v>
      </c>
      <c r="Q232" t="s">
        <v>36</v>
      </c>
      <c r="R232" t="b">
        <v>0</v>
      </c>
      <c r="S232" t="b">
        <v>0</v>
      </c>
      <c r="T232" t="s">
        <v>24</v>
      </c>
      <c r="U232" t="s">
        <v>8758</v>
      </c>
    </row>
    <row r="233" spans="1:21" x14ac:dyDescent="0.35">
      <c r="A233" s="1">
        <v>45361.868738425925</v>
      </c>
      <c r="B233">
        <v>1.7669146703156022E+18</v>
      </c>
      <c r="C233">
        <v>-1</v>
      </c>
      <c r="D233" t="s">
        <v>8759</v>
      </c>
      <c r="E233">
        <v>1</v>
      </c>
      <c r="F233">
        <v>0</v>
      </c>
      <c r="G233">
        <v>0</v>
      </c>
      <c r="H233">
        <v>0</v>
      </c>
      <c r="I233" t="s">
        <v>8760</v>
      </c>
      <c r="J233" s="1">
        <v>40139.113391203704</v>
      </c>
      <c r="K233">
        <v>377</v>
      </c>
      <c r="L233">
        <v>1308</v>
      </c>
      <c r="M233">
        <v>2751</v>
      </c>
      <c r="N233">
        <v>2389</v>
      </c>
      <c r="O233">
        <v>3</v>
      </c>
      <c r="P233">
        <v>62</v>
      </c>
      <c r="Q233" t="s">
        <v>240</v>
      </c>
      <c r="R233" t="b">
        <v>0</v>
      </c>
      <c r="S233" t="b">
        <v>0</v>
      </c>
      <c r="T233" t="s">
        <v>24</v>
      </c>
      <c r="U233" t="s">
        <v>8761</v>
      </c>
    </row>
    <row r="234" spans="1:21" x14ac:dyDescent="0.35">
      <c r="A234" s="1">
        <v>45361.867800925924</v>
      </c>
      <c r="B234">
        <v>1.7669143277793572E+18</v>
      </c>
      <c r="C234">
        <v>0</v>
      </c>
      <c r="D234" t="s">
        <v>8762</v>
      </c>
      <c r="E234">
        <v>0</v>
      </c>
      <c r="F234">
        <v>0</v>
      </c>
      <c r="G234">
        <v>1</v>
      </c>
      <c r="H234">
        <v>0</v>
      </c>
      <c r="I234" t="s">
        <v>8763</v>
      </c>
      <c r="J234" s="1">
        <v>40262.853981481479</v>
      </c>
      <c r="K234">
        <v>4839</v>
      </c>
      <c r="L234">
        <v>2872</v>
      </c>
      <c r="M234">
        <v>61523</v>
      </c>
      <c r="N234">
        <v>56724</v>
      </c>
      <c r="O234">
        <v>16</v>
      </c>
      <c r="P234">
        <v>1925</v>
      </c>
      <c r="Q234" t="s">
        <v>36</v>
      </c>
      <c r="R234" t="b">
        <v>0</v>
      </c>
      <c r="S234" t="b">
        <v>0</v>
      </c>
      <c r="T234" t="s">
        <v>24</v>
      </c>
      <c r="U234" t="s">
        <v>8764</v>
      </c>
    </row>
    <row r="235" spans="1:21" x14ac:dyDescent="0.35">
      <c r="A235" s="1">
        <v>45361.865624999999</v>
      </c>
      <c r="B235">
        <v>1.7669135395689843E+18</v>
      </c>
      <c r="C235">
        <v>-1</v>
      </c>
      <c r="D235" t="s">
        <v>8765</v>
      </c>
      <c r="E235">
        <v>1</v>
      </c>
      <c r="F235">
        <v>2</v>
      </c>
      <c r="G235">
        <v>17</v>
      </c>
      <c r="H235">
        <v>0</v>
      </c>
      <c r="I235" t="s">
        <v>8766</v>
      </c>
      <c r="J235" s="1">
        <v>44152.511261574073</v>
      </c>
      <c r="K235">
        <v>200</v>
      </c>
      <c r="L235">
        <v>189</v>
      </c>
      <c r="M235">
        <v>2242</v>
      </c>
      <c r="N235">
        <v>368</v>
      </c>
      <c r="O235">
        <v>2</v>
      </c>
      <c r="P235">
        <v>483</v>
      </c>
      <c r="Q235" t="s">
        <v>189</v>
      </c>
      <c r="R235" t="b">
        <v>0</v>
      </c>
      <c r="S235" t="b">
        <v>0</v>
      </c>
      <c r="T235" t="s">
        <v>24</v>
      </c>
      <c r="U235" t="s">
        <v>8767</v>
      </c>
    </row>
    <row r="236" spans="1:21" x14ac:dyDescent="0.35">
      <c r="A236" s="1">
        <v>45361.861030092594</v>
      </c>
      <c r="B236">
        <v>1.7669118752733596E+18</v>
      </c>
      <c r="C236">
        <v>0</v>
      </c>
      <c r="D236" t="s">
        <v>8768</v>
      </c>
      <c r="E236">
        <v>0</v>
      </c>
      <c r="F236">
        <v>0</v>
      </c>
      <c r="G236">
        <v>6</v>
      </c>
      <c r="H236">
        <v>0</v>
      </c>
      <c r="I236" t="s">
        <v>8769</v>
      </c>
      <c r="J236" s="1">
        <v>41258.135138888887</v>
      </c>
      <c r="K236">
        <v>180</v>
      </c>
      <c r="L236">
        <v>140</v>
      </c>
      <c r="M236">
        <v>5308</v>
      </c>
      <c r="N236">
        <v>17076</v>
      </c>
      <c r="O236">
        <v>0</v>
      </c>
      <c r="P236">
        <v>704</v>
      </c>
      <c r="Q236" t="s">
        <v>36</v>
      </c>
      <c r="R236" t="b">
        <v>0</v>
      </c>
      <c r="S236" t="b">
        <v>0</v>
      </c>
      <c r="T236" t="s">
        <v>24</v>
      </c>
      <c r="U236" t="s">
        <v>8770</v>
      </c>
    </row>
    <row r="237" spans="1:21" x14ac:dyDescent="0.35">
      <c r="A237" s="1">
        <v>45361.860509259262</v>
      </c>
      <c r="B237">
        <v>1.7669116861396585E+18</v>
      </c>
      <c r="C237">
        <v>1</v>
      </c>
      <c r="D237" t="s">
        <v>8771</v>
      </c>
      <c r="E237">
        <v>0</v>
      </c>
      <c r="F237">
        <v>1</v>
      </c>
      <c r="G237">
        <v>2</v>
      </c>
      <c r="H237">
        <v>0</v>
      </c>
      <c r="I237" t="s">
        <v>8772</v>
      </c>
      <c r="J237" s="1">
        <v>41043.664201388892</v>
      </c>
      <c r="K237">
        <v>4340</v>
      </c>
      <c r="L237">
        <v>764</v>
      </c>
      <c r="M237">
        <v>134757</v>
      </c>
      <c r="N237">
        <v>14152</v>
      </c>
      <c r="O237">
        <v>70</v>
      </c>
      <c r="P237">
        <v>11209</v>
      </c>
      <c r="Q237" t="s">
        <v>8773</v>
      </c>
      <c r="R237" t="b">
        <v>0</v>
      </c>
      <c r="S237" t="b">
        <v>1</v>
      </c>
      <c r="T237" t="s">
        <v>24</v>
      </c>
      <c r="U237" t="s">
        <v>8774</v>
      </c>
    </row>
    <row r="238" spans="1:21" x14ac:dyDescent="0.35">
      <c r="A238" s="1">
        <v>45361.853530092594</v>
      </c>
      <c r="B238">
        <v>1.766909158589182E+18</v>
      </c>
      <c r="C238">
        <v>1</v>
      </c>
      <c r="D238" t="s">
        <v>8775</v>
      </c>
      <c r="E238">
        <v>3</v>
      </c>
      <c r="F238">
        <v>9</v>
      </c>
      <c r="G238">
        <v>26</v>
      </c>
      <c r="H238">
        <v>2</v>
      </c>
      <c r="I238" t="s">
        <v>8776</v>
      </c>
      <c r="J238" s="1">
        <v>39889.889328703706</v>
      </c>
      <c r="K238">
        <v>47423</v>
      </c>
      <c r="L238">
        <v>1232</v>
      </c>
      <c r="M238">
        <v>94358</v>
      </c>
      <c r="N238">
        <v>19998</v>
      </c>
      <c r="O238">
        <v>643</v>
      </c>
      <c r="P238">
        <v>8141</v>
      </c>
      <c r="Q238" t="s">
        <v>307</v>
      </c>
      <c r="R238" t="b">
        <v>0</v>
      </c>
      <c r="S238" t="b">
        <v>0</v>
      </c>
      <c r="T238" t="s">
        <v>24</v>
      </c>
      <c r="U238" t="s">
        <v>8777</v>
      </c>
    </row>
    <row r="239" spans="1:21" x14ac:dyDescent="0.35">
      <c r="A239" s="1">
        <v>45361.860069444447</v>
      </c>
      <c r="B239">
        <v>1.7669115289077105E+18</v>
      </c>
      <c r="C239">
        <v>-1</v>
      </c>
      <c r="D239" t="s">
        <v>8778</v>
      </c>
      <c r="E239">
        <v>0</v>
      </c>
      <c r="F239">
        <v>0</v>
      </c>
      <c r="G239">
        <v>1</v>
      </c>
      <c r="H239">
        <v>0</v>
      </c>
      <c r="I239" t="s">
        <v>8779</v>
      </c>
      <c r="J239" s="1">
        <v>43976.683240740742</v>
      </c>
      <c r="K239">
        <v>1165</v>
      </c>
      <c r="L239">
        <v>832</v>
      </c>
      <c r="M239">
        <v>9814</v>
      </c>
      <c r="N239">
        <v>17412</v>
      </c>
      <c r="O239">
        <v>6</v>
      </c>
      <c r="P239">
        <v>629</v>
      </c>
      <c r="Q239" t="s">
        <v>36</v>
      </c>
      <c r="R239" t="b">
        <v>0</v>
      </c>
      <c r="S239" t="b">
        <v>0</v>
      </c>
      <c r="T239" t="s">
        <v>24</v>
      </c>
      <c r="U239" t="s">
        <v>8780</v>
      </c>
    </row>
    <row r="240" spans="1:21" x14ac:dyDescent="0.35">
      <c r="A240" s="1">
        <v>45361.859039351853</v>
      </c>
      <c r="B240">
        <v>1.7669111543521772E+18</v>
      </c>
      <c r="C240">
        <v>-1</v>
      </c>
      <c r="D240" t="s">
        <v>8781</v>
      </c>
      <c r="E240">
        <v>0</v>
      </c>
      <c r="F240">
        <v>1</v>
      </c>
      <c r="G240">
        <v>1</v>
      </c>
      <c r="H240">
        <v>0</v>
      </c>
      <c r="I240" t="s">
        <v>8772</v>
      </c>
      <c r="J240" s="1">
        <v>41043.664201388892</v>
      </c>
      <c r="K240">
        <v>4340</v>
      </c>
      <c r="L240">
        <v>764</v>
      </c>
      <c r="M240">
        <v>134757</v>
      </c>
      <c r="N240">
        <v>14152</v>
      </c>
      <c r="O240">
        <v>70</v>
      </c>
      <c r="P240">
        <v>11209</v>
      </c>
      <c r="Q240" t="s">
        <v>8773</v>
      </c>
      <c r="R240" t="b">
        <v>0</v>
      </c>
      <c r="S240" t="b">
        <v>1</v>
      </c>
      <c r="T240" t="s">
        <v>24</v>
      </c>
      <c r="U240" t="s">
        <v>8774</v>
      </c>
    </row>
    <row r="241" spans="1:21" x14ac:dyDescent="0.35">
      <c r="A241" s="1">
        <v>45361.854166666664</v>
      </c>
      <c r="B241">
        <v>1.7669093874051484E+18</v>
      </c>
      <c r="C241">
        <v>-1</v>
      </c>
      <c r="D241" t="s">
        <v>8782</v>
      </c>
      <c r="E241">
        <v>1</v>
      </c>
      <c r="F241">
        <v>3</v>
      </c>
      <c r="G241">
        <v>6</v>
      </c>
      <c r="H241">
        <v>2</v>
      </c>
      <c r="I241" t="s">
        <v>54</v>
      </c>
      <c r="J241" s="1">
        <v>40109.717488425929</v>
      </c>
      <c r="K241">
        <v>2688907</v>
      </c>
      <c r="L241">
        <v>13260</v>
      </c>
      <c r="M241">
        <v>717834</v>
      </c>
      <c r="N241">
        <v>29681</v>
      </c>
      <c r="O241">
        <v>11161</v>
      </c>
      <c r="P241">
        <v>115539</v>
      </c>
      <c r="Q241" t="s">
        <v>23</v>
      </c>
      <c r="R241" t="b">
        <v>0</v>
      </c>
      <c r="S241" t="b">
        <v>1</v>
      </c>
      <c r="T241" t="s">
        <v>55</v>
      </c>
      <c r="U241" t="s">
        <v>56</v>
      </c>
    </row>
    <row r="242" spans="1:21" x14ac:dyDescent="0.35">
      <c r="A242" s="1">
        <v>45361.859027777777</v>
      </c>
      <c r="B242">
        <v>1.7669111519991647E+18</v>
      </c>
      <c r="C242">
        <v>-1</v>
      </c>
      <c r="D242" t="s">
        <v>8783</v>
      </c>
      <c r="E242">
        <v>0</v>
      </c>
      <c r="F242">
        <v>0</v>
      </c>
      <c r="G242">
        <v>0</v>
      </c>
      <c r="H242">
        <v>0</v>
      </c>
      <c r="I242" t="s">
        <v>8784</v>
      </c>
      <c r="J242" s="1">
        <v>44559.957291666666</v>
      </c>
      <c r="K242">
        <v>197</v>
      </c>
      <c r="L242">
        <v>572</v>
      </c>
      <c r="M242">
        <v>7038</v>
      </c>
      <c r="N242">
        <v>13767</v>
      </c>
      <c r="O242">
        <v>2</v>
      </c>
      <c r="P242">
        <v>289</v>
      </c>
      <c r="Q242" t="s">
        <v>36</v>
      </c>
      <c r="R242" t="b">
        <v>0</v>
      </c>
      <c r="S242" t="b">
        <v>0</v>
      </c>
      <c r="T242" t="s">
        <v>24</v>
      </c>
      <c r="U242" t="s">
        <v>8785</v>
      </c>
    </row>
    <row r="243" spans="1:21" x14ac:dyDescent="0.35">
      <c r="A243" s="1">
        <v>45361.857407407406</v>
      </c>
      <c r="B243">
        <v>1.7669105641507676E+18</v>
      </c>
      <c r="C243">
        <v>0</v>
      </c>
      <c r="D243" t="s">
        <v>8786</v>
      </c>
      <c r="E243">
        <v>0</v>
      </c>
      <c r="F243">
        <v>0</v>
      </c>
      <c r="G243">
        <v>0</v>
      </c>
      <c r="H243">
        <v>0</v>
      </c>
      <c r="I243" t="s">
        <v>8787</v>
      </c>
      <c r="J243" s="1">
        <v>45283.018067129633</v>
      </c>
      <c r="K243">
        <v>5</v>
      </c>
      <c r="L243">
        <v>71</v>
      </c>
      <c r="M243">
        <v>204</v>
      </c>
      <c r="N243">
        <v>76</v>
      </c>
      <c r="O243">
        <v>0</v>
      </c>
      <c r="P243">
        <v>0</v>
      </c>
      <c r="Q243" t="s">
        <v>36</v>
      </c>
      <c r="R243" t="b">
        <v>0</v>
      </c>
      <c r="S243" t="b">
        <v>0</v>
      </c>
      <c r="T243" t="s">
        <v>24</v>
      </c>
      <c r="U243" t="s">
        <v>66</v>
      </c>
    </row>
    <row r="244" spans="1:21" x14ac:dyDescent="0.35">
      <c r="A244" s="1">
        <v>45361.857187499998</v>
      </c>
      <c r="B244">
        <v>1.7669104853942316E+18</v>
      </c>
      <c r="C244">
        <v>0</v>
      </c>
      <c r="D244" t="s">
        <v>8788</v>
      </c>
      <c r="E244">
        <v>0</v>
      </c>
      <c r="F244">
        <v>0</v>
      </c>
      <c r="G244">
        <v>0</v>
      </c>
      <c r="H244">
        <v>0</v>
      </c>
      <c r="I244" t="s">
        <v>8789</v>
      </c>
      <c r="J244" s="1">
        <v>43894.522546296299</v>
      </c>
      <c r="K244">
        <v>1318</v>
      </c>
      <c r="L244">
        <v>4324</v>
      </c>
      <c r="M244">
        <v>23770</v>
      </c>
      <c r="N244">
        <v>18636</v>
      </c>
      <c r="O244">
        <v>1</v>
      </c>
      <c r="P244">
        <v>2443</v>
      </c>
      <c r="Q244" t="s">
        <v>36</v>
      </c>
      <c r="R244" t="b">
        <v>0</v>
      </c>
      <c r="S244" t="b">
        <v>0</v>
      </c>
      <c r="T244" t="s">
        <v>24</v>
      </c>
      <c r="U244" t="s">
        <v>8790</v>
      </c>
    </row>
    <row r="245" spans="1:21" x14ac:dyDescent="0.35">
      <c r="A245" s="1">
        <v>45361.856689814813</v>
      </c>
      <c r="B245">
        <v>1.7669103046701591E+18</v>
      </c>
      <c r="C245">
        <v>0</v>
      </c>
      <c r="D245" t="s">
        <v>8791</v>
      </c>
      <c r="E245">
        <v>0</v>
      </c>
      <c r="F245">
        <v>0</v>
      </c>
      <c r="G245">
        <v>1</v>
      </c>
      <c r="H245">
        <v>0</v>
      </c>
      <c r="I245" t="s">
        <v>8792</v>
      </c>
      <c r="J245" s="1">
        <v>40697.569027777776</v>
      </c>
      <c r="K245">
        <v>158</v>
      </c>
      <c r="L245">
        <v>163</v>
      </c>
      <c r="M245">
        <v>16616</v>
      </c>
      <c r="N245">
        <v>40971</v>
      </c>
      <c r="O245">
        <v>2</v>
      </c>
      <c r="P245">
        <v>621</v>
      </c>
      <c r="Q245" t="s">
        <v>8793</v>
      </c>
      <c r="R245" t="b">
        <v>0</v>
      </c>
      <c r="S245" t="b">
        <v>0</v>
      </c>
      <c r="T245" t="s">
        <v>24</v>
      </c>
      <c r="U245" t="s">
        <v>66</v>
      </c>
    </row>
    <row r="246" spans="1:21" x14ac:dyDescent="0.35">
      <c r="A246" s="1">
        <v>45361.855879629627</v>
      </c>
      <c r="B246">
        <v>1.7669100112240069E+18</v>
      </c>
      <c r="C246">
        <v>-1</v>
      </c>
      <c r="D246" t="s">
        <v>8794</v>
      </c>
      <c r="E246">
        <v>1</v>
      </c>
      <c r="F246">
        <v>0</v>
      </c>
      <c r="G246">
        <v>4</v>
      </c>
      <c r="H246">
        <v>0</v>
      </c>
      <c r="I246" t="s">
        <v>8333</v>
      </c>
      <c r="J246" s="1">
        <v>45011.746874999997</v>
      </c>
      <c r="K246">
        <v>1991</v>
      </c>
      <c r="L246">
        <v>274</v>
      </c>
      <c r="M246">
        <v>21591</v>
      </c>
      <c r="N246">
        <v>65244</v>
      </c>
      <c r="O246">
        <v>5</v>
      </c>
      <c r="P246">
        <v>2629</v>
      </c>
      <c r="Q246" t="s">
        <v>8334</v>
      </c>
      <c r="R246" t="b">
        <v>0</v>
      </c>
      <c r="S246" t="b">
        <v>0</v>
      </c>
      <c r="T246" t="s">
        <v>24</v>
      </c>
      <c r="U246" t="s">
        <v>8335</v>
      </c>
    </row>
    <row r="247" spans="1:21" x14ac:dyDescent="0.35">
      <c r="A247" s="1">
        <v>45361.85565972222</v>
      </c>
      <c r="B247">
        <v>1.7669099301229696E+18</v>
      </c>
      <c r="C247">
        <v>0</v>
      </c>
      <c r="D247" t="s">
        <v>8795</v>
      </c>
      <c r="E247">
        <v>0</v>
      </c>
      <c r="F247">
        <v>0</v>
      </c>
      <c r="G247">
        <v>0</v>
      </c>
      <c r="H247">
        <v>0</v>
      </c>
      <c r="I247" t="s">
        <v>8796</v>
      </c>
      <c r="J247" s="1">
        <v>45149.037754629629</v>
      </c>
      <c r="K247">
        <v>123</v>
      </c>
      <c r="L247">
        <v>176</v>
      </c>
      <c r="M247">
        <v>7644</v>
      </c>
      <c r="N247">
        <v>28385</v>
      </c>
      <c r="O247">
        <v>0</v>
      </c>
      <c r="P247">
        <v>1020</v>
      </c>
      <c r="Q247" t="s">
        <v>36</v>
      </c>
      <c r="R247" t="b">
        <v>0</v>
      </c>
      <c r="S247" t="b">
        <v>0</v>
      </c>
      <c r="T247" t="s">
        <v>24</v>
      </c>
      <c r="U247" t="s">
        <v>8797</v>
      </c>
    </row>
    <row r="248" spans="1:21" x14ac:dyDescent="0.35">
      <c r="A248" s="1">
        <v>45361.855069444442</v>
      </c>
      <c r="B248">
        <v>1.7669097148629322E+18</v>
      </c>
      <c r="C248">
        <v>1</v>
      </c>
      <c r="D248" t="s">
        <v>8798</v>
      </c>
      <c r="E248">
        <v>1</v>
      </c>
      <c r="F248">
        <v>0</v>
      </c>
      <c r="G248">
        <v>0</v>
      </c>
      <c r="H248">
        <v>0</v>
      </c>
      <c r="I248" t="s">
        <v>8799</v>
      </c>
      <c r="J248" s="1">
        <v>40652.829606481479</v>
      </c>
      <c r="K248">
        <v>1301</v>
      </c>
      <c r="L248">
        <v>564</v>
      </c>
      <c r="M248">
        <v>60760</v>
      </c>
      <c r="N248">
        <v>103403</v>
      </c>
      <c r="O248">
        <v>3</v>
      </c>
      <c r="P248">
        <v>4571</v>
      </c>
      <c r="Q248" t="s">
        <v>307</v>
      </c>
      <c r="R248" t="b">
        <v>0</v>
      </c>
      <c r="S248" t="b">
        <v>0</v>
      </c>
      <c r="T248" t="s">
        <v>24</v>
      </c>
      <c r="U248" t="s">
        <v>8800</v>
      </c>
    </row>
    <row r="249" spans="1:21" x14ac:dyDescent="0.35">
      <c r="A249" s="1">
        <v>45361.854456018518</v>
      </c>
      <c r="B249">
        <v>1.7669094954714442E+18</v>
      </c>
      <c r="C249">
        <v>1</v>
      </c>
      <c r="D249" t="s">
        <v>8801</v>
      </c>
      <c r="E249">
        <v>0</v>
      </c>
      <c r="F249">
        <v>1</v>
      </c>
      <c r="G249">
        <v>3</v>
      </c>
      <c r="H249">
        <v>0</v>
      </c>
      <c r="I249" t="s">
        <v>8802</v>
      </c>
      <c r="J249" s="1">
        <v>40837.412557870368</v>
      </c>
      <c r="K249">
        <v>24630</v>
      </c>
      <c r="L249">
        <v>4543</v>
      </c>
      <c r="M249">
        <v>126786</v>
      </c>
      <c r="N249">
        <v>12740</v>
      </c>
      <c r="O249">
        <v>480</v>
      </c>
      <c r="P249">
        <v>11314</v>
      </c>
      <c r="Q249" t="s">
        <v>189</v>
      </c>
      <c r="R249" t="b">
        <v>0</v>
      </c>
      <c r="S249" t="b">
        <v>0</v>
      </c>
      <c r="T249" t="s">
        <v>24</v>
      </c>
      <c r="U249" t="s">
        <v>8803</v>
      </c>
    </row>
    <row r="250" spans="1:21" x14ac:dyDescent="0.35">
      <c r="A250" s="1">
        <v>45361.854166666664</v>
      </c>
      <c r="B250">
        <v>1.7669093874051484E+18</v>
      </c>
      <c r="C250">
        <v>-1</v>
      </c>
      <c r="D250" t="s">
        <v>8782</v>
      </c>
      <c r="E250">
        <v>1</v>
      </c>
      <c r="F250">
        <v>3</v>
      </c>
      <c r="G250">
        <v>6</v>
      </c>
      <c r="H250">
        <v>2</v>
      </c>
      <c r="I250" t="s">
        <v>54</v>
      </c>
      <c r="J250" s="1">
        <v>40109.717488425929</v>
      </c>
      <c r="K250">
        <v>2688907</v>
      </c>
      <c r="L250">
        <v>13260</v>
      </c>
      <c r="M250">
        <v>717834</v>
      </c>
      <c r="N250">
        <v>29681</v>
      </c>
      <c r="O250">
        <v>11161</v>
      </c>
      <c r="P250">
        <v>115539</v>
      </c>
      <c r="Q250" t="s">
        <v>23</v>
      </c>
      <c r="R250" t="b">
        <v>0</v>
      </c>
      <c r="S250" t="b">
        <v>1</v>
      </c>
      <c r="T250" t="s">
        <v>55</v>
      </c>
      <c r="U250" t="s">
        <v>56</v>
      </c>
    </row>
    <row r="251" spans="1:21" x14ac:dyDescent="0.35">
      <c r="A251" s="1">
        <v>45361.853576388887</v>
      </c>
      <c r="B251">
        <v>1.7669091746575119E+18</v>
      </c>
      <c r="C251">
        <v>-1</v>
      </c>
      <c r="D251" t="s">
        <v>8804</v>
      </c>
      <c r="E251">
        <v>1</v>
      </c>
      <c r="F251">
        <v>0</v>
      </c>
      <c r="G251">
        <v>0</v>
      </c>
      <c r="H251">
        <v>0</v>
      </c>
      <c r="I251" t="s">
        <v>8805</v>
      </c>
      <c r="J251" s="1">
        <v>40097.810162037036</v>
      </c>
      <c r="K251">
        <v>292</v>
      </c>
      <c r="L251">
        <v>565</v>
      </c>
      <c r="M251">
        <v>1137</v>
      </c>
      <c r="N251">
        <v>5524</v>
      </c>
      <c r="O251">
        <v>0</v>
      </c>
      <c r="P251">
        <v>22</v>
      </c>
      <c r="Q251" t="s">
        <v>2758</v>
      </c>
      <c r="R251" t="b">
        <v>0</v>
      </c>
      <c r="S251" t="b">
        <v>0</v>
      </c>
      <c r="T251" t="s">
        <v>24</v>
      </c>
      <c r="U251" t="s">
        <v>8806</v>
      </c>
    </row>
    <row r="252" spans="1:21" x14ac:dyDescent="0.35">
      <c r="A252" s="1">
        <v>45361.853229166663</v>
      </c>
      <c r="B252">
        <v>1.7669090490087959E+18</v>
      </c>
      <c r="C252">
        <v>0</v>
      </c>
      <c r="D252" t="s">
        <v>8807</v>
      </c>
      <c r="E252">
        <v>0</v>
      </c>
      <c r="F252">
        <v>1</v>
      </c>
      <c r="G252">
        <v>1</v>
      </c>
      <c r="H252">
        <v>0</v>
      </c>
      <c r="I252" t="s">
        <v>6690</v>
      </c>
      <c r="J252" s="1">
        <v>42537.940844907411</v>
      </c>
      <c r="K252">
        <v>2264</v>
      </c>
      <c r="L252">
        <v>472</v>
      </c>
      <c r="M252">
        <v>4128</v>
      </c>
      <c r="N252">
        <v>850</v>
      </c>
      <c r="O252">
        <v>24</v>
      </c>
      <c r="P252">
        <v>1615</v>
      </c>
      <c r="Q252" t="s">
        <v>6691</v>
      </c>
      <c r="R252" t="b">
        <v>0</v>
      </c>
      <c r="S252" t="b">
        <v>0</v>
      </c>
      <c r="T252" t="s">
        <v>24</v>
      </c>
      <c r="U252" t="s">
        <v>6692</v>
      </c>
    </row>
    <row r="253" spans="1:21" x14ac:dyDescent="0.35">
      <c r="A253" s="1">
        <v>45361.852361111109</v>
      </c>
      <c r="B253">
        <v>1.7669087359123663E+18</v>
      </c>
      <c r="C253">
        <v>0</v>
      </c>
      <c r="D253" t="s">
        <v>8808</v>
      </c>
      <c r="E253">
        <v>0</v>
      </c>
      <c r="F253">
        <v>0</v>
      </c>
      <c r="G253">
        <v>0</v>
      </c>
      <c r="H253">
        <v>0</v>
      </c>
      <c r="I253" t="s">
        <v>8809</v>
      </c>
      <c r="J253" s="1">
        <v>41911.381203703706</v>
      </c>
      <c r="K253">
        <v>22791</v>
      </c>
      <c r="L253">
        <v>22517</v>
      </c>
      <c r="M253">
        <v>130090</v>
      </c>
      <c r="N253">
        <v>24757</v>
      </c>
      <c r="O253">
        <v>240</v>
      </c>
      <c r="P253">
        <v>36032</v>
      </c>
      <c r="Q253" t="s">
        <v>8810</v>
      </c>
      <c r="R253" t="b">
        <v>0</v>
      </c>
      <c r="S253" t="b">
        <v>1</v>
      </c>
      <c r="T253" t="s">
        <v>24</v>
      </c>
      <c r="U253" t="s">
        <v>8811</v>
      </c>
    </row>
    <row r="254" spans="1:21" x14ac:dyDescent="0.35">
      <c r="A254" s="1">
        <v>45361.852048611108</v>
      </c>
      <c r="B254">
        <v>1.7669086214246564E+18</v>
      </c>
      <c r="C254">
        <v>-1</v>
      </c>
      <c r="D254" t="s">
        <v>8812</v>
      </c>
      <c r="E254">
        <v>0</v>
      </c>
      <c r="F254">
        <v>0</v>
      </c>
      <c r="G254">
        <v>1</v>
      </c>
      <c r="H254">
        <v>0</v>
      </c>
      <c r="I254" t="s">
        <v>8809</v>
      </c>
      <c r="J254" s="1">
        <v>41911.381203703706</v>
      </c>
      <c r="K254">
        <v>22791</v>
      </c>
      <c r="L254">
        <v>22517</v>
      </c>
      <c r="M254">
        <v>130090</v>
      </c>
      <c r="N254">
        <v>24757</v>
      </c>
      <c r="O254">
        <v>240</v>
      </c>
      <c r="P254">
        <v>36032</v>
      </c>
      <c r="Q254" t="s">
        <v>8810</v>
      </c>
      <c r="R254" t="b">
        <v>0</v>
      </c>
      <c r="S254" t="b">
        <v>1</v>
      </c>
      <c r="T254" t="s">
        <v>24</v>
      </c>
      <c r="U254" t="s">
        <v>8811</v>
      </c>
    </row>
    <row r="255" spans="1:21" x14ac:dyDescent="0.35">
      <c r="A255" s="1">
        <v>45361.851909722223</v>
      </c>
      <c r="B255">
        <v>1.7669085691384428E+18</v>
      </c>
      <c r="C255">
        <v>-1</v>
      </c>
      <c r="D255" t="s">
        <v>8813</v>
      </c>
      <c r="E255">
        <v>1</v>
      </c>
      <c r="F255">
        <v>1</v>
      </c>
      <c r="G255">
        <v>4</v>
      </c>
      <c r="H255">
        <v>0</v>
      </c>
      <c r="I255" t="s">
        <v>8814</v>
      </c>
      <c r="J255" s="1">
        <v>39898.506192129629</v>
      </c>
      <c r="K255">
        <v>5210</v>
      </c>
      <c r="L255">
        <v>4972</v>
      </c>
      <c r="M255">
        <v>93167</v>
      </c>
      <c r="N255">
        <v>12368</v>
      </c>
      <c r="O255">
        <v>7</v>
      </c>
      <c r="P255">
        <v>19680</v>
      </c>
      <c r="Q255" t="s">
        <v>8815</v>
      </c>
      <c r="R255" t="b">
        <v>0</v>
      </c>
      <c r="S255" t="b">
        <v>0</v>
      </c>
      <c r="T255" t="s">
        <v>24</v>
      </c>
      <c r="U255" t="s">
        <v>8816</v>
      </c>
    </row>
    <row r="256" spans="1:21" x14ac:dyDescent="0.35">
      <c r="A256" s="1">
        <v>45361.851099537038</v>
      </c>
      <c r="B256">
        <v>1.7669082773238702E+18</v>
      </c>
      <c r="C256">
        <v>-1</v>
      </c>
      <c r="D256" t="s">
        <v>8817</v>
      </c>
      <c r="E256">
        <v>0</v>
      </c>
      <c r="F256">
        <v>0</v>
      </c>
      <c r="G256">
        <v>8</v>
      </c>
      <c r="H256">
        <v>0</v>
      </c>
      <c r="I256" t="s">
        <v>8818</v>
      </c>
      <c r="J256" s="1">
        <v>45285.93172453704</v>
      </c>
      <c r="K256">
        <v>28</v>
      </c>
      <c r="L256">
        <v>44</v>
      </c>
      <c r="M256">
        <v>384</v>
      </c>
      <c r="N256">
        <v>306</v>
      </c>
      <c r="O256">
        <v>0</v>
      </c>
      <c r="P256">
        <v>53</v>
      </c>
      <c r="Q256" t="s">
        <v>36</v>
      </c>
      <c r="R256" t="b">
        <v>0</v>
      </c>
      <c r="S256" t="b">
        <v>1</v>
      </c>
      <c r="T256" t="s">
        <v>24</v>
      </c>
      <c r="U256" t="s">
        <v>8819</v>
      </c>
    </row>
    <row r="257" spans="1:21" x14ac:dyDescent="0.35">
      <c r="A257" s="1">
        <v>45361.851006944446</v>
      </c>
      <c r="B257">
        <v>1.7669082423643753E+18</v>
      </c>
      <c r="C257">
        <v>-1</v>
      </c>
      <c r="D257" t="s">
        <v>8820</v>
      </c>
      <c r="E257">
        <v>0</v>
      </c>
      <c r="F257">
        <v>0</v>
      </c>
      <c r="G257">
        <v>0</v>
      </c>
      <c r="H257">
        <v>0</v>
      </c>
      <c r="I257" t="s">
        <v>8821</v>
      </c>
      <c r="J257" s="1">
        <v>44621.902743055558</v>
      </c>
      <c r="K257">
        <v>42</v>
      </c>
      <c r="L257">
        <v>91</v>
      </c>
      <c r="M257">
        <v>2596</v>
      </c>
      <c r="N257">
        <v>557</v>
      </c>
      <c r="O257">
        <v>2</v>
      </c>
      <c r="P257">
        <v>3</v>
      </c>
      <c r="Q257" t="s">
        <v>36</v>
      </c>
      <c r="R257" t="b">
        <v>0</v>
      </c>
      <c r="S257" t="b">
        <v>0</v>
      </c>
      <c r="T257" t="s">
        <v>24</v>
      </c>
      <c r="U257" t="s">
        <v>8822</v>
      </c>
    </row>
    <row r="258" spans="1:21" x14ac:dyDescent="0.35">
      <c r="A258" s="1">
        <v>45361.850277777776</v>
      </c>
      <c r="B258">
        <v>1.7669079808117719E+18</v>
      </c>
      <c r="C258">
        <v>-1</v>
      </c>
      <c r="D258" t="s">
        <v>8823</v>
      </c>
      <c r="E258">
        <v>13</v>
      </c>
      <c r="F258">
        <v>114</v>
      </c>
      <c r="G258">
        <v>317</v>
      </c>
      <c r="H258">
        <v>14</v>
      </c>
      <c r="I258" t="s">
        <v>8824</v>
      </c>
      <c r="J258" s="1">
        <v>43834.821956018517</v>
      </c>
      <c r="K258">
        <v>13763</v>
      </c>
      <c r="L258">
        <v>389</v>
      </c>
      <c r="M258">
        <v>28360</v>
      </c>
      <c r="N258">
        <v>54670</v>
      </c>
      <c r="O258">
        <v>20</v>
      </c>
      <c r="P258">
        <v>5478</v>
      </c>
      <c r="Q258" t="s">
        <v>8825</v>
      </c>
      <c r="R258" t="b">
        <v>0</v>
      </c>
      <c r="S258" t="b">
        <v>1</v>
      </c>
      <c r="T258" t="s">
        <v>24</v>
      </c>
      <c r="U258" t="s">
        <v>8826</v>
      </c>
    </row>
    <row r="259" spans="1:21" x14ac:dyDescent="0.35">
      <c r="A259" s="1">
        <v>45361.84946759259</v>
      </c>
      <c r="B259">
        <v>1.7669076869463163E+18</v>
      </c>
      <c r="C259">
        <v>-1</v>
      </c>
      <c r="D259" t="s">
        <v>8827</v>
      </c>
      <c r="E259">
        <v>0</v>
      </c>
      <c r="F259">
        <v>0</v>
      </c>
      <c r="G259">
        <v>0</v>
      </c>
      <c r="H259">
        <v>0</v>
      </c>
      <c r="I259" t="s">
        <v>8828</v>
      </c>
      <c r="J259" s="1">
        <v>39988.858784722222</v>
      </c>
      <c r="K259">
        <v>1428</v>
      </c>
      <c r="L259">
        <v>3711</v>
      </c>
      <c r="M259">
        <v>72196</v>
      </c>
      <c r="N259">
        <v>73632</v>
      </c>
      <c r="O259">
        <v>0</v>
      </c>
      <c r="P259">
        <v>3524</v>
      </c>
      <c r="Q259" t="s">
        <v>8829</v>
      </c>
      <c r="R259" t="b">
        <v>0</v>
      </c>
      <c r="S259" t="b">
        <v>0</v>
      </c>
      <c r="T259" t="s">
        <v>24</v>
      </c>
      <c r="U259" t="s">
        <v>66</v>
      </c>
    </row>
    <row r="260" spans="1:21" x14ac:dyDescent="0.35">
      <c r="A260" s="1">
        <v>45361.849050925928</v>
      </c>
      <c r="B260">
        <v>1.7669075359220244E+18</v>
      </c>
      <c r="C260">
        <v>-1</v>
      </c>
      <c r="D260" t="s">
        <v>8830</v>
      </c>
      <c r="E260">
        <v>0</v>
      </c>
      <c r="F260">
        <v>0</v>
      </c>
      <c r="G260">
        <v>0</v>
      </c>
      <c r="H260">
        <v>0</v>
      </c>
      <c r="I260" t="s">
        <v>571</v>
      </c>
      <c r="J260" s="1">
        <v>44452.981759259259</v>
      </c>
      <c r="K260">
        <v>56</v>
      </c>
      <c r="L260">
        <v>197</v>
      </c>
      <c r="M260">
        <v>4941</v>
      </c>
      <c r="N260">
        <v>7</v>
      </c>
      <c r="O260">
        <v>2</v>
      </c>
      <c r="P260">
        <v>1994</v>
      </c>
      <c r="Q260" t="s">
        <v>572</v>
      </c>
      <c r="R260" t="b">
        <v>0</v>
      </c>
      <c r="S260" t="b">
        <v>0</v>
      </c>
      <c r="T260" t="s">
        <v>24</v>
      </c>
      <c r="U260" t="s">
        <v>573</v>
      </c>
    </row>
    <row r="261" spans="1:21" x14ac:dyDescent="0.35">
      <c r="A261" s="1">
        <v>45361.846412037034</v>
      </c>
      <c r="B261">
        <v>1.7669065805517417E+18</v>
      </c>
      <c r="C261">
        <v>-1</v>
      </c>
      <c r="D261" t="s">
        <v>8831</v>
      </c>
      <c r="E261">
        <v>0</v>
      </c>
      <c r="F261">
        <v>0</v>
      </c>
      <c r="G261">
        <v>0</v>
      </c>
      <c r="H261">
        <v>0</v>
      </c>
      <c r="I261" t="s">
        <v>4533</v>
      </c>
      <c r="J261" s="1">
        <v>45088.929282407407</v>
      </c>
      <c r="K261">
        <v>44</v>
      </c>
      <c r="L261">
        <v>68</v>
      </c>
      <c r="M261">
        <v>3846</v>
      </c>
      <c r="N261">
        <v>1250</v>
      </c>
      <c r="O261">
        <v>1</v>
      </c>
      <c r="P261">
        <v>1147</v>
      </c>
      <c r="Q261" t="s">
        <v>2791</v>
      </c>
      <c r="R261" t="b">
        <v>0</v>
      </c>
      <c r="S261" t="b">
        <v>0</v>
      </c>
      <c r="T261" t="s">
        <v>24</v>
      </c>
      <c r="U261" t="s">
        <v>8706</v>
      </c>
    </row>
    <row r="262" spans="1:21" x14ac:dyDescent="0.35">
      <c r="A262" s="1">
        <v>45361.846412037034</v>
      </c>
      <c r="B262">
        <v>1.766906578479776E+18</v>
      </c>
      <c r="C262">
        <v>0</v>
      </c>
      <c r="D262" t="s">
        <v>8832</v>
      </c>
      <c r="E262">
        <v>0</v>
      </c>
      <c r="F262">
        <v>2</v>
      </c>
      <c r="G262">
        <v>30</v>
      </c>
      <c r="H262">
        <v>0</v>
      </c>
      <c r="I262" t="s">
        <v>8833</v>
      </c>
      <c r="J262" s="1">
        <v>42292.415949074071</v>
      </c>
      <c r="K262">
        <v>39106</v>
      </c>
      <c r="L262">
        <v>742</v>
      </c>
      <c r="M262">
        <v>9776</v>
      </c>
      <c r="N262">
        <v>8619</v>
      </c>
      <c r="O262">
        <v>455</v>
      </c>
      <c r="P262">
        <v>3052</v>
      </c>
      <c r="Q262" t="s">
        <v>8834</v>
      </c>
      <c r="R262" t="b">
        <v>0</v>
      </c>
      <c r="S262" t="b">
        <v>1</v>
      </c>
      <c r="T262" t="s">
        <v>24</v>
      </c>
      <c r="U262" t="s">
        <v>8835</v>
      </c>
    </row>
    <row r="263" spans="1:21" x14ac:dyDescent="0.35">
      <c r="A263" s="1">
        <v>45361.845960648148</v>
      </c>
      <c r="B263">
        <v>1.7669064143231677E+18</v>
      </c>
      <c r="C263">
        <v>-1</v>
      </c>
      <c r="D263" t="s">
        <v>8836</v>
      </c>
      <c r="E263">
        <v>0</v>
      </c>
      <c r="F263">
        <v>0</v>
      </c>
      <c r="G263">
        <v>0</v>
      </c>
      <c r="H263">
        <v>0</v>
      </c>
      <c r="I263" t="s">
        <v>8837</v>
      </c>
      <c r="J263" s="1">
        <v>41033.658171296294</v>
      </c>
      <c r="K263">
        <v>54</v>
      </c>
      <c r="L263">
        <v>86</v>
      </c>
      <c r="M263">
        <v>3272</v>
      </c>
      <c r="N263">
        <v>1</v>
      </c>
      <c r="O263">
        <v>5</v>
      </c>
      <c r="P263">
        <v>1</v>
      </c>
      <c r="Q263" t="s">
        <v>1553</v>
      </c>
      <c r="R263" t="b">
        <v>0</v>
      </c>
      <c r="S263" t="b">
        <v>0</v>
      </c>
      <c r="T263" t="s">
        <v>24</v>
      </c>
      <c r="U263" t="s">
        <v>8838</v>
      </c>
    </row>
    <row r="264" spans="1:21" x14ac:dyDescent="0.35">
      <c r="A264" s="1">
        <v>45361.845949074072</v>
      </c>
      <c r="B264">
        <v>1.7669064096590684E+18</v>
      </c>
      <c r="C264">
        <v>-1</v>
      </c>
      <c r="D264" t="s">
        <v>8839</v>
      </c>
      <c r="E264">
        <v>1</v>
      </c>
      <c r="F264">
        <v>0</v>
      </c>
      <c r="G264">
        <v>1</v>
      </c>
      <c r="H264">
        <v>0</v>
      </c>
      <c r="I264" t="s">
        <v>8840</v>
      </c>
      <c r="J264" s="1">
        <v>41872.624305555553</v>
      </c>
      <c r="K264">
        <v>1774</v>
      </c>
      <c r="L264">
        <v>1275</v>
      </c>
      <c r="M264">
        <v>15753</v>
      </c>
      <c r="N264">
        <v>29705</v>
      </c>
      <c r="O264">
        <v>7</v>
      </c>
      <c r="P264">
        <v>1049</v>
      </c>
      <c r="Q264" t="s">
        <v>8841</v>
      </c>
      <c r="R264" t="b">
        <v>0</v>
      </c>
      <c r="S264" t="b">
        <v>0</v>
      </c>
      <c r="T264" t="s">
        <v>24</v>
      </c>
      <c r="U264" t="s">
        <v>8842</v>
      </c>
    </row>
    <row r="265" spans="1:21" x14ac:dyDescent="0.35">
      <c r="A265" s="1">
        <v>45361.845520833333</v>
      </c>
      <c r="B265">
        <v>1.7669062565753859E+18</v>
      </c>
      <c r="C265">
        <v>-1</v>
      </c>
      <c r="D265" t="s">
        <v>8843</v>
      </c>
      <c r="E265">
        <v>1</v>
      </c>
      <c r="F265">
        <v>0</v>
      </c>
      <c r="G265">
        <v>2</v>
      </c>
      <c r="H265">
        <v>0</v>
      </c>
      <c r="I265" t="s">
        <v>8844</v>
      </c>
      <c r="J265" s="1">
        <v>43068.078275462962</v>
      </c>
      <c r="K265">
        <v>5562</v>
      </c>
      <c r="L265">
        <v>879</v>
      </c>
      <c r="M265">
        <v>44965</v>
      </c>
      <c r="N265">
        <v>53591</v>
      </c>
      <c r="O265">
        <v>10</v>
      </c>
      <c r="P265">
        <v>6590</v>
      </c>
      <c r="Q265" t="s">
        <v>659</v>
      </c>
      <c r="R265" t="b">
        <v>0</v>
      </c>
      <c r="S265" t="b">
        <v>0</v>
      </c>
      <c r="T265" t="s">
        <v>24</v>
      </c>
      <c r="U265" t="s">
        <v>8845</v>
      </c>
    </row>
    <row r="266" spans="1:21" x14ac:dyDescent="0.35">
      <c r="A266" s="1">
        <v>45361.8440162037</v>
      </c>
      <c r="B266">
        <v>1.7669057117436314E+18</v>
      </c>
      <c r="C266">
        <v>-1</v>
      </c>
      <c r="D266" t="s">
        <v>8846</v>
      </c>
      <c r="E266">
        <v>0</v>
      </c>
      <c r="F266">
        <v>0</v>
      </c>
      <c r="G266">
        <v>2</v>
      </c>
      <c r="H266">
        <v>0</v>
      </c>
      <c r="I266" t="s">
        <v>8847</v>
      </c>
      <c r="J266" s="1">
        <v>44645.986817129633</v>
      </c>
      <c r="K266">
        <v>2418</v>
      </c>
      <c r="L266">
        <v>4981</v>
      </c>
      <c r="M266">
        <v>526</v>
      </c>
      <c r="N266">
        <v>176</v>
      </c>
      <c r="O266">
        <v>2</v>
      </c>
      <c r="P266">
        <v>345</v>
      </c>
      <c r="Q266" t="s">
        <v>1910</v>
      </c>
      <c r="R266" t="b">
        <v>0</v>
      </c>
      <c r="S266" t="b">
        <v>1</v>
      </c>
      <c r="T266" t="s">
        <v>24</v>
      </c>
      <c r="U266" t="s">
        <v>8848</v>
      </c>
    </row>
    <row r="267" spans="1:21" x14ac:dyDescent="0.35">
      <c r="A267" s="1">
        <v>45361.500011574077</v>
      </c>
      <c r="B267">
        <v>1.7667810468198318E+18</v>
      </c>
      <c r="C267">
        <v>-1</v>
      </c>
      <c r="D267" t="s">
        <v>8849</v>
      </c>
      <c r="E267">
        <v>66</v>
      </c>
      <c r="F267">
        <v>147</v>
      </c>
      <c r="G267">
        <v>342</v>
      </c>
      <c r="H267">
        <v>35</v>
      </c>
      <c r="I267" t="s">
        <v>7299</v>
      </c>
      <c r="J267" s="1">
        <v>39846.840682870374</v>
      </c>
      <c r="K267">
        <v>2312027</v>
      </c>
      <c r="L267">
        <v>14510</v>
      </c>
      <c r="M267">
        <v>636568</v>
      </c>
      <c r="N267">
        <v>2526</v>
      </c>
      <c r="O267">
        <v>19325</v>
      </c>
      <c r="P267">
        <v>67014</v>
      </c>
      <c r="Q267" t="s">
        <v>189</v>
      </c>
      <c r="R267" t="b">
        <v>0</v>
      </c>
      <c r="S267" t="b">
        <v>1</v>
      </c>
      <c r="T267" t="s">
        <v>24</v>
      </c>
      <c r="U267" t="s">
        <v>7300</v>
      </c>
    </row>
    <row r="268" spans="1:21" x14ac:dyDescent="0.35">
      <c r="A268" s="1">
        <v>45361.842314814814</v>
      </c>
      <c r="B268">
        <v>1.7669050930628572E+18</v>
      </c>
      <c r="C268">
        <v>-1</v>
      </c>
      <c r="D268" t="s">
        <v>8850</v>
      </c>
      <c r="E268">
        <v>0</v>
      </c>
      <c r="F268">
        <v>0</v>
      </c>
      <c r="G268">
        <v>0</v>
      </c>
      <c r="H268">
        <v>0</v>
      </c>
      <c r="I268" t="s">
        <v>8851</v>
      </c>
      <c r="J268" s="1">
        <v>40490.116053240738</v>
      </c>
      <c r="K268">
        <v>1374</v>
      </c>
      <c r="L268">
        <v>1528</v>
      </c>
      <c r="M268">
        <v>25457</v>
      </c>
      <c r="N268">
        <v>14276</v>
      </c>
      <c r="O268">
        <v>20</v>
      </c>
      <c r="P268">
        <v>135</v>
      </c>
      <c r="Q268" t="s">
        <v>36</v>
      </c>
      <c r="R268" t="b">
        <v>0</v>
      </c>
      <c r="S268" t="b">
        <v>0</v>
      </c>
      <c r="T268" t="s">
        <v>24</v>
      </c>
      <c r="U268" t="s">
        <v>8852</v>
      </c>
    </row>
    <row r="269" spans="1:21" x14ac:dyDescent="0.35">
      <c r="A269" s="1">
        <v>45361.841331018521</v>
      </c>
      <c r="B269">
        <v>1.7669047376333171E+18</v>
      </c>
      <c r="C269">
        <v>-1</v>
      </c>
      <c r="D269" t="s">
        <v>8853</v>
      </c>
      <c r="E269">
        <v>1</v>
      </c>
      <c r="F269">
        <v>1</v>
      </c>
      <c r="G269">
        <v>2</v>
      </c>
      <c r="H269">
        <v>0</v>
      </c>
      <c r="I269" t="s">
        <v>8854</v>
      </c>
      <c r="J269" s="1">
        <v>40433.605532407404</v>
      </c>
      <c r="K269">
        <v>9815</v>
      </c>
      <c r="L269">
        <v>3528</v>
      </c>
      <c r="M269">
        <v>256103</v>
      </c>
      <c r="N269">
        <v>204033</v>
      </c>
      <c r="O269">
        <v>28</v>
      </c>
      <c r="P269">
        <v>14331</v>
      </c>
      <c r="Q269" t="s">
        <v>8855</v>
      </c>
      <c r="R269" t="b">
        <v>0</v>
      </c>
      <c r="S269" t="b">
        <v>0</v>
      </c>
      <c r="T269" t="s">
        <v>24</v>
      </c>
      <c r="U269" t="s">
        <v>8856</v>
      </c>
    </row>
    <row r="270" spans="1:21" x14ac:dyDescent="0.35">
      <c r="A270" s="1">
        <v>45361.840173611112</v>
      </c>
      <c r="B270">
        <v>1.7669043170285816E+18</v>
      </c>
      <c r="C270">
        <v>0</v>
      </c>
      <c r="D270" t="s">
        <v>8857</v>
      </c>
      <c r="E270">
        <v>1</v>
      </c>
      <c r="F270">
        <v>1</v>
      </c>
      <c r="G270">
        <v>0</v>
      </c>
      <c r="H270">
        <v>0</v>
      </c>
      <c r="I270" t="s">
        <v>8858</v>
      </c>
      <c r="J270" s="1">
        <v>40862.80840277778</v>
      </c>
      <c r="K270">
        <v>10275</v>
      </c>
      <c r="L270">
        <v>818</v>
      </c>
      <c r="M270">
        <v>107749</v>
      </c>
      <c r="N270">
        <v>90695</v>
      </c>
      <c r="O270">
        <v>173</v>
      </c>
      <c r="P270">
        <v>10585</v>
      </c>
      <c r="Q270" t="s">
        <v>36</v>
      </c>
      <c r="R270" t="b">
        <v>0</v>
      </c>
      <c r="S270" t="b">
        <v>0</v>
      </c>
      <c r="T270" t="s">
        <v>24</v>
      </c>
      <c r="U270" t="s">
        <v>8859</v>
      </c>
    </row>
    <row r="271" spans="1:21" x14ac:dyDescent="0.35">
      <c r="A271" s="1">
        <v>45361.839861111112</v>
      </c>
      <c r="B271">
        <v>1.7669042058501166E+18</v>
      </c>
      <c r="C271">
        <v>1</v>
      </c>
      <c r="D271" t="s">
        <v>8860</v>
      </c>
      <c r="E271">
        <v>1</v>
      </c>
      <c r="F271">
        <v>1</v>
      </c>
      <c r="G271">
        <v>1</v>
      </c>
      <c r="H271">
        <v>0</v>
      </c>
      <c r="I271" t="s">
        <v>8457</v>
      </c>
      <c r="J271" s="1">
        <v>41479.521574074075</v>
      </c>
      <c r="K271">
        <v>369</v>
      </c>
      <c r="L271">
        <v>2825</v>
      </c>
      <c r="M271">
        <v>30820</v>
      </c>
      <c r="N271">
        <v>61959</v>
      </c>
      <c r="O271">
        <v>3</v>
      </c>
      <c r="P271">
        <v>46</v>
      </c>
      <c r="Q271" t="s">
        <v>8458</v>
      </c>
      <c r="R271" t="b">
        <v>0</v>
      </c>
      <c r="S271" t="b">
        <v>0</v>
      </c>
      <c r="T271" t="s">
        <v>24</v>
      </c>
      <c r="U271" t="s">
        <v>8459</v>
      </c>
    </row>
    <row r="272" spans="1:21" x14ac:dyDescent="0.35">
      <c r="A272" s="1">
        <v>45361.663634259261</v>
      </c>
      <c r="B272">
        <v>1.7668403425847137E+18</v>
      </c>
      <c r="C272">
        <v>-2</v>
      </c>
      <c r="D272" t="s">
        <v>8861</v>
      </c>
      <c r="E272">
        <v>36</v>
      </c>
      <c r="F272">
        <v>469</v>
      </c>
      <c r="G272">
        <v>943</v>
      </c>
      <c r="H272">
        <v>37</v>
      </c>
      <c r="I272" t="s">
        <v>8862</v>
      </c>
      <c r="J272" s="1">
        <v>42036.26222222222</v>
      </c>
      <c r="K272">
        <v>116874</v>
      </c>
      <c r="L272">
        <v>1006</v>
      </c>
      <c r="M272">
        <v>7654</v>
      </c>
      <c r="N272">
        <v>9547</v>
      </c>
      <c r="O272">
        <v>1713</v>
      </c>
      <c r="P272">
        <v>3858</v>
      </c>
      <c r="Q272" t="s">
        <v>1560</v>
      </c>
      <c r="R272" t="b">
        <v>0</v>
      </c>
      <c r="S272" t="b">
        <v>0</v>
      </c>
      <c r="T272" t="s">
        <v>24</v>
      </c>
      <c r="U272" t="s">
        <v>8863</v>
      </c>
    </row>
    <row r="273" spans="1:21" x14ac:dyDescent="0.35">
      <c r="A273" s="1">
        <v>45361.839189814818</v>
      </c>
      <c r="B273">
        <v>1.7669039627608558E+18</v>
      </c>
      <c r="C273">
        <v>1</v>
      </c>
      <c r="D273" t="s">
        <v>8864</v>
      </c>
      <c r="E273">
        <v>0</v>
      </c>
      <c r="F273">
        <v>2</v>
      </c>
      <c r="G273">
        <v>2</v>
      </c>
      <c r="H273">
        <v>0</v>
      </c>
      <c r="I273" t="s">
        <v>8865</v>
      </c>
      <c r="J273" s="1">
        <v>39581.171516203707</v>
      </c>
      <c r="K273">
        <v>5168</v>
      </c>
      <c r="L273">
        <v>5304</v>
      </c>
      <c r="M273">
        <v>25446</v>
      </c>
      <c r="N273">
        <v>19398</v>
      </c>
      <c r="O273">
        <v>139</v>
      </c>
      <c r="P273">
        <v>1165</v>
      </c>
      <c r="Q273" t="s">
        <v>8866</v>
      </c>
      <c r="R273" t="b">
        <v>0</v>
      </c>
      <c r="S273" t="b">
        <v>0</v>
      </c>
      <c r="T273" t="s">
        <v>24</v>
      </c>
      <c r="U273" t="s">
        <v>8867</v>
      </c>
    </row>
    <row r="274" spans="1:21" x14ac:dyDescent="0.35">
      <c r="A274" s="1">
        <v>45361.838750000003</v>
      </c>
      <c r="B274">
        <v>1.7669038021022641E+18</v>
      </c>
      <c r="C274">
        <v>-1</v>
      </c>
      <c r="D274" t="s">
        <v>8868</v>
      </c>
      <c r="E274">
        <v>0</v>
      </c>
      <c r="F274">
        <v>0</v>
      </c>
      <c r="G274">
        <v>0</v>
      </c>
      <c r="H274">
        <v>0</v>
      </c>
      <c r="I274" t="s">
        <v>8837</v>
      </c>
      <c r="J274" s="1">
        <v>41033.658171296294</v>
      </c>
      <c r="K274">
        <v>54</v>
      </c>
      <c r="L274">
        <v>86</v>
      </c>
      <c r="M274">
        <v>3272</v>
      </c>
      <c r="N274">
        <v>1</v>
      </c>
      <c r="O274">
        <v>5</v>
      </c>
      <c r="P274">
        <v>1</v>
      </c>
      <c r="Q274" t="s">
        <v>1553</v>
      </c>
      <c r="R274" t="b">
        <v>0</v>
      </c>
      <c r="S274" t="b">
        <v>0</v>
      </c>
      <c r="T274" t="s">
        <v>24</v>
      </c>
      <c r="U274" t="s">
        <v>8838</v>
      </c>
    </row>
    <row r="275" spans="1:21" x14ac:dyDescent="0.35">
      <c r="A275" s="1">
        <v>45361.837835648148</v>
      </c>
      <c r="B275">
        <v>1.7669034706221916E+18</v>
      </c>
      <c r="C275">
        <v>0</v>
      </c>
      <c r="D275" t="s">
        <v>8869</v>
      </c>
      <c r="E275">
        <v>0</v>
      </c>
      <c r="F275">
        <v>0</v>
      </c>
      <c r="G275">
        <v>1</v>
      </c>
      <c r="H275">
        <v>0</v>
      </c>
      <c r="I275" t="s">
        <v>8870</v>
      </c>
      <c r="J275" s="1">
        <v>40111.80027777778</v>
      </c>
      <c r="K275">
        <v>557</v>
      </c>
      <c r="L275">
        <v>879</v>
      </c>
      <c r="M275">
        <v>23863</v>
      </c>
      <c r="N275">
        <v>2278</v>
      </c>
      <c r="O275">
        <v>4</v>
      </c>
      <c r="P275">
        <v>215</v>
      </c>
      <c r="Q275" t="s">
        <v>8871</v>
      </c>
      <c r="R275" t="b">
        <v>0</v>
      </c>
      <c r="S275" t="b">
        <v>0</v>
      </c>
      <c r="T275" t="s">
        <v>24</v>
      </c>
      <c r="U275" t="s">
        <v>66</v>
      </c>
    </row>
    <row r="276" spans="1:21" x14ac:dyDescent="0.35">
      <c r="A276" s="1">
        <v>45361.83697916667</v>
      </c>
      <c r="B276">
        <v>1.7669031601052756E+18</v>
      </c>
      <c r="C276">
        <v>0</v>
      </c>
      <c r="D276" t="s">
        <v>8872</v>
      </c>
      <c r="E276">
        <v>0</v>
      </c>
      <c r="F276">
        <v>0</v>
      </c>
      <c r="G276">
        <v>0</v>
      </c>
      <c r="H276">
        <v>0</v>
      </c>
      <c r="I276" t="s">
        <v>8873</v>
      </c>
      <c r="J276" s="1">
        <v>45267.286608796298</v>
      </c>
      <c r="K276">
        <v>2</v>
      </c>
      <c r="L276">
        <v>6</v>
      </c>
      <c r="M276">
        <v>486</v>
      </c>
      <c r="N276">
        <v>3</v>
      </c>
      <c r="O276">
        <v>0</v>
      </c>
      <c r="P276">
        <v>0</v>
      </c>
      <c r="Q276" t="s">
        <v>36</v>
      </c>
      <c r="R276" t="b">
        <v>0</v>
      </c>
      <c r="S276" t="b">
        <v>0</v>
      </c>
      <c r="T276" t="s">
        <v>24</v>
      </c>
      <c r="U276" t="s">
        <v>66</v>
      </c>
    </row>
    <row r="277" spans="1:21" x14ac:dyDescent="0.35">
      <c r="A277" s="1">
        <v>45361.836747685185</v>
      </c>
      <c r="B277">
        <v>1.7669030741346593E+18</v>
      </c>
      <c r="C277">
        <v>0</v>
      </c>
      <c r="D277" t="s">
        <v>8874</v>
      </c>
      <c r="E277">
        <v>0</v>
      </c>
      <c r="F277">
        <v>0</v>
      </c>
      <c r="G277">
        <v>2</v>
      </c>
      <c r="H277">
        <v>0</v>
      </c>
      <c r="I277" t="s">
        <v>8875</v>
      </c>
      <c r="J277" s="1">
        <v>43974.850405092591</v>
      </c>
      <c r="K277">
        <v>111</v>
      </c>
      <c r="L277">
        <v>73</v>
      </c>
      <c r="M277">
        <v>316</v>
      </c>
      <c r="N277">
        <v>339</v>
      </c>
      <c r="O277">
        <v>3</v>
      </c>
      <c r="P277">
        <v>34</v>
      </c>
      <c r="Q277" t="s">
        <v>8876</v>
      </c>
      <c r="R277" t="b">
        <v>0</v>
      </c>
      <c r="S277" t="b">
        <v>0</v>
      </c>
      <c r="T277" t="s">
        <v>24</v>
      </c>
      <c r="U277" t="s">
        <v>8877</v>
      </c>
    </row>
    <row r="278" spans="1:21" x14ac:dyDescent="0.35">
      <c r="A278" s="1">
        <v>45361.836585648147</v>
      </c>
      <c r="B278">
        <v>1.7669030171298452E+18</v>
      </c>
      <c r="C278">
        <v>-1</v>
      </c>
      <c r="D278" t="s">
        <v>8878</v>
      </c>
      <c r="E278">
        <v>1</v>
      </c>
      <c r="F278">
        <v>0</v>
      </c>
      <c r="G278">
        <v>0</v>
      </c>
      <c r="H278">
        <v>0</v>
      </c>
      <c r="I278" t="s">
        <v>8879</v>
      </c>
      <c r="J278" s="1">
        <v>42177.654756944445</v>
      </c>
      <c r="K278">
        <v>202</v>
      </c>
      <c r="L278">
        <v>318</v>
      </c>
      <c r="M278">
        <v>19723</v>
      </c>
      <c r="N278">
        <v>34854</v>
      </c>
      <c r="O278">
        <v>0</v>
      </c>
      <c r="P278">
        <v>291</v>
      </c>
      <c r="Q278" t="s">
        <v>8880</v>
      </c>
      <c r="R278" t="b">
        <v>0</v>
      </c>
      <c r="S278" t="b">
        <v>0</v>
      </c>
      <c r="T278" t="s">
        <v>24</v>
      </c>
      <c r="U278" t="s">
        <v>8881</v>
      </c>
    </row>
    <row r="279" spans="1:21" x14ac:dyDescent="0.35">
      <c r="A279" s="1">
        <v>45361.835081018522</v>
      </c>
      <c r="B279">
        <v>1.7669024725581253E+18</v>
      </c>
      <c r="C279">
        <v>1</v>
      </c>
      <c r="D279" t="s">
        <v>8882</v>
      </c>
      <c r="E279">
        <v>0</v>
      </c>
      <c r="F279">
        <v>1</v>
      </c>
      <c r="G279">
        <v>3</v>
      </c>
      <c r="H279">
        <v>0</v>
      </c>
      <c r="I279" t="s">
        <v>610</v>
      </c>
      <c r="J279" s="1">
        <v>39794.725983796299</v>
      </c>
      <c r="K279">
        <v>5557295</v>
      </c>
      <c r="L279">
        <v>40</v>
      </c>
      <c r="M279">
        <v>721035</v>
      </c>
      <c r="N279">
        <v>2184</v>
      </c>
      <c r="O279">
        <v>10857</v>
      </c>
      <c r="P279">
        <v>163827</v>
      </c>
      <c r="Q279" t="s">
        <v>126</v>
      </c>
      <c r="R279" t="b">
        <v>0</v>
      </c>
      <c r="S279" t="b">
        <v>1</v>
      </c>
      <c r="T279" t="s">
        <v>24</v>
      </c>
      <c r="U279" t="s">
        <v>611</v>
      </c>
    </row>
    <row r="280" spans="1:21" x14ac:dyDescent="0.35">
      <c r="A280" s="1">
        <v>45361.834837962961</v>
      </c>
      <c r="B280">
        <v>1.7669023835760435E+18</v>
      </c>
      <c r="C280">
        <v>0</v>
      </c>
      <c r="D280" t="s">
        <v>8883</v>
      </c>
      <c r="E280">
        <v>0</v>
      </c>
      <c r="F280">
        <v>0</v>
      </c>
      <c r="G280">
        <v>0</v>
      </c>
      <c r="H280">
        <v>0</v>
      </c>
      <c r="I280" t="s">
        <v>8884</v>
      </c>
      <c r="J280" s="1">
        <v>44164.907916666663</v>
      </c>
      <c r="K280">
        <v>343</v>
      </c>
      <c r="L280">
        <v>250</v>
      </c>
      <c r="M280">
        <v>37918</v>
      </c>
      <c r="N280">
        <v>20532</v>
      </c>
      <c r="O280">
        <v>0</v>
      </c>
      <c r="P280">
        <v>17781</v>
      </c>
      <c r="Q280" t="s">
        <v>8885</v>
      </c>
      <c r="R280" t="b">
        <v>0</v>
      </c>
      <c r="S280" t="b">
        <v>0</v>
      </c>
      <c r="T280" t="s">
        <v>24</v>
      </c>
      <c r="U280" t="s">
        <v>8886</v>
      </c>
    </row>
    <row r="281" spans="1:21" x14ac:dyDescent="0.35">
      <c r="A281" s="1">
        <v>45360.907731481479</v>
      </c>
      <c r="B281">
        <v>1.766566412741399E+18</v>
      </c>
      <c r="C281">
        <v>0</v>
      </c>
      <c r="D281" t="s">
        <v>8887</v>
      </c>
      <c r="E281">
        <v>0</v>
      </c>
      <c r="F281">
        <v>17</v>
      </c>
      <c r="G281">
        <v>72</v>
      </c>
      <c r="H281">
        <v>3</v>
      </c>
      <c r="I281" t="s">
        <v>8888</v>
      </c>
      <c r="J281" s="1">
        <v>40369.91673611111</v>
      </c>
      <c r="K281">
        <v>8389</v>
      </c>
      <c r="L281">
        <v>1996</v>
      </c>
      <c r="M281">
        <v>30171</v>
      </c>
      <c r="N281">
        <v>9663</v>
      </c>
      <c r="O281">
        <v>60</v>
      </c>
      <c r="P281">
        <v>5893</v>
      </c>
      <c r="Q281" t="s">
        <v>8889</v>
      </c>
      <c r="R281" t="b">
        <v>0</v>
      </c>
      <c r="S281" t="b">
        <v>0</v>
      </c>
      <c r="T281" t="s">
        <v>24</v>
      </c>
      <c r="U281" t="s">
        <v>8890</v>
      </c>
    </row>
    <row r="282" spans="1:21" x14ac:dyDescent="0.35">
      <c r="A282" s="1">
        <v>45361.834398148145</v>
      </c>
      <c r="B282">
        <v>1.7669022242302733E+18</v>
      </c>
      <c r="C282">
        <v>0</v>
      </c>
      <c r="D282" t="s">
        <v>8891</v>
      </c>
      <c r="E282">
        <v>0</v>
      </c>
      <c r="F282">
        <v>0</v>
      </c>
      <c r="G282">
        <v>0</v>
      </c>
      <c r="H282">
        <v>0</v>
      </c>
      <c r="I282" t="s">
        <v>8892</v>
      </c>
      <c r="J282" s="1">
        <v>41198.847662037035</v>
      </c>
      <c r="K282">
        <v>219</v>
      </c>
      <c r="L282">
        <v>414</v>
      </c>
      <c r="M282">
        <v>2309</v>
      </c>
      <c r="N282">
        <v>199</v>
      </c>
      <c r="O282">
        <v>1</v>
      </c>
      <c r="P282">
        <v>75</v>
      </c>
      <c r="Q282" t="s">
        <v>189</v>
      </c>
      <c r="R282" t="b">
        <v>0</v>
      </c>
      <c r="S282" t="b">
        <v>0</v>
      </c>
      <c r="T282" t="s">
        <v>24</v>
      </c>
      <c r="U282" t="s">
        <v>8893</v>
      </c>
    </row>
    <row r="283" spans="1:21" x14ac:dyDescent="0.35">
      <c r="A283" s="1">
        <v>45361.834247685183</v>
      </c>
      <c r="B283">
        <v>1.76690217206979E+18</v>
      </c>
      <c r="C283">
        <v>0</v>
      </c>
      <c r="D283" t="s">
        <v>8894</v>
      </c>
      <c r="E283">
        <v>0</v>
      </c>
      <c r="F283">
        <v>0</v>
      </c>
      <c r="G283">
        <v>6</v>
      </c>
      <c r="H283">
        <v>0</v>
      </c>
      <c r="I283" t="s">
        <v>8809</v>
      </c>
      <c r="J283" s="1">
        <v>41911.381203703706</v>
      </c>
      <c r="K283">
        <v>22791</v>
      </c>
      <c r="L283">
        <v>22517</v>
      </c>
      <c r="M283">
        <v>130090</v>
      </c>
      <c r="N283">
        <v>24757</v>
      </c>
      <c r="O283">
        <v>240</v>
      </c>
      <c r="P283">
        <v>36032</v>
      </c>
      <c r="Q283" t="s">
        <v>8810</v>
      </c>
      <c r="R283" t="b">
        <v>0</v>
      </c>
      <c r="S283" t="b">
        <v>1</v>
      </c>
      <c r="T283" t="s">
        <v>24</v>
      </c>
      <c r="U283" t="s">
        <v>8811</v>
      </c>
    </row>
    <row r="284" spans="1:21" x14ac:dyDescent="0.35">
      <c r="A284" s="1">
        <v>45361.627210648148</v>
      </c>
      <c r="B284">
        <v>1.7668271432190323E+18</v>
      </c>
      <c r="C284">
        <v>-1</v>
      </c>
      <c r="D284" t="s">
        <v>8895</v>
      </c>
      <c r="E284">
        <v>35</v>
      </c>
      <c r="F284">
        <v>184</v>
      </c>
      <c r="G284">
        <v>259</v>
      </c>
      <c r="H284">
        <v>8</v>
      </c>
      <c r="I284" t="s">
        <v>8896</v>
      </c>
      <c r="J284" s="1">
        <v>45092.423101851855</v>
      </c>
      <c r="K284">
        <v>2825</v>
      </c>
      <c r="L284">
        <v>1039</v>
      </c>
      <c r="M284">
        <v>682</v>
      </c>
      <c r="N284">
        <v>2188</v>
      </c>
      <c r="O284">
        <v>21</v>
      </c>
      <c r="P284">
        <v>193</v>
      </c>
      <c r="Q284" t="s">
        <v>36</v>
      </c>
      <c r="R284" t="b">
        <v>0</v>
      </c>
      <c r="S284" t="b">
        <v>1</v>
      </c>
      <c r="T284" t="s">
        <v>24</v>
      </c>
      <c r="U284" t="s">
        <v>8897</v>
      </c>
    </row>
    <row r="285" spans="1:21" x14ac:dyDescent="0.35">
      <c r="A285" s="1">
        <v>45361.833958333336</v>
      </c>
      <c r="B285">
        <v>1.7669020673968379E+18</v>
      </c>
      <c r="C285">
        <v>0</v>
      </c>
      <c r="D285" t="s">
        <v>8898</v>
      </c>
      <c r="E285">
        <v>0</v>
      </c>
      <c r="F285">
        <v>0</v>
      </c>
      <c r="G285">
        <v>0</v>
      </c>
      <c r="H285">
        <v>0</v>
      </c>
      <c r="I285" t="s">
        <v>8899</v>
      </c>
      <c r="J285" s="1">
        <v>40548.256597222222</v>
      </c>
      <c r="K285">
        <v>480</v>
      </c>
      <c r="L285">
        <v>876</v>
      </c>
      <c r="M285">
        <v>39619</v>
      </c>
      <c r="N285">
        <v>7372</v>
      </c>
      <c r="O285">
        <v>6</v>
      </c>
      <c r="P285">
        <v>4921</v>
      </c>
      <c r="Q285" t="s">
        <v>32</v>
      </c>
      <c r="R285" t="b">
        <v>0</v>
      </c>
      <c r="S285" t="b">
        <v>0</v>
      </c>
      <c r="T285" t="s">
        <v>24</v>
      </c>
      <c r="U285" t="s">
        <v>8900</v>
      </c>
    </row>
    <row r="286" spans="1:21" x14ac:dyDescent="0.35">
      <c r="A286" s="1">
        <v>45361.833703703705</v>
      </c>
      <c r="B286">
        <v>1.7669019742623053E+18</v>
      </c>
      <c r="C286">
        <v>-1</v>
      </c>
      <c r="D286" t="s">
        <v>8901</v>
      </c>
      <c r="E286">
        <v>0</v>
      </c>
      <c r="F286">
        <v>0</v>
      </c>
      <c r="G286">
        <v>0</v>
      </c>
      <c r="H286">
        <v>0</v>
      </c>
      <c r="I286" t="s">
        <v>8902</v>
      </c>
      <c r="J286" s="1">
        <v>40498.768425925926</v>
      </c>
      <c r="K286">
        <v>614</v>
      </c>
      <c r="L286">
        <v>4812</v>
      </c>
      <c r="M286">
        <v>163590</v>
      </c>
      <c r="N286">
        <v>33668</v>
      </c>
      <c r="O286">
        <v>8</v>
      </c>
      <c r="P286">
        <v>2359</v>
      </c>
      <c r="Q286" t="s">
        <v>1864</v>
      </c>
      <c r="R286" t="b">
        <v>0</v>
      </c>
      <c r="S286" t="b">
        <v>0</v>
      </c>
      <c r="T286" t="s">
        <v>24</v>
      </c>
      <c r="U286" t="s">
        <v>66</v>
      </c>
    </row>
    <row r="287" spans="1:21" x14ac:dyDescent="0.35">
      <c r="A287" s="1">
        <v>45361.465613425928</v>
      </c>
      <c r="B287">
        <v>1.76676858088704E+18</v>
      </c>
      <c r="C287">
        <v>-1</v>
      </c>
      <c r="D287" t="s">
        <v>8903</v>
      </c>
      <c r="E287">
        <v>168</v>
      </c>
      <c r="F287">
        <v>493</v>
      </c>
      <c r="G287">
        <v>1645</v>
      </c>
      <c r="H287">
        <v>19</v>
      </c>
      <c r="I287" t="s">
        <v>8904</v>
      </c>
      <c r="J287" s="1">
        <v>40853.796122685184</v>
      </c>
      <c r="K287">
        <v>13683</v>
      </c>
      <c r="L287">
        <v>13402</v>
      </c>
      <c r="M287">
        <v>247296</v>
      </c>
      <c r="N287">
        <v>302974</v>
      </c>
      <c r="O287">
        <v>24</v>
      </c>
      <c r="P287">
        <v>7341</v>
      </c>
      <c r="Q287" t="s">
        <v>1910</v>
      </c>
      <c r="R287" t="b">
        <v>0</v>
      </c>
      <c r="S287" t="b">
        <v>0</v>
      </c>
      <c r="T287" t="s">
        <v>24</v>
      </c>
      <c r="U287" t="s">
        <v>8905</v>
      </c>
    </row>
    <row r="288" spans="1:21" x14ac:dyDescent="0.35">
      <c r="A288" s="1">
        <v>45361.833368055559</v>
      </c>
      <c r="B288">
        <v>1.7669018500059791E+18</v>
      </c>
      <c r="C288">
        <v>-1</v>
      </c>
      <c r="D288" t="s">
        <v>8906</v>
      </c>
      <c r="E288">
        <v>0</v>
      </c>
      <c r="F288">
        <v>0</v>
      </c>
      <c r="G288">
        <v>3</v>
      </c>
      <c r="H288">
        <v>0</v>
      </c>
      <c r="I288" t="s">
        <v>8907</v>
      </c>
      <c r="J288" s="1">
        <v>40159.676898148151</v>
      </c>
      <c r="K288">
        <v>503</v>
      </c>
      <c r="L288">
        <v>1503</v>
      </c>
      <c r="M288">
        <v>8873</v>
      </c>
      <c r="N288">
        <v>6004</v>
      </c>
      <c r="O288">
        <v>8</v>
      </c>
      <c r="P288">
        <v>559</v>
      </c>
      <c r="Q288" t="s">
        <v>8908</v>
      </c>
      <c r="R288" t="b">
        <v>0</v>
      </c>
      <c r="S288" t="b">
        <v>0</v>
      </c>
      <c r="T288" t="s">
        <v>24</v>
      </c>
      <c r="U288" t="s">
        <v>8909</v>
      </c>
    </row>
    <row r="289" spans="1:21" x14ac:dyDescent="0.35">
      <c r="A289" s="1">
        <v>45361.83284722222</v>
      </c>
      <c r="B289">
        <v>1.7669016621180237E+18</v>
      </c>
      <c r="C289">
        <v>-1</v>
      </c>
      <c r="D289" t="s">
        <v>8910</v>
      </c>
      <c r="E289">
        <v>0</v>
      </c>
      <c r="F289">
        <v>0</v>
      </c>
      <c r="G289">
        <v>0</v>
      </c>
      <c r="H289">
        <v>0</v>
      </c>
      <c r="I289" t="s">
        <v>8911</v>
      </c>
      <c r="J289" s="1">
        <v>39985.887696759259</v>
      </c>
      <c r="K289">
        <v>712</v>
      </c>
      <c r="L289">
        <v>1565</v>
      </c>
      <c r="M289">
        <v>17492</v>
      </c>
      <c r="N289">
        <v>24523</v>
      </c>
      <c r="O289">
        <v>6</v>
      </c>
      <c r="P289">
        <v>1783</v>
      </c>
      <c r="Q289" t="s">
        <v>8912</v>
      </c>
      <c r="R289" t="b">
        <v>0</v>
      </c>
      <c r="S289" t="b">
        <v>0</v>
      </c>
      <c r="T289" t="s">
        <v>24</v>
      </c>
      <c r="U289" t="s">
        <v>8913</v>
      </c>
    </row>
    <row r="290" spans="1:21" x14ac:dyDescent="0.35">
      <c r="A290" s="1">
        <v>45361.832731481481</v>
      </c>
      <c r="B290">
        <v>1.7669016191221929E+18</v>
      </c>
      <c r="C290">
        <v>-1</v>
      </c>
      <c r="D290" t="s">
        <v>8914</v>
      </c>
      <c r="E290">
        <v>1</v>
      </c>
      <c r="F290">
        <v>0</v>
      </c>
      <c r="G290">
        <v>1</v>
      </c>
      <c r="H290">
        <v>0</v>
      </c>
      <c r="I290" t="s">
        <v>8858</v>
      </c>
      <c r="J290" s="1">
        <v>40862.80840277778</v>
      </c>
      <c r="K290">
        <v>10275</v>
      </c>
      <c r="L290">
        <v>818</v>
      </c>
      <c r="M290">
        <v>107749</v>
      </c>
      <c r="N290">
        <v>90695</v>
      </c>
      <c r="O290">
        <v>173</v>
      </c>
      <c r="P290">
        <v>10585</v>
      </c>
      <c r="Q290" t="s">
        <v>36</v>
      </c>
      <c r="R290" t="b">
        <v>0</v>
      </c>
      <c r="S290" t="b">
        <v>0</v>
      </c>
      <c r="T290" t="s">
        <v>24</v>
      </c>
      <c r="U290" t="s">
        <v>8859</v>
      </c>
    </row>
    <row r="291" spans="1:21" x14ac:dyDescent="0.35">
      <c r="A291" s="1">
        <v>45361.829351851855</v>
      </c>
      <c r="B291">
        <v>1.7669003949435003E+18</v>
      </c>
      <c r="C291">
        <v>0</v>
      </c>
      <c r="D291" t="s">
        <v>8915</v>
      </c>
      <c r="E291">
        <v>0</v>
      </c>
      <c r="F291">
        <v>2</v>
      </c>
      <c r="G291">
        <v>3</v>
      </c>
      <c r="H291">
        <v>0</v>
      </c>
      <c r="I291" t="s">
        <v>8916</v>
      </c>
      <c r="J291" s="1">
        <v>44292.115081018521</v>
      </c>
      <c r="K291">
        <v>307</v>
      </c>
      <c r="L291">
        <v>102</v>
      </c>
      <c r="M291">
        <v>6943</v>
      </c>
      <c r="N291">
        <v>2092</v>
      </c>
      <c r="O291">
        <v>1</v>
      </c>
      <c r="P291">
        <v>200</v>
      </c>
      <c r="Q291" t="s">
        <v>23</v>
      </c>
      <c r="R291" t="b">
        <v>0</v>
      </c>
      <c r="S291" t="b">
        <v>0</v>
      </c>
      <c r="T291" t="s">
        <v>24</v>
      </c>
      <c r="U291" t="s">
        <v>8917</v>
      </c>
    </row>
    <row r="292" spans="1:21" x14ac:dyDescent="0.35">
      <c r="A292" s="1">
        <v>45361.828726851854</v>
      </c>
      <c r="B292">
        <v>1.7669001701159119E+18</v>
      </c>
      <c r="C292">
        <v>-1</v>
      </c>
      <c r="D292" t="s">
        <v>8918</v>
      </c>
      <c r="E292">
        <v>0</v>
      </c>
      <c r="F292">
        <v>0</v>
      </c>
      <c r="G292">
        <v>0</v>
      </c>
      <c r="H292">
        <v>0</v>
      </c>
      <c r="I292" t="s">
        <v>8919</v>
      </c>
      <c r="J292" s="1">
        <v>45337.81354166667</v>
      </c>
      <c r="K292">
        <v>70</v>
      </c>
      <c r="L292">
        <v>482</v>
      </c>
      <c r="M292">
        <v>777</v>
      </c>
      <c r="N292">
        <v>1100</v>
      </c>
      <c r="O292">
        <v>0</v>
      </c>
      <c r="P292">
        <v>39</v>
      </c>
      <c r="Q292" t="s">
        <v>36</v>
      </c>
      <c r="R292" t="b">
        <v>0</v>
      </c>
      <c r="S292" t="b">
        <v>0</v>
      </c>
      <c r="T292" t="s">
        <v>24</v>
      </c>
      <c r="U292" t="s">
        <v>8920</v>
      </c>
    </row>
    <row r="293" spans="1:21" x14ac:dyDescent="0.35">
      <c r="A293" s="1">
        <v>45361.824282407404</v>
      </c>
      <c r="B293">
        <v>1.7668985584546903E+18</v>
      </c>
      <c r="C293">
        <v>-1</v>
      </c>
      <c r="D293" t="s">
        <v>8921</v>
      </c>
      <c r="E293">
        <v>0</v>
      </c>
      <c r="F293">
        <v>1</v>
      </c>
      <c r="G293">
        <v>1</v>
      </c>
      <c r="H293">
        <v>0</v>
      </c>
      <c r="I293" t="s">
        <v>8922</v>
      </c>
      <c r="J293" s="1">
        <v>40291.068240740744</v>
      </c>
      <c r="K293">
        <v>443</v>
      </c>
      <c r="L293">
        <v>875</v>
      </c>
      <c r="M293">
        <v>12427</v>
      </c>
      <c r="N293">
        <v>20152</v>
      </c>
      <c r="O293">
        <v>1</v>
      </c>
      <c r="P293">
        <v>273</v>
      </c>
      <c r="Q293" t="s">
        <v>8923</v>
      </c>
      <c r="R293" t="b">
        <v>0</v>
      </c>
      <c r="S293" t="b">
        <v>0</v>
      </c>
      <c r="T293" t="s">
        <v>24</v>
      </c>
      <c r="U293" t="s">
        <v>8924</v>
      </c>
    </row>
    <row r="294" spans="1:21" x14ac:dyDescent="0.35">
      <c r="A294" s="1">
        <v>45361.824004629627</v>
      </c>
      <c r="B294">
        <v>1.7668984582694956E+18</v>
      </c>
      <c r="C294">
        <v>0</v>
      </c>
      <c r="D294" t="s">
        <v>8925</v>
      </c>
      <c r="E294">
        <v>0</v>
      </c>
      <c r="F294">
        <v>0</v>
      </c>
      <c r="G294">
        <v>0</v>
      </c>
      <c r="H294">
        <v>0</v>
      </c>
      <c r="I294" t="s">
        <v>8926</v>
      </c>
      <c r="J294" s="1">
        <v>44505.189409722225</v>
      </c>
      <c r="K294">
        <v>33</v>
      </c>
      <c r="L294">
        <v>824</v>
      </c>
      <c r="M294">
        <v>25</v>
      </c>
      <c r="N294">
        <v>395</v>
      </c>
      <c r="O294">
        <v>0</v>
      </c>
      <c r="P294">
        <v>3</v>
      </c>
      <c r="Q294" t="s">
        <v>36</v>
      </c>
      <c r="R294" t="b">
        <v>0</v>
      </c>
      <c r="S294" t="b">
        <v>0</v>
      </c>
      <c r="T294" t="s">
        <v>24</v>
      </c>
      <c r="U294" t="s">
        <v>8927</v>
      </c>
    </row>
    <row r="295" spans="1:21" x14ac:dyDescent="0.35">
      <c r="A295" s="1">
        <v>45361.82372685185</v>
      </c>
      <c r="B295">
        <v>1.7668983565576195E+18</v>
      </c>
      <c r="C295">
        <v>0</v>
      </c>
      <c r="D295" t="s">
        <v>8928</v>
      </c>
      <c r="E295">
        <v>0</v>
      </c>
      <c r="F295">
        <v>0</v>
      </c>
      <c r="G295">
        <v>0</v>
      </c>
      <c r="H295">
        <v>0</v>
      </c>
      <c r="I295" t="s">
        <v>8929</v>
      </c>
      <c r="J295" s="1">
        <v>44900.748773148145</v>
      </c>
      <c r="K295">
        <v>22</v>
      </c>
      <c r="L295">
        <v>214</v>
      </c>
      <c r="M295">
        <v>1910</v>
      </c>
      <c r="N295">
        <v>246</v>
      </c>
      <c r="O295">
        <v>0</v>
      </c>
      <c r="P295">
        <v>2</v>
      </c>
      <c r="Q295" t="s">
        <v>36</v>
      </c>
      <c r="R295" t="b">
        <v>0</v>
      </c>
      <c r="S295" t="b">
        <v>0</v>
      </c>
      <c r="T295" t="s">
        <v>24</v>
      </c>
      <c r="U295" t="s">
        <v>8930</v>
      </c>
    </row>
    <row r="296" spans="1:21" x14ac:dyDescent="0.35">
      <c r="A296" s="1">
        <v>45361.822557870371</v>
      </c>
      <c r="B296">
        <v>1.7668979353153454E+18</v>
      </c>
      <c r="C296">
        <v>-1</v>
      </c>
      <c r="D296" t="s">
        <v>8931</v>
      </c>
      <c r="E296">
        <v>0</v>
      </c>
      <c r="F296">
        <v>0</v>
      </c>
      <c r="G296">
        <v>0</v>
      </c>
      <c r="H296">
        <v>0</v>
      </c>
      <c r="I296" t="s">
        <v>8708</v>
      </c>
      <c r="J296" s="1">
        <v>40371.657511574071</v>
      </c>
      <c r="K296">
        <v>338</v>
      </c>
      <c r="L296">
        <v>684</v>
      </c>
      <c r="M296">
        <v>50068</v>
      </c>
      <c r="N296">
        <v>35037</v>
      </c>
      <c r="O296">
        <v>3</v>
      </c>
      <c r="P296">
        <v>1937</v>
      </c>
      <c r="Q296" t="s">
        <v>8709</v>
      </c>
      <c r="R296" t="b">
        <v>0</v>
      </c>
      <c r="S296" t="b">
        <v>0</v>
      </c>
      <c r="T296" t="s">
        <v>24</v>
      </c>
      <c r="U296" t="s">
        <v>8710</v>
      </c>
    </row>
    <row r="297" spans="1:21" x14ac:dyDescent="0.35">
      <c r="A297" s="1">
        <v>45361.659525462965</v>
      </c>
      <c r="B297">
        <v>1.7668388541688223E+18</v>
      </c>
      <c r="C297">
        <v>-1</v>
      </c>
      <c r="D297" t="s">
        <v>8932</v>
      </c>
      <c r="E297">
        <v>141</v>
      </c>
      <c r="F297">
        <v>125</v>
      </c>
      <c r="G297">
        <v>391</v>
      </c>
      <c r="H297">
        <v>13</v>
      </c>
      <c r="I297" t="s">
        <v>8933</v>
      </c>
      <c r="J297" s="1">
        <v>40571.034178240741</v>
      </c>
      <c r="K297">
        <v>5666</v>
      </c>
      <c r="L297">
        <v>4978</v>
      </c>
      <c r="M297">
        <v>79260</v>
      </c>
      <c r="N297">
        <v>100391</v>
      </c>
      <c r="O297">
        <v>14</v>
      </c>
      <c r="P297">
        <v>9268</v>
      </c>
      <c r="Q297" t="s">
        <v>1910</v>
      </c>
      <c r="R297" t="b">
        <v>0</v>
      </c>
      <c r="S297" t="b">
        <v>0</v>
      </c>
      <c r="T297" t="s">
        <v>24</v>
      </c>
      <c r="U297" t="s">
        <v>8934</v>
      </c>
    </row>
    <row r="298" spans="1:21" x14ac:dyDescent="0.35">
      <c r="A298" s="1">
        <v>45361.821898148148</v>
      </c>
      <c r="B298">
        <v>1.7668976949565197E+18</v>
      </c>
      <c r="C298">
        <v>-1</v>
      </c>
      <c r="D298" t="s">
        <v>8935</v>
      </c>
      <c r="E298">
        <v>0</v>
      </c>
      <c r="F298">
        <v>1</v>
      </c>
      <c r="G298">
        <v>2</v>
      </c>
      <c r="H298">
        <v>0</v>
      </c>
      <c r="I298" t="s">
        <v>8936</v>
      </c>
      <c r="J298" s="1">
        <v>44709.80431712963</v>
      </c>
      <c r="K298">
        <v>166</v>
      </c>
      <c r="L298">
        <v>165</v>
      </c>
      <c r="M298">
        <v>4428</v>
      </c>
      <c r="N298">
        <v>24412</v>
      </c>
      <c r="O298">
        <v>0</v>
      </c>
      <c r="P298">
        <v>101</v>
      </c>
      <c r="Q298" t="s">
        <v>8937</v>
      </c>
      <c r="R298" t="b">
        <v>0</v>
      </c>
      <c r="S298" t="b">
        <v>0</v>
      </c>
      <c r="T298" t="s">
        <v>24</v>
      </c>
      <c r="U298" t="s">
        <v>8938</v>
      </c>
    </row>
    <row r="299" spans="1:21" x14ac:dyDescent="0.35">
      <c r="A299" s="1">
        <v>45361.821782407409</v>
      </c>
      <c r="B299">
        <v>1.7668976534832745E+18</v>
      </c>
      <c r="C299">
        <v>0</v>
      </c>
      <c r="D299" t="s">
        <v>8939</v>
      </c>
      <c r="E299">
        <v>0</v>
      </c>
      <c r="F299">
        <v>0</v>
      </c>
      <c r="G299">
        <v>0</v>
      </c>
      <c r="H299">
        <v>0</v>
      </c>
      <c r="I299" t="s">
        <v>8940</v>
      </c>
      <c r="J299" s="1">
        <v>40795.82309027778</v>
      </c>
      <c r="K299">
        <v>2260</v>
      </c>
      <c r="L299">
        <v>3211</v>
      </c>
      <c r="M299">
        <v>23207</v>
      </c>
      <c r="N299">
        <v>1280</v>
      </c>
      <c r="O299">
        <v>56</v>
      </c>
      <c r="P299">
        <v>1412</v>
      </c>
      <c r="Q299" t="s">
        <v>8941</v>
      </c>
      <c r="R299" t="b">
        <v>0</v>
      </c>
      <c r="S299" t="b">
        <v>0</v>
      </c>
      <c r="T299" t="s">
        <v>24</v>
      </c>
      <c r="U299" t="s">
        <v>8942</v>
      </c>
    </row>
    <row r="300" spans="1:21" x14ac:dyDescent="0.35">
      <c r="A300" s="1">
        <v>45360.666539351849</v>
      </c>
      <c r="B300">
        <v>1.7664790081562913E+18</v>
      </c>
      <c r="C300">
        <v>1</v>
      </c>
      <c r="D300" t="s">
        <v>8943</v>
      </c>
      <c r="E300">
        <v>96</v>
      </c>
      <c r="F300">
        <v>569</v>
      </c>
      <c r="G300">
        <v>2636</v>
      </c>
      <c r="H300">
        <v>41</v>
      </c>
      <c r="I300" t="s">
        <v>8944</v>
      </c>
      <c r="J300" s="1">
        <v>44401.509583333333</v>
      </c>
      <c r="K300">
        <v>41255</v>
      </c>
      <c r="L300">
        <v>40668</v>
      </c>
      <c r="M300">
        <v>18584</v>
      </c>
      <c r="N300">
        <v>68309</v>
      </c>
      <c r="O300">
        <v>83</v>
      </c>
      <c r="P300">
        <v>3422</v>
      </c>
      <c r="Q300" t="s">
        <v>189</v>
      </c>
      <c r="R300" t="b">
        <v>0</v>
      </c>
      <c r="S300" t="b">
        <v>0</v>
      </c>
      <c r="T300" t="s">
        <v>24</v>
      </c>
      <c r="U300" t="s">
        <v>8945</v>
      </c>
    </row>
    <row r="301" spans="1:21" x14ac:dyDescent="0.35">
      <c r="A301" s="1">
        <v>45361.821631944447</v>
      </c>
      <c r="B301">
        <v>1.7668975992972867E+18</v>
      </c>
      <c r="C301">
        <v>0</v>
      </c>
      <c r="D301" t="s">
        <v>8946</v>
      </c>
      <c r="E301">
        <v>0</v>
      </c>
      <c r="F301">
        <v>0</v>
      </c>
      <c r="G301">
        <v>1</v>
      </c>
      <c r="H301">
        <v>0</v>
      </c>
      <c r="I301" t="s">
        <v>8947</v>
      </c>
      <c r="J301" s="1">
        <v>44089.676666666666</v>
      </c>
      <c r="K301">
        <v>113</v>
      </c>
      <c r="L301">
        <v>219</v>
      </c>
      <c r="M301">
        <v>2558</v>
      </c>
      <c r="N301">
        <v>4582</v>
      </c>
      <c r="O301">
        <v>0</v>
      </c>
      <c r="P301">
        <v>622</v>
      </c>
      <c r="Q301" t="s">
        <v>36</v>
      </c>
      <c r="R301" t="b">
        <v>0</v>
      </c>
      <c r="S301" t="b">
        <v>0</v>
      </c>
      <c r="T301" t="s">
        <v>24</v>
      </c>
      <c r="U301" t="s">
        <v>8948</v>
      </c>
    </row>
    <row r="302" spans="1:21" x14ac:dyDescent="0.35">
      <c r="A302" s="1">
        <v>45361.819421296299</v>
      </c>
      <c r="B302">
        <v>1.7668967964275715E+18</v>
      </c>
      <c r="C302">
        <v>0</v>
      </c>
      <c r="D302" t="s">
        <v>8949</v>
      </c>
      <c r="E302">
        <v>0</v>
      </c>
      <c r="F302">
        <v>0</v>
      </c>
      <c r="G302">
        <v>1</v>
      </c>
      <c r="H302">
        <v>0</v>
      </c>
      <c r="I302" t="s">
        <v>8950</v>
      </c>
      <c r="J302" s="1">
        <v>44897.903287037036</v>
      </c>
      <c r="K302">
        <v>116</v>
      </c>
      <c r="L302">
        <v>171</v>
      </c>
      <c r="M302">
        <v>6143</v>
      </c>
      <c r="N302">
        <v>6282</v>
      </c>
      <c r="O302">
        <v>1</v>
      </c>
      <c r="P302">
        <v>318</v>
      </c>
      <c r="Q302" t="s">
        <v>8951</v>
      </c>
      <c r="R302" t="b">
        <v>0</v>
      </c>
      <c r="S302" t="b">
        <v>0</v>
      </c>
      <c r="T302" t="s">
        <v>24</v>
      </c>
      <c r="U302" t="s">
        <v>8952</v>
      </c>
    </row>
    <row r="303" spans="1:21" x14ac:dyDescent="0.35">
      <c r="A303" s="1">
        <v>45361.818333333336</v>
      </c>
      <c r="B303">
        <v>1.7668964041930591E+18</v>
      </c>
      <c r="C303">
        <v>-1</v>
      </c>
      <c r="D303" t="s">
        <v>8953</v>
      </c>
      <c r="E303">
        <v>0</v>
      </c>
      <c r="F303">
        <v>0</v>
      </c>
      <c r="G303">
        <v>1</v>
      </c>
      <c r="H303">
        <v>0</v>
      </c>
      <c r="I303" t="s">
        <v>8954</v>
      </c>
      <c r="J303" s="1">
        <v>43627.294502314813</v>
      </c>
      <c r="K303">
        <v>556</v>
      </c>
      <c r="L303">
        <v>351</v>
      </c>
      <c r="M303">
        <v>9560</v>
      </c>
      <c r="N303">
        <v>155938</v>
      </c>
      <c r="O303">
        <v>1</v>
      </c>
      <c r="P303">
        <v>8</v>
      </c>
      <c r="Q303" t="s">
        <v>36</v>
      </c>
      <c r="R303" t="b">
        <v>0</v>
      </c>
      <c r="S303" t="b">
        <v>0</v>
      </c>
      <c r="T303" t="s">
        <v>24</v>
      </c>
      <c r="U303" t="s">
        <v>66</v>
      </c>
    </row>
    <row r="304" spans="1:21" x14ac:dyDescent="0.35">
      <c r="A304" s="1">
        <v>45361.817465277774</v>
      </c>
      <c r="B304">
        <v>1.7668960896663967E+18</v>
      </c>
      <c r="C304">
        <v>-1</v>
      </c>
      <c r="D304" t="s">
        <v>8955</v>
      </c>
      <c r="E304">
        <v>1</v>
      </c>
      <c r="F304">
        <v>0</v>
      </c>
      <c r="G304">
        <v>3</v>
      </c>
      <c r="H304">
        <v>0</v>
      </c>
      <c r="I304" t="s">
        <v>8741</v>
      </c>
      <c r="J304" s="1">
        <v>40831.284212962964</v>
      </c>
      <c r="K304">
        <v>3465</v>
      </c>
      <c r="L304">
        <v>1368</v>
      </c>
      <c r="M304">
        <v>184659</v>
      </c>
      <c r="N304">
        <v>236886</v>
      </c>
      <c r="O304">
        <v>12</v>
      </c>
      <c r="P304">
        <v>3403</v>
      </c>
      <c r="Q304" t="s">
        <v>2518</v>
      </c>
      <c r="R304" t="b">
        <v>0</v>
      </c>
      <c r="S304" t="b">
        <v>0</v>
      </c>
      <c r="T304" t="s">
        <v>24</v>
      </c>
      <c r="U304" t="s">
        <v>8742</v>
      </c>
    </row>
    <row r="305" spans="1:21" x14ac:dyDescent="0.35">
      <c r="A305" s="1">
        <v>45361.816921296297</v>
      </c>
      <c r="B305">
        <v>1.7668958912086922E+18</v>
      </c>
      <c r="C305">
        <v>1</v>
      </c>
      <c r="D305" t="s">
        <v>8956</v>
      </c>
      <c r="E305">
        <v>0</v>
      </c>
      <c r="F305">
        <v>0</v>
      </c>
      <c r="G305">
        <v>0</v>
      </c>
      <c r="H305">
        <v>0</v>
      </c>
      <c r="I305" t="s">
        <v>8957</v>
      </c>
      <c r="J305" s="1">
        <v>43145.470497685186</v>
      </c>
      <c r="K305">
        <v>1264</v>
      </c>
      <c r="L305">
        <v>1429</v>
      </c>
      <c r="M305">
        <v>14127</v>
      </c>
      <c r="N305">
        <v>15306</v>
      </c>
      <c r="O305">
        <v>6</v>
      </c>
      <c r="P305">
        <v>448</v>
      </c>
      <c r="Q305" t="s">
        <v>8958</v>
      </c>
      <c r="R305" t="b">
        <v>0</v>
      </c>
      <c r="S305" t="b">
        <v>0</v>
      </c>
      <c r="T305" t="s">
        <v>24</v>
      </c>
      <c r="U305" t="s">
        <v>8959</v>
      </c>
    </row>
    <row r="306" spans="1:21" x14ac:dyDescent="0.35">
      <c r="A306" s="1">
        <v>45361.815879629627</v>
      </c>
      <c r="B306">
        <v>1.7668955118758669E+18</v>
      </c>
      <c r="C306">
        <v>0</v>
      </c>
      <c r="D306" t="s">
        <v>8960</v>
      </c>
      <c r="E306">
        <v>0</v>
      </c>
      <c r="F306">
        <v>0</v>
      </c>
      <c r="G306">
        <v>1</v>
      </c>
      <c r="H306">
        <v>0</v>
      </c>
      <c r="I306" t="s">
        <v>8961</v>
      </c>
      <c r="J306" s="1">
        <v>41311.928946759261</v>
      </c>
      <c r="K306">
        <v>82</v>
      </c>
      <c r="L306">
        <v>92</v>
      </c>
      <c r="M306">
        <v>3716</v>
      </c>
      <c r="N306">
        <v>3141</v>
      </c>
      <c r="O306">
        <v>2</v>
      </c>
      <c r="P306">
        <v>106</v>
      </c>
      <c r="Q306" t="s">
        <v>8962</v>
      </c>
      <c r="R306" t="b">
        <v>0</v>
      </c>
      <c r="S306" t="b">
        <v>0</v>
      </c>
      <c r="T306" t="s">
        <v>24</v>
      </c>
      <c r="U306" t="s">
        <v>8963</v>
      </c>
    </row>
    <row r="307" spans="1:21" x14ac:dyDescent="0.35">
      <c r="A307" s="1">
        <v>45361.815694444442</v>
      </c>
      <c r="B307">
        <v>1.7668954474429606E+18</v>
      </c>
      <c r="C307">
        <v>-1</v>
      </c>
      <c r="D307" t="s">
        <v>8964</v>
      </c>
      <c r="E307">
        <v>0</v>
      </c>
      <c r="F307">
        <v>0</v>
      </c>
      <c r="G307">
        <v>0</v>
      </c>
      <c r="H307">
        <v>1</v>
      </c>
      <c r="I307" t="s">
        <v>8965</v>
      </c>
      <c r="J307" s="1">
        <v>44883.011180555557</v>
      </c>
      <c r="K307">
        <v>14</v>
      </c>
      <c r="L307">
        <v>60</v>
      </c>
      <c r="M307">
        <v>3239</v>
      </c>
      <c r="N307">
        <v>1130</v>
      </c>
      <c r="O307">
        <v>0</v>
      </c>
      <c r="P307">
        <v>101</v>
      </c>
      <c r="Q307" t="s">
        <v>36</v>
      </c>
      <c r="R307" t="b">
        <v>0</v>
      </c>
      <c r="S307" t="b">
        <v>0</v>
      </c>
      <c r="T307" t="s">
        <v>24</v>
      </c>
      <c r="U307" t="s">
        <v>8966</v>
      </c>
    </row>
    <row r="308" spans="1:21" x14ac:dyDescent="0.35">
      <c r="A308" s="1">
        <v>45361.815486111111</v>
      </c>
      <c r="B308">
        <v>1.7668953712282135E+18</v>
      </c>
      <c r="C308">
        <v>-1</v>
      </c>
      <c r="D308" t="s">
        <v>8967</v>
      </c>
      <c r="E308">
        <v>0</v>
      </c>
      <c r="F308">
        <v>0</v>
      </c>
      <c r="G308">
        <v>1</v>
      </c>
      <c r="H308">
        <v>0</v>
      </c>
      <c r="I308" t="s">
        <v>8968</v>
      </c>
      <c r="J308" s="1">
        <v>44523.788425925923</v>
      </c>
      <c r="K308">
        <v>183</v>
      </c>
      <c r="L308">
        <v>157</v>
      </c>
      <c r="M308">
        <v>7670</v>
      </c>
      <c r="N308">
        <v>13</v>
      </c>
      <c r="O308">
        <v>0</v>
      </c>
      <c r="P308">
        <v>79</v>
      </c>
      <c r="Q308" t="s">
        <v>36</v>
      </c>
      <c r="R308" t="b">
        <v>0</v>
      </c>
      <c r="S308" t="b">
        <v>0</v>
      </c>
      <c r="T308" t="s">
        <v>24</v>
      </c>
      <c r="U308" t="s">
        <v>66</v>
      </c>
    </row>
    <row r="309" spans="1:21" x14ac:dyDescent="0.35">
      <c r="A309" s="1">
        <v>45360.445162037038</v>
      </c>
      <c r="B309">
        <v>1.7663987823782835E+18</v>
      </c>
      <c r="C309">
        <v>-1</v>
      </c>
      <c r="D309" t="s">
        <v>8969</v>
      </c>
      <c r="E309">
        <v>3</v>
      </c>
      <c r="F309">
        <v>10</v>
      </c>
      <c r="G309">
        <v>21</v>
      </c>
      <c r="H309">
        <v>1</v>
      </c>
      <c r="I309" t="s">
        <v>7214</v>
      </c>
      <c r="J309" s="1">
        <v>44755.526817129627</v>
      </c>
      <c r="K309">
        <v>5771</v>
      </c>
      <c r="L309">
        <v>1260</v>
      </c>
      <c r="M309">
        <v>47380</v>
      </c>
      <c r="N309">
        <v>55636</v>
      </c>
      <c r="O309">
        <v>23</v>
      </c>
      <c r="P309">
        <v>2186</v>
      </c>
      <c r="Q309" t="s">
        <v>36</v>
      </c>
      <c r="R309" t="b">
        <v>0</v>
      </c>
      <c r="S309" t="b">
        <v>0</v>
      </c>
      <c r="T309" t="s">
        <v>24</v>
      </c>
      <c r="U309" t="s">
        <v>66</v>
      </c>
    </row>
    <row r="310" spans="1:21" x14ac:dyDescent="0.35">
      <c r="A310" s="1">
        <v>45361.81391203704</v>
      </c>
      <c r="B310">
        <v>1.7668948005638349E+18</v>
      </c>
      <c r="C310">
        <v>-1</v>
      </c>
      <c r="D310" t="s">
        <v>8970</v>
      </c>
      <c r="E310">
        <v>0</v>
      </c>
      <c r="F310">
        <v>0</v>
      </c>
      <c r="G310">
        <v>0</v>
      </c>
      <c r="H310">
        <v>0</v>
      </c>
      <c r="I310" t="s">
        <v>8971</v>
      </c>
      <c r="J310" s="1">
        <v>40436.868715277778</v>
      </c>
      <c r="K310">
        <v>3723</v>
      </c>
      <c r="L310">
        <v>2276</v>
      </c>
      <c r="M310">
        <v>23180</v>
      </c>
      <c r="N310">
        <v>24058</v>
      </c>
      <c r="O310">
        <v>13</v>
      </c>
      <c r="P310">
        <v>3192</v>
      </c>
      <c r="Q310" t="s">
        <v>8972</v>
      </c>
      <c r="R310" t="b">
        <v>0</v>
      </c>
      <c r="S310" t="b">
        <v>0</v>
      </c>
      <c r="T310" t="s">
        <v>24</v>
      </c>
      <c r="U310" t="s">
        <v>8973</v>
      </c>
    </row>
    <row r="311" spans="1:21" x14ac:dyDescent="0.35">
      <c r="A311" s="1">
        <v>45361.324583333335</v>
      </c>
      <c r="B311">
        <v>1.7667174752388754E+18</v>
      </c>
      <c r="C311">
        <v>-1</v>
      </c>
      <c r="D311" t="s">
        <v>8974</v>
      </c>
      <c r="E311">
        <v>12</v>
      </c>
      <c r="F311">
        <v>71</v>
      </c>
      <c r="G311">
        <v>82</v>
      </c>
      <c r="H311">
        <v>11</v>
      </c>
      <c r="I311" t="s">
        <v>8975</v>
      </c>
      <c r="J311" s="1">
        <v>40763.356354166666</v>
      </c>
      <c r="K311">
        <v>7138</v>
      </c>
      <c r="L311">
        <v>2098</v>
      </c>
      <c r="M311">
        <v>21188</v>
      </c>
      <c r="N311">
        <v>8130</v>
      </c>
      <c r="O311">
        <v>15</v>
      </c>
      <c r="P311">
        <v>2819</v>
      </c>
      <c r="Q311" t="s">
        <v>3688</v>
      </c>
      <c r="R311" t="b">
        <v>0</v>
      </c>
      <c r="S311" t="b">
        <v>1</v>
      </c>
      <c r="T311" t="s">
        <v>24</v>
      </c>
      <c r="U311" t="s">
        <v>8976</v>
      </c>
    </row>
    <row r="312" spans="1:21" x14ac:dyDescent="0.35">
      <c r="A312" s="1">
        <v>45361.812638888892</v>
      </c>
      <c r="B312">
        <v>1.7668943386870216E+18</v>
      </c>
      <c r="C312">
        <v>0</v>
      </c>
      <c r="D312" t="s">
        <v>8977</v>
      </c>
      <c r="E312">
        <v>0</v>
      </c>
      <c r="F312">
        <v>1</v>
      </c>
      <c r="G312">
        <v>6</v>
      </c>
      <c r="H312">
        <v>1</v>
      </c>
      <c r="I312" t="s">
        <v>8978</v>
      </c>
      <c r="J312" s="1">
        <v>41786.841817129629</v>
      </c>
      <c r="K312">
        <v>10333</v>
      </c>
      <c r="L312">
        <v>1258</v>
      </c>
      <c r="M312">
        <v>18272</v>
      </c>
      <c r="N312">
        <v>4516</v>
      </c>
      <c r="O312">
        <v>128</v>
      </c>
      <c r="P312">
        <v>11187</v>
      </c>
      <c r="Q312" t="s">
        <v>8979</v>
      </c>
      <c r="R312" t="b">
        <v>0</v>
      </c>
      <c r="S312" t="b">
        <v>0</v>
      </c>
      <c r="T312" t="s">
        <v>24</v>
      </c>
      <c r="U312" t="s">
        <v>8980</v>
      </c>
    </row>
    <row r="313" spans="1:21" x14ac:dyDescent="0.35">
      <c r="A313" s="1">
        <v>45361.812615740739</v>
      </c>
      <c r="B313">
        <v>1.7668943324668972E+18</v>
      </c>
      <c r="C313">
        <v>0</v>
      </c>
      <c r="D313" t="s">
        <v>8981</v>
      </c>
      <c r="E313">
        <v>0</v>
      </c>
      <c r="F313">
        <v>1</v>
      </c>
      <c r="G313">
        <v>0</v>
      </c>
      <c r="H313">
        <v>0</v>
      </c>
      <c r="I313" t="s">
        <v>8982</v>
      </c>
      <c r="J313" s="1">
        <v>41097.564340277779</v>
      </c>
      <c r="K313">
        <v>16165</v>
      </c>
      <c r="L313">
        <v>3469</v>
      </c>
      <c r="M313">
        <v>42309</v>
      </c>
      <c r="N313">
        <v>14385</v>
      </c>
      <c r="O313">
        <v>213</v>
      </c>
      <c r="P313">
        <v>26528</v>
      </c>
      <c r="Q313" t="s">
        <v>189</v>
      </c>
      <c r="R313" t="b">
        <v>0</v>
      </c>
      <c r="S313" t="b">
        <v>1</v>
      </c>
      <c r="T313" t="s">
        <v>24</v>
      </c>
      <c r="U313" t="s">
        <v>8983</v>
      </c>
    </row>
    <row r="314" spans="1:21" x14ac:dyDescent="0.35">
      <c r="A314" s="1">
        <v>45361.811782407407</v>
      </c>
      <c r="B314">
        <v>1.7668940277213268E+18</v>
      </c>
      <c r="C314">
        <v>-1</v>
      </c>
      <c r="D314" t="s">
        <v>8984</v>
      </c>
      <c r="E314">
        <v>1</v>
      </c>
      <c r="F314">
        <v>1</v>
      </c>
      <c r="G314">
        <v>2</v>
      </c>
      <c r="H314">
        <v>0</v>
      </c>
      <c r="I314" t="s">
        <v>8985</v>
      </c>
      <c r="J314" s="1">
        <v>45123.787303240744</v>
      </c>
      <c r="K314">
        <v>72</v>
      </c>
      <c r="L314">
        <v>216</v>
      </c>
      <c r="M314">
        <v>1816</v>
      </c>
      <c r="N314">
        <v>10009</v>
      </c>
      <c r="O314">
        <v>0</v>
      </c>
      <c r="P314">
        <v>25</v>
      </c>
      <c r="Q314" t="s">
        <v>36</v>
      </c>
      <c r="R314" t="b">
        <v>0</v>
      </c>
      <c r="S314" t="b">
        <v>0</v>
      </c>
      <c r="T314" t="s">
        <v>24</v>
      </c>
      <c r="U314" t="s">
        <v>8986</v>
      </c>
    </row>
    <row r="315" spans="1:21" x14ac:dyDescent="0.35">
      <c r="A315" s="1">
        <v>45361.810891203706</v>
      </c>
      <c r="B315">
        <v>1.7668937081027914E+18</v>
      </c>
      <c r="C315">
        <v>-1</v>
      </c>
      <c r="D315" t="s">
        <v>8987</v>
      </c>
      <c r="E315">
        <v>1</v>
      </c>
      <c r="F315">
        <v>0</v>
      </c>
      <c r="G315">
        <v>0</v>
      </c>
      <c r="H315">
        <v>0</v>
      </c>
      <c r="I315" t="s">
        <v>8988</v>
      </c>
      <c r="J315" s="1">
        <v>45276.298043981478</v>
      </c>
      <c r="K315">
        <v>54</v>
      </c>
      <c r="L315">
        <v>199</v>
      </c>
      <c r="M315">
        <v>13434</v>
      </c>
      <c r="N315">
        <v>15257</v>
      </c>
      <c r="O315">
        <v>1</v>
      </c>
      <c r="P315">
        <v>27</v>
      </c>
      <c r="Q315" t="s">
        <v>391</v>
      </c>
      <c r="R315" t="b">
        <v>0</v>
      </c>
      <c r="S315" t="b">
        <v>0</v>
      </c>
      <c r="T315" t="s">
        <v>24</v>
      </c>
      <c r="U315" t="s">
        <v>8989</v>
      </c>
    </row>
    <row r="316" spans="1:21" x14ac:dyDescent="0.35">
      <c r="A316" s="1">
        <v>45361.809328703705</v>
      </c>
      <c r="B316">
        <v>1.7668931385539955E+18</v>
      </c>
      <c r="C316">
        <v>0</v>
      </c>
      <c r="D316" t="s">
        <v>8990</v>
      </c>
      <c r="E316">
        <v>1</v>
      </c>
      <c r="F316">
        <v>0</v>
      </c>
      <c r="G316">
        <v>1</v>
      </c>
      <c r="H316">
        <v>0</v>
      </c>
      <c r="I316" t="s">
        <v>8457</v>
      </c>
      <c r="J316" s="1">
        <v>41479.521574074075</v>
      </c>
      <c r="K316">
        <v>369</v>
      </c>
      <c r="L316">
        <v>2825</v>
      </c>
      <c r="M316">
        <v>30820</v>
      </c>
      <c r="N316">
        <v>61959</v>
      </c>
      <c r="O316">
        <v>3</v>
      </c>
      <c r="P316">
        <v>46</v>
      </c>
      <c r="Q316" t="s">
        <v>8458</v>
      </c>
      <c r="R316" t="b">
        <v>0</v>
      </c>
      <c r="S316" t="b">
        <v>0</v>
      </c>
      <c r="T316" t="s">
        <v>24</v>
      </c>
      <c r="U316" t="s">
        <v>8459</v>
      </c>
    </row>
    <row r="317" spans="1:21" x14ac:dyDescent="0.35">
      <c r="A317" s="1">
        <v>45324.740972222222</v>
      </c>
      <c r="B317">
        <v>1.7534600160555461E+18</v>
      </c>
      <c r="C317">
        <v>-2</v>
      </c>
      <c r="D317" t="s">
        <v>8991</v>
      </c>
      <c r="E317">
        <v>195</v>
      </c>
      <c r="F317">
        <v>181</v>
      </c>
      <c r="G317">
        <v>481</v>
      </c>
      <c r="H317">
        <v>17</v>
      </c>
      <c r="I317" t="s">
        <v>8992</v>
      </c>
      <c r="J317" s="1">
        <v>43740.724432870367</v>
      </c>
      <c r="K317">
        <v>54325</v>
      </c>
      <c r="L317">
        <v>2977</v>
      </c>
      <c r="M317">
        <v>6946</v>
      </c>
      <c r="N317">
        <v>14195</v>
      </c>
      <c r="O317">
        <v>422</v>
      </c>
      <c r="P317">
        <v>402</v>
      </c>
      <c r="Q317" t="s">
        <v>8993</v>
      </c>
      <c r="R317" t="b">
        <v>0</v>
      </c>
      <c r="S317" t="b">
        <v>0</v>
      </c>
      <c r="T317" t="s">
        <v>24</v>
      </c>
      <c r="U317" t="s">
        <v>8994</v>
      </c>
    </row>
    <row r="318" spans="1:21" x14ac:dyDescent="0.35">
      <c r="A318" s="1">
        <v>45361.80909722222</v>
      </c>
      <c r="B318">
        <v>1.7668930540681508E+18</v>
      </c>
      <c r="C318">
        <v>-1</v>
      </c>
      <c r="D318" t="s">
        <v>8995</v>
      </c>
      <c r="E318">
        <v>1</v>
      </c>
      <c r="F318">
        <v>0</v>
      </c>
      <c r="G318">
        <v>2</v>
      </c>
      <c r="H318">
        <v>0</v>
      </c>
      <c r="I318" t="s">
        <v>8996</v>
      </c>
      <c r="J318" s="1">
        <v>44158.77002314815</v>
      </c>
      <c r="K318">
        <v>714</v>
      </c>
      <c r="L318">
        <v>1123</v>
      </c>
      <c r="M318">
        <v>7800</v>
      </c>
      <c r="N318">
        <v>37698</v>
      </c>
      <c r="O318">
        <v>2</v>
      </c>
      <c r="P318">
        <v>167</v>
      </c>
      <c r="Q318" t="s">
        <v>36</v>
      </c>
      <c r="R318" t="b">
        <v>0</v>
      </c>
      <c r="S318" t="b">
        <v>0</v>
      </c>
      <c r="T318" t="s">
        <v>24</v>
      </c>
      <c r="U318" t="s">
        <v>8997</v>
      </c>
    </row>
    <row r="319" spans="1:21" x14ac:dyDescent="0.35">
      <c r="A319" s="1">
        <v>45361.808379629627</v>
      </c>
      <c r="B319">
        <v>1.7668927969154253E+18</v>
      </c>
      <c r="C319">
        <v>-1</v>
      </c>
      <c r="D319" t="s">
        <v>8998</v>
      </c>
      <c r="E319">
        <v>0</v>
      </c>
      <c r="F319">
        <v>0</v>
      </c>
      <c r="G319">
        <v>1</v>
      </c>
      <c r="H319">
        <v>0</v>
      </c>
      <c r="I319" t="s">
        <v>8999</v>
      </c>
      <c r="J319" s="1">
        <v>44342.485289351855</v>
      </c>
      <c r="K319">
        <v>291</v>
      </c>
      <c r="L319">
        <v>755</v>
      </c>
      <c r="M319">
        <v>28428</v>
      </c>
      <c r="N319">
        <v>36063</v>
      </c>
      <c r="O319">
        <v>6</v>
      </c>
      <c r="P319">
        <v>858</v>
      </c>
      <c r="Q319" t="s">
        <v>9000</v>
      </c>
      <c r="R319" t="b">
        <v>0</v>
      </c>
      <c r="S319" t="b">
        <v>0</v>
      </c>
      <c r="T319" t="s">
        <v>24</v>
      </c>
      <c r="U319" t="s">
        <v>66</v>
      </c>
    </row>
    <row r="320" spans="1:21" x14ac:dyDescent="0.35">
      <c r="A320" s="1">
        <v>45361.808263888888</v>
      </c>
      <c r="B320">
        <v>1.7668927537685466E+18</v>
      </c>
      <c r="C320">
        <v>-1</v>
      </c>
      <c r="D320" t="s">
        <v>9001</v>
      </c>
      <c r="E320">
        <v>1</v>
      </c>
      <c r="F320">
        <v>12</v>
      </c>
      <c r="G320">
        <v>9</v>
      </c>
      <c r="H320">
        <v>0</v>
      </c>
      <c r="I320" t="s">
        <v>2060</v>
      </c>
      <c r="J320" s="1">
        <v>40974.770486111112</v>
      </c>
      <c r="K320">
        <v>2358</v>
      </c>
      <c r="L320">
        <v>0</v>
      </c>
      <c r="M320">
        <v>109752</v>
      </c>
      <c r="N320">
        <v>78353</v>
      </c>
      <c r="O320">
        <v>5</v>
      </c>
      <c r="P320">
        <v>7508</v>
      </c>
      <c r="Q320" t="s">
        <v>2061</v>
      </c>
      <c r="R320" t="b">
        <v>0</v>
      </c>
      <c r="S320" t="b">
        <v>0</v>
      </c>
      <c r="T320" t="s">
        <v>24</v>
      </c>
      <c r="U320" t="s">
        <v>66</v>
      </c>
    </row>
    <row r="321" spans="1:21" x14ac:dyDescent="0.35">
      <c r="A321" s="1">
        <v>45361.159155092595</v>
      </c>
      <c r="B321">
        <v>1.7666575265047677E+18</v>
      </c>
      <c r="C321">
        <v>1</v>
      </c>
      <c r="D321" t="s">
        <v>9002</v>
      </c>
      <c r="E321">
        <v>26</v>
      </c>
      <c r="F321">
        <v>467</v>
      </c>
      <c r="G321">
        <v>1113</v>
      </c>
      <c r="H321">
        <v>13</v>
      </c>
      <c r="I321" t="s">
        <v>9003</v>
      </c>
      <c r="J321" s="1">
        <v>40465.656215277777</v>
      </c>
      <c r="K321">
        <v>11660</v>
      </c>
      <c r="L321">
        <v>11243</v>
      </c>
      <c r="M321">
        <v>56579</v>
      </c>
      <c r="N321">
        <v>48673</v>
      </c>
      <c r="O321">
        <v>9</v>
      </c>
      <c r="P321">
        <v>16224</v>
      </c>
      <c r="Q321" t="s">
        <v>36</v>
      </c>
      <c r="R321" t="b">
        <v>0</v>
      </c>
      <c r="S321" t="b">
        <v>0</v>
      </c>
      <c r="T321" t="s">
        <v>24</v>
      </c>
      <c r="U321" t="s">
        <v>9004</v>
      </c>
    </row>
    <row r="322" spans="1:21" x14ac:dyDescent="0.35">
      <c r="A322" s="1">
        <v>45361.807453703703</v>
      </c>
      <c r="B322">
        <v>1.7668924604441723E+18</v>
      </c>
      <c r="C322">
        <v>0</v>
      </c>
      <c r="D322" t="s">
        <v>9005</v>
      </c>
      <c r="E322">
        <v>1</v>
      </c>
      <c r="F322">
        <v>0</v>
      </c>
      <c r="G322">
        <v>2</v>
      </c>
      <c r="H322">
        <v>0</v>
      </c>
      <c r="I322" t="s">
        <v>9006</v>
      </c>
      <c r="J322" s="1">
        <v>40725.711284722223</v>
      </c>
      <c r="K322">
        <v>528</v>
      </c>
      <c r="L322">
        <v>39</v>
      </c>
      <c r="M322">
        <v>129330</v>
      </c>
      <c r="N322">
        <v>7219</v>
      </c>
      <c r="O322">
        <v>4</v>
      </c>
      <c r="P322">
        <v>28147</v>
      </c>
      <c r="Q322" t="s">
        <v>36</v>
      </c>
      <c r="R322" t="b">
        <v>0</v>
      </c>
      <c r="S322" t="b">
        <v>0</v>
      </c>
      <c r="T322" t="s">
        <v>24</v>
      </c>
      <c r="U322" t="s">
        <v>9007</v>
      </c>
    </row>
    <row r="323" spans="1:21" x14ac:dyDescent="0.35">
      <c r="A323" s="1">
        <v>45361.806620370371</v>
      </c>
      <c r="B323">
        <v>1.7668921585800481E+18</v>
      </c>
      <c r="C323">
        <v>-1</v>
      </c>
      <c r="D323" t="s">
        <v>9008</v>
      </c>
      <c r="E323">
        <v>0</v>
      </c>
      <c r="F323">
        <v>0</v>
      </c>
      <c r="G323">
        <v>1</v>
      </c>
      <c r="H323">
        <v>0</v>
      </c>
      <c r="I323" t="s">
        <v>7296</v>
      </c>
      <c r="J323" s="1">
        <v>42060.927407407406</v>
      </c>
      <c r="K323">
        <v>472</v>
      </c>
      <c r="L323">
        <v>529</v>
      </c>
      <c r="M323">
        <v>113565</v>
      </c>
      <c r="N323">
        <v>290118</v>
      </c>
      <c r="O323">
        <v>0</v>
      </c>
      <c r="P323">
        <v>307</v>
      </c>
      <c r="Q323" t="s">
        <v>36</v>
      </c>
      <c r="R323" t="b">
        <v>0</v>
      </c>
      <c r="S323" t="b">
        <v>0</v>
      </c>
      <c r="T323" t="s">
        <v>24</v>
      </c>
      <c r="U323" t="s">
        <v>7297</v>
      </c>
    </row>
    <row r="324" spans="1:21" x14ac:dyDescent="0.35">
      <c r="A324" s="1">
        <v>45361.651226851849</v>
      </c>
      <c r="B324">
        <v>1.7668358476791276E+18</v>
      </c>
      <c r="C324">
        <v>-1</v>
      </c>
      <c r="D324" t="s">
        <v>9009</v>
      </c>
      <c r="E324">
        <v>19</v>
      </c>
      <c r="F324">
        <v>818</v>
      </c>
      <c r="G324">
        <v>889</v>
      </c>
      <c r="H324">
        <v>24</v>
      </c>
      <c r="I324" t="s">
        <v>9010</v>
      </c>
      <c r="J324" s="1">
        <v>44666.510347222225</v>
      </c>
      <c r="K324">
        <v>7406</v>
      </c>
      <c r="L324">
        <v>3638</v>
      </c>
      <c r="M324">
        <v>19628</v>
      </c>
      <c r="N324">
        <v>20861</v>
      </c>
      <c r="O324">
        <v>17</v>
      </c>
      <c r="P324">
        <v>1403</v>
      </c>
      <c r="Q324" t="s">
        <v>189</v>
      </c>
      <c r="R324" t="b">
        <v>0</v>
      </c>
      <c r="S324" t="b">
        <v>1</v>
      </c>
      <c r="T324" t="s">
        <v>24</v>
      </c>
      <c r="U324" t="s">
        <v>9011</v>
      </c>
    </row>
    <row r="325" spans="1:21" x14ac:dyDescent="0.35">
      <c r="A325" s="1">
        <v>45361.804456018515</v>
      </c>
      <c r="B325">
        <v>1.7668913753525332E+18</v>
      </c>
      <c r="C325">
        <v>1</v>
      </c>
      <c r="D325" t="s">
        <v>9012</v>
      </c>
      <c r="E325">
        <v>2</v>
      </c>
      <c r="F325">
        <v>0</v>
      </c>
      <c r="G325">
        <v>0</v>
      </c>
      <c r="H325">
        <v>0</v>
      </c>
      <c r="I325" t="s">
        <v>9013</v>
      </c>
      <c r="J325" s="1">
        <v>40749.956018518518</v>
      </c>
      <c r="K325">
        <v>1975</v>
      </c>
      <c r="L325">
        <v>523</v>
      </c>
      <c r="M325">
        <v>99586</v>
      </c>
      <c r="N325">
        <v>1994</v>
      </c>
      <c r="O325">
        <v>50</v>
      </c>
      <c r="P325">
        <v>9184</v>
      </c>
      <c r="Q325" t="s">
        <v>9014</v>
      </c>
      <c r="R325" t="b">
        <v>0</v>
      </c>
      <c r="S325" t="b">
        <v>0</v>
      </c>
      <c r="T325" t="s">
        <v>24</v>
      </c>
      <c r="U325" t="s">
        <v>9015</v>
      </c>
    </row>
    <row r="326" spans="1:21" x14ac:dyDescent="0.35">
      <c r="A326" s="1">
        <v>45361.803067129629</v>
      </c>
      <c r="B326">
        <v>1.7668908718304794E+18</v>
      </c>
      <c r="C326">
        <v>-1</v>
      </c>
      <c r="D326" t="s">
        <v>9016</v>
      </c>
      <c r="E326">
        <v>0</v>
      </c>
      <c r="F326">
        <v>0</v>
      </c>
      <c r="G326">
        <v>1</v>
      </c>
      <c r="H326">
        <v>1</v>
      </c>
      <c r="I326" t="s">
        <v>9017</v>
      </c>
      <c r="J326" s="1">
        <v>40695.687986111108</v>
      </c>
      <c r="K326">
        <v>156</v>
      </c>
      <c r="L326">
        <v>67</v>
      </c>
      <c r="M326">
        <v>23539</v>
      </c>
      <c r="N326">
        <v>15973</v>
      </c>
      <c r="O326">
        <v>1</v>
      </c>
      <c r="P326">
        <v>1137</v>
      </c>
      <c r="Q326" t="s">
        <v>36</v>
      </c>
      <c r="R326" t="b">
        <v>0</v>
      </c>
      <c r="S326" t="b">
        <v>0</v>
      </c>
      <c r="T326" t="s">
        <v>24</v>
      </c>
      <c r="U326" t="s">
        <v>9018</v>
      </c>
    </row>
    <row r="327" spans="1:21" x14ac:dyDescent="0.35">
      <c r="A327" s="1">
        <v>45361.802083333336</v>
      </c>
      <c r="B327">
        <v>1.7668905130245614E+18</v>
      </c>
      <c r="C327">
        <v>-1</v>
      </c>
      <c r="D327" t="s">
        <v>9019</v>
      </c>
      <c r="E327">
        <v>0</v>
      </c>
      <c r="F327">
        <v>0</v>
      </c>
      <c r="G327">
        <v>0</v>
      </c>
      <c r="H327">
        <v>0</v>
      </c>
      <c r="I327" t="s">
        <v>8290</v>
      </c>
      <c r="J327" s="1">
        <v>40148.012453703705</v>
      </c>
      <c r="K327">
        <v>93533</v>
      </c>
      <c r="L327">
        <v>1123</v>
      </c>
      <c r="M327">
        <v>290016</v>
      </c>
      <c r="N327">
        <v>1972</v>
      </c>
      <c r="O327">
        <v>611</v>
      </c>
      <c r="P327">
        <v>123660</v>
      </c>
      <c r="Q327" t="s">
        <v>23</v>
      </c>
      <c r="R327" t="b">
        <v>0</v>
      </c>
      <c r="S327" t="b">
        <v>0</v>
      </c>
      <c r="T327" t="s">
        <v>24</v>
      </c>
      <c r="U327" t="s">
        <v>8291</v>
      </c>
    </row>
    <row r="328" spans="1:21" x14ac:dyDescent="0.35">
      <c r="A328" s="1">
        <v>45361.799849537034</v>
      </c>
      <c r="B328">
        <v>1.7668897034778588E+18</v>
      </c>
      <c r="C328">
        <v>-1</v>
      </c>
      <c r="D328" t="s">
        <v>9020</v>
      </c>
      <c r="E328">
        <v>1</v>
      </c>
      <c r="F328">
        <v>0</v>
      </c>
      <c r="G328">
        <v>0</v>
      </c>
      <c r="H328">
        <v>0</v>
      </c>
      <c r="I328" t="s">
        <v>1011</v>
      </c>
      <c r="J328" s="1">
        <v>43475.67796296296</v>
      </c>
      <c r="K328">
        <v>1477</v>
      </c>
      <c r="L328">
        <v>1954</v>
      </c>
      <c r="M328">
        <v>50634</v>
      </c>
      <c r="N328">
        <v>45747</v>
      </c>
      <c r="O328">
        <v>4</v>
      </c>
      <c r="P328">
        <v>4208</v>
      </c>
      <c r="Q328" t="s">
        <v>391</v>
      </c>
      <c r="R328" t="b">
        <v>0</v>
      </c>
      <c r="S328" t="b">
        <v>0</v>
      </c>
      <c r="T328" t="s">
        <v>24</v>
      </c>
      <c r="U328" t="s">
        <v>1012</v>
      </c>
    </row>
    <row r="329" spans="1:21" x14ac:dyDescent="0.35">
      <c r="A329" s="1">
        <v>45361.798483796294</v>
      </c>
      <c r="B329">
        <v>1.7668892093594749E+18</v>
      </c>
      <c r="C329">
        <v>0</v>
      </c>
      <c r="D329" t="s">
        <v>9021</v>
      </c>
      <c r="E329">
        <v>11</v>
      </c>
      <c r="F329">
        <v>53</v>
      </c>
      <c r="G329">
        <v>453</v>
      </c>
      <c r="H329">
        <v>2</v>
      </c>
      <c r="I329" t="s">
        <v>9022</v>
      </c>
      <c r="J329" s="1">
        <v>39904.078750000001</v>
      </c>
      <c r="K329">
        <v>163</v>
      </c>
      <c r="L329">
        <v>295</v>
      </c>
      <c r="M329">
        <v>5346</v>
      </c>
      <c r="N329">
        <v>17673</v>
      </c>
      <c r="O329">
        <v>0</v>
      </c>
      <c r="P329">
        <v>275</v>
      </c>
      <c r="Q329" t="s">
        <v>9023</v>
      </c>
      <c r="R329" t="b">
        <v>0</v>
      </c>
      <c r="S329" t="b">
        <v>0</v>
      </c>
      <c r="T329" t="s">
        <v>24</v>
      </c>
      <c r="U329" t="s">
        <v>9024</v>
      </c>
    </row>
    <row r="330" spans="1:21" x14ac:dyDescent="0.35">
      <c r="A330" s="1">
        <v>45361.798402777778</v>
      </c>
      <c r="B330">
        <v>1.7668891790094664E+18</v>
      </c>
      <c r="C330">
        <v>0</v>
      </c>
      <c r="D330" t="s">
        <v>9025</v>
      </c>
      <c r="E330">
        <v>0</v>
      </c>
      <c r="F330">
        <v>1</v>
      </c>
      <c r="G330">
        <v>1</v>
      </c>
      <c r="H330">
        <v>0</v>
      </c>
      <c r="I330" t="s">
        <v>9026</v>
      </c>
      <c r="J330" s="1">
        <v>44706.761041666665</v>
      </c>
      <c r="K330">
        <v>995</v>
      </c>
      <c r="L330">
        <v>1772</v>
      </c>
      <c r="M330">
        <v>18756</v>
      </c>
      <c r="N330">
        <v>16216</v>
      </c>
      <c r="O330">
        <v>1</v>
      </c>
      <c r="P330">
        <v>1</v>
      </c>
      <c r="Q330" t="s">
        <v>36</v>
      </c>
      <c r="R330" t="b">
        <v>0</v>
      </c>
      <c r="S330" t="b">
        <v>0</v>
      </c>
      <c r="T330" t="s">
        <v>24</v>
      </c>
      <c r="U330" t="s">
        <v>9027</v>
      </c>
    </row>
    <row r="331" spans="1:21" x14ac:dyDescent="0.35">
      <c r="A331" s="1">
        <v>45361.566180555557</v>
      </c>
      <c r="B331">
        <v>1.7668050253496607E+18</v>
      </c>
      <c r="C331">
        <v>-1</v>
      </c>
      <c r="D331" t="s">
        <v>9028</v>
      </c>
      <c r="E331">
        <v>31</v>
      </c>
      <c r="F331">
        <v>52</v>
      </c>
      <c r="G331">
        <v>72</v>
      </c>
      <c r="H331">
        <v>5</v>
      </c>
      <c r="I331" t="s">
        <v>9029</v>
      </c>
      <c r="J331" s="1">
        <v>40924.991273148145</v>
      </c>
      <c r="K331">
        <v>7482</v>
      </c>
      <c r="L331">
        <v>7125</v>
      </c>
      <c r="M331">
        <v>104277</v>
      </c>
      <c r="N331">
        <v>99369</v>
      </c>
      <c r="O331">
        <v>2</v>
      </c>
      <c r="P331">
        <v>3439</v>
      </c>
      <c r="Q331" t="s">
        <v>36</v>
      </c>
      <c r="R331" t="b">
        <v>0</v>
      </c>
      <c r="S331" t="b">
        <v>0</v>
      </c>
      <c r="T331" t="s">
        <v>24</v>
      </c>
      <c r="U331" t="s">
        <v>66</v>
      </c>
    </row>
    <row r="332" spans="1:21" x14ac:dyDescent="0.35">
      <c r="A332" s="1">
        <v>45361.79787037037</v>
      </c>
      <c r="B332">
        <v>1.766888987707294E+18</v>
      </c>
      <c r="C332">
        <v>-1</v>
      </c>
      <c r="D332" t="s">
        <v>9030</v>
      </c>
      <c r="E332">
        <v>0</v>
      </c>
      <c r="F332">
        <v>1</v>
      </c>
      <c r="G332">
        <v>2</v>
      </c>
      <c r="H332">
        <v>0</v>
      </c>
      <c r="I332" t="s">
        <v>9031</v>
      </c>
      <c r="J332" s="1">
        <v>43393.940497685187</v>
      </c>
      <c r="K332">
        <v>933</v>
      </c>
      <c r="L332">
        <v>826</v>
      </c>
      <c r="M332">
        <v>11582</v>
      </c>
      <c r="N332">
        <v>10752</v>
      </c>
      <c r="O332">
        <v>2</v>
      </c>
      <c r="P332">
        <v>958</v>
      </c>
      <c r="Q332" t="s">
        <v>4952</v>
      </c>
      <c r="R332" t="b">
        <v>0</v>
      </c>
      <c r="S332" t="b">
        <v>0</v>
      </c>
      <c r="T332" t="s">
        <v>24</v>
      </c>
      <c r="U332" t="s">
        <v>9032</v>
      </c>
    </row>
    <row r="333" spans="1:21" x14ac:dyDescent="0.35">
      <c r="A333" s="1">
        <v>45361.795995370368</v>
      </c>
      <c r="B333">
        <v>1.7668883072569469E+18</v>
      </c>
      <c r="C333">
        <v>1</v>
      </c>
      <c r="D333" t="s">
        <v>9033</v>
      </c>
      <c r="E333">
        <v>0</v>
      </c>
      <c r="F333">
        <v>3</v>
      </c>
      <c r="G333">
        <v>7</v>
      </c>
      <c r="H333">
        <v>0</v>
      </c>
      <c r="I333" t="s">
        <v>9034</v>
      </c>
      <c r="J333" s="1">
        <v>42101.963946759257</v>
      </c>
      <c r="K333">
        <v>30880</v>
      </c>
      <c r="L333">
        <v>1376</v>
      </c>
      <c r="M333">
        <v>27830</v>
      </c>
      <c r="N333">
        <v>13895</v>
      </c>
      <c r="O333">
        <v>86</v>
      </c>
      <c r="P333">
        <v>10651</v>
      </c>
      <c r="Q333" t="s">
        <v>3304</v>
      </c>
      <c r="R333" t="b">
        <v>0</v>
      </c>
      <c r="S333" t="b">
        <v>0</v>
      </c>
      <c r="T333" t="s">
        <v>24</v>
      </c>
      <c r="U333" t="s">
        <v>9035</v>
      </c>
    </row>
    <row r="334" spans="1:21" x14ac:dyDescent="0.35">
      <c r="A334" s="1">
        <v>45361.795914351853</v>
      </c>
      <c r="B334">
        <v>1.7668882778674304E+18</v>
      </c>
      <c r="C334">
        <v>1</v>
      </c>
      <c r="D334" t="s">
        <v>9036</v>
      </c>
      <c r="E334">
        <v>0</v>
      </c>
      <c r="F334">
        <v>0</v>
      </c>
      <c r="G334">
        <v>0</v>
      </c>
      <c r="H334">
        <v>0</v>
      </c>
      <c r="I334" t="s">
        <v>9037</v>
      </c>
      <c r="J334" s="1">
        <v>40752.180474537039</v>
      </c>
      <c r="K334">
        <v>166</v>
      </c>
      <c r="L334">
        <v>1080</v>
      </c>
      <c r="M334">
        <v>5762</v>
      </c>
      <c r="N334">
        <v>2331</v>
      </c>
      <c r="O334">
        <v>3</v>
      </c>
      <c r="P334">
        <v>267</v>
      </c>
      <c r="Q334" t="s">
        <v>9038</v>
      </c>
      <c r="R334" t="b">
        <v>0</v>
      </c>
      <c r="S334" t="b">
        <v>0</v>
      </c>
      <c r="T334" t="s">
        <v>24</v>
      </c>
      <c r="U334" t="s">
        <v>9039</v>
      </c>
    </row>
    <row r="335" spans="1:21" x14ac:dyDescent="0.35">
      <c r="A335" s="1">
        <v>45361.794803240744</v>
      </c>
      <c r="B335">
        <v>1.7668878755456369E+18</v>
      </c>
      <c r="C335">
        <v>1</v>
      </c>
      <c r="D335" t="s">
        <v>9040</v>
      </c>
      <c r="E335">
        <v>0</v>
      </c>
      <c r="F335">
        <v>3</v>
      </c>
      <c r="G335">
        <v>11</v>
      </c>
      <c r="H335">
        <v>0</v>
      </c>
      <c r="I335" t="s">
        <v>9041</v>
      </c>
      <c r="J335" s="1">
        <v>40751.150219907409</v>
      </c>
      <c r="K335">
        <v>3126</v>
      </c>
      <c r="L335">
        <v>1200</v>
      </c>
      <c r="M335">
        <v>6629</v>
      </c>
      <c r="N335">
        <v>4398</v>
      </c>
      <c r="O335">
        <v>13</v>
      </c>
      <c r="P335">
        <v>264</v>
      </c>
      <c r="Q335" t="s">
        <v>2781</v>
      </c>
      <c r="R335" t="b">
        <v>0</v>
      </c>
      <c r="S335" t="b">
        <v>0</v>
      </c>
      <c r="T335" t="s">
        <v>24</v>
      </c>
      <c r="U335" t="s">
        <v>9042</v>
      </c>
    </row>
    <row r="336" spans="1:21" x14ac:dyDescent="0.35">
      <c r="A336" s="1">
        <v>45359.863159722219</v>
      </c>
      <c r="B336">
        <v>1.766187872502092E+18</v>
      </c>
      <c r="C336">
        <v>1</v>
      </c>
      <c r="D336" t="s">
        <v>9043</v>
      </c>
      <c r="E336">
        <v>1</v>
      </c>
      <c r="F336">
        <v>15</v>
      </c>
      <c r="G336">
        <v>28</v>
      </c>
      <c r="H336">
        <v>1</v>
      </c>
      <c r="I336" t="s">
        <v>1426</v>
      </c>
      <c r="J336" s="1">
        <v>40646.06659722222</v>
      </c>
      <c r="K336">
        <v>360064</v>
      </c>
      <c r="L336">
        <v>1326</v>
      </c>
      <c r="M336">
        <v>70276</v>
      </c>
      <c r="N336">
        <v>26039</v>
      </c>
      <c r="O336">
        <v>886</v>
      </c>
      <c r="P336">
        <v>33368</v>
      </c>
      <c r="Q336" t="s">
        <v>1427</v>
      </c>
      <c r="R336" t="b">
        <v>0</v>
      </c>
      <c r="S336" t="b">
        <v>0</v>
      </c>
      <c r="T336" t="s">
        <v>392</v>
      </c>
      <c r="U336" t="s">
        <v>1428</v>
      </c>
    </row>
    <row r="337" spans="1:21" x14ac:dyDescent="0.35">
      <c r="A337" s="1">
        <v>45361.794120370374</v>
      </c>
      <c r="B337">
        <v>1.7668876275574011E+18</v>
      </c>
      <c r="C337">
        <v>-1</v>
      </c>
      <c r="D337" t="s">
        <v>9044</v>
      </c>
      <c r="E337">
        <v>0</v>
      </c>
      <c r="F337">
        <v>0</v>
      </c>
      <c r="G337">
        <v>0</v>
      </c>
      <c r="H337">
        <v>0</v>
      </c>
      <c r="I337" t="s">
        <v>9045</v>
      </c>
      <c r="J337" s="1">
        <v>43559.038055555553</v>
      </c>
      <c r="K337">
        <v>51</v>
      </c>
      <c r="L337">
        <v>87</v>
      </c>
      <c r="M337">
        <v>7646</v>
      </c>
      <c r="N337">
        <v>1557</v>
      </c>
      <c r="O337">
        <v>1</v>
      </c>
      <c r="P337">
        <v>805</v>
      </c>
      <c r="Q337" t="s">
        <v>36</v>
      </c>
      <c r="R337" t="b">
        <v>0</v>
      </c>
      <c r="S337" t="b">
        <v>0</v>
      </c>
      <c r="T337" t="s">
        <v>24</v>
      </c>
      <c r="U337" t="s">
        <v>9046</v>
      </c>
    </row>
    <row r="338" spans="1:21" x14ac:dyDescent="0.35">
      <c r="A338" s="1">
        <v>45361.794074074074</v>
      </c>
      <c r="B338">
        <v>1.7668876101384279E+18</v>
      </c>
      <c r="C338">
        <v>0</v>
      </c>
      <c r="D338" t="s">
        <v>9047</v>
      </c>
      <c r="E338">
        <v>0</v>
      </c>
      <c r="F338">
        <v>0</v>
      </c>
      <c r="G338">
        <v>0</v>
      </c>
      <c r="H338">
        <v>0</v>
      </c>
      <c r="I338" t="s">
        <v>9048</v>
      </c>
      <c r="J338" s="1">
        <v>40347.986956018518</v>
      </c>
      <c r="K338">
        <v>63</v>
      </c>
      <c r="L338">
        <v>17</v>
      </c>
      <c r="M338">
        <v>14919</v>
      </c>
      <c r="N338">
        <v>234</v>
      </c>
      <c r="O338">
        <v>0</v>
      </c>
      <c r="P338">
        <v>288</v>
      </c>
      <c r="Q338" t="s">
        <v>9049</v>
      </c>
      <c r="R338" t="b">
        <v>0</v>
      </c>
      <c r="S338" t="b">
        <v>0</v>
      </c>
      <c r="T338" t="s">
        <v>24</v>
      </c>
      <c r="U338" t="s">
        <v>9050</v>
      </c>
    </row>
    <row r="339" spans="1:21" x14ac:dyDescent="0.35">
      <c r="A339" s="1">
        <v>45361.793969907405</v>
      </c>
      <c r="B339">
        <v>1.7668875723393887E+18</v>
      </c>
      <c r="C339">
        <v>-1</v>
      </c>
      <c r="D339" t="s">
        <v>9051</v>
      </c>
      <c r="E339">
        <v>0</v>
      </c>
      <c r="F339">
        <v>0</v>
      </c>
      <c r="G339">
        <v>0</v>
      </c>
      <c r="H339">
        <v>0</v>
      </c>
      <c r="I339" t="s">
        <v>9052</v>
      </c>
      <c r="J339" s="1">
        <v>40938.82298611111</v>
      </c>
      <c r="K339">
        <v>753</v>
      </c>
      <c r="L339">
        <v>1192</v>
      </c>
      <c r="M339">
        <v>14175</v>
      </c>
      <c r="N339">
        <v>5196</v>
      </c>
      <c r="O339">
        <v>0</v>
      </c>
      <c r="P339">
        <v>288</v>
      </c>
      <c r="Q339" t="s">
        <v>9053</v>
      </c>
      <c r="R339" t="b">
        <v>0</v>
      </c>
      <c r="S339" t="b">
        <v>0</v>
      </c>
      <c r="T339" t="s">
        <v>24</v>
      </c>
      <c r="U339" t="s">
        <v>9054</v>
      </c>
    </row>
    <row r="340" spans="1:21" x14ac:dyDescent="0.35">
      <c r="A340" s="1">
        <v>45360.686562499999</v>
      </c>
      <c r="B340">
        <v>1.7664862620079107E+18</v>
      </c>
      <c r="C340">
        <v>-1</v>
      </c>
      <c r="D340" t="s">
        <v>9055</v>
      </c>
      <c r="E340">
        <v>853</v>
      </c>
      <c r="F340">
        <v>286</v>
      </c>
      <c r="G340">
        <v>516</v>
      </c>
      <c r="H340">
        <v>223</v>
      </c>
      <c r="I340" t="s">
        <v>9056</v>
      </c>
      <c r="J340" s="1">
        <v>39924.19153935185</v>
      </c>
      <c r="K340">
        <v>19324</v>
      </c>
      <c r="L340">
        <v>8003</v>
      </c>
      <c r="M340">
        <v>5537</v>
      </c>
      <c r="N340">
        <v>8290</v>
      </c>
      <c r="O340">
        <v>84</v>
      </c>
      <c r="P340">
        <v>597</v>
      </c>
      <c r="Q340" t="s">
        <v>36</v>
      </c>
      <c r="R340" t="b">
        <v>0</v>
      </c>
      <c r="S340" t="b">
        <v>1</v>
      </c>
      <c r="T340" t="s">
        <v>24</v>
      </c>
      <c r="U340" t="s">
        <v>9057</v>
      </c>
    </row>
    <row r="341" spans="1:21" x14ac:dyDescent="0.35">
      <c r="A341" s="1">
        <v>45361.793888888889</v>
      </c>
      <c r="B341">
        <v>1.766887544464257E+18</v>
      </c>
      <c r="C341">
        <v>1</v>
      </c>
      <c r="D341" t="s">
        <v>9058</v>
      </c>
      <c r="E341">
        <v>0</v>
      </c>
      <c r="F341">
        <v>0</v>
      </c>
      <c r="G341">
        <v>0</v>
      </c>
      <c r="H341">
        <v>0</v>
      </c>
      <c r="I341" t="s">
        <v>9059</v>
      </c>
      <c r="J341" s="1">
        <v>40007.429652777777</v>
      </c>
      <c r="K341">
        <v>17840</v>
      </c>
      <c r="L341">
        <v>4739</v>
      </c>
      <c r="M341">
        <v>499135</v>
      </c>
      <c r="N341">
        <v>632</v>
      </c>
      <c r="O341">
        <v>355</v>
      </c>
      <c r="P341">
        <v>16821</v>
      </c>
      <c r="Q341" t="s">
        <v>9060</v>
      </c>
      <c r="R341" t="b">
        <v>0</v>
      </c>
      <c r="S341" t="b">
        <v>0</v>
      </c>
      <c r="T341" t="s">
        <v>24</v>
      </c>
      <c r="U341" t="s">
        <v>9061</v>
      </c>
    </row>
    <row r="342" spans="1:21" x14ac:dyDescent="0.35">
      <c r="A342" s="1">
        <v>45361.793287037035</v>
      </c>
      <c r="B342">
        <v>1.7668873266537923E+18</v>
      </c>
      <c r="C342">
        <v>0</v>
      </c>
      <c r="D342" t="s">
        <v>9062</v>
      </c>
      <c r="E342">
        <v>0</v>
      </c>
      <c r="F342">
        <v>0</v>
      </c>
      <c r="G342">
        <v>0</v>
      </c>
      <c r="H342">
        <v>0</v>
      </c>
      <c r="I342" t="s">
        <v>9063</v>
      </c>
      <c r="J342" s="1">
        <v>40983.969201388885</v>
      </c>
      <c r="K342">
        <v>11187</v>
      </c>
      <c r="L342">
        <v>479</v>
      </c>
      <c r="M342">
        <v>331271</v>
      </c>
      <c r="N342">
        <v>8649</v>
      </c>
      <c r="O342">
        <v>24</v>
      </c>
      <c r="P342">
        <v>28003</v>
      </c>
      <c r="Q342" t="s">
        <v>9064</v>
      </c>
      <c r="R342" t="b">
        <v>0</v>
      </c>
      <c r="S342" t="b">
        <v>0</v>
      </c>
      <c r="T342" t="s">
        <v>24</v>
      </c>
      <c r="U342" t="s">
        <v>9065</v>
      </c>
    </row>
    <row r="343" spans="1:21" x14ac:dyDescent="0.35">
      <c r="A343" s="1">
        <v>45361.793043981481</v>
      </c>
      <c r="B343">
        <v>1.7668872373193567E+18</v>
      </c>
      <c r="C343">
        <v>-1</v>
      </c>
      <c r="D343" t="s">
        <v>9066</v>
      </c>
      <c r="E343">
        <v>0</v>
      </c>
      <c r="F343">
        <v>0</v>
      </c>
      <c r="G343">
        <v>0</v>
      </c>
      <c r="H343">
        <v>0</v>
      </c>
      <c r="I343" t="s">
        <v>8957</v>
      </c>
      <c r="J343" s="1">
        <v>43145.470497685186</v>
      </c>
      <c r="K343">
        <v>1264</v>
      </c>
      <c r="L343">
        <v>1429</v>
      </c>
      <c r="M343">
        <v>14127</v>
      </c>
      <c r="N343">
        <v>15306</v>
      </c>
      <c r="O343">
        <v>6</v>
      </c>
      <c r="P343">
        <v>448</v>
      </c>
      <c r="Q343" t="s">
        <v>8958</v>
      </c>
      <c r="R343" t="b">
        <v>0</v>
      </c>
      <c r="S343" t="b">
        <v>0</v>
      </c>
      <c r="T343" t="s">
        <v>24</v>
      </c>
      <c r="U343" t="s">
        <v>8959</v>
      </c>
    </row>
    <row r="344" spans="1:21" x14ac:dyDescent="0.35">
      <c r="A344" s="1">
        <v>45361.79179398148</v>
      </c>
      <c r="B344">
        <v>1.7668867853411453E+18</v>
      </c>
      <c r="C344">
        <v>-1</v>
      </c>
      <c r="D344" t="s">
        <v>9067</v>
      </c>
      <c r="E344">
        <v>0</v>
      </c>
      <c r="F344">
        <v>0</v>
      </c>
      <c r="G344">
        <v>3</v>
      </c>
      <c r="H344">
        <v>0</v>
      </c>
      <c r="I344" t="s">
        <v>9068</v>
      </c>
      <c r="J344" s="1">
        <v>40015.719236111108</v>
      </c>
      <c r="K344">
        <v>148462</v>
      </c>
      <c r="L344">
        <v>1100</v>
      </c>
      <c r="M344">
        <v>12001</v>
      </c>
      <c r="N344">
        <v>1983</v>
      </c>
      <c r="O344">
        <v>1595</v>
      </c>
      <c r="P344">
        <v>4061</v>
      </c>
      <c r="Q344" t="s">
        <v>36</v>
      </c>
      <c r="R344" t="b">
        <v>0</v>
      </c>
      <c r="S344" t="b">
        <v>0</v>
      </c>
      <c r="T344" t="s">
        <v>392</v>
      </c>
      <c r="U344" t="s">
        <v>9069</v>
      </c>
    </row>
    <row r="345" spans="1:21" x14ac:dyDescent="0.35">
      <c r="A345" s="1">
        <v>45361.791678240741</v>
      </c>
      <c r="B345">
        <v>1.7668867417332247E+18</v>
      </c>
      <c r="C345">
        <v>-1</v>
      </c>
      <c r="D345" t="s">
        <v>9070</v>
      </c>
      <c r="E345">
        <v>0</v>
      </c>
      <c r="F345">
        <v>4</v>
      </c>
      <c r="G345">
        <v>6</v>
      </c>
      <c r="H345">
        <v>0</v>
      </c>
      <c r="I345" t="s">
        <v>9071</v>
      </c>
      <c r="J345" s="1">
        <v>41139.02983796296</v>
      </c>
      <c r="K345">
        <v>13962</v>
      </c>
      <c r="L345">
        <v>1938</v>
      </c>
      <c r="M345">
        <v>23645</v>
      </c>
      <c r="N345">
        <v>6314</v>
      </c>
      <c r="O345">
        <v>102</v>
      </c>
      <c r="P345">
        <v>8963</v>
      </c>
      <c r="Q345" t="s">
        <v>329</v>
      </c>
      <c r="R345" t="b">
        <v>0</v>
      </c>
      <c r="S345" t="b">
        <v>0</v>
      </c>
      <c r="T345" t="s">
        <v>24</v>
      </c>
      <c r="U345" t="s">
        <v>9072</v>
      </c>
    </row>
    <row r="346" spans="1:21" x14ac:dyDescent="0.35">
      <c r="A346" s="1">
        <v>45361.791666666664</v>
      </c>
      <c r="B346">
        <v>1.766886739996533E+18</v>
      </c>
      <c r="C346">
        <v>1</v>
      </c>
      <c r="D346" t="s">
        <v>9073</v>
      </c>
      <c r="E346">
        <v>0</v>
      </c>
      <c r="F346">
        <v>0</v>
      </c>
      <c r="G346">
        <v>1</v>
      </c>
      <c r="H346">
        <v>0</v>
      </c>
      <c r="I346" t="s">
        <v>9074</v>
      </c>
      <c r="J346" s="1">
        <v>41669.798356481479</v>
      </c>
      <c r="K346">
        <v>6796</v>
      </c>
      <c r="L346">
        <v>999</v>
      </c>
      <c r="M346">
        <v>11645</v>
      </c>
      <c r="N346">
        <v>2061</v>
      </c>
      <c r="O346">
        <v>62</v>
      </c>
      <c r="P346">
        <v>8769</v>
      </c>
      <c r="Q346" t="s">
        <v>9075</v>
      </c>
      <c r="R346" t="b">
        <v>0</v>
      </c>
      <c r="S346" t="b">
        <v>0</v>
      </c>
      <c r="T346" t="s">
        <v>392</v>
      </c>
      <c r="U346" t="s">
        <v>9076</v>
      </c>
    </row>
    <row r="347" spans="1:21" x14ac:dyDescent="0.35">
      <c r="A347" s="1">
        <v>45361.791516203702</v>
      </c>
      <c r="B347">
        <v>1.7668866830000909E+18</v>
      </c>
      <c r="C347">
        <v>0</v>
      </c>
      <c r="D347" t="s">
        <v>9077</v>
      </c>
      <c r="E347">
        <v>0</v>
      </c>
      <c r="F347">
        <v>0</v>
      </c>
      <c r="G347">
        <v>0</v>
      </c>
      <c r="H347">
        <v>0</v>
      </c>
      <c r="I347" t="s">
        <v>9078</v>
      </c>
      <c r="J347" s="1">
        <v>41088.25708333333</v>
      </c>
      <c r="K347">
        <v>517</v>
      </c>
      <c r="L347">
        <v>482</v>
      </c>
      <c r="M347">
        <v>81684</v>
      </c>
      <c r="N347">
        <v>58366</v>
      </c>
      <c r="O347">
        <v>1</v>
      </c>
      <c r="P347">
        <v>4114</v>
      </c>
      <c r="Q347" t="s">
        <v>36</v>
      </c>
      <c r="R347" t="b">
        <v>0</v>
      </c>
      <c r="S347" t="b">
        <v>0</v>
      </c>
      <c r="T347" t="s">
        <v>24</v>
      </c>
      <c r="U347" t="s">
        <v>9079</v>
      </c>
    </row>
    <row r="348" spans="1:21" x14ac:dyDescent="0.35">
      <c r="A348" s="1">
        <v>45361.789884259262</v>
      </c>
      <c r="B348">
        <v>1.7668860927692063E+18</v>
      </c>
      <c r="C348">
        <v>0</v>
      </c>
      <c r="D348" t="s">
        <v>9080</v>
      </c>
      <c r="E348">
        <v>0</v>
      </c>
      <c r="F348">
        <v>0</v>
      </c>
      <c r="G348">
        <v>0</v>
      </c>
      <c r="H348">
        <v>0</v>
      </c>
      <c r="I348" t="s">
        <v>9081</v>
      </c>
      <c r="J348" s="1">
        <v>39995.9299537037</v>
      </c>
      <c r="K348">
        <v>68</v>
      </c>
      <c r="L348">
        <v>712</v>
      </c>
      <c r="M348">
        <v>4593</v>
      </c>
      <c r="N348">
        <v>1121</v>
      </c>
      <c r="O348">
        <v>0</v>
      </c>
      <c r="P348">
        <v>32</v>
      </c>
      <c r="Q348" t="s">
        <v>36</v>
      </c>
      <c r="R348" t="b">
        <v>0</v>
      </c>
      <c r="S348" t="b">
        <v>0</v>
      </c>
      <c r="T348" t="s">
        <v>24</v>
      </c>
      <c r="U348" t="s">
        <v>9082</v>
      </c>
    </row>
    <row r="349" spans="1:21" x14ac:dyDescent="0.35">
      <c r="A349" s="1">
        <v>45361.7890162037</v>
      </c>
      <c r="B349">
        <v>1.7668857775086065E+18</v>
      </c>
      <c r="C349">
        <v>0</v>
      </c>
      <c r="D349" t="s">
        <v>9083</v>
      </c>
      <c r="E349">
        <v>2</v>
      </c>
      <c r="F349">
        <v>0</v>
      </c>
      <c r="G349">
        <v>10</v>
      </c>
      <c r="H349">
        <v>0</v>
      </c>
      <c r="I349" t="s">
        <v>9084</v>
      </c>
      <c r="J349" s="1">
        <v>42065.959085648145</v>
      </c>
      <c r="K349">
        <v>5551</v>
      </c>
      <c r="L349">
        <v>5468</v>
      </c>
      <c r="M349">
        <v>44499</v>
      </c>
      <c r="N349">
        <v>53820</v>
      </c>
      <c r="O349">
        <v>3</v>
      </c>
      <c r="P349">
        <v>4466</v>
      </c>
      <c r="Q349" t="s">
        <v>9085</v>
      </c>
      <c r="R349" t="b">
        <v>0</v>
      </c>
      <c r="S349" t="b">
        <v>0</v>
      </c>
      <c r="T349" t="s">
        <v>24</v>
      </c>
      <c r="U349" t="s">
        <v>9086</v>
      </c>
    </row>
    <row r="350" spans="1:21" x14ac:dyDescent="0.35">
      <c r="A350" s="1">
        <v>45361.712500000001</v>
      </c>
      <c r="B350">
        <v>1.7668580493425418E+18</v>
      </c>
      <c r="C350">
        <v>0</v>
      </c>
      <c r="D350" t="s">
        <v>9087</v>
      </c>
      <c r="E350">
        <v>0</v>
      </c>
      <c r="F350">
        <v>16</v>
      </c>
      <c r="G350">
        <v>88</v>
      </c>
      <c r="H350">
        <v>2</v>
      </c>
      <c r="I350" t="s">
        <v>9088</v>
      </c>
      <c r="J350" s="1">
        <v>45207.642175925925</v>
      </c>
      <c r="K350">
        <v>923</v>
      </c>
      <c r="L350">
        <v>47</v>
      </c>
      <c r="M350">
        <v>1439</v>
      </c>
      <c r="N350">
        <v>1412</v>
      </c>
      <c r="O350">
        <v>4</v>
      </c>
      <c r="P350">
        <v>661</v>
      </c>
      <c r="Q350" t="s">
        <v>5976</v>
      </c>
      <c r="R350" t="b">
        <v>0</v>
      </c>
      <c r="S350" t="b">
        <v>0</v>
      </c>
      <c r="T350" t="s">
        <v>24</v>
      </c>
      <c r="U350" t="s">
        <v>9089</v>
      </c>
    </row>
    <row r="351" spans="1:21" x14ac:dyDescent="0.35">
      <c r="A351" s="1">
        <v>45361.787800925929</v>
      </c>
      <c r="B351">
        <v>1.7668853379664855E+18</v>
      </c>
      <c r="C351">
        <v>0</v>
      </c>
      <c r="D351" t="s">
        <v>9090</v>
      </c>
      <c r="E351">
        <v>1</v>
      </c>
      <c r="F351">
        <v>61</v>
      </c>
      <c r="G351">
        <v>188</v>
      </c>
      <c r="H351">
        <v>2</v>
      </c>
      <c r="I351" t="s">
        <v>9091</v>
      </c>
      <c r="J351" s="1">
        <v>40011.013229166667</v>
      </c>
      <c r="K351">
        <v>51535</v>
      </c>
      <c r="L351">
        <v>7336</v>
      </c>
      <c r="M351">
        <v>55675</v>
      </c>
      <c r="N351">
        <v>8661</v>
      </c>
      <c r="O351">
        <v>606</v>
      </c>
      <c r="P351">
        <v>3257</v>
      </c>
      <c r="Q351" t="s">
        <v>32</v>
      </c>
      <c r="R351" t="b">
        <v>0</v>
      </c>
      <c r="S351" t="b">
        <v>0</v>
      </c>
      <c r="T351" t="s">
        <v>24</v>
      </c>
      <c r="U351" t="s">
        <v>9092</v>
      </c>
    </row>
    <row r="352" spans="1:21" x14ac:dyDescent="0.35">
      <c r="A352" s="1">
        <v>45361.787152777775</v>
      </c>
      <c r="B352">
        <v>1.766885104255648E+18</v>
      </c>
      <c r="C352">
        <v>0</v>
      </c>
      <c r="D352" t="s">
        <v>9093</v>
      </c>
      <c r="E352">
        <v>0</v>
      </c>
      <c r="F352">
        <v>0</v>
      </c>
      <c r="G352">
        <v>1</v>
      </c>
      <c r="H352">
        <v>0</v>
      </c>
      <c r="I352" t="s">
        <v>9094</v>
      </c>
      <c r="J352" s="1">
        <v>43096.992650462962</v>
      </c>
      <c r="K352">
        <v>17</v>
      </c>
      <c r="L352">
        <v>35</v>
      </c>
      <c r="M352">
        <v>4097</v>
      </c>
      <c r="N352">
        <v>42</v>
      </c>
      <c r="O352">
        <v>0</v>
      </c>
      <c r="P352">
        <v>196</v>
      </c>
      <c r="Q352" t="s">
        <v>36</v>
      </c>
      <c r="R352" t="b">
        <v>0</v>
      </c>
      <c r="S352" t="b">
        <v>0</v>
      </c>
      <c r="T352" t="s">
        <v>24</v>
      </c>
      <c r="U352" t="s">
        <v>9095</v>
      </c>
    </row>
    <row r="353" spans="1:21" x14ac:dyDescent="0.35">
      <c r="A353" s="1">
        <v>45361.786851851852</v>
      </c>
      <c r="B353">
        <v>1.7668849957407173E+18</v>
      </c>
      <c r="C353">
        <v>0</v>
      </c>
      <c r="D353" t="s">
        <v>9096</v>
      </c>
      <c r="E353">
        <v>7</v>
      </c>
      <c r="F353">
        <v>10</v>
      </c>
      <c r="G353">
        <v>66</v>
      </c>
      <c r="H353">
        <v>0</v>
      </c>
      <c r="I353" t="s">
        <v>9097</v>
      </c>
      <c r="J353" s="1">
        <v>39922.204085648147</v>
      </c>
      <c r="K353">
        <v>1680</v>
      </c>
      <c r="L353">
        <v>3944</v>
      </c>
      <c r="M353">
        <v>44294</v>
      </c>
      <c r="N353">
        <v>11306</v>
      </c>
      <c r="O353">
        <v>8</v>
      </c>
      <c r="P353">
        <v>1357</v>
      </c>
      <c r="Q353" t="s">
        <v>9098</v>
      </c>
      <c r="R353" t="b">
        <v>0</v>
      </c>
      <c r="S353" t="b">
        <v>0</v>
      </c>
      <c r="T353" t="s">
        <v>24</v>
      </c>
      <c r="U353" t="s">
        <v>66</v>
      </c>
    </row>
    <row r="354" spans="1:21" x14ac:dyDescent="0.35">
      <c r="A354" s="1">
        <v>45361.786412037036</v>
      </c>
      <c r="B354">
        <v>1.7668848359460378E+18</v>
      </c>
      <c r="C354">
        <v>1</v>
      </c>
      <c r="D354" t="s">
        <v>9099</v>
      </c>
      <c r="E354">
        <v>0</v>
      </c>
      <c r="F354">
        <v>0</v>
      </c>
      <c r="G354">
        <v>0</v>
      </c>
      <c r="H354">
        <v>0</v>
      </c>
      <c r="I354" t="s">
        <v>9100</v>
      </c>
      <c r="J354" s="1">
        <v>41520.038553240738</v>
      </c>
      <c r="K354">
        <v>1210</v>
      </c>
      <c r="L354">
        <v>245</v>
      </c>
      <c r="M354">
        <v>1632</v>
      </c>
      <c r="N354">
        <v>383</v>
      </c>
      <c r="O354">
        <v>12</v>
      </c>
      <c r="P354">
        <v>857</v>
      </c>
      <c r="Q354" t="s">
        <v>9101</v>
      </c>
      <c r="R354" t="b">
        <v>0</v>
      </c>
      <c r="S354" t="b">
        <v>0</v>
      </c>
      <c r="T354" t="s">
        <v>24</v>
      </c>
      <c r="U354" t="s">
        <v>9102</v>
      </c>
    </row>
    <row r="355" spans="1:21" x14ac:dyDescent="0.35">
      <c r="A355" s="1">
        <v>45361.786157407405</v>
      </c>
      <c r="B355">
        <v>1.7668847427863516E+18</v>
      </c>
      <c r="C355">
        <v>-1</v>
      </c>
      <c r="D355" t="s">
        <v>9103</v>
      </c>
      <c r="E355">
        <v>19</v>
      </c>
      <c r="F355">
        <v>20</v>
      </c>
      <c r="G355">
        <v>60</v>
      </c>
      <c r="H355">
        <v>1</v>
      </c>
      <c r="I355" t="s">
        <v>8741</v>
      </c>
      <c r="J355" s="1">
        <v>40831.284212962964</v>
      </c>
      <c r="K355">
        <v>3465</v>
      </c>
      <c r="L355">
        <v>1368</v>
      </c>
      <c r="M355">
        <v>184659</v>
      </c>
      <c r="N355">
        <v>236886</v>
      </c>
      <c r="O355">
        <v>12</v>
      </c>
      <c r="P355">
        <v>3403</v>
      </c>
      <c r="Q355" t="s">
        <v>2518</v>
      </c>
      <c r="R355" t="b">
        <v>0</v>
      </c>
      <c r="S355" t="b">
        <v>0</v>
      </c>
      <c r="T355" t="s">
        <v>24</v>
      </c>
      <c r="U355" t="s">
        <v>8742</v>
      </c>
    </row>
    <row r="356" spans="1:21" x14ac:dyDescent="0.35">
      <c r="A356" s="1">
        <v>45361.78597222222</v>
      </c>
      <c r="B356">
        <v>1.7668846742933998E+18</v>
      </c>
      <c r="C356">
        <v>-1</v>
      </c>
      <c r="D356" t="s">
        <v>9104</v>
      </c>
      <c r="E356">
        <v>0</v>
      </c>
      <c r="F356">
        <v>0</v>
      </c>
      <c r="G356">
        <v>0</v>
      </c>
      <c r="H356">
        <v>0</v>
      </c>
      <c r="I356" t="s">
        <v>9105</v>
      </c>
      <c r="J356" s="1">
        <v>42187.83289351852</v>
      </c>
      <c r="K356">
        <v>160</v>
      </c>
      <c r="L356">
        <v>451</v>
      </c>
      <c r="M356">
        <v>23974</v>
      </c>
      <c r="N356">
        <v>11774</v>
      </c>
      <c r="O356">
        <v>6</v>
      </c>
      <c r="P356">
        <v>1904</v>
      </c>
      <c r="Q356" t="s">
        <v>36</v>
      </c>
      <c r="R356" t="b">
        <v>0</v>
      </c>
      <c r="S356" t="b">
        <v>0</v>
      </c>
      <c r="T356" t="s">
        <v>24</v>
      </c>
      <c r="U356" t="s">
        <v>9106</v>
      </c>
    </row>
    <row r="357" spans="1:21" x14ac:dyDescent="0.35">
      <c r="A357" s="1">
        <v>45361.785127314812</v>
      </c>
      <c r="B357">
        <v>1.7668843714184607E+18</v>
      </c>
      <c r="C357">
        <v>0</v>
      </c>
      <c r="D357" t="s">
        <v>9107</v>
      </c>
      <c r="E357">
        <v>0</v>
      </c>
      <c r="F357">
        <v>0</v>
      </c>
      <c r="G357">
        <v>0</v>
      </c>
      <c r="H357">
        <v>0</v>
      </c>
      <c r="I357" t="s">
        <v>9108</v>
      </c>
      <c r="J357" s="1">
        <v>41869.051400462966</v>
      </c>
      <c r="K357">
        <v>195</v>
      </c>
      <c r="L357">
        <v>889</v>
      </c>
      <c r="M357">
        <v>10374</v>
      </c>
      <c r="N357">
        <v>40985</v>
      </c>
      <c r="O357">
        <v>0</v>
      </c>
      <c r="P357">
        <v>51</v>
      </c>
      <c r="Q357" t="s">
        <v>1910</v>
      </c>
      <c r="R357" t="b">
        <v>0</v>
      </c>
      <c r="S357" t="b">
        <v>0</v>
      </c>
      <c r="T357" t="s">
        <v>24</v>
      </c>
      <c r="U357" t="s">
        <v>9109</v>
      </c>
    </row>
    <row r="358" spans="1:21" x14ac:dyDescent="0.35">
      <c r="A358" s="1">
        <v>45361.786377314813</v>
      </c>
      <c r="B358">
        <v>1.7668848213750459E+18</v>
      </c>
      <c r="C358">
        <v>-1</v>
      </c>
      <c r="D358" t="s">
        <v>9110</v>
      </c>
      <c r="E358">
        <v>0</v>
      </c>
      <c r="F358">
        <v>0</v>
      </c>
      <c r="G358">
        <v>6</v>
      </c>
      <c r="H358">
        <v>0</v>
      </c>
      <c r="I358" t="s">
        <v>9111</v>
      </c>
      <c r="J358" s="1">
        <v>40954.854861111111</v>
      </c>
      <c r="K358">
        <v>17936</v>
      </c>
      <c r="L358">
        <v>7690</v>
      </c>
      <c r="M358">
        <v>89642</v>
      </c>
      <c r="N358">
        <v>161595</v>
      </c>
      <c r="O358">
        <v>222</v>
      </c>
      <c r="P358">
        <v>17554</v>
      </c>
      <c r="Q358" t="s">
        <v>9112</v>
      </c>
      <c r="R358" t="b">
        <v>0</v>
      </c>
      <c r="S358" t="b">
        <v>0</v>
      </c>
      <c r="T358" t="s">
        <v>24</v>
      </c>
      <c r="U358" t="s">
        <v>9113</v>
      </c>
    </row>
    <row r="359" spans="1:21" x14ac:dyDescent="0.35">
      <c r="A359" s="1">
        <v>45361.78496527778</v>
      </c>
      <c r="B359">
        <v>1.7668843124842865E+18</v>
      </c>
      <c r="C359">
        <v>0</v>
      </c>
      <c r="D359" t="s">
        <v>9114</v>
      </c>
      <c r="E359">
        <v>1</v>
      </c>
      <c r="F359">
        <v>0</v>
      </c>
      <c r="G359">
        <v>0</v>
      </c>
      <c r="H359">
        <v>0</v>
      </c>
      <c r="I359" t="s">
        <v>9115</v>
      </c>
      <c r="J359" s="1">
        <v>43122.637395833335</v>
      </c>
      <c r="K359">
        <v>998</v>
      </c>
      <c r="L359">
        <v>503</v>
      </c>
      <c r="M359">
        <v>76950</v>
      </c>
      <c r="N359">
        <v>121965</v>
      </c>
      <c r="O359">
        <v>0</v>
      </c>
      <c r="P359">
        <v>14474</v>
      </c>
      <c r="Q359" t="s">
        <v>9116</v>
      </c>
      <c r="R359" t="b">
        <v>0</v>
      </c>
      <c r="S359" t="b">
        <v>0</v>
      </c>
      <c r="T359" t="s">
        <v>24</v>
      </c>
      <c r="U359" t="s">
        <v>9117</v>
      </c>
    </row>
    <row r="360" spans="1:21" x14ac:dyDescent="0.35">
      <c r="A360" s="1">
        <v>45361.773831018516</v>
      </c>
      <c r="B360">
        <v>1.7668802755967841E+18</v>
      </c>
      <c r="C360">
        <v>0</v>
      </c>
      <c r="D360" t="s">
        <v>8310</v>
      </c>
      <c r="E360">
        <v>569</v>
      </c>
      <c r="F360">
        <v>173</v>
      </c>
      <c r="G360">
        <v>1788</v>
      </c>
      <c r="H360">
        <v>114</v>
      </c>
      <c r="I360" t="s">
        <v>8311</v>
      </c>
      <c r="J360" s="1">
        <v>40261.750057870369</v>
      </c>
      <c r="K360">
        <v>515392</v>
      </c>
      <c r="L360">
        <v>263</v>
      </c>
      <c r="M360">
        <v>38224</v>
      </c>
      <c r="N360">
        <v>208</v>
      </c>
      <c r="O360">
        <v>308</v>
      </c>
      <c r="P360">
        <v>9852</v>
      </c>
      <c r="Q360" t="s">
        <v>8312</v>
      </c>
      <c r="R360" t="b">
        <v>0</v>
      </c>
      <c r="S360" t="b">
        <v>1</v>
      </c>
      <c r="T360" t="s">
        <v>24</v>
      </c>
      <c r="U360" t="s">
        <v>8313</v>
      </c>
    </row>
    <row r="361" spans="1:21" x14ac:dyDescent="0.35">
      <c r="A361" s="1">
        <v>45361.784918981481</v>
      </c>
      <c r="B361">
        <v>1.7668842948137661E+18</v>
      </c>
      <c r="C361">
        <v>-1</v>
      </c>
      <c r="D361" t="s">
        <v>9118</v>
      </c>
      <c r="E361">
        <v>0</v>
      </c>
      <c r="F361">
        <v>0</v>
      </c>
      <c r="G361">
        <v>1</v>
      </c>
      <c r="H361">
        <v>0</v>
      </c>
      <c r="I361" t="s">
        <v>9119</v>
      </c>
      <c r="J361" s="1">
        <v>40049.184398148151</v>
      </c>
      <c r="K361">
        <v>1326</v>
      </c>
      <c r="L361">
        <v>1703</v>
      </c>
      <c r="M361">
        <v>6440</v>
      </c>
      <c r="N361">
        <v>49419</v>
      </c>
      <c r="O361">
        <v>0</v>
      </c>
      <c r="P361">
        <v>502</v>
      </c>
      <c r="Q361" t="s">
        <v>9120</v>
      </c>
      <c r="R361" t="b">
        <v>0</v>
      </c>
      <c r="S361" t="b">
        <v>0</v>
      </c>
      <c r="T361" t="s">
        <v>24</v>
      </c>
      <c r="U361" t="s">
        <v>9121</v>
      </c>
    </row>
    <row r="362" spans="1:21" x14ac:dyDescent="0.35">
      <c r="A362" s="1">
        <v>45361.784259259257</v>
      </c>
      <c r="B362">
        <v>1.7668840567031606E+18</v>
      </c>
      <c r="C362">
        <v>-1</v>
      </c>
      <c r="D362" t="s">
        <v>9122</v>
      </c>
      <c r="E362">
        <v>0</v>
      </c>
      <c r="F362">
        <v>10</v>
      </c>
      <c r="G362">
        <v>24</v>
      </c>
      <c r="H362">
        <v>1</v>
      </c>
      <c r="I362" t="s">
        <v>9123</v>
      </c>
      <c r="J362" s="1">
        <v>40128.716319444444</v>
      </c>
      <c r="K362">
        <v>1847</v>
      </c>
      <c r="L362">
        <v>1245</v>
      </c>
      <c r="M362">
        <v>29566</v>
      </c>
      <c r="N362">
        <v>11545</v>
      </c>
      <c r="O362">
        <v>1</v>
      </c>
      <c r="P362">
        <v>1644</v>
      </c>
      <c r="Q362" t="s">
        <v>2758</v>
      </c>
      <c r="R362" t="b">
        <v>0</v>
      </c>
      <c r="S362" t="b">
        <v>0</v>
      </c>
      <c r="T362" t="s">
        <v>24</v>
      </c>
      <c r="U362" t="s">
        <v>9124</v>
      </c>
    </row>
    <row r="363" spans="1:21" x14ac:dyDescent="0.35">
      <c r="A363" s="1">
        <v>45361.784212962964</v>
      </c>
      <c r="B363">
        <v>1.7668840373045048E+18</v>
      </c>
      <c r="C363">
        <v>1</v>
      </c>
      <c r="D363" t="s">
        <v>9125</v>
      </c>
      <c r="E363">
        <v>44</v>
      </c>
      <c r="F363">
        <v>457</v>
      </c>
      <c r="G363">
        <v>368</v>
      </c>
      <c r="H363">
        <v>18</v>
      </c>
      <c r="I363" t="s">
        <v>9126</v>
      </c>
      <c r="J363" s="1">
        <v>40416.769791666666</v>
      </c>
      <c r="K363">
        <v>23496</v>
      </c>
      <c r="L363">
        <v>4126</v>
      </c>
      <c r="M363">
        <v>368943</v>
      </c>
      <c r="N363">
        <v>8016</v>
      </c>
      <c r="O363">
        <v>117</v>
      </c>
      <c r="P363">
        <v>54200</v>
      </c>
      <c r="Q363" t="s">
        <v>9127</v>
      </c>
      <c r="R363" t="b">
        <v>0</v>
      </c>
      <c r="S363" t="b">
        <v>0</v>
      </c>
      <c r="T363" t="s">
        <v>24</v>
      </c>
      <c r="U363" t="s">
        <v>9128</v>
      </c>
    </row>
    <row r="364" spans="1:21" x14ac:dyDescent="0.35">
      <c r="A364" s="1">
        <v>45361.783634259256</v>
      </c>
      <c r="B364">
        <v>1.7668838273668918E+18</v>
      </c>
      <c r="C364">
        <v>-1</v>
      </c>
      <c r="D364" t="s">
        <v>9129</v>
      </c>
      <c r="E364">
        <v>1</v>
      </c>
      <c r="F364">
        <v>1</v>
      </c>
      <c r="G364">
        <v>2</v>
      </c>
      <c r="H364">
        <v>0</v>
      </c>
      <c r="I364" t="s">
        <v>9119</v>
      </c>
      <c r="J364" s="1">
        <v>40049.184398148151</v>
      </c>
      <c r="K364">
        <v>1326</v>
      </c>
      <c r="L364">
        <v>1703</v>
      </c>
      <c r="M364">
        <v>6440</v>
      </c>
      <c r="N364">
        <v>49419</v>
      </c>
      <c r="O364">
        <v>0</v>
      </c>
      <c r="P364">
        <v>502</v>
      </c>
      <c r="Q364" t="s">
        <v>9120</v>
      </c>
      <c r="R364" t="b">
        <v>0</v>
      </c>
      <c r="S364" t="b">
        <v>0</v>
      </c>
      <c r="T364" t="s">
        <v>24</v>
      </c>
      <c r="U364" t="s">
        <v>9121</v>
      </c>
    </row>
    <row r="365" spans="1:21" x14ac:dyDescent="0.35">
      <c r="A365" s="1">
        <v>45361.782256944447</v>
      </c>
      <c r="B365">
        <v>1.766883330769781E+18</v>
      </c>
      <c r="C365">
        <v>-1</v>
      </c>
      <c r="D365" t="s">
        <v>9130</v>
      </c>
      <c r="E365">
        <v>0</v>
      </c>
      <c r="F365">
        <v>0</v>
      </c>
      <c r="G365">
        <v>0</v>
      </c>
      <c r="H365">
        <v>0</v>
      </c>
      <c r="I365" t="s">
        <v>9131</v>
      </c>
      <c r="J365" s="1">
        <v>44870.85361111111</v>
      </c>
      <c r="K365">
        <v>156</v>
      </c>
      <c r="L365">
        <v>155</v>
      </c>
      <c r="M365">
        <v>15415</v>
      </c>
      <c r="N365">
        <v>21247</v>
      </c>
      <c r="O365">
        <v>2</v>
      </c>
      <c r="P365">
        <v>114</v>
      </c>
      <c r="Q365" t="s">
        <v>36</v>
      </c>
      <c r="R365" t="b">
        <v>0</v>
      </c>
      <c r="S365" t="b">
        <v>0</v>
      </c>
      <c r="T365" t="s">
        <v>24</v>
      </c>
      <c r="U365" t="s">
        <v>66</v>
      </c>
    </row>
    <row r="366" spans="1:21" x14ac:dyDescent="0.35">
      <c r="A366" s="1">
        <v>45361.781805555554</v>
      </c>
      <c r="B366">
        <v>1.7668831675819996E+18</v>
      </c>
      <c r="C366">
        <v>-1</v>
      </c>
      <c r="D366" t="s">
        <v>9132</v>
      </c>
      <c r="E366">
        <v>3</v>
      </c>
      <c r="F366">
        <v>9</v>
      </c>
      <c r="G366">
        <v>340</v>
      </c>
      <c r="H366">
        <v>1</v>
      </c>
      <c r="I366" t="s">
        <v>9115</v>
      </c>
      <c r="J366" s="1">
        <v>43122.637395833335</v>
      </c>
      <c r="K366">
        <v>998</v>
      </c>
      <c r="L366">
        <v>503</v>
      </c>
      <c r="M366">
        <v>76950</v>
      </c>
      <c r="N366">
        <v>121965</v>
      </c>
      <c r="O366">
        <v>0</v>
      </c>
      <c r="P366">
        <v>14474</v>
      </c>
      <c r="Q366" t="s">
        <v>9116</v>
      </c>
      <c r="R366" t="b">
        <v>0</v>
      </c>
      <c r="S366" t="b">
        <v>0</v>
      </c>
      <c r="T366" t="s">
        <v>24</v>
      </c>
      <c r="U366" t="s">
        <v>9117</v>
      </c>
    </row>
    <row r="367" spans="1:21" x14ac:dyDescent="0.35">
      <c r="A367" s="1">
        <v>45361.781712962962</v>
      </c>
      <c r="B367">
        <v>1.7668831326098025E+18</v>
      </c>
      <c r="C367">
        <v>-1</v>
      </c>
      <c r="D367" t="s">
        <v>9133</v>
      </c>
      <c r="E367">
        <v>0</v>
      </c>
      <c r="F367">
        <v>2</v>
      </c>
      <c r="G367">
        <v>3</v>
      </c>
      <c r="H367">
        <v>0</v>
      </c>
      <c r="I367" t="s">
        <v>9134</v>
      </c>
      <c r="J367" s="1">
        <v>40564.938171296293</v>
      </c>
      <c r="K367">
        <v>587</v>
      </c>
      <c r="L367">
        <v>299</v>
      </c>
      <c r="M367">
        <v>35527</v>
      </c>
      <c r="N367">
        <v>29568</v>
      </c>
      <c r="O367">
        <v>3</v>
      </c>
      <c r="P367">
        <v>849</v>
      </c>
      <c r="Q367" t="s">
        <v>36</v>
      </c>
      <c r="R367" t="b">
        <v>0</v>
      </c>
      <c r="S367" t="b">
        <v>0</v>
      </c>
      <c r="T367" t="s">
        <v>24</v>
      </c>
      <c r="U367" t="s">
        <v>9135</v>
      </c>
    </row>
    <row r="368" spans="1:21" x14ac:dyDescent="0.35">
      <c r="A368" s="1">
        <v>45361.777291666665</v>
      </c>
      <c r="B368">
        <v>1.7668815314972716E+18</v>
      </c>
      <c r="C368">
        <v>-1</v>
      </c>
      <c r="D368" t="s">
        <v>9136</v>
      </c>
      <c r="E368">
        <v>1</v>
      </c>
      <c r="F368">
        <v>152</v>
      </c>
      <c r="G368">
        <v>254</v>
      </c>
      <c r="H368">
        <v>3</v>
      </c>
      <c r="I368" t="s">
        <v>9137</v>
      </c>
      <c r="J368" s="1">
        <v>40437.899375000001</v>
      </c>
      <c r="K368">
        <v>10763</v>
      </c>
      <c r="L368">
        <v>2557</v>
      </c>
      <c r="M368">
        <v>16665</v>
      </c>
      <c r="N368">
        <v>36134</v>
      </c>
      <c r="O368">
        <v>141</v>
      </c>
      <c r="P368">
        <v>3057</v>
      </c>
      <c r="Q368" t="s">
        <v>9138</v>
      </c>
      <c r="R368" t="b">
        <v>0</v>
      </c>
      <c r="S368" t="b">
        <v>0</v>
      </c>
      <c r="T368" t="s">
        <v>24</v>
      </c>
      <c r="U368" t="s">
        <v>9139</v>
      </c>
    </row>
    <row r="369" spans="1:21" x14ac:dyDescent="0.35">
      <c r="A369" s="1">
        <v>45361.78052083333</v>
      </c>
      <c r="B369">
        <v>1.7668827018883692E+18</v>
      </c>
      <c r="C369">
        <v>-1</v>
      </c>
      <c r="D369" t="s">
        <v>9140</v>
      </c>
      <c r="E369">
        <v>0</v>
      </c>
      <c r="F369">
        <v>0</v>
      </c>
      <c r="G369">
        <v>0</v>
      </c>
      <c r="H369">
        <v>0</v>
      </c>
      <c r="I369" t="s">
        <v>9141</v>
      </c>
      <c r="J369" s="1">
        <v>41820.558807870373</v>
      </c>
      <c r="K369">
        <v>3801</v>
      </c>
      <c r="L369">
        <v>3666</v>
      </c>
      <c r="M369">
        <v>292520</v>
      </c>
      <c r="N369">
        <v>344009</v>
      </c>
      <c r="O369">
        <v>19</v>
      </c>
      <c r="P369">
        <v>2360</v>
      </c>
      <c r="Q369" t="s">
        <v>36</v>
      </c>
      <c r="R369" t="b">
        <v>0</v>
      </c>
      <c r="S369" t="b">
        <v>0</v>
      </c>
      <c r="T369" t="s">
        <v>24</v>
      </c>
      <c r="U369" t="s">
        <v>9142</v>
      </c>
    </row>
    <row r="370" spans="1:21" x14ac:dyDescent="0.35">
      <c r="A370" s="1">
        <v>45361.757604166669</v>
      </c>
      <c r="B370">
        <v>1.7668743939536404E+18</v>
      </c>
      <c r="C370">
        <v>1</v>
      </c>
      <c r="D370" t="s">
        <v>9143</v>
      </c>
      <c r="E370">
        <v>2</v>
      </c>
      <c r="F370">
        <v>6</v>
      </c>
      <c r="G370">
        <v>34</v>
      </c>
      <c r="H370">
        <v>1</v>
      </c>
      <c r="I370" t="s">
        <v>9144</v>
      </c>
      <c r="J370" s="1">
        <v>40511.583402777775</v>
      </c>
      <c r="K370">
        <v>10804</v>
      </c>
      <c r="L370">
        <v>603</v>
      </c>
      <c r="M370">
        <v>21073</v>
      </c>
      <c r="N370">
        <v>39994</v>
      </c>
      <c r="O370">
        <v>135</v>
      </c>
      <c r="P370">
        <v>3769</v>
      </c>
      <c r="Q370" t="s">
        <v>9145</v>
      </c>
      <c r="R370" t="b">
        <v>0</v>
      </c>
      <c r="S370" t="b">
        <v>0</v>
      </c>
      <c r="T370" t="s">
        <v>24</v>
      </c>
      <c r="U370" t="s">
        <v>9146</v>
      </c>
    </row>
    <row r="371" spans="1:21" x14ac:dyDescent="0.35">
      <c r="A371" s="1">
        <v>45361.780428240738</v>
      </c>
      <c r="B371">
        <v>1.7668826669498575E+18</v>
      </c>
      <c r="C371">
        <v>-1</v>
      </c>
      <c r="D371" t="s">
        <v>9147</v>
      </c>
      <c r="E371">
        <v>0</v>
      </c>
      <c r="F371">
        <v>0</v>
      </c>
      <c r="G371">
        <v>0</v>
      </c>
      <c r="H371">
        <v>0</v>
      </c>
      <c r="I371" t="s">
        <v>9148</v>
      </c>
      <c r="J371" s="1">
        <v>41092.057662037034</v>
      </c>
      <c r="K371">
        <v>589</v>
      </c>
      <c r="L371">
        <v>681</v>
      </c>
      <c r="M371">
        <v>40934</v>
      </c>
      <c r="N371">
        <v>12936</v>
      </c>
      <c r="O371">
        <v>4</v>
      </c>
      <c r="P371">
        <v>1848</v>
      </c>
      <c r="Q371" t="s">
        <v>36</v>
      </c>
      <c r="R371" t="b">
        <v>0</v>
      </c>
      <c r="S371" t="b">
        <v>0</v>
      </c>
      <c r="T371" t="s">
        <v>24</v>
      </c>
      <c r="U371" t="s">
        <v>9149</v>
      </c>
    </row>
    <row r="372" spans="1:21" x14ac:dyDescent="0.35">
      <c r="A372" s="1">
        <v>45359.847928240742</v>
      </c>
      <c r="B372">
        <v>1.7661823504073198E+18</v>
      </c>
      <c r="C372">
        <v>-1</v>
      </c>
      <c r="D372" t="s">
        <v>9150</v>
      </c>
      <c r="E372">
        <v>2292</v>
      </c>
      <c r="F372">
        <v>506</v>
      </c>
      <c r="G372">
        <v>1826</v>
      </c>
      <c r="H372">
        <v>698</v>
      </c>
      <c r="I372" t="s">
        <v>9151</v>
      </c>
      <c r="J372" s="1">
        <v>42868.62195601852</v>
      </c>
      <c r="K372">
        <v>1474025</v>
      </c>
      <c r="L372">
        <v>13</v>
      </c>
      <c r="M372">
        <v>48400</v>
      </c>
      <c r="N372">
        <v>3737</v>
      </c>
      <c r="O372">
        <v>4666</v>
      </c>
      <c r="P372">
        <v>43364</v>
      </c>
      <c r="Q372" t="s">
        <v>23</v>
      </c>
      <c r="R372" t="b">
        <v>0</v>
      </c>
      <c r="S372" t="b">
        <v>1</v>
      </c>
      <c r="T372" t="s">
        <v>24</v>
      </c>
      <c r="U372" t="s">
        <v>9152</v>
      </c>
    </row>
    <row r="373" spans="1:21" x14ac:dyDescent="0.35">
      <c r="A373" s="1">
        <v>45361.779699074075</v>
      </c>
      <c r="B373">
        <v>1.7668824025450417E+18</v>
      </c>
      <c r="C373">
        <v>-1</v>
      </c>
      <c r="D373" t="s">
        <v>9153</v>
      </c>
      <c r="E373">
        <v>0</v>
      </c>
      <c r="F373">
        <v>0</v>
      </c>
      <c r="G373">
        <v>0</v>
      </c>
      <c r="H373">
        <v>0</v>
      </c>
      <c r="I373" t="s">
        <v>9154</v>
      </c>
      <c r="J373" s="1">
        <v>45185.814097222225</v>
      </c>
      <c r="K373">
        <v>68</v>
      </c>
      <c r="L373">
        <v>112</v>
      </c>
      <c r="M373">
        <v>2985</v>
      </c>
      <c r="N373">
        <v>9900</v>
      </c>
      <c r="O373">
        <v>0</v>
      </c>
      <c r="P373">
        <v>333</v>
      </c>
      <c r="Q373" t="s">
        <v>36</v>
      </c>
      <c r="R373" t="b">
        <v>0</v>
      </c>
      <c r="S373" t="b">
        <v>0</v>
      </c>
      <c r="T373" t="s">
        <v>24</v>
      </c>
      <c r="U373" t="s">
        <v>66</v>
      </c>
    </row>
    <row r="374" spans="1:21" x14ac:dyDescent="0.35">
      <c r="A374" s="1">
        <v>45361.779050925928</v>
      </c>
      <c r="B374">
        <v>1.7668821693081974E+18</v>
      </c>
      <c r="C374">
        <v>-1</v>
      </c>
      <c r="D374" t="s">
        <v>9155</v>
      </c>
      <c r="E374">
        <v>2</v>
      </c>
      <c r="F374">
        <v>5</v>
      </c>
      <c r="G374">
        <v>20</v>
      </c>
      <c r="H374">
        <v>0</v>
      </c>
      <c r="I374" t="s">
        <v>9156</v>
      </c>
      <c r="J374" s="1">
        <v>40158.083252314813</v>
      </c>
      <c r="K374">
        <v>4829</v>
      </c>
      <c r="L374">
        <v>4583</v>
      </c>
      <c r="M374">
        <v>20445</v>
      </c>
      <c r="N374">
        <v>14938</v>
      </c>
      <c r="O374">
        <v>42</v>
      </c>
      <c r="P374">
        <v>675</v>
      </c>
      <c r="Q374" t="s">
        <v>9157</v>
      </c>
      <c r="R374" t="b">
        <v>0</v>
      </c>
      <c r="S374" t="b">
        <v>0</v>
      </c>
      <c r="T374" t="s">
        <v>24</v>
      </c>
      <c r="U374" t="s">
        <v>9158</v>
      </c>
    </row>
    <row r="375" spans="1:21" x14ac:dyDescent="0.35">
      <c r="A375" s="1">
        <v>45361.779050925928</v>
      </c>
      <c r="B375">
        <v>1.7668821668755581E+18</v>
      </c>
      <c r="C375">
        <v>-1</v>
      </c>
      <c r="D375" t="s">
        <v>9159</v>
      </c>
      <c r="E375">
        <v>0</v>
      </c>
      <c r="F375">
        <v>0</v>
      </c>
      <c r="G375">
        <v>0</v>
      </c>
      <c r="H375">
        <v>0</v>
      </c>
      <c r="I375" t="s">
        <v>9160</v>
      </c>
      <c r="J375" s="1">
        <v>44876.940717592595</v>
      </c>
      <c r="K375">
        <v>569</v>
      </c>
      <c r="L375">
        <v>59</v>
      </c>
      <c r="M375">
        <v>15502</v>
      </c>
      <c r="N375">
        <v>9</v>
      </c>
      <c r="O375">
        <v>6</v>
      </c>
      <c r="P375">
        <v>5549</v>
      </c>
      <c r="Q375" t="s">
        <v>36</v>
      </c>
      <c r="R375" t="b">
        <v>0</v>
      </c>
      <c r="S375" t="b">
        <v>0</v>
      </c>
      <c r="T375" t="s">
        <v>24</v>
      </c>
      <c r="U375" t="s">
        <v>9161</v>
      </c>
    </row>
    <row r="376" spans="1:21" x14ac:dyDescent="0.35">
      <c r="A376" s="1">
        <v>45361.778935185182</v>
      </c>
      <c r="B376">
        <v>1.7668821264340956E+18</v>
      </c>
      <c r="C376">
        <v>1</v>
      </c>
      <c r="D376" t="s">
        <v>9162</v>
      </c>
      <c r="E376">
        <v>0</v>
      </c>
      <c r="F376">
        <v>0</v>
      </c>
      <c r="G376">
        <v>0</v>
      </c>
      <c r="H376">
        <v>0</v>
      </c>
      <c r="I376" t="s">
        <v>9163</v>
      </c>
      <c r="J376" s="1">
        <v>44867.243101851855</v>
      </c>
      <c r="K376">
        <v>250</v>
      </c>
      <c r="L376">
        <v>40</v>
      </c>
      <c r="M376">
        <v>420</v>
      </c>
      <c r="N376">
        <v>316</v>
      </c>
      <c r="O376">
        <v>0</v>
      </c>
      <c r="P376">
        <v>201</v>
      </c>
      <c r="Q376" t="s">
        <v>9164</v>
      </c>
      <c r="R376" t="b">
        <v>0</v>
      </c>
      <c r="S376" t="b">
        <v>0</v>
      </c>
      <c r="T376" t="s">
        <v>24</v>
      </c>
      <c r="U376" t="s">
        <v>9165</v>
      </c>
    </row>
    <row r="377" spans="1:21" x14ac:dyDescent="0.35">
      <c r="A377" s="1">
        <v>45361.776585648149</v>
      </c>
      <c r="B377">
        <v>1.7668812753427213E+18</v>
      </c>
      <c r="C377">
        <v>0</v>
      </c>
      <c r="D377" t="s">
        <v>9166</v>
      </c>
      <c r="E377">
        <v>0</v>
      </c>
      <c r="F377">
        <v>0</v>
      </c>
      <c r="G377">
        <v>0</v>
      </c>
      <c r="H377">
        <v>0</v>
      </c>
      <c r="I377" t="s">
        <v>9167</v>
      </c>
      <c r="J377" s="1">
        <v>45117.754131944443</v>
      </c>
      <c r="K377">
        <v>18</v>
      </c>
      <c r="L377">
        <v>2</v>
      </c>
      <c r="M377">
        <v>817</v>
      </c>
      <c r="N377">
        <v>5</v>
      </c>
      <c r="O377">
        <v>0</v>
      </c>
      <c r="P377">
        <v>6</v>
      </c>
      <c r="Q377" t="s">
        <v>9168</v>
      </c>
      <c r="R377" t="b">
        <v>0</v>
      </c>
      <c r="S377" t="b">
        <v>0</v>
      </c>
      <c r="T377" t="s">
        <v>24</v>
      </c>
      <c r="U377" t="s">
        <v>9169</v>
      </c>
    </row>
    <row r="378" spans="1:21" x14ac:dyDescent="0.35">
      <c r="A378" s="1">
        <v>45361.776469907411</v>
      </c>
      <c r="B378">
        <v>1.7668812320071109E+18</v>
      </c>
      <c r="C378">
        <v>0</v>
      </c>
      <c r="D378" t="s">
        <v>9170</v>
      </c>
      <c r="E378">
        <v>3</v>
      </c>
      <c r="F378">
        <v>22</v>
      </c>
      <c r="G378">
        <v>528</v>
      </c>
      <c r="H378">
        <v>0</v>
      </c>
      <c r="I378" t="s">
        <v>9171</v>
      </c>
      <c r="J378" s="1">
        <v>43397.693599537037</v>
      </c>
      <c r="K378">
        <v>745</v>
      </c>
      <c r="L378">
        <v>468</v>
      </c>
      <c r="M378">
        <v>5377</v>
      </c>
      <c r="N378">
        <v>76496</v>
      </c>
      <c r="O378">
        <v>0</v>
      </c>
      <c r="P378">
        <v>421</v>
      </c>
      <c r="Q378" t="s">
        <v>36</v>
      </c>
      <c r="R378" t="b">
        <v>0</v>
      </c>
      <c r="S378" t="b">
        <v>0</v>
      </c>
      <c r="T378" t="s">
        <v>24</v>
      </c>
      <c r="U378" t="s">
        <v>66</v>
      </c>
    </row>
    <row r="379" spans="1:21" x14ac:dyDescent="0.35">
      <c r="A379" s="1">
        <v>45361.776435185187</v>
      </c>
      <c r="B379">
        <v>1.7668812204937915E+18</v>
      </c>
      <c r="C379">
        <v>-1</v>
      </c>
      <c r="D379" t="s">
        <v>9172</v>
      </c>
      <c r="E379">
        <v>10</v>
      </c>
      <c r="F379">
        <v>13</v>
      </c>
      <c r="G379">
        <v>413</v>
      </c>
      <c r="H379">
        <v>0</v>
      </c>
      <c r="I379" t="s">
        <v>9173</v>
      </c>
      <c r="J379" s="1">
        <v>40735.238726851851</v>
      </c>
      <c r="K379">
        <v>996</v>
      </c>
      <c r="L379">
        <v>929</v>
      </c>
      <c r="M379">
        <v>19505</v>
      </c>
      <c r="N379">
        <v>19201</v>
      </c>
      <c r="O379">
        <v>1</v>
      </c>
      <c r="P379">
        <v>4262</v>
      </c>
      <c r="Q379" t="s">
        <v>36</v>
      </c>
      <c r="R379" t="b">
        <v>0</v>
      </c>
      <c r="S379" t="b">
        <v>0</v>
      </c>
      <c r="T379" t="s">
        <v>24</v>
      </c>
      <c r="U379" t="s">
        <v>9174</v>
      </c>
    </row>
    <row r="380" spans="1:21" x14ac:dyDescent="0.35">
      <c r="A380" s="1">
        <v>45361.778564814813</v>
      </c>
      <c r="B380">
        <v>1.7668819903960105E+18</v>
      </c>
      <c r="C380">
        <v>0</v>
      </c>
      <c r="D380" t="s">
        <v>9175</v>
      </c>
      <c r="E380">
        <v>1</v>
      </c>
      <c r="F380">
        <v>226</v>
      </c>
      <c r="G380">
        <v>1214</v>
      </c>
      <c r="H380">
        <v>14</v>
      </c>
      <c r="I380" t="s">
        <v>8238</v>
      </c>
      <c r="J380" s="1">
        <v>43877.211064814815</v>
      </c>
      <c r="K380">
        <v>107608</v>
      </c>
      <c r="L380">
        <v>7125</v>
      </c>
      <c r="M380">
        <v>63354</v>
      </c>
      <c r="N380">
        <v>88880</v>
      </c>
      <c r="O380">
        <v>102</v>
      </c>
      <c r="P380">
        <v>1408</v>
      </c>
      <c r="Q380" t="s">
        <v>356</v>
      </c>
      <c r="R380" t="b">
        <v>0</v>
      </c>
      <c r="S380" t="b">
        <v>0</v>
      </c>
      <c r="T380" t="s">
        <v>24</v>
      </c>
      <c r="U380" t="s">
        <v>8239</v>
      </c>
    </row>
    <row r="381" spans="1:21" x14ac:dyDescent="0.35">
      <c r="A381" s="1">
        <v>45361.776342592595</v>
      </c>
      <c r="B381">
        <v>1.7668811857523346E+18</v>
      </c>
      <c r="C381">
        <v>0</v>
      </c>
      <c r="D381" t="s">
        <v>9176</v>
      </c>
      <c r="E381">
        <v>0</v>
      </c>
      <c r="F381">
        <v>0</v>
      </c>
      <c r="G381">
        <v>0</v>
      </c>
      <c r="H381">
        <v>0</v>
      </c>
      <c r="I381" t="s">
        <v>9177</v>
      </c>
      <c r="J381" s="1">
        <v>42009.808194444442</v>
      </c>
      <c r="K381">
        <v>401</v>
      </c>
      <c r="L381">
        <v>976</v>
      </c>
      <c r="M381">
        <v>50796</v>
      </c>
      <c r="N381">
        <v>15595</v>
      </c>
      <c r="O381">
        <v>0</v>
      </c>
      <c r="P381">
        <v>1059</v>
      </c>
      <c r="Q381" t="s">
        <v>36</v>
      </c>
      <c r="R381" t="b">
        <v>0</v>
      </c>
      <c r="S381" t="b">
        <v>0</v>
      </c>
      <c r="T381" t="s">
        <v>24</v>
      </c>
      <c r="U381" t="s">
        <v>9178</v>
      </c>
    </row>
    <row r="382" spans="1:21" x14ac:dyDescent="0.35">
      <c r="A382" s="1">
        <v>45361.77443287037</v>
      </c>
      <c r="B382">
        <v>1.7668804950049915E+18</v>
      </c>
      <c r="C382">
        <v>0</v>
      </c>
      <c r="D382" t="s">
        <v>9179</v>
      </c>
      <c r="E382">
        <v>18</v>
      </c>
      <c r="F382">
        <v>181</v>
      </c>
      <c r="G382">
        <v>282</v>
      </c>
      <c r="H382">
        <v>9</v>
      </c>
      <c r="I382" t="s">
        <v>1926</v>
      </c>
      <c r="J382" s="1">
        <v>39571.718819444446</v>
      </c>
      <c r="K382">
        <v>4537252</v>
      </c>
      <c r="L382">
        <v>15214</v>
      </c>
      <c r="M382">
        <v>1009590</v>
      </c>
      <c r="N382">
        <v>11690</v>
      </c>
      <c r="O382">
        <v>10586</v>
      </c>
      <c r="P382">
        <v>211580</v>
      </c>
      <c r="Q382" t="s">
        <v>240</v>
      </c>
      <c r="R382" t="b">
        <v>0</v>
      </c>
      <c r="S382" t="b">
        <v>1</v>
      </c>
      <c r="T382" t="s">
        <v>24</v>
      </c>
      <c r="U382" t="s">
        <v>1927</v>
      </c>
    </row>
    <row r="383" spans="1:21" x14ac:dyDescent="0.35">
      <c r="A383" s="1">
        <v>45361.774687500001</v>
      </c>
      <c r="B383">
        <v>1.7668805874264637E+18</v>
      </c>
      <c r="C383">
        <v>-1</v>
      </c>
      <c r="D383" t="s">
        <v>9180</v>
      </c>
      <c r="E383">
        <v>0</v>
      </c>
      <c r="F383">
        <v>25</v>
      </c>
      <c r="G383">
        <v>27</v>
      </c>
      <c r="H383">
        <v>1</v>
      </c>
      <c r="I383" t="s">
        <v>9181</v>
      </c>
      <c r="J383" s="1">
        <v>39964.211770833332</v>
      </c>
      <c r="K383">
        <v>1872</v>
      </c>
      <c r="L383">
        <v>1633</v>
      </c>
      <c r="M383">
        <v>11614</v>
      </c>
      <c r="N383">
        <v>2179</v>
      </c>
      <c r="O383">
        <v>15</v>
      </c>
      <c r="P383">
        <v>1567</v>
      </c>
      <c r="Q383" t="s">
        <v>9182</v>
      </c>
      <c r="R383" t="b">
        <v>0</v>
      </c>
      <c r="S383" t="b">
        <v>0</v>
      </c>
      <c r="T383" t="s">
        <v>24</v>
      </c>
      <c r="U383" t="s">
        <v>9183</v>
      </c>
    </row>
    <row r="384" spans="1:21" x14ac:dyDescent="0.35">
      <c r="A384" s="1">
        <v>45361.112349537034</v>
      </c>
      <c r="B384">
        <v>1.7666405645004106E+18</v>
      </c>
      <c r="C384">
        <v>-1</v>
      </c>
      <c r="D384" t="s">
        <v>9184</v>
      </c>
      <c r="E384">
        <v>0</v>
      </c>
      <c r="F384">
        <v>3</v>
      </c>
      <c r="G384">
        <v>6</v>
      </c>
      <c r="H384">
        <v>1</v>
      </c>
      <c r="I384" t="s">
        <v>9185</v>
      </c>
      <c r="J384" s="1">
        <v>40239.024189814816</v>
      </c>
      <c r="K384">
        <v>156930</v>
      </c>
      <c r="L384">
        <v>1335</v>
      </c>
      <c r="M384">
        <v>162167</v>
      </c>
      <c r="N384">
        <v>126</v>
      </c>
      <c r="O384">
        <v>515</v>
      </c>
      <c r="P384">
        <v>38182</v>
      </c>
      <c r="Q384" t="s">
        <v>9186</v>
      </c>
      <c r="R384" t="b">
        <v>0</v>
      </c>
      <c r="S384" t="b">
        <v>0</v>
      </c>
      <c r="T384" t="s">
        <v>24</v>
      </c>
      <c r="U384" t="s">
        <v>9187</v>
      </c>
    </row>
    <row r="385" spans="1:21" x14ac:dyDescent="0.35">
      <c r="A385" s="1">
        <v>45361.77447916667</v>
      </c>
      <c r="B385">
        <v>1.7668805089174653E+18</v>
      </c>
      <c r="C385">
        <v>1</v>
      </c>
      <c r="D385" t="s">
        <v>9188</v>
      </c>
      <c r="E385">
        <v>0</v>
      </c>
      <c r="F385">
        <v>0</v>
      </c>
      <c r="G385">
        <v>1</v>
      </c>
      <c r="H385">
        <v>0</v>
      </c>
      <c r="I385" t="s">
        <v>9189</v>
      </c>
      <c r="J385" s="1">
        <v>41089.69635416667</v>
      </c>
      <c r="K385">
        <v>34</v>
      </c>
      <c r="L385">
        <v>203</v>
      </c>
      <c r="M385">
        <v>1298</v>
      </c>
      <c r="N385">
        <v>3202</v>
      </c>
      <c r="O385">
        <v>0</v>
      </c>
      <c r="P385">
        <v>26</v>
      </c>
      <c r="Q385" t="s">
        <v>1596</v>
      </c>
      <c r="R385" t="b">
        <v>0</v>
      </c>
      <c r="S385" t="b">
        <v>0</v>
      </c>
      <c r="T385" t="s">
        <v>24</v>
      </c>
      <c r="U385" t="s">
        <v>9190</v>
      </c>
    </row>
    <row r="386" spans="1:21" x14ac:dyDescent="0.35">
      <c r="A386" s="1">
        <v>45361.774305555555</v>
      </c>
      <c r="B386">
        <v>1.7668804470096038E+18</v>
      </c>
      <c r="C386">
        <v>-1</v>
      </c>
      <c r="D386" t="s">
        <v>9191</v>
      </c>
      <c r="E386">
        <v>0</v>
      </c>
      <c r="F386">
        <v>0</v>
      </c>
      <c r="G386">
        <v>0</v>
      </c>
      <c r="H386">
        <v>0</v>
      </c>
      <c r="I386" t="s">
        <v>9192</v>
      </c>
      <c r="J386" s="1">
        <v>44410.453726851854</v>
      </c>
      <c r="K386">
        <v>38</v>
      </c>
      <c r="L386">
        <v>83</v>
      </c>
      <c r="M386">
        <v>183</v>
      </c>
      <c r="N386">
        <v>328</v>
      </c>
      <c r="O386">
        <v>0</v>
      </c>
      <c r="P386">
        <v>140</v>
      </c>
      <c r="Q386" t="s">
        <v>1385</v>
      </c>
      <c r="R386" t="b">
        <v>0</v>
      </c>
      <c r="S386" t="b">
        <v>0</v>
      </c>
      <c r="T386" t="s">
        <v>24</v>
      </c>
      <c r="U386" t="s">
        <v>9193</v>
      </c>
    </row>
    <row r="387" spans="1:21" x14ac:dyDescent="0.35">
      <c r="A387" s="1">
        <v>45361.773055555554</v>
      </c>
      <c r="B387">
        <v>1.7668799966671465E+18</v>
      </c>
      <c r="C387">
        <v>0</v>
      </c>
      <c r="D387" t="s">
        <v>9194</v>
      </c>
      <c r="E387">
        <v>1</v>
      </c>
      <c r="F387">
        <v>0</v>
      </c>
      <c r="G387">
        <v>0</v>
      </c>
      <c r="H387">
        <v>0</v>
      </c>
      <c r="I387" t="s">
        <v>9195</v>
      </c>
      <c r="J387" s="1">
        <v>43738.173680555556</v>
      </c>
      <c r="K387">
        <v>246</v>
      </c>
      <c r="L387">
        <v>272</v>
      </c>
      <c r="M387">
        <v>140347</v>
      </c>
      <c r="N387">
        <v>25496</v>
      </c>
      <c r="O387">
        <v>0</v>
      </c>
      <c r="P387">
        <v>4082</v>
      </c>
      <c r="Q387" t="s">
        <v>9196</v>
      </c>
      <c r="R387" t="b">
        <v>0</v>
      </c>
      <c r="S387" t="b">
        <v>0</v>
      </c>
      <c r="T387" t="s">
        <v>24</v>
      </c>
      <c r="U387" t="s">
        <v>9197</v>
      </c>
    </row>
    <row r="388" spans="1:21" x14ac:dyDescent="0.35">
      <c r="A388" s="1">
        <v>45361.771782407406</v>
      </c>
      <c r="B388">
        <v>1.7668795353859566E+18</v>
      </c>
      <c r="C388">
        <v>-1</v>
      </c>
      <c r="D388" t="s">
        <v>9198</v>
      </c>
      <c r="E388">
        <v>1</v>
      </c>
      <c r="F388">
        <v>0</v>
      </c>
      <c r="G388">
        <v>3</v>
      </c>
      <c r="H388">
        <v>0</v>
      </c>
      <c r="I388" t="s">
        <v>9199</v>
      </c>
      <c r="J388" s="1">
        <v>41691.609675925924</v>
      </c>
      <c r="K388">
        <v>9746</v>
      </c>
      <c r="L388">
        <v>9600</v>
      </c>
      <c r="M388">
        <v>64903</v>
      </c>
      <c r="N388">
        <v>128394</v>
      </c>
      <c r="O388">
        <v>26</v>
      </c>
      <c r="P388">
        <v>10865</v>
      </c>
      <c r="Q388" t="s">
        <v>1449</v>
      </c>
      <c r="R388" t="b">
        <v>0</v>
      </c>
      <c r="S388" t="b">
        <v>0</v>
      </c>
      <c r="T388" t="s">
        <v>24</v>
      </c>
      <c r="U388" t="s">
        <v>9200</v>
      </c>
    </row>
    <row r="389" spans="1:21" x14ac:dyDescent="0.35">
      <c r="A389" s="1">
        <v>45361.771527777775</v>
      </c>
      <c r="B389">
        <v>1.7668794416559148E+18</v>
      </c>
      <c r="C389">
        <v>-1</v>
      </c>
      <c r="D389" t="s">
        <v>9201</v>
      </c>
      <c r="E389">
        <v>1</v>
      </c>
      <c r="F389">
        <v>0</v>
      </c>
      <c r="G389">
        <v>0</v>
      </c>
      <c r="H389">
        <v>0</v>
      </c>
      <c r="I389" t="s">
        <v>9199</v>
      </c>
      <c r="J389" s="1">
        <v>41691.609675925924</v>
      </c>
      <c r="K389">
        <v>9746</v>
      </c>
      <c r="L389">
        <v>9600</v>
      </c>
      <c r="M389">
        <v>64903</v>
      </c>
      <c r="N389">
        <v>128394</v>
      </c>
      <c r="O389">
        <v>26</v>
      </c>
      <c r="P389">
        <v>10865</v>
      </c>
      <c r="Q389" t="s">
        <v>1449</v>
      </c>
      <c r="R389" t="b">
        <v>0</v>
      </c>
      <c r="S389" t="b">
        <v>0</v>
      </c>
      <c r="T389" t="s">
        <v>24</v>
      </c>
      <c r="U389" t="s">
        <v>9200</v>
      </c>
    </row>
    <row r="390" spans="1:21" x14ac:dyDescent="0.35">
      <c r="A390" s="1">
        <v>45361.771134259259</v>
      </c>
      <c r="B390">
        <v>1.76687930051761E+18</v>
      </c>
      <c r="C390">
        <v>0</v>
      </c>
      <c r="D390" t="s">
        <v>9202</v>
      </c>
      <c r="E390">
        <v>0</v>
      </c>
      <c r="F390">
        <v>0</v>
      </c>
      <c r="G390">
        <v>0</v>
      </c>
      <c r="H390">
        <v>0</v>
      </c>
      <c r="I390" t="s">
        <v>9203</v>
      </c>
      <c r="J390" s="1">
        <v>41007.841782407406</v>
      </c>
      <c r="K390">
        <v>15</v>
      </c>
      <c r="L390">
        <v>71</v>
      </c>
      <c r="M390">
        <v>307</v>
      </c>
      <c r="N390">
        <v>841</v>
      </c>
      <c r="O390">
        <v>0</v>
      </c>
      <c r="P390">
        <v>2</v>
      </c>
      <c r="Q390" t="s">
        <v>126</v>
      </c>
      <c r="R390" t="b">
        <v>0</v>
      </c>
      <c r="S390" t="b">
        <v>0</v>
      </c>
      <c r="T390" t="s">
        <v>24</v>
      </c>
      <c r="U390" t="s">
        <v>9204</v>
      </c>
    </row>
    <row r="391" spans="1:21" x14ac:dyDescent="0.35">
      <c r="A391" s="1">
        <v>45361.770833333336</v>
      </c>
      <c r="B391">
        <v>1.7668791889913162E+18</v>
      </c>
      <c r="C391">
        <v>0</v>
      </c>
      <c r="D391" t="s">
        <v>9205</v>
      </c>
      <c r="E391">
        <v>6</v>
      </c>
      <c r="F391">
        <v>17</v>
      </c>
      <c r="G391">
        <v>48</v>
      </c>
      <c r="H391">
        <v>1</v>
      </c>
      <c r="I391" t="s">
        <v>9206</v>
      </c>
      <c r="J391" s="1">
        <v>39556.875960648147</v>
      </c>
      <c r="K391">
        <v>1153002</v>
      </c>
      <c r="L391">
        <v>6661</v>
      </c>
      <c r="M391">
        <v>121755</v>
      </c>
      <c r="N391">
        <v>5597</v>
      </c>
      <c r="O391">
        <v>11747</v>
      </c>
      <c r="P391">
        <v>5397</v>
      </c>
      <c r="Q391" t="s">
        <v>9207</v>
      </c>
      <c r="R391" t="b">
        <v>0</v>
      </c>
      <c r="S391" t="b">
        <v>1</v>
      </c>
      <c r="T391" t="s">
        <v>24</v>
      </c>
      <c r="U391" t="s">
        <v>9208</v>
      </c>
    </row>
    <row r="392" spans="1:21" x14ac:dyDescent="0.35">
      <c r="A392" s="1">
        <v>45361.76939814815</v>
      </c>
      <c r="B392">
        <v>1.7668786682472161E+18</v>
      </c>
      <c r="C392">
        <v>-1</v>
      </c>
      <c r="D392" t="s">
        <v>9209</v>
      </c>
      <c r="E392">
        <v>0</v>
      </c>
      <c r="F392">
        <v>0</v>
      </c>
      <c r="G392">
        <v>2</v>
      </c>
      <c r="H392">
        <v>0</v>
      </c>
      <c r="I392" t="s">
        <v>9210</v>
      </c>
      <c r="J392" s="1">
        <v>40218.469733796293</v>
      </c>
      <c r="K392">
        <v>12225</v>
      </c>
      <c r="L392">
        <v>5267</v>
      </c>
      <c r="M392">
        <v>194138</v>
      </c>
      <c r="N392">
        <v>78581</v>
      </c>
      <c r="O392">
        <v>639</v>
      </c>
      <c r="P392">
        <v>34185</v>
      </c>
      <c r="Q392" t="s">
        <v>9211</v>
      </c>
      <c r="R392" t="b">
        <v>0</v>
      </c>
      <c r="S392" t="b">
        <v>0</v>
      </c>
      <c r="T392" t="s">
        <v>24</v>
      </c>
      <c r="U392" t="s">
        <v>9212</v>
      </c>
    </row>
    <row r="393" spans="1:21" x14ac:dyDescent="0.35">
      <c r="A393" s="1">
        <v>45361.769120370373</v>
      </c>
      <c r="B393">
        <v>1.766878570083746E+18</v>
      </c>
      <c r="C393">
        <v>-1</v>
      </c>
      <c r="D393" t="s">
        <v>9213</v>
      </c>
      <c r="E393">
        <v>0</v>
      </c>
      <c r="F393">
        <v>0</v>
      </c>
      <c r="G393">
        <v>0</v>
      </c>
      <c r="H393">
        <v>0</v>
      </c>
      <c r="I393" t="s">
        <v>9214</v>
      </c>
      <c r="J393" s="1">
        <v>43972.323831018519</v>
      </c>
      <c r="K393">
        <v>32</v>
      </c>
      <c r="L393">
        <v>65</v>
      </c>
      <c r="M393">
        <v>1653</v>
      </c>
      <c r="N393">
        <v>9764</v>
      </c>
      <c r="O393">
        <v>0</v>
      </c>
      <c r="P393">
        <v>49</v>
      </c>
      <c r="Q393" t="s">
        <v>9215</v>
      </c>
      <c r="R393" t="b">
        <v>0</v>
      </c>
      <c r="S393" t="b">
        <v>0</v>
      </c>
      <c r="T393" t="s">
        <v>24</v>
      </c>
      <c r="U393" t="s">
        <v>9216</v>
      </c>
    </row>
    <row r="394" spans="1:21" x14ac:dyDescent="0.35">
      <c r="A394" s="1">
        <v>45361.768136574072</v>
      </c>
      <c r="B394">
        <v>1.7668782110973996E+18</v>
      </c>
      <c r="C394">
        <v>-1</v>
      </c>
      <c r="D394" t="s">
        <v>9217</v>
      </c>
      <c r="E394">
        <v>1</v>
      </c>
      <c r="F394">
        <v>0</v>
      </c>
      <c r="G394">
        <v>0</v>
      </c>
      <c r="H394">
        <v>0</v>
      </c>
      <c r="I394" t="s">
        <v>9218</v>
      </c>
      <c r="J394" s="1">
        <v>40024.81490740741</v>
      </c>
      <c r="K394">
        <v>14536</v>
      </c>
      <c r="L394">
        <v>10621</v>
      </c>
      <c r="M394">
        <v>125613</v>
      </c>
      <c r="N394">
        <v>161515</v>
      </c>
      <c r="O394">
        <v>24</v>
      </c>
      <c r="P394">
        <v>17902</v>
      </c>
      <c r="Q394" t="s">
        <v>329</v>
      </c>
      <c r="R394" t="b">
        <v>0</v>
      </c>
      <c r="S394" t="b">
        <v>1</v>
      </c>
      <c r="T394" t="s">
        <v>24</v>
      </c>
      <c r="U394" t="s">
        <v>9219</v>
      </c>
    </row>
    <row r="395" spans="1:21" x14ac:dyDescent="0.35">
      <c r="A395" s="1">
        <v>45361.76666666667</v>
      </c>
      <c r="B395">
        <v>1.7668776790164152E+18</v>
      </c>
      <c r="C395">
        <v>-1</v>
      </c>
      <c r="D395" t="s">
        <v>9220</v>
      </c>
      <c r="E395">
        <v>0</v>
      </c>
      <c r="F395">
        <v>0</v>
      </c>
      <c r="G395">
        <v>0</v>
      </c>
      <c r="H395">
        <v>0</v>
      </c>
      <c r="I395" t="s">
        <v>9221</v>
      </c>
      <c r="J395" s="1">
        <v>43883.528657407405</v>
      </c>
      <c r="K395">
        <v>4500</v>
      </c>
      <c r="L395">
        <v>4496</v>
      </c>
      <c r="M395">
        <v>44926</v>
      </c>
      <c r="N395">
        <v>62988</v>
      </c>
      <c r="O395">
        <v>7</v>
      </c>
      <c r="P395">
        <v>2104</v>
      </c>
      <c r="Q395" t="s">
        <v>9222</v>
      </c>
      <c r="R395" t="b">
        <v>0</v>
      </c>
      <c r="S395" t="b">
        <v>0</v>
      </c>
      <c r="T395" t="s">
        <v>24</v>
      </c>
      <c r="U395" t="s">
        <v>9223</v>
      </c>
    </row>
    <row r="396" spans="1:21" x14ac:dyDescent="0.35">
      <c r="A396" s="1">
        <v>45361.764641203707</v>
      </c>
      <c r="B396">
        <v>1.7668769453865457E+18</v>
      </c>
      <c r="C396">
        <v>-1</v>
      </c>
      <c r="D396" t="s">
        <v>9224</v>
      </c>
      <c r="E396">
        <v>1</v>
      </c>
      <c r="F396">
        <v>0</v>
      </c>
      <c r="G396">
        <v>0</v>
      </c>
      <c r="H396">
        <v>0</v>
      </c>
      <c r="I396" t="s">
        <v>9225</v>
      </c>
      <c r="J396" s="1">
        <v>40601.549722222226</v>
      </c>
      <c r="K396">
        <v>59</v>
      </c>
      <c r="L396">
        <v>248</v>
      </c>
      <c r="M396">
        <v>3657</v>
      </c>
      <c r="N396">
        <v>2630</v>
      </c>
      <c r="O396">
        <v>1</v>
      </c>
      <c r="P396">
        <v>142</v>
      </c>
      <c r="Q396" t="s">
        <v>36</v>
      </c>
      <c r="R396" t="b">
        <v>0</v>
      </c>
      <c r="S396" t="b">
        <v>0</v>
      </c>
      <c r="T396" t="s">
        <v>24</v>
      </c>
      <c r="U396" t="s">
        <v>66</v>
      </c>
    </row>
    <row r="397" spans="1:21" x14ac:dyDescent="0.35">
      <c r="A397" s="1">
        <v>45361.76189814815</v>
      </c>
      <c r="B397">
        <v>1.7668759508415739E+18</v>
      </c>
      <c r="C397">
        <v>0</v>
      </c>
      <c r="D397" t="s">
        <v>9226</v>
      </c>
      <c r="E397">
        <v>0</v>
      </c>
      <c r="F397">
        <v>0</v>
      </c>
      <c r="G397">
        <v>1</v>
      </c>
      <c r="H397">
        <v>0</v>
      </c>
      <c r="I397" t="s">
        <v>9227</v>
      </c>
      <c r="J397" s="1">
        <v>44441.936979166669</v>
      </c>
      <c r="K397">
        <v>9</v>
      </c>
      <c r="L397">
        <v>5</v>
      </c>
      <c r="M397">
        <v>1099</v>
      </c>
      <c r="N397">
        <v>1554</v>
      </c>
      <c r="O397">
        <v>0</v>
      </c>
      <c r="P397">
        <v>10</v>
      </c>
      <c r="Q397" t="s">
        <v>9228</v>
      </c>
      <c r="R397" t="b">
        <v>0</v>
      </c>
      <c r="S397" t="b">
        <v>0</v>
      </c>
      <c r="T397" t="s">
        <v>24</v>
      </c>
      <c r="U397" t="s">
        <v>9229</v>
      </c>
    </row>
    <row r="398" spans="1:21" x14ac:dyDescent="0.35">
      <c r="A398" s="1">
        <v>45361.761145833334</v>
      </c>
      <c r="B398">
        <v>1.7668756775657802E+18</v>
      </c>
      <c r="C398">
        <v>-1</v>
      </c>
      <c r="D398" t="s">
        <v>9230</v>
      </c>
      <c r="E398">
        <v>0</v>
      </c>
      <c r="F398">
        <v>0</v>
      </c>
      <c r="G398">
        <v>1</v>
      </c>
      <c r="H398">
        <v>0</v>
      </c>
      <c r="I398" t="s">
        <v>9231</v>
      </c>
      <c r="J398" s="1">
        <v>44099.318310185183</v>
      </c>
      <c r="K398">
        <v>269</v>
      </c>
      <c r="L398">
        <v>372</v>
      </c>
      <c r="M398">
        <v>20477</v>
      </c>
      <c r="N398">
        <v>195967</v>
      </c>
      <c r="O398">
        <v>2</v>
      </c>
      <c r="P398">
        <v>596</v>
      </c>
      <c r="Q398" t="s">
        <v>36</v>
      </c>
      <c r="R398" t="b">
        <v>0</v>
      </c>
      <c r="S398" t="b">
        <v>0</v>
      </c>
      <c r="T398" t="s">
        <v>24</v>
      </c>
      <c r="U398" t="s">
        <v>9232</v>
      </c>
    </row>
    <row r="399" spans="1:21" x14ac:dyDescent="0.35">
      <c r="A399" s="1">
        <v>45361.757974537039</v>
      </c>
      <c r="B399">
        <v>1.766874527751881E+18</v>
      </c>
      <c r="C399">
        <v>0</v>
      </c>
      <c r="D399" t="s">
        <v>9233</v>
      </c>
      <c r="E399">
        <v>0</v>
      </c>
      <c r="F399">
        <v>0</v>
      </c>
      <c r="G399">
        <v>1</v>
      </c>
      <c r="H399">
        <v>0</v>
      </c>
      <c r="I399" t="s">
        <v>9234</v>
      </c>
      <c r="J399" s="1">
        <v>41053.594571759262</v>
      </c>
      <c r="K399">
        <v>154</v>
      </c>
      <c r="L399">
        <v>196</v>
      </c>
      <c r="M399">
        <v>8686</v>
      </c>
      <c r="N399">
        <v>1873</v>
      </c>
      <c r="O399">
        <v>4</v>
      </c>
      <c r="P399">
        <v>175</v>
      </c>
      <c r="Q399" t="s">
        <v>1449</v>
      </c>
      <c r="R399" t="b">
        <v>0</v>
      </c>
      <c r="S399" t="b">
        <v>0</v>
      </c>
      <c r="T399" t="s">
        <v>24</v>
      </c>
      <c r="U399" t="s">
        <v>9235</v>
      </c>
    </row>
    <row r="400" spans="1:21" x14ac:dyDescent="0.35">
      <c r="A400" s="1">
        <v>45361.757314814815</v>
      </c>
      <c r="B400">
        <v>1.7668742891379144E+18</v>
      </c>
      <c r="C400">
        <v>-1</v>
      </c>
      <c r="D400" t="s">
        <v>9236</v>
      </c>
      <c r="E400">
        <v>0</v>
      </c>
      <c r="F400">
        <v>0</v>
      </c>
      <c r="G400">
        <v>0</v>
      </c>
      <c r="H400">
        <v>0</v>
      </c>
      <c r="I400" t="s">
        <v>9237</v>
      </c>
      <c r="J400" s="1">
        <v>45208.543217592596</v>
      </c>
      <c r="K400">
        <v>96</v>
      </c>
      <c r="L400">
        <v>314</v>
      </c>
      <c r="M400">
        <v>23975</v>
      </c>
      <c r="N400">
        <v>4484</v>
      </c>
      <c r="O400">
        <v>0</v>
      </c>
      <c r="P400">
        <v>352</v>
      </c>
      <c r="Q400" t="s">
        <v>36</v>
      </c>
      <c r="R400" t="b">
        <v>0</v>
      </c>
      <c r="S400" t="b">
        <v>0</v>
      </c>
      <c r="T400" t="s">
        <v>24</v>
      </c>
      <c r="U400" t="s">
        <v>9238</v>
      </c>
    </row>
    <row r="401" spans="1:21" x14ac:dyDescent="0.35">
      <c r="A401" s="1">
        <v>45360.84814814815</v>
      </c>
      <c r="B401">
        <v>1.766544819625538E+18</v>
      </c>
      <c r="C401">
        <v>-1</v>
      </c>
      <c r="D401" t="s">
        <v>9239</v>
      </c>
      <c r="E401">
        <v>27</v>
      </c>
      <c r="F401">
        <v>170</v>
      </c>
      <c r="G401">
        <v>84</v>
      </c>
      <c r="H401">
        <v>14</v>
      </c>
      <c r="I401" t="s">
        <v>9240</v>
      </c>
      <c r="J401" s="1">
        <v>40042.139456018522</v>
      </c>
      <c r="K401">
        <v>1959</v>
      </c>
      <c r="L401">
        <v>1488</v>
      </c>
      <c r="M401">
        <v>35908</v>
      </c>
      <c r="N401">
        <v>61071</v>
      </c>
      <c r="O401">
        <v>10</v>
      </c>
      <c r="P401">
        <v>421</v>
      </c>
      <c r="Q401" t="s">
        <v>137</v>
      </c>
      <c r="R401" t="b">
        <v>0</v>
      </c>
      <c r="S401" t="b">
        <v>0</v>
      </c>
      <c r="T401" t="s">
        <v>24</v>
      </c>
      <c r="U401" t="s">
        <v>9241</v>
      </c>
    </row>
    <row r="402" spans="1:21" x14ac:dyDescent="0.35">
      <c r="A402" s="1">
        <v>45361.755555555559</v>
      </c>
      <c r="B402">
        <v>1.7668736522705964E+18</v>
      </c>
      <c r="C402">
        <v>1</v>
      </c>
      <c r="D402" t="s">
        <v>9242</v>
      </c>
      <c r="E402">
        <v>0</v>
      </c>
      <c r="F402">
        <v>0</v>
      </c>
      <c r="G402">
        <v>0</v>
      </c>
      <c r="H402">
        <v>0</v>
      </c>
      <c r="I402" t="s">
        <v>9243</v>
      </c>
      <c r="J402" s="1">
        <v>40341.492245370369</v>
      </c>
      <c r="K402">
        <v>17206</v>
      </c>
      <c r="L402">
        <v>1620</v>
      </c>
      <c r="M402">
        <v>325423</v>
      </c>
      <c r="N402">
        <v>21143</v>
      </c>
      <c r="O402">
        <v>467</v>
      </c>
      <c r="P402">
        <v>252280</v>
      </c>
      <c r="Q402" t="s">
        <v>1083</v>
      </c>
      <c r="R402" t="b">
        <v>0</v>
      </c>
      <c r="S402" t="b">
        <v>1</v>
      </c>
      <c r="T402" t="s">
        <v>24</v>
      </c>
      <c r="U402" t="s">
        <v>9244</v>
      </c>
    </row>
    <row r="403" spans="1:21" x14ac:dyDescent="0.35">
      <c r="A403" s="1">
        <v>45361.755011574074</v>
      </c>
      <c r="B403">
        <v>1.766873456946123E+18</v>
      </c>
      <c r="C403">
        <v>-1</v>
      </c>
      <c r="D403" t="s">
        <v>9245</v>
      </c>
      <c r="E403">
        <v>0</v>
      </c>
      <c r="F403">
        <v>0</v>
      </c>
      <c r="G403">
        <v>2</v>
      </c>
      <c r="H403">
        <v>0</v>
      </c>
      <c r="I403" t="s">
        <v>9246</v>
      </c>
      <c r="J403" s="1">
        <v>44127.131608796299</v>
      </c>
      <c r="K403">
        <v>439</v>
      </c>
      <c r="L403">
        <v>1319</v>
      </c>
      <c r="M403">
        <v>25068</v>
      </c>
      <c r="N403">
        <v>19541</v>
      </c>
      <c r="O403">
        <v>4</v>
      </c>
      <c r="P403">
        <v>2743</v>
      </c>
      <c r="Q403" t="s">
        <v>9247</v>
      </c>
      <c r="R403" t="b">
        <v>0</v>
      </c>
      <c r="S403" t="b">
        <v>0</v>
      </c>
      <c r="T403" t="s">
        <v>24</v>
      </c>
      <c r="U403" t="s">
        <v>9248</v>
      </c>
    </row>
    <row r="404" spans="1:21" x14ac:dyDescent="0.35">
      <c r="A404" s="1">
        <v>45361.754201388889</v>
      </c>
      <c r="B404">
        <v>1.7668731616796923E+18</v>
      </c>
      <c r="C404">
        <v>1</v>
      </c>
      <c r="D404" t="s">
        <v>9249</v>
      </c>
      <c r="E404">
        <v>0</v>
      </c>
      <c r="F404">
        <v>0</v>
      </c>
      <c r="G404">
        <v>0</v>
      </c>
      <c r="H404">
        <v>0</v>
      </c>
      <c r="I404" t="s">
        <v>9250</v>
      </c>
      <c r="J404" s="1">
        <v>40123.507673611108</v>
      </c>
      <c r="K404">
        <v>41528</v>
      </c>
      <c r="L404">
        <v>22866</v>
      </c>
      <c r="M404">
        <v>418991</v>
      </c>
      <c r="N404">
        <v>33730</v>
      </c>
      <c r="O404">
        <v>1274</v>
      </c>
      <c r="P404">
        <v>274846</v>
      </c>
      <c r="Q404" t="s">
        <v>9251</v>
      </c>
      <c r="R404" t="b">
        <v>0</v>
      </c>
      <c r="S404" t="b">
        <v>1</v>
      </c>
      <c r="T404" t="s">
        <v>24</v>
      </c>
      <c r="U404" t="s">
        <v>9252</v>
      </c>
    </row>
    <row r="405" spans="1:21" x14ac:dyDescent="0.35">
      <c r="A405" s="1">
        <v>45361.751689814817</v>
      </c>
      <c r="B405">
        <v>1.766872252052554E+18</v>
      </c>
      <c r="C405">
        <v>1</v>
      </c>
      <c r="D405" t="s">
        <v>9253</v>
      </c>
      <c r="E405">
        <v>0</v>
      </c>
      <c r="F405">
        <v>0</v>
      </c>
      <c r="G405">
        <v>0</v>
      </c>
      <c r="H405">
        <v>0</v>
      </c>
      <c r="I405" t="s">
        <v>9254</v>
      </c>
      <c r="J405" s="1">
        <v>42140.599826388891</v>
      </c>
      <c r="K405">
        <v>6438</v>
      </c>
      <c r="L405">
        <v>766</v>
      </c>
      <c r="M405">
        <v>65468</v>
      </c>
      <c r="N405">
        <v>1358</v>
      </c>
      <c r="O405">
        <v>31</v>
      </c>
      <c r="P405">
        <v>1721</v>
      </c>
      <c r="Q405" t="s">
        <v>9255</v>
      </c>
      <c r="R405" t="b">
        <v>0</v>
      </c>
      <c r="S405" t="b">
        <v>0</v>
      </c>
      <c r="T405" t="s">
        <v>24</v>
      </c>
      <c r="U405" t="s">
        <v>9256</v>
      </c>
    </row>
    <row r="406" spans="1:21" x14ac:dyDescent="0.35">
      <c r="A406" s="1">
        <v>45361.750393518516</v>
      </c>
      <c r="B406">
        <v>1.7668717835952379E+18</v>
      </c>
      <c r="C406">
        <v>-1</v>
      </c>
      <c r="D406" t="s">
        <v>9257</v>
      </c>
      <c r="E406">
        <v>0</v>
      </c>
      <c r="F406">
        <v>0</v>
      </c>
      <c r="G406">
        <v>0</v>
      </c>
      <c r="H406">
        <v>0</v>
      </c>
      <c r="I406" t="s">
        <v>9258</v>
      </c>
      <c r="J406" s="1">
        <v>41014.975011574075</v>
      </c>
      <c r="K406">
        <v>2286</v>
      </c>
      <c r="L406">
        <v>4977</v>
      </c>
      <c r="M406">
        <v>43781</v>
      </c>
      <c r="N406">
        <v>26059</v>
      </c>
      <c r="O406">
        <v>27</v>
      </c>
      <c r="P406">
        <v>3728</v>
      </c>
      <c r="Q406" t="s">
        <v>1596</v>
      </c>
      <c r="R406" t="b">
        <v>0</v>
      </c>
      <c r="S406" t="b">
        <v>1</v>
      </c>
      <c r="T406" t="s">
        <v>24</v>
      </c>
      <c r="U406" t="s">
        <v>9259</v>
      </c>
    </row>
    <row r="407" spans="1:21" x14ac:dyDescent="0.35">
      <c r="A407" s="1">
        <v>45361.75037037037</v>
      </c>
      <c r="B407">
        <v>1.7668717743171382E+18</v>
      </c>
      <c r="C407">
        <v>-1</v>
      </c>
      <c r="D407" t="s">
        <v>9260</v>
      </c>
      <c r="E407">
        <v>0</v>
      </c>
      <c r="F407">
        <v>0</v>
      </c>
      <c r="G407">
        <v>0</v>
      </c>
      <c r="H407">
        <v>0</v>
      </c>
      <c r="I407" t="s">
        <v>9261</v>
      </c>
      <c r="J407" s="1">
        <v>44547.906898148147</v>
      </c>
      <c r="K407">
        <v>363</v>
      </c>
      <c r="L407">
        <v>786</v>
      </c>
      <c r="M407">
        <v>8020</v>
      </c>
      <c r="N407">
        <v>10329</v>
      </c>
      <c r="O407">
        <v>1</v>
      </c>
      <c r="P407">
        <v>1324</v>
      </c>
      <c r="Q407" t="s">
        <v>9262</v>
      </c>
      <c r="R407" t="b">
        <v>0</v>
      </c>
      <c r="S407" t="b">
        <v>0</v>
      </c>
      <c r="T407" t="s">
        <v>24</v>
      </c>
      <c r="U407" t="s">
        <v>9263</v>
      </c>
    </row>
    <row r="408" spans="1:21" x14ac:dyDescent="0.35">
      <c r="A408" s="1">
        <v>45361.750347222223</v>
      </c>
      <c r="B408">
        <v>1.7668717667212454E+18</v>
      </c>
      <c r="C408">
        <v>0</v>
      </c>
      <c r="D408" t="s">
        <v>9264</v>
      </c>
      <c r="E408">
        <v>0</v>
      </c>
      <c r="F408">
        <v>1</v>
      </c>
      <c r="G408">
        <v>0</v>
      </c>
      <c r="H408">
        <v>0</v>
      </c>
      <c r="I408" t="s">
        <v>9265</v>
      </c>
      <c r="J408" s="1">
        <v>40510.502268518518</v>
      </c>
      <c r="K408">
        <v>1217</v>
      </c>
      <c r="L408">
        <v>1493</v>
      </c>
      <c r="M408">
        <v>57215</v>
      </c>
      <c r="N408">
        <v>380</v>
      </c>
      <c r="O408">
        <v>4</v>
      </c>
      <c r="P408">
        <v>419</v>
      </c>
      <c r="Q408" t="s">
        <v>126</v>
      </c>
      <c r="R408" t="b">
        <v>0</v>
      </c>
      <c r="S408" t="b">
        <v>0</v>
      </c>
      <c r="T408" t="s">
        <v>24</v>
      </c>
      <c r="U408" t="s">
        <v>66</v>
      </c>
    </row>
    <row r="409" spans="1:21" x14ac:dyDescent="0.35">
      <c r="A409" s="1">
        <v>45361.569189814814</v>
      </c>
      <c r="B409">
        <v>1.7668061148704648E+18</v>
      </c>
      <c r="C409">
        <v>-1</v>
      </c>
      <c r="D409" t="s">
        <v>9266</v>
      </c>
      <c r="E409">
        <v>20</v>
      </c>
      <c r="F409">
        <v>256</v>
      </c>
      <c r="G409">
        <v>424</v>
      </c>
      <c r="H409">
        <v>6</v>
      </c>
      <c r="I409" t="s">
        <v>9267</v>
      </c>
      <c r="J409" s="1">
        <v>44283.745393518519</v>
      </c>
      <c r="K409">
        <v>8267</v>
      </c>
      <c r="L409">
        <v>430</v>
      </c>
      <c r="M409">
        <v>2304</v>
      </c>
      <c r="N409">
        <v>5261</v>
      </c>
      <c r="O409">
        <v>21</v>
      </c>
      <c r="P409">
        <v>27</v>
      </c>
      <c r="Q409" t="s">
        <v>2781</v>
      </c>
      <c r="R409" t="b">
        <v>0</v>
      </c>
      <c r="S409" t="b">
        <v>1</v>
      </c>
      <c r="T409" t="s">
        <v>24</v>
      </c>
      <c r="U409" t="s">
        <v>9268</v>
      </c>
    </row>
    <row r="410" spans="1:21" x14ac:dyDescent="0.35">
      <c r="A410" s="1">
        <v>45361.750324074077</v>
      </c>
      <c r="B410">
        <v>1.7668717567933524E+18</v>
      </c>
      <c r="C410">
        <v>-1</v>
      </c>
      <c r="D410" t="s">
        <v>9269</v>
      </c>
      <c r="E410">
        <v>0</v>
      </c>
      <c r="F410">
        <v>0</v>
      </c>
      <c r="G410">
        <v>0</v>
      </c>
      <c r="H410">
        <v>0</v>
      </c>
      <c r="I410" t="s">
        <v>9270</v>
      </c>
      <c r="J410" s="1">
        <v>40444.750844907408</v>
      </c>
      <c r="K410">
        <v>59670</v>
      </c>
      <c r="L410">
        <v>1238</v>
      </c>
      <c r="M410">
        <v>26154</v>
      </c>
      <c r="N410">
        <v>8912</v>
      </c>
      <c r="O410">
        <v>330</v>
      </c>
      <c r="P410">
        <v>12268</v>
      </c>
      <c r="Q410" t="s">
        <v>126</v>
      </c>
      <c r="R410" t="b">
        <v>0</v>
      </c>
      <c r="S410" t="b">
        <v>0</v>
      </c>
      <c r="T410" t="s">
        <v>392</v>
      </c>
      <c r="U410" t="s">
        <v>9271</v>
      </c>
    </row>
    <row r="411" spans="1:21" x14ac:dyDescent="0.35">
      <c r="A411" s="1">
        <v>45361.750324074077</v>
      </c>
      <c r="B411">
        <v>1.7668717555979597E+18</v>
      </c>
      <c r="C411">
        <v>-1</v>
      </c>
      <c r="D411" t="s">
        <v>9272</v>
      </c>
      <c r="E411">
        <v>0</v>
      </c>
      <c r="F411">
        <v>0</v>
      </c>
      <c r="G411">
        <v>1</v>
      </c>
      <c r="H411">
        <v>0</v>
      </c>
      <c r="I411" t="s">
        <v>9273</v>
      </c>
      <c r="J411" s="1">
        <v>40791.628333333334</v>
      </c>
      <c r="K411">
        <v>195</v>
      </c>
      <c r="L411">
        <v>307</v>
      </c>
      <c r="M411">
        <v>13924</v>
      </c>
      <c r="N411">
        <v>18650</v>
      </c>
      <c r="O411">
        <v>0</v>
      </c>
      <c r="P411">
        <v>2</v>
      </c>
      <c r="Q411" t="s">
        <v>36</v>
      </c>
      <c r="R411" t="b">
        <v>0</v>
      </c>
      <c r="S411" t="b">
        <v>0</v>
      </c>
      <c r="T411" t="s">
        <v>24</v>
      </c>
      <c r="U411" t="s">
        <v>66</v>
      </c>
    </row>
    <row r="412" spans="1:21" x14ac:dyDescent="0.35">
      <c r="A412" s="1">
        <v>45361.750254629631</v>
      </c>
      <c r="B412">
        <v>1.7668717317827996E+18</v>
      </c>
      <c r="C412">
        <v>0</v>
      </c>
      <c r="D412" t="s">
        <v>9274</v>
      </c>
      <c r="E412">
        <v>0</v>
      </c>
      <c r="F412">
        <v>0</v>
      </c>
      <c r="G412">
        <v>5</v>
      </c>
      <c r="H412">
        <v>0</v>
      </c>
      <c r="I412" t="s">
        <v>9275</v>
      </c>
      <c r="J412" s="1">
        <v>44073.19226851852</v>
      </c>
      <c r="K412">
        <v>463</v>
      </c>
      <c r="L412">
        <v>532</v>
      </c>
      <c r="M412">
        <v>40524</v>
      </c>
      <c r="N412">
        <v>50244</v>
      </c>
      <c r="O412">
        <v>10</v>
      </c>
      <c r="P412">
        <v>3121</v>
      </c>
      <c r="Q412" t="s">
        <v>9276</v>
      </c>
      <c r="R412" t="b">
        <v>0</v>
      </c>
      <c r="S412" t="b">
        <v>0</v>
      </c>
      <c r="T412" t="s">
        <v>24</v>
      </c>
      <c r="U412" t="s">
        <v>9277</v>
      </c>
    </row>
    <row r="413" spans="1:21" x14ac:dyDescent="0.35">
      <c r="A413" s="1">
        <v>45361.700335648151</v>
      </c>
      <c r="B413">
        <v>1.7668536423577357E+18</v>
      </c>
      <c r="C413">
        <v>-1</v>
      </c>
      <c r="D413" t="s">
        <v>9278</v>
      </c>
      <c r="E413">
        <v>12</v>
      </c>
      <c r="F413">
        <v>0</v>
      </c>
      <c r="G413">
        <v>0</v>
      </c>
      <c r="H413">
        <v>62</v>
      </c>
      <c r="I413" t="s">
        <v>9279</v>
      </c>
      <c r="J413" s="1">
        <v>44359.12903935185</v>
      </c>
      <c r="K413">
        <v>325</v>
      </c>
      <c r="L413">
        <v>25</v>
      </c>
      <c r="M413">
        <v>886</v>
      </c>
      <c r="N413">
        <v>714</v>
      </c>
      <c r="O413">
        <v>0</v>
      </c>
      <c r="P413">
        <v>6</v>
      </c>
      <c r="Q413" t="s">
        <v>36</v>
      </c>
      <c r="R413" t="b">
        <v>0</v>
      </c>
      <c r="S413" t="b">
        <v>0</v>
      </c>
      <c r="T413" t="s">
        <v>24</v>
      </c>
      <c r="U413" t="s">
        <v>9280</v>
      </c>
    </row>
    <row r="414" spans="1:21" x14ac:dyDescent="0.35">
      <c r="A414" s="1">
        <v>45361.750057870369</v>
      </c>
      <c r="B414">
        <v>1.7668716614568755E+18</v>
      </c>
      <c r="C414">
        <v>-1</v>
      </c>
      <c r="D414" t="s">
        <v>9281</v>
      </c>
      <c r="E414">
        <v>10</v>
      </c>
      <c r="F414">
        <v>28</v>
      </c>
      <c r="G414">
        <v>91</v>
      </c>
      <c r="H414">
        <v>0</v>
      </c>
      <c r="I414" t="s">
        <v>9282</v>
      </c>
      <c r="J414" s="1">
        <v>44384.775960648149</v>
      </c>
      <c r="K414">
        <v>36019</v>
      </c>
      <c r="L414">
        <v>9190</v>
      </c>
      <c r="M414">
        <v>18930</v>
      </c>
      <c r="N414">
        <v>160110</v>
      </c>
      <c r="O414">
        <v>55</v>
      </c>
      <c r="P414">
        <v>2456</v>
      </c>
      <c r="Q414" t="s">
        <v>36</v>
      </c>
      <c r="R414" t="b">
        <v>0</v>
      </c>
      <c r="S414" t="b">
        <v>1</v>
      </c>
      <c r="T414" t="s">
        <v>24</v>
      </c>
      <c r="U414" t="s">
        <v>9283</v>
      </c>
    </row>
    <row r="415" spans="1:21" x14ac:dyDescent="0.35">
      <c r="A415" s="1">
        <v>45361.749988425923</v>
      </c>
      <c r="B415">
        <v>1.7668716338793311E+18</v>
      </c>
      <c r="C415">
        <v>-1</v>
      </c>
      <c r="D415" t="s">
        <v>9284</v>
      </c>
      <c r="E415">
        <v>0</v>
      </c>
      <c r="F415">
        <v>0</v>
      </c>
      <c r="G415">
        <v>0</v>
      </c>
      <c r="H415">
        <v>0</v>
      </c>
      <c r="I415" t="s">
        <v>9167</v>
      </c>
      <c r="J415" s="1">
        <v>45117.754131944443</v>
      </c>
      <c r="K415">
        <v>18</v>
      </c>
      <c r="L415">
        <v>2</v>
      </c>
      <c r="M415">
        <v>817</v>
      </c>
      <c r="N415">
        <v>5</v>
      </c>
      <c r="O415">
        <v>0</v>
      </c>
      <c r="P415">
        <v>6</v>
      </c>
      <c r="Q415" t="s">
        <v>9168</v>
      </c>
      <c r="R415" t="b">
        <v>0</v>
      </c>
      <c r="S415" t="b">
        <v>0</v>
      </c>
      <c r="T415" t="s">
        <v>24</v>
      </c>
      <c r="U415" t="s">
        <v>9169</v>
      </c>
    </row>
    <row r="416" spans="1:21" x14ac:dyDescent="0.35">
      <c r="A416" s="1">
        <v>45361.749965277777</v>
      </c>
      <c r="B416">
        <v>1.7668716256165317E+18</v>
      </c>
      <c r="C416">
        <v>-1</v>
      </c>
      <c r="D416" t="s">
        <v>9285</v>
      </c>
      <c r="E416">
        <v>1</v>
      </c>
      <c r="F416">
        <v>0</v>
      </c>
      <c r="G416">
        <v>0</v>
      </c>
      <c r="H416">
        <v>0</v>
      </c>
      <c r="I416" t="s">
        <v>9286</v>
      </c>
      <c r="J416" s="1">
        <v>40111.229745370372</v>
      </c>
      <c r="K416">
        <v>109</v>
      </c>
      <c r="L416">
        <v>459</v>
      </c>
      <c r="M416">
        <v>3861</v>
      </c>
      <c r="N416">
        <v>1834</v>
      </c>
      <c r="O416">
        <v>0</v>
      </c>
      <c r="P416">
        <v>612</v>
      </c>
      <c r="Q416" t="s">
        <v>3971</v>
      </c>
      <c r="R416" t="b">
        <v>0</v>
      </c>
      <c r="S416" t="b">
        <v>0</v>
      </c>
      <c r="T416" t="s">
        <v>24</v>
      </c>
      <c r="U416" t="s">
        <v>66</v>
      </c>
    </row>
    <row r="417" spans="1:21" x14ac:dyDescent="0.35">
      <c r="A417" s="1">
        <v>45361.747916666667</v>
      </c>
      <c r="B417">
        <v>1.7668708840635233E+18</v>
      </c>
      <c r="C417">
        <v>0</v>
      </c>
      <c r="D417" t="s">
        <v>9287</v>
      </c>
      <c r="E417">
        <v>0</v>
      </c>
      <c r="F417">
        <v>0</v>
      </c>
      <c r="G417">
        <v>0</v>
      </c>
      <c r="H417">
        <v>0</v>
      </c>
      <c r="I417" t="s">
        <v>9288</v>
      </c>
      <c r="J417" s="1">
        <v>41428.733981481484</v>
      </c>
      <c r="K417">
        <v>36</v>
      </c>
      <c r="L417">
        <v>99</v>
      </c>
      <c r="M417">
        <v>1385</v>
      </c>
      <c r="N417">
        <v>3171</v>
      </c>
      <c r="O417">
        <v>0</v>
      </c>
      <c r="P417">
        <v>32</v>
      </c>
      <c r="Q417" t="s">
        <v>9289</v>
      </c>
      <c r="R417" t="b">
        <v>0</v>
      </c>
      <c r="S417" t="b">
        <v>0</v>
      </c>
      <c r="T417" t="s">
        <v>24</v>
      </c>
      <c r="U417" t="s">
        <v>66</v>
      </c>
    </row>
    <row r="418" spans="1:21" x14ac:dyDescent="0.35">
      <c r="A418" s="1">
        <v>45361.747766203705</v>
      </c>
      <c r="B418">
        <v>1.766870828623254E+18</v>
      </c>
      <c r="C418">
        <v>0</v>
      </c>
      <c r="D418" t="s">
        <v>9290</v>
      </c>
      <c r="E418">
        <v>0</v>
      </c>
      <c r="F418">
        <v>0</v>
      </c>
      <c r="G418">
        <v>0</v>
      </c>
      <c r="H418">
        <v>0</v>
      </c>
      <c r="I418" t="s">
        <v>9291</v>
      </c>
      <c r="J418" s="1">
        <v>44976.949965277781</v>
      </c>
      <c r="K418">
        <v>14</v>
      </c>
      <c r="L418">
        <v>71</v>
      </c>
      <c r="M418">
        <v>285</v>
      </c>
      <c r="N418">
        <v>101</v>
      </c>
      <c r="O418">
        <v>0</v>
      </c>
      <c r="P418">
        <v>12</v>
      </c>
      <c r="Q418" t="s">
        <v>36</v>
      </c>
      <c r="R418" t="b">
        <v>0</v>
      </c>
      <c r="S418" t="b">
        <v>0</v>
      </c>
      <c r="T418" t="s">
        <v>24</v>
      </c>
      <c r="U418" t="s">
        <v>66</v>
      </c>
    </row>
    <row r="419" spans="1:21" x14ac:dyDescent="0.35">
      <c r="A419" s="1">
        <v>45361.747465277775</v>
      </c>
      <c r="B419">
        <v>1.7668707229435374E+18</v>
      </c>
      <c r="C419">
        <v>1</v>
      </c>
      <c r="D419" t="s">
        <v>9292</v>
      </c>
      <c r="E419">
        <v>0</v>
      </c>
      <c r="F419">
        <v>0</v>
      </c>
      <c r="G419">
        <v>1</v>
      </c>
      <c r="H419">
        <v>0</v>
      </c>
      <c r="I419" t="s">
        <v>9258</v>
      </c>
      <c r="J419" s="1">
        <v>41014.975011574075</v>
      </c>
      <c r="K419">
        <v>2286</v>
      </c>
      <c r="L419">
        <v>4977</v>
      </c>
      <c r="M419">
        <v>43781</v>
      </c>
      <c r="N419">
        <v>26059</v>
      </c>
      <c r="O419">
        <v>27</v>
      </c>
      <c r="P419">
        <v>3728</v>
      </c>
      <c r="Q419" t="s">
        <v>1596</v>
      </c>
      <c r="R419" t="b">
        <v>0</v>
      </c>
      <c r="S419" t="b">
        <v>1</v>
      </c>
      <c r="T419" t="s">
        <v>24</v>
      </c>
      <c r="U419" t="s">
        <v>9259</v>
      </c>
    </row>
    <row r="420" spans="1:21" x14ac:dyDescent="0.35">
      <c r="A420" s="1">
        <v>45361.747164351851</v>
      </c>
      <c r="B420">
        <v>1.7668706140552852E+18</v>
      </c>
      <c r="C420">
        <v>-1</v>
      </c>
      <c r="D420" t="s">
        <v>9293</v>
      </c>
      <c r="E420">
        <v>0</v>
      </c>
      <c r="F420">
        <v>0</v>
      </c>
      <c r="G420">
        <v>0</v>
      </c>
      <c r="H420">
        <v>0</v>
      </c>
      <c r="I420" t="s">
        <v>9294</v>
      </c>
      <c r="J420" s="1">
        <v>44982.906423611108</v>
      </c>
      <c r="K420">
        <v>4</v>
      </c>
      <c r="L420">
        <v>2</v>
      </c>
      <c r="M420">
        <v>1930</v>
      </c>
      <c r="N420">
        <v>103</v>
      </c>
      <c r="O420">
        <v>0</v>
      </c>
      <c r="P420">
        <v>369</v>
      </c>
      <c r="Q420" t="s">
        <v>36</v>
      </c>
      <c r="R420" t="b">
        <v>0</v>
      </c>
      <c r="S420" t="b">
        <v>0</v>
      </c>
      <c r="T420" t="s">
        <v>24</v>
      </c>
      <c r="U420" t="s">
        <v>66</v>
      </c>
    </row>
    <row r="421" spans="1:21" x14ac:dyDescent="0.35">
      <c r="A421" s="1">
        <v>45361.745173611111</v>
      </c>
      <c r="B421">
        <v>1.7668698920225997E+18</v>
      </c>
      <c r="C421">
        <v>0</v>
      </c>
      <c r="D421" t="s">
        <v>9295</v>
      </c>
      <c r="E421">
        <v>0</v>
      </c>
      <c r="F421">
        <v>0</v>
      </c>
      <c r="G421">
        <v>0</v>
      </c>
      <c r="H421">
        <v>0</v>
      </c>
      <c r="I421" t="s">
        <v>9296</v>
      </c>
      <c r="J421" s="1">
        <v>44451.037627314814</v>
      </c>
      <c r="K421">
        <v>695</v>
      </c>
      <c r="L421">
        <v>2724</v>
      </c>
      <c r="M421">
        <v>25708</v>
      </c>
      <c r="N421">
        <v>32533</v>
      </c>
      <c r="O421">
        <v>5</v>
      </c>
      <c r="P421">
        <v>543</v>
      </c>
      <c r="Q421" t="s">
        <v>9297</v>
      </c>
      <c r="R421" t="b">
        <v>0</v>
      </c>
      <c r="S421" t="b">
        <v>0</v>
      </c>
      <c r="T421" t="s">
        <v>24</v>
      </c>
      <c r="U421" t="s">
        <v>66</v>
      </c>
    </row>
    <row r="422" spans="1:21" x14ac:dyDescent="0.35">
      <c r="A422" s="1">
        <v>45361.745034722226</v>
      </c>
      <c r="B422">
        <v>1.766869841237963E+18</v>
      </c>
      <c r="C422">
        <v>0</v>
      </c>
      <c r="D422" t="s">
        <v>9298</v>
      </c>
      <c r="E422">
        <v>1</v>
      </c>
      <c r="F422">
        <v>0</v>
      </c>
      <c r="G422">
        <v>1</v>
      </c>
      <c r="H422">
        <v>0</v>
      </c>
      <c r="I422" t="s">
        <v>9299</v>
      </c>
      <c r="J422" s="1">
        <v>43728.822071759256</v>
      </c>
      <c r="K422">
        <v>457</v>
      </c>
      <c r="L422">
        <v>374</v>
      </c>
      <c r="M422">
        <v>26600</v>
      </c>
      <c r="N422">
        <v>69729</v>
      </c>
      <c r="O422">
        <v>0</v>
      </c>
      <c r="P422">
        <v>8024</v>
      </c>
      <c r="Q422" t="s">
        <v>9300</v>
      </c>
      <c r="R422" t="b">
        <v>0</v>
      </c>
      <c r="S422" t="b">
        <v>0</v>
      </c>
      <c r="T422" t="s">
        <v>24</v>
      </c>
      <c r="U422" t="s">
        <v>9301</v>
      </c>
    </row>
    <row r="423" spans="1:21" x14ac:dyDescent="0.35">
      <c r="A423" s="1">
        <v>45361.744560185187</v>
      </c>
      <c r="B423">
        <v>1.7668696696324137E+18</v>
      </c>
      <c r="C423">
        <v>0</v>
      </c>
      <c r="D423" t="s">
        <v>9302</v>
      </c>
      <c r="E423">
        <v>0</v>
      </c>
      <c r="F423">
        <v>0</v>
      </c>
      <c r="G423">
        <v>0</v>
      </c>
      <c r="H423">
        <v>0</v>
      </c>
      <c r="I423" t="s">
        <v>9303</v>
      </c>
      <c r="J423" s="1">
        <v>42487.691319444442</v>
      </c>
      <c r="K423">
        <v>7445</v>
      </c>
      <c r="L423">
        <v>1740</v>
      </c>
      <c r="M423">
        <v>983895</v>
      </c>
      <c r="N423">
        <v>3138</v>
      </c>
      <c r="O423">
        <v>54</v>
      </c>
      <c r="P423">
        <v>205089</v>
      </c>
      <c r="Q423" t="s">
        <v>1276</v>
      </c>
      <c r="R423" t="b">
        <v>0</v>
      </c>
      <c r="S423" t="b">
        <v>1</v>
      </c>
      <c r="T423" t="s">
        <v>24</v>
      </c>
      <c r="U423" t="s">
        <v>9304</v>
      </c>
    </row>
    <row r="424" spans="1:21" x14ac:dyDescent="0.35">
      <c r="A424" s="1">
        <v>45361.744560185187</v>
      </c>
      <c r="B424">
        <v>1.7668696695527427E+18</v>
      </c>
      <c r="C424">
        <v>0</v>
      </c>
      <c r="D424" t="s">
        <v>9305</v>
      </c>
      <c r="E424">
        <v>0</v>
      </c>
      <c r="F424">
        <v>0</v>
      </c>
      <c r="G424">
        <v>0</v>
      </c>
      <c r="H424">
        <v>0</v>
      </c>
      <c r="I424" t="s">
        <v>9306</v>
      </c>
      <c r="J424" s="1">
        <v>41831.685266203705</v>
      </c>
      <c r="K424">
        <v>1538</v>
      </c>
      <c r="L424">
        <v>1432</v>
      </c>
      <c r="M424">
        <v>449502</v>
      </c>
      <c r="N424">
        <v>2573</v>
      </c>
      <c r="O424">
        <v>38</v>
      </c>
      <c r="P424">
        <v>49120</v>
      </c>
      <c r="Q424" t="s">
        <v>1276</v>
      </c>
      <c r="R424" t="b">
        <v>0</v>
      </c>
      <c r="S424" t="b">
        <v>0</v>
      </c>
      <c r="T424" t="s">
        <v>24</v>
      </c>
      <c r="U424" t="s">
        <v>9304</v>
      </c>
    </row>
    <row r="425" spans="1:21" x14ac:dyDescent="0.35">
      <c r="A425" s="1">
        <v>45361.744560185187</v>
      </c>
      <c r="B425">
        <v>1.7668696682567025E+18</v>
      </c>
      <c r="C425">
        <v>0</v>
      </c>
      <c r="D425" t="s">
        <v>9307</v>
      </c>
      <c r="E425">
        <v>0</v>
      </c>
      <c r="F425">
        <v>0</v>
      </c>
      <c r="G425">
        <v>0</v>
      </c>
      <c r="H425">
        <v>0</v>
      </c>
      <c r="I425" t="s">
        <v>9308</v>
      </c>
      <c r="J425" s="1">
        <v>41884.95684027778</v>
      </c>
      <c r="K425">
        <v>8676</v>
      </c>
      <c r="L425">
        <v>3494</v>
      </c>
      <c r="M425">
        <v>265551</v>
      </c>
      <c r="N425">
        <v>379</v>
      </c>
      <c r="O425">
        <v>53</v>
      </c>
      <c r="P425">
        <v>10037</v>
      </c>
      <c r="Q425" t="s">
        <v>1276</v>
      </c>
      <c r="R425" t="b">
        <v>0</v>
      </c>
      <c r="S425" t="b">
        <v>1</v>
      </c>
      <c r="T425" t="s">
        <v>24</v>
      </c>
      <c r="U425" t="s">
        <v>9309</v>
      </c>
    </row>
    <row r="426" spans="1:21" x14ac:dyDescent="0.35">
      <c r="A426" s="1">
        <v>45361.744131944448</v>
      </c>
      <c r="B426">
        <v>1.7668695145184422E+18</v>
      </c>
      <c r="C426">
        <v>-1</v>
      </c>
      <c r="D426" t="s">
        <v>9310</v>
      </c>
      <c r="E426">
        <v>0</v>
      </c>
      <c r="F426">
        <v>0</v>
      </c>
      <c r="G426">
        <v>4</v>
      </c>
      <c r="H426">
        <v>0</v>
      </c>
      <c r="I426" t="s">
        <v>9311</v>
      </c>
      <c r="J426" s="1">
        <v>45064.793090277781</v>
      </c>
      <c r="K426">
        <v>347</v>
      </c>
      <c r="L426">
        <v>593</v>
      </c>
      <c r="M426">
        <v>9751</v>
      </c>
      <c r="N426">
        <v>36560</v>
      </c>
      <c r="O426">
        <v>0</v>
      </c>
      <c r="P426">
        <v>128</v>
      </c>
      <c r="Q426" t="s">
        <v>9312</v>
      </c>
      <c r="R426" t="b">
        <v>0</v>
      </c>
      <c r="S426" t="b">
        <v>0</v>
      </c>
      <c r="T426" t="s">
        <v>24</v>
      </c>
      <c r="U426" t="s">
        <v>9313</v>
      </c>
    </row>
    <row r="427" spans="1:21" x14ac:dyDescent="0.35">
      <c r="A427" s="1">
        <v>45361.615358796298</v>
      </c>
      <c r="B427">
        <v>1.7668228462510126E+18</v>
      </c>
      <c r="C427">
        <v>-1</v>
      </c>
      <c r="D427" t="s">
        <v>9314</v>
      </c>
      <c r="E427">
        <v>60</v>
      </c>
      <c r="F427">
        <v>56</v>
      </c>
      <c r="G427">
        <v>367</v>
      </c>
      <c r="H427">
        <v>20</v>
      </c>
      <c r="I427" t="s">
        <v>9315</v>
      </c>
      <c r="J427" s="1">
        <v>45001.287048611113</v>
      </c>
      <c r="K427">
        <v>251</v>
      </c>
      <c r="L427">
        <v>192</v>
      </c>
      <c r="M427">
        <v>7806</v>
      </c>
      <c r="N427">
        <v>5844</v>
      </c>
      <c r="O427">
        <v>0</v>
      </c>
      <c r="P427">
        <v>1479</v>
      </c>
      <c r="Q427" t="s">
        <v>36</v>
      </c>
      <c r="R427" t="b">
        <v>0</v>
      </c>
      <c r="S427" t="b">
        <v>0</v>
      </c>
      <c r="T427" t="s">
        <v>24</v>
      </c>
      <c r="U427" t="s">
        <v>66</v>
      </c>
    </row>
    <row r="428" spans="1:21" x14ac:dyDescent="0.35">
      <c r="A428" s="1">
        <v>45361.742569444446</v>
      </c>
      <c r="B428">
        <v>1.7668689476666783E+18</v>
      </c>
      <c r="C428">
        <v>-1</v>
      </c>
      <c r="D428" t="s">
        <v>9316</v>
      </c>
      <c r="E428">
        <v>4</v>
      </c>
      <c r="F428">
        <v>37</v>
      </c>
      <c r="G428">
        <v>67</v>
      </c>
      <c r="H428">
        <v>1</v>
      </c>
      <c r="I428" t="s">
        <v>1942</v>
      </c>
      <c r="J428" s="1">
        <v>42616.966053240743</v>
      </c>
      <c r="K428">
        <v>2450</v>
      </c>
      <c r="L428">
        <v>49</v>
      </c>
      <c r="M428">
        <v>13242</v>
      </c>
      <c r="N428">
        <v>8988</v>
      </c>
      <c r="O428">
        <v>38</v>
      </c>
      <c r="P428">
        <v>130</v>
      </c>
      <c r="Q428" t="s">
        <v>1568</v>
      </c>
      <c r="R428" t="b">
        <v>0</v>
      </c>
      <c r="S428" t="b">
        <v>0</v>
      </c>
      <c r="T428" t="s">
        <v>24</v>
      </c>
      <c r="U428" t="s">
        <v>66</v>
      </c>
    </row>
    <row r="429" spans="1:21" x14ac:dyDescent="0.35">
      <c r="A429" s="1">
        <v>45361.05195601852</v>
      </c>
      <c r="B429">
        <v>1.7666186752456253E+18</v>
      </c>
      <c r="C429">
        <v>-2</v>
      </c>
      <c r="D429" t="s">
        <v>9317</v>
      </c>
      <c r="E429">
        <v>12</v>
      </c>
      <c r="F429">
        <v>258</v>
      </c>
      <c r="G429">
        <v>458</v>
      </c>
      <c r="H429">
        <v>35</v>
      </c>
      <c r="I429" t="s">
        <v>9318</v>
      </c>
      <c r="J429" s="1">
        <v>40753.11</v>
      </c>
      <c r="K429">
        <v>65948</v>
      </c>
      <c r="L429">
        <v>1156</v>
      </c>
      <c r="M429">
        <v>27970</v>
      </c>
      <c r="N429">
        <v>43641</v>
      </c>
      <c r="O429">
        <v>1587</v>
      </c>
      <c r="P429">
        <v>10238</v>
      </c>
      <c r="Q429" t="s">
        <v>9319</v>
      </c>
      <c r="R429" t="b">
        <v>0</v>
      </c>
      <c r="S429" t="b">
        <v>0</v>
      </c>
      <c r="T429" t="s">
        <v>24</v>
      </c>
      <c r="U429" t="s">
        <v>9320</v>
      </c>
    </row>
    <row r="430" spans="1:21" x14ac:dyDescent="0.35">
      <c r="A430" s="1">
        <v>45361.742268518516</v>
      </c>
      <c r="B430">
        <v>1.7668688389880261E+18</v>
      </c>
      <c r="C430">
        <v>1</v>
      </c>
      <c r="D430" t="s">
        <v>9321</v>
      </c>
      <c r="E430">
        <v>0</v>
      </c>
      <c r="F430">
        <v>0</v>
      </c>
      <c r="G430">
        <v>2</v>
      </c>
      <c r="H430">
        <v>0</v>
      </c>
      <c r="I430" t="s">
        <v>9322</v>
      </c>
      <c r="J430" s="1">
        <v>40962.460231481484</v>
      </c>
      <c r="K430">
        <v>279</v>
      </c>
      <c r="L430">
        <v>516</v>
      </c>
      <c r="M430">
        <v>921</v>
      </c>
      <c r="N430">
        <v>595</v>
      </c>
      <c r="O430">
        <v>10</v>
      </c>
      <c r="P430">
        <v>64</v>
      </c>
      <c r="Q430" t="s">
        <v>189</v>
      </c>
      <c r="R430" t="b">
        <v>0</v>
      </c>
      <c r="S430" t="b">
        <v>0</v>
      </c>
      <c r="T430" t="s">
        <v>24</v>
      </c>
      <c r="U430" t="s">
        <v>9323</v>
      </c>
    </row>
    <row r="431" spans="1:21" x14ac:dyDescent="0.35">
      <c r="A431" s="1">
        <v>45360.437384259261</v>
      </c>
      <c r="B431">
        <v>1.7663959641372838E+18</v>
      </c>
      <c r="C431">
        <v>1</v>
      </c>
      <c r="D431" t="s">
        <v>9324</v>
      </c>
      <c r="E431">
        <v>2</v>
      </c>
      <c r="F431">
        <v>7</v>
      </c>
      <c r="G431">
        <v>23</v>
      </c>
      <c r="H431">
        <v>3</v>
      </c>
      <c r="I431" t="s">
        <v>9325</v>
      </c>
      <c r="J431" s="1">
        <v>41323.883900462963</v>
      </c>
      <c r="K431">
        <v>36814</v>
      </c>
      <c r="L431">
        <v>19097</v>
      </c>
      <c r="M431">
        <v>31040</v>
      </c>
      <c r="N431">
        <v>157405</v>
      </c>
      <c r="O431">
        <v>401</v>
      </c>
      <c r="P431">
        <v>7604</v>
      </c>
      <c r="Q431" t="s">
        <v>9326</v>
      </c>
      <c r="R431" t="b">
        <v>0</v>
      </c>
      <c r="S431" t="b">
        <v>1</v>
      </c>
      <c r="T431" t="s">
        <v>24</v>
      </c>
      <c r="U431" t="s">
        <v>9327</v>
      </c>
    </row>
    <row r="432" spans="1:21" x14ac:dyDescent="0.35">
      <c r="A432" s="1">
        <v>45361.741388888891</v>
      </c>
      <c r="B432">
        <v>1.7668685177966226E+18</v>
      </c>
      <c r="C432">
        <v>0</v>
      </c>
      <c r="D432" t="s">
        <v>9328</v>
      </c>
      <c r="E432">
        <v>0</v>
      </c>
      <c r="F432">
        <v>0</v>
      </c>
      <c r="G432">
        <v>0</v>
      </c>
      <c r="H432">
        <v>0</v>
      </c>
      <c r="I432" t="s">
        <v>9329</v>
      </c>
      <c r="J432" s="1">
        <v>43920.984664351854</v>
      </c>
      <c r="K432">
        <v>445</v>
      </c>
      <c r="L432">
        <v>543</v>
      </c>
      <c r="M432">
        <v>21869</v>
      </c>
      <c r="N432">
        <v>33590</v>
      </c>
      <c r="O432">
        <v>0</v>
      </c>
      <c r="P432">
        <v>1279</v>
      </c>
      <c r="Q432" t="s">
        <v>189</v>
      </c>
      <c r="R432" t="b">
        <v>0</v>
      </c>
      <c r="S432" t="b">
        <v>0</v>
      </c>
      <c r="T432" t="s">
        <v>24</v>
      </c>
      <c r="U432" t="s">
        <v>9330</v>
      </c>
    </row>
    <row r="433" spans="1:21" x14ac:dyDescent="0.35">
      <c r="A433" s="1">
        <v>45361.741342592592</v>
      </c>
      <c r="B433">
        <v>1.7668685029194796E+18</v>
      </c>
      <c r="C433">
        <v>-1</v>
      </c>
      <c r="D433" t="s">
        <v>9331</v>
      </c>
      <c r="E433">
        <v>1</v>
      </c>
      <c r="F433">
        <v>0</v>
      </c>
      <c r="G433">
        <v>0</v>
      </c>
      <c r="H433">
        <v>0</v>
      </c>
      <c r="I433" t="s">
        <v>9332</v>
      </c>
      <c r="J433" s="1">
        <v>42093.714305555557</v>
      </c>
      <c r="K433">
        <v>443</v>
      </c>
      <c r="L433">
        <v>535</v>
      </c>
      <c r="M433">
        <v>23996</v>
      </c>
      <c r="N433">
        <v>23854</v>
      </c>
      <c r="O433">
        <v>1</v>
      </c>
      <c r="P433">
        <v>1031</v>
      </c>
      <c r="Q433" t="s">
        <v>36</v>
      </c>
      <c r="R433" t="b">
        <v>0</v>
      </c>
      <c r="S433" t="b">
        <v>0</v>
      </c>
      <c r="T433" t="s">
        <v>24</v>
      </c>
      <c r="U433" t="s">
        <v>9333</v>
      </c>
    </row>
    <row r="434" spans="1:21" x14ac:dyDescent="0.35">
      <c r="A434" s="1">
        <v>45361.741030092591</v>
      </c>
      <c r="B434">
        <v>1.7668683875341727E+18</v>
      </c>
      <c r="C434">
        <v>-1</v>
      </c>
      <c r="D434" t="s">
        <v>9334</v>
      </c>
      <c r="E434">
        <v>0</v>
      </c>
      <c r="F434">
        <v>0</v>
      </c>
      <c r="G434">
        <v>0</v>
      </c>
      <c r="H434">
        <v>0</v>
      </c>
      <c r="I434" t="s">
        <v>9335</v>
      </c>
      <c r="J434" s="1">
        <v>43782.622916666667</v>
      </c>
      <c r="K434">
        <v>3391</v>
      </c>
      <c r="L434">
        <v>4997</v>
      </c>
      <c r="M434">
        <v>31186</v>
      </c>
      <c r="N434">
        <v>30479</v>
      </c>
      <c r="O434">
        <v>0</v>
      </c>
      <c r="P434">
        <v>4683</v>
      </c>
      <c r="Q434" t="s">
        <v>36</v>
      </c>
      <c r="R434" t="b">
        <v>0</v>
      </c>
      <c r="S434" t="b">
        <v>0</v>
      </c>
      <c r="T434" t="s">
        <v>24</v>
      </c>
      <c r="U434" t="s">
        <v>9336</v>
      </c>
    </row>
    <row r="435" spans="1:21" x14ac:dyDescent="0.35">
      <c r="A435" s="1">
        <v>45361.740902777776</v>
      </c>
      <c r="B435">
        <v>1.766868343280087E+18</v>
      </c>
      <c r="C435">
        <v>0</v>
      </c>
      <c r="D435" t="s">
        <v>9337</v>
      </c>
      <c r="E435">
        <v>0</v>
      </c>
      <c r="F435">
        <v>0</v>
      </c>
      <c r="G435">
        <v>0</v>
      </c>
      <c r="H435">
        <v>0</v>
      </c>
      <c r="I435" t="s">
        <v>9338</v>
      </c>
      <c r="J435" s="1">
        <v>43819.870763888888</v>
      </c>
      <c r="K435">
        <v>2862</v>
      </c>
      <c r="L435">
        <v>5044</v>
      </c>
      <c r="M435">
        <v>336457</v>
      </c>
      <c r="N435">
        <v>230530</v>
      </c>
      <c r="O435">
        <v>1</v>
      </c>
      <c r="P435">
        <v>8852</v>
      </c>
      <c r="Q435" t="s">
        <v>36</v>
      </c>
      <c r="R435" t="b">
        <v>0</v>
      </c>
      <c r="S435" t="b">
        <v>0</v>
      </c>
      <c r="T435" t="s">
        <v>24</v>
      </c>
      <c r="U435" t="s">
        <v>66</v>
      </c>
    </row>
    <row r="436" spans="1:21" x14ac:dyDescent="0.35">
      <c r="A436" s="1">
        <v>45361.74015046296</v>
      </c>
      <c r="B436">
        <v>1.7668680693877309E+18</v>
      </c>
      <c r="C436">
        <v>0</v>
      </c>
      <c r="D436" t="s">
        <v>9339</v>
      </c>
      <c r="E436">
        <v>0</v>
      </c>
      <c r="F436">
        <v>3</v>
      </c>
      <c r="G436">
        <v>3</v>
      </c>
      <c r="H436">
        <v>0</v>
      </c>
      <c r="I436" t="s">
        <v>9340</v>
      </c>
      <c r="J436" s="1">
        <v>45047.755046296297</v>
      </c>
      <c r="K436">
        <v>200</v>
      </c>
      <c r="L436">
        <v>372</v>
      </c>
      <c r="M436">
        <v>2517</v>
      </c>
      <c r="N436">
        <v>44138</v>
      </c>
      <c r="O436">
        <v>1</v>
      </c>
      <c r="P436">
        <v>160</v>
      </c>
      <c r="Q436" t="s">
        <v>36</v>
      </c>
      <c r="R436" t="b">
        <v>0</v>
      </c>
      <c r="S436" t="b">
        <v>0</v>
      </c>
      <c r="T436" t="s">
        <v>24</v>
      </c>
      <c r="U436" t="s">
        <v>9341</v>
      </c>
    </row>
    <row r="437" spans="1:21" x14ac:dyDescent="0.35">
      <c r="A437" s="1">
        <v>45361.114212962966</v>
      </c>
      <c r="B437">
        <v>1.766641238160073E+18</v>
      </c>
      <c r="C437">
        <v>0</v>
      </c>
      <c r="D437" t="s">
        <v>9342</v>
      </c>
      <c r="E437">
        <v>21</v>
      </c>
      <c r="F437">
        <v>5078</v>
      </c>
      <c r="G437">
        <v>30109</v>
      </c>
      <c r="H437">
        <v>59</v>
      </c>
      <c r="I437" t="s">
        <v>9343</v>
      </c>
      <c r="J437" s="1">
        <v>45260.937418981484</v>
      </c>
      <c r="K437">
        <v>320</v>
      </c>
      <c r="L437">
        <v>387</v>
      </c>
      <c r="M437">
        <v>2044</v>
      </c>
      <c r="N437">
        <v>4565</v>
      </c>
      <c r="O437">
        <v>0</v>
      </c>
      <c r="P437">
        <v>524</v>
      </c>
      <c r="Q437" t="s">
        <v>9344</v>
      </c>
      <c r="R437" t="b">
        <v>0</v>
      </c>
      <c r="S437" t="b">
        <v>0</v>
      </c>
      <c r="T437" t="s">
        <v>24</v>
      </c>
      <c r="U437" t="s">
        <v>9345</v>
      </c>
    </row>
    <row r="438" spans="1:21" x14ac:dyDescent="0.35">
      <c r="A438" s="1">
        <v>45361.739895833336</v>
      </c>
      <c r="B438">
        <v>1.7668679783713388E+18</v>
      </c>
      <c r="C438">
        <v>0</v>
      </c>
      <c r="D438" t="s">
        <v>9346</v>
      </c>
      <c r="E438">
        <v>0</v>
      </c>
      <c r="F438">
        <v>0</v>
      </c>
      <c r="G438">
        <v>0</v>
      </c>
      <c r="H438">
        <v>0</v>
      </c>
      <c r="I438" t="s">
        <v>9347</v>
      </c>
      <c r="J438" s="1">
        <v>42783.738645833335</v>
      </c>
      <c r="K438">
        <v>628</v>
      </c>
      <c r="L438">
        <v>608</v>
      </c>
      <c r="M438">
        <v>46479</v>
      </c>
      <c r="N438">
        <v>54278</v>
      </c>
      <c r="O438">
        <v>3</v>
      </c>
      <c r="P438">
        <v>2865</v>
      </c>
      <c r="Q438" t="s">
        <v>189</v>
      </c>
      <c r="R438" t="b">
        <v>0</v>
      </c>
      <c r="S438" t="b">
        <v>0</v>
      </c>
      <c r="T438" t="s">
        <v>24</v>
      </c>
      <c r="U438" t="s">
        <v>9348</v>
      </c>
    </row>
    <row r="439" spans="1:21" x14ac:dyDescent="0.35">
      <c r="A439" s="1">
        <v>45361.739664351851</v>
      </c>
      <c r="B439">
        <v>1.7668678950976348E+18</v>
      </c>
      <c r="C439">
        <v>-1</v>
      </c>
      <c r="D439" t="s">
        <v>9349</v>
      </c>
      <c r="E439">
        <v>0</v>
      </c>
      <c r="F439">
        <v>1</v>
      </c>
      <c r="G439">
        <v>0</v>
      </c>
      <c r="H439">
        <v>0</v>
      </c>
      <c r="I439" t="s">
        <v>9350</v>
      </c>
      <c r="J439" s="1">
        <v>40593.394131944442</v>
      </c>
      <c r="K439">
        <v>76</v>
      </c>
      <c r="L439">
        <v>99</v>
      </c>
      <c r="M439">
        <v>5338</v>
      </c>
      <c r="N439">
        <v>11045</v>
      </c>
      <c r="O439">
        <v>1</v>
      </c>
      <c r="P439">
        <v>473</v>
      </c>
      <c r="Q439" t="s">
        <v>2781</v>
      </c>
      <c r="R439" t="b">
        <v>0</v>
      </c>
      <c r="S439" t="b">
        <v>0</v>
      </c>
      <c r="T439" t="s">
        <v>24</v>
      </c>
      <c r="U439" t="s">
        <v>66</v>
      </c>
    </row>
    <row r="440" spans="1:21" x14ac:dyDescent="0.35">
      <c r="A440" s="1">
        <v>45361.738391203704</v>
      </c>
      <c r="B440">
        <v>1.7668674343450176E+18</v>
      </c>
      <c r="C440">
        <v>-1</v>
      </c>
      <c r="D440" t="s">
        <v>9351</v>
      </c>
      <c r="E440">
        <v>0</v>
      </c>
      <c r="F440">
        <v>0</v>
      </c>
      <c r="G440">
        <v>3</v>
      </c>
      <c r="H440">
        <v>0</v>
      </c>
      <c r="I440" t="s">
        <v>9352</v>
      </c>
      <c r="J440" s="1">
        <v>40158.872291666667</v>
      </c>
      <c r="K440">
        <v>240</v>
      </c>
      <c r="L440">
        <v>710</v>
      </c>
      <c r="M440">
        <v>38115</v>
      </c>
      <c r="N440">
        <v>40071</v>
      </c>
      <c r="O440">
        <v>3</v>
      </c>
      <c r="P440">
        <v>154</v>
      </c>
      <c r="Q440" t="s">
        <v>126</v>
      </c>
      <c r="R440" t="b">
        <v>0</v>
      </c>
      <c r="S440" t="b">
        <v>0</v>
      </c>
      <c r="T440" t="s">
        <v>24</v>
      </c>
      <c r="U440" t="s">
        <v>9353</v>
      </c>
    </row>
    <row r="441" spans="1:21" x14ac:dyDescent="0.35">
      <c r="A441" s="1">
        <v>45361.737268518518</v>
      </c>
      <c r="B441">
        <v>1.7668670264321644E+18</v>
      </c>
      <c r="C441">
        <v>0</v>
      </c>
      <c r="D441" t="s">
        <v>9354</v>
      </c>
      <c r="E441">
        <v>0</v>
      </c>
      <c r="F441">
        <v>0</v>
      </c>
      <c r="G441">
        <v>1</v>
      </c>
      <c r="H441">
        <v>0</v>
      </c>
      <c r="I441" t="s">
        <v>9355</v>
      </c>
      <c r="J441" s="1">
        <v>45260.656782407408</v>
      </c>
      <c r="K441">
        <v>388</v>
      </c>
      <c r="L441">
        <v>446</v>
      </c>
      <c r="M441">
        <v>11485</v>
      </c>
      <c r="N441">
        <v>23142</v>
      </c>
      <c r="O441">
        <v>1</v>
      </c>
      <c r="P441">
        <v>3642</v>
      </c>
      <c r="Q441" t="s">
        <v>36</v>
      </c>
      <c r="R441" t="b">
        <v>0</v>
      </c>
      <c r="S441" t="b">
        <v>0</v>
      </c>
      <c r="T441" t="s">
        <v>24</v>
      </c>
      <c r="U441" t="s">
        <v>9356</v>
      </c>
    </row>
    <row r="442" spans="1:21" x14ac:dyDescent="0.35">
      <c r="A442" s="1">
        <v>45361.736898148149</v>
      </c>
      <c r="B442">
        <v>1.7668668929232118E+18</v>
      </c>
      <c r="C442">
        <v>-1</v>
      </c>
      <c r="D442" t="s">
        <v>9357</v>
      </c>
      <c r="E442">
        <v>0</v>
      </c>
      <c r="F442">
        <v>0</v>
      </c>
      <c r="G442">
        <v>0</v>
      </c>
      <c r="H442">
        <v>0</v>
      </c>
      <c r="I442" t="s">
        <v>8957</v>
      </c>
      <c r="J442" s="1">
        <v>43145.470497685186</v>
      </c>
      <c r="K442">
        <v>1264</v>
      </c>
      <c r="L442">
        <v>1429</v>
      </c>
      <c r="M442">
        <v>14127</v>
      </c>
      <c r="N442">
        <v>15306</v>
      </c>
      <c r="O442">
        <v>6</v>
      </c>
      <c r="P442">
        <v>448</v>
      </c>
      <c r="Q442" t="s">
        <v>8958</v>
      </c>
      <c r="R442" t="b">
        <v>0</v>
      </c>
      <c r="S442" t="b">
        <v>0</v>
      </c>
      <c r="T442" t="s">
        <v>24</v>
      </c>
      <c r="U442" t="s">
        <v>8959</v>
      </c>
    </row>
    <row r="443" spans="1:21" x14ac:dyDescent="0.35">
      <c r="A443" s="1">
        <v>45361.736284722225</v>
      </c>
      <c r="B443">
        <v>1.7668666686119078E+18</v>
      </c>
      <c r="C443">
        <v>-1</v>
      </c>
      <c r="D443" t="s">
        <v>9358</v>
      </c>
      <c r="E443">
        <v>0</v>
      </c>
      <c r="F443">
        <v>0</v>
      </c>
      <c r="G443">
        <v>0</v>
      </c>
      <c r="H443">
        <v>0</v>
      </c>
      <c r="I443" t="s">
        <v>9359</v>
      </c>
      <c r="J443" s="1">
        <v>41052.421064814815</v>
      </c>
      <c r="K443">
        <v>276</v>
      </c>
      <c r="L443">
        <v>191</v>
      </c>
      <c r="M443">
        <v>2972</v>
      </c>
      <c r="N443">
        <v>4612</v>
      </c>
      <c r="O443">
        <v>3</v>
      </c>
      <c r="P443">
        <v>274</v>
      </c>
      <c r="Q443" t="s">
        <v>36</v>
      </c>
      <c r="R443" t="b">
        <v>0</v>
      </c>
      <c r="S443" t="b">
        <v>0</v>
      </c>
      <c r="T443" t="s">
        <v>24</v>
      </c>
      <c r="U443" t="s">
        <v>9360</v>
      </c>
    </row>
    <row r="444" spans="1:21" x14ac:dyDescent="0.35">
      <c r="A444" s="1">
        <v>45361.736215277779</v>
      </c>
      <c r="B444">
        <v>1.7668666455432561E+18</v>
      </c>
      <c r="C444">
        <v>1</v>
      </c>
      <c r="D444" t="s">
        <v>9361</v>
      </c>
      <c r="E444">
        <v>0</v>
      </c>
      <c r="F444">
        <v>0</v>
      </c>
      <c r="G444">
        <v>9</v>
      </c>
      <c r="H444">
        <v>2</v>
      </c>
      <c r="I444" t="s">
        <v>9362</v>
      </c>
      <c r="J444" s="1">
        <v>40581.641944444447</v>
      </c>
      <c r="K444">
        <v>968</v>
      </c>
      <c r="L444">
        <v>1126</v>
      </c>
      <c r="M444">
        <v>20201</v>
      </c>
      <c r="N444">
        <v>36872</v>
      </c>
      <c r="O444">
        <v>19</v>
      </c>
      <c r="P444">
        <v>1359</v>
      </c>
      <c r="Q444" t="s">
        <v>9363</v>
      </c>
      <c r="R444" t="b">
        <v>0</v>
      </c>
      <c r="S444" t="b">
        <v>0</v>
      </c>
      <c r="T444" t="s">
        <v>24</v>
      </c>
      <c r="U444" t="s">
        <v>9364</v>
      </c>
    </row>
    <row r="445" spans="1:21" x14ac:dyDescent="0.35">
      <c r="A445" s="1">
        <v>45361.735324074078</v>
      </c>
      <c r="B445">
        <v>1.7668663207321439E+18</v>
      </c>
      <c r="C445">
        <v>-1</v>
      </c>
      <c r="D445" t="s">
        <v>9365</v>
      </c>
      <c r="E445">
        <v>0</v>
      </c>
      <c r="F445">
        <v>0</v>
      </c>
      <c r="G445">
        <v>0</v>
      </c>
      <c r="H445">
        <v>0</v>
      </c>
      <c r="I445" t="s">
        <v>9366</v>
      </c>
      <c r="J445" s="1">
        <v>45246.013240740744</v>
      </c>
      <c r="K445">
        <v>13</v>
      </c>
      <c r="L445">
        <v>14</v>
      </c>
      <c r="M445">
        <v>1313</v>
      </c>
      <c r="N445">
        <v>1840</v>
      </c>
      <c r="O445">
        <v>0</v>
      </c>
      <c r="P445">
        <v>39</v>
      </c>
      <c r="Q445" t="s">
        <v>36</v>
      </c>
      <c r="R445" t="b">
        <v>0</v>
      </c>
      <c r="S445" t="b">
        <v>0</v>
      </c>
      <c r="T445" t="s">
        <v>24</v>
      </c>
      <c r="U445" t="s">
        <v>9367</v>
      </c>
    </row>
    <row r="446" spans="1:21" x14ac:dyDescent="0.35">
      <c r="A446" s="1">
        <v>45361.734837962962</v>
      </c>
      <c r="B446">
        <v>1.7668661440093271E+18</v>
      </c>
      <c r="C446">
        <v>-1</v>
      </c>
      <c r="D446" t="s">
        <v>9368</v>
      </c>
      <c r="E446">
        <v>0</v>
      </c>
      <c r="F446">
        <v>0</v>
      </c>
      <c r="G446">
        <v>0</v>
      </c>
      <c r="H446">
        <v>0</v>
      </c>
      <c r="I446" t="s">
        <v>9369</v>
      </c>
      <c r="J446" s="1">
        <v>41245.621631944443</v>
      </c>
      <c r="K446">
        <v>6378</v>
      </c>
      <c r="L446">
        <v>5799</v>
      </c>
      <c r="M446">
        <v>357981</v>
      </c>
      <c r="N446">
        <v>577665</v>
      </c>
      <c r="O446">
        <v>15</v>
      </c>
      <c r="P446">
        <v>7432</v>
      </c>
      <c r="Q446" t="s">
        <v>9370</v>
      </c>
      <c r="R446" t="b">
        <v>0</v>
      </c>
      <c r="S446" t="b">
        <v>0</v>
      </c>
      <c r="T446" t="s">
        <v>24</v>
      </c>
      <c r="U446" t="s">
        <v>9371</v>
      </c>
    </row>
    <row r="447" spans="1:21" x14ac:dyDescent="0.35">
      <c r="A447" s="1">
        <v>45361.734305555554</v>
      </c>
      <c r="B447">
        <v>1.7668659520444457E+18</v>
      </c>
      <c r="C447">
        <v>-1</v>
      </c>
      <c r="D447" t="s">
        <v>9372</v>
      </c>
      <c r="E447">
        <v>0</v>
      </c>
      <c r="F447">
        <v>0</v>
      </c>
      <c r="G447">
        <v>0</v>
      </c>
      <c r="H447">
        <v>0</v>
      </c>
      <c r="I447" t="s">
        <v>9373</v>
      </c>
      <c r="J447" s="1">
        <v>45181.836574074077</v>
      </c>
      <c r="K447">
        <v>25</v>
      </c>
      <c r="L447">
        <v>182</v>
      </c>
      <c r="M447">
        <v>969</v>
      </c>
      <c r="N447">
        <v>4990</v>
      </c>
      <c r="O447">
        <v>0</v>
      </c>
      <c r="P447">
        <v>47</v>
      </c>
      <c r="Q447" t="s">
        <v>36</v>
      </c>
      <c r="R447" t="b">
        <v>0</v>
      </c>
      <c r="S447" t="b">
        <v>0</v>
      </c>
      <c r="T447" t="s">
        <v>24</v>
      </c>
      <c r="U447" t="s">
        <v>66</v>
      </c>
    </row>
    <row r="448" spans="1:21" x14ac:dyDescent="0.35">
      <c r="A448" s="1">
        <v>45361.733668981484</v>
      </c>
      <c r="B448">
        <v>1.7668657220287982E+18</v>
      </c>
      <c r="C448">
        <v>-1</v>
      </c>
      <c r="D448" t="s">
        <v>9374</v>
      </c>
      <c r="E448">
        <v>1</v>
      </c>
      <c r="F448">
        <v>9</v>
      </c>
      <c r="G448">
        <v>9</v>
      </c>
      <c r="H448">
        <v>0</v>
      </c>
      <c r="I448" t="s">
        <v>9375</v>
      </c>
      <c r="J448" s="1">
        <v>43785.850011574075</v>
      </c>
      <c r="K448">
        <v>10700</v>
      </c>
      <c r="L448">
        <v>10653</v>
      </c>
      <c r="M448">
        <v>75166</v>
      </c>
      <c r="N448">
        <v>24396</v>
      </c>
      <c r="O448">
        <v>24</v>
      </c>
      <c r="P448">
        <v>29944</v>
      </c>
      <c r="Q448" t="s">
        <v>2597</v>
      </c>
      <c r="R448" t="b">
        <v>0</v>
      </c>
      <c r="S448" t="b">
        <v>0</v>
      </c>
      <c r="T448" t="s">
        <v>24</v>
      </c>
      <c r="U448" t="s">
        <v>9376</v>
      </c>
    </row>
    <row r="449" spans="1:21" x14ac:dyDescent="0.35">
      <c r="A449" s="1">
        <v>45361.732870370368</v>
      </c>
      <c r="B449">
        <v>1.7668654325630979E+18</v>
      </c>
      <c r="C449">
        <v>1</v>
      </c>
      <c r="D449" t="s">
        <v>9377</v>
      </c>
      <c r="E449">
        <v>0</v>
      </c>
      <c r="F449">
        <v>0</v>
      </c>
      <c r="G449">
        <v>1</v>
      </c>
      <c r="H449">
        <v>0</v>
      </c>
      <c r="I449" t="s">
        <v>811</v>
      </c>
      <c r="J449" s="1">
        <v>45224.672083333331</v>
      </c>
      <c r="K449">
        <v>163</v>
      </c>
      <c r="L449">
        <v>428</v>
      </c>
      <c r="M449">
        <v>797</v>
      </c>
      <c r="N449">
        <v>647</v>
      </c>
      <c r="O449">
        <v>0</v>
      </c>
      <c r="P449">
        <v>42</v>
      </c>
      <c r="Q449" t="s">
        <v>812</v>
      </c>
      <c r="R449" t="b">
        <v>0</v>
      </c>
      <c r="S449" t="b">
        <v>1</v>
      </c>
      <c r="T449" t="s">
        <v>24</v>
      </c>
      <c r="U449" t="s">
        <v>813</v>
      </c>
    </row>
    <row r="450" spans="1:21" x14ac:dyDescent="0.35">
      <c r="A450" s="1">
        <v>45361.73238425926</v>
      </c>
      <c r="B450">
        <v>1.7668652549345203E+18</v>
      </c>
      <c r="C450">
        <v>-1</v>
      </c>
      <c r="D450" t="s">
        <v>9378</v>
      </c>
      <c r="E450">
        <v>0</v>
      </c>
      <c r="F450">
        <v>0</v>
      </c>
      <c r="G450">
        <v>2</v>
      </c>
      <c r="H450">
        <v>0</v>
      </c>
      <c r="I450" t="s">
        <v>9258</v>
      </c>
      <c r="J450" s="1">
        <v>41014.975011574075</v>
      </c>
      <c r="K450">
        <v>2286</v>
      </c>
      <c r="L450">
        <v>4977</v>
      </c>
      <c r="M450">
        <v>43781</v>
      </c>
      <c r="N450">
        <v>26059</v>
      </c>
      <c r="O450">
        <v>27</v>
      </c>
      <c r="P450">
        <v>3728</v>
      </c>
      <c r="Q450" t="s">
        <v>1596</v>
      </c>
      <c r="R450" t="b">
        <v>0</v>
      </c>
      <c r="S450" t="b">
        <v>1</v>
      </c>
      <c r="T450" t="s">
        <v>24</v>
      </c>
      <c r="U450" t="s">
        <v>9259</v>
      </c>
    </row>
    <row r="451" spans="1:21" x14ac:dyDescent="0.35">
      <c r="A451" s="1">
        <v>45361.73233796296</v>
      </c>
      <c r="B451">
        <v>1.7668652374399104E+18</v>
      </c>
      <c r="C451">
        <v>1</v>
      </c>
      <c r="D451" t="s">
        <v>9379</v>
      </c>
      <c r="E451">
        <v>0</v>
      </c>
      <c r="F451">
        <v>0</v>
      </c>
      <c r="G451">
        <v>2</v>
      </c>
      <c r="H451">
        <v>0</v>
      </c>
      <c r="I451" t="s">
        <v>9380</v>
      </c>
      <c r="J451" s="1">
        <v>45311.620891203704</v>
      </c>
      <c r="K451">
        <v>293</v>
      </c>
      <c r="L451">
        <v>471</v>
      </c>
      <c r="M451">
        <v>2429</v>
      </c>
      <c r="N451">
        <v>2822</v>
      </c>
      <c r="O451">
        <v>0</v>
      </c>
      <c r="P451">
        <v>93</v>
      </c>
      <c r="Q451" t="s">
        <v>4878</v>
      </c>
      <c r="R451" t="b">
        <v>0</v>
      </c>
      <c r="S451" t="b">
        <v>0</v>
      </c>
      <c r="T451" t="s">
        <v>24</v>
      </c>
      <c r="U451" t="s">
        <v>9381</v>
      </c>
    </row>
    <row r="452" spans="1:21" x14ac:dyDescent="0.35">
      <c r="A452" s="1">
        <v>45361.729733796295</v>
      </c>
      <c r="B452">
        <v>1.7668642973956836E+18</v>
      </c>
      <c r="C452">
        <v>-1</v>
      </c>
      <c r="D452" t="s">
        <v>9382</v>
      </c>
      <c r="E452">
        <v>0</v>
      </c>
      <c r="F452">
        <v>0</v>
      </c>
      <c r="G452">
        <v>0</v>
      </c>
      <c r="H452">
        <v>0</v>
      </c>
      <c r="I452" t="s">
        <v>9383</v>
      </c>
      <c r="J452" s="1">
        <v>41939.681006944447</v>
      </c>
      <c r="K452">
        <v>148</v>
      </c>
      <c r="L452">
        <v>269</v>
      </c>
      <c r="M452">
        <v>3052</v>
      </c>
      <c r="N452">
        <v>6265</v>
      </c>
      <c r="O452">
        <v>0</v>
      </c>
      <c r="P452">
        <v>429</v>
      </c>
      <c r="Q452" t="s">
        <v>9384</v>
      </c>
      <c r="R452" t="b">
        <v>0</v>
      </c>
      <c r="S452" t="b">
        <v>0</v>
      </c>
      <c r="T452" t="s">
        <v>24</v>
      </c>
      <c r="U452" t="s">
        <v>9385</v>
      </c>
    </row>
    <row r="453" spans="1:21" x14ac:dyDescent="0.35">
      <c r="A453" s="1">
        <v>45361.729363425926</v>
      </c>
      <c r="B453">
        <v>1.7668641602838574E+18</v>
      </c>
      <c r="C453">
        <v>-1</v>
      </c>
      <c r="D453" t="s">
        <v>9386</v>
      </c>
      <c r="E453">
        <v>0</v>
      </c>
      <c r="F453">
        <v>0</v>
      </c>
      <c r="G453">
        <v>0</v>
      </c>
      <c r="H453">
        <v>0</v>
      </c>
      <c r="I453" t="s">
        <v>9387</v>
      </c>
      <c r="J453" s="1">
        <v>42587.188854166663</v>
      </c>
      <c r="K453">
        <v>2142</v>
      </c>
      <c r="L453">
        <v>3127</v>
      </c>
      <c r="M453">
        <v>204422</v>
      </c>
      <c r="N453">
        <v>764</v>
      </c>
      <c r="O453">
        <v>5</v>
      </c>
      <c r="P453">
        <v>8670</v>
      </c>
      <c r="Q453" t="s">
        <v>36</v>
      </c>
      <c r="R453" t="b">
        <v>0</v>
      </c>
      <c r="S453" t="b">
        <v>0</v>
      </c>
      <c r="T453" t="s">
        <v>24</v>
      </c>
      <c r="U453" t="s">
        <v>66</v>
      </c>
    </row>
    <row r="454" spans="1:21" x14ac:dyDescent="0.35">
      <c r="A454" s="1">
        <v>45361.729351851849</v>
      </c>
      <c r="B454">
        <v>1.7668641567354757E+18</v>
      </c>
      <c r="C454">
        <v>-1</v>
      </c>
      <c r="D454" t="s">
        <v>9388</v>
      </c>
      <c r="E454">
        <v>0</v>
      </c>
      <c r="F454">
        <v>0</v>
      </c>
      <c r="G454">
        <v>0</v>
      </c>
      <c r="H454">
        <v>0</v>
      </c>
      <c r="I454" t="s">
        <v>9389</v>
      </c>
      <c r="J454" s="1">
        <v>44999.658090277779</v>
      </c>
      <c r="K454">
        <v>57</v>
      </c>
      <c r="L454">
        <v>149</v>
      </c>
      <c r="M454">
        <v>9030</v>
      </c>
      <c r="N454">
        <v>2109</v>
      </c>
      <c r="O454">
        <v>0</v>
      </c>
      <c r="P454">
        <v>209</v>
      </c>
      <c r="Q454" t="s">
        <v>36</v>
      </c>
      <c r="R454" t="b">
        <v>0</v>
      </c>
      <c r="S454" t="b">
        <v>0</v>
      </c>
      <c r="T454" t="s">
        <v>24</v>
      </c>
      <c r="U454" t="s">
        <v>66</v>
      </c>
    </row>
    <row r="455" spans="1:21" x14ac:dyDescent="0.35">
      <c r="A455" s="1">
        <v>45361.726817129631</v>
      </c>
      <c r="B455">
        <v>1.7668632368952568E+18</v>
      </c>
      <c r="C455">
        <v>-1</v>
      </c>
      <c r="D455" t="s">
        <v>9390</v>
      </c>
      <c r="E455">
        <v>0</v>
      </c>
      <c r="F455">
        <v>0</v>
      </c>
      <c r="G455">
        <v>0</v>
      </c>
      <c r="H455">
        <v>0</v>
      </c>
      <c r="I455" t="s">
        <v>9391</v>
      </c>
      <c r="J455" s="1">
        <v>40562.028865740744</v>
      </c>
      <c r="K455">
        <v>37</v>
      </c>
      <c r="L455">
        <v>75</v>
      </c>
      <c r="M455">
        <v>1532</v>
      </c>
      <c r="N455">
        <v>1210</v>
      </c>
      <c r="O455">
        <v>0</v>
      </c>
      <c r="P455">
        <v>230</v>
      </c>
      <c r="Q455" t="s">
        <v>805</v>
      </c>
      <c r="R455" t="b">
        <v>0</v>
      </c>
      <c r="S455" t="b">
        <v>0</v>
      </c>
      <c r="T455" t="s">
        <v>24</v>
      </c>
      <c r="U455" t="s">
        <v>66</v>
      </c>
    </row>
    <row r="456" spans="1:21" x14ac:dyDescent="0.35">
      <c r="A456" s="1">
        <v>45361.726655092592</v>
      </c>
      <c r="B456">
        <v>1.7668631797897667E+18</v>
      </c>
      <c r="C456">
        <v>-1</v>
      </c>
      <c r="D456" t="s">
        <v>9392</v>
      </c>
      <c r="E456">
        <v>0</v>
      </c>
      <c r="F456">
        <v>0</v>
      </c>
      <c r="G456">
        <v>2</v>
      </c>
      <c r="H456">
        <v>0</v>
      </c>
      <c r="I456" t="s">
        <v>9393</v>
      </c>
      <c r="J456" s="1">
        <v>45028.866238425922</v>
      </c>
      <c r="K456">
        <v>1593</v>
      </c>
      <c r="L456">
        <v>5</v>
      </c>
      <c r="M456">
        <v>12581</v>
      </c>
      <c r="N456">
        <v>6</v>
      </c>
      <c r="O456">
        <v>9</v>
      </c>
      <c r="P456">
        <v>12494</v>
      </c>
      <c r="Q456" t="s">
        <v>9394</v>
      </c>
      <c r="R456" t="b">
        <v>0</v>
      </c>
      <c r="S456" t="b">
        <v>1</v>
      </c>
      <c r="T456" t="s">
        <v>24</v>
      </c>
      <c r="U456" t="s">
        <v>9395</v>
      </c>
    </row>
    <row r="457" spans="1:21" x14ac:dyDescent="0.35">
      <c r="A457" s="1">
        <v>45361.725787037038</v>
      </c>
      <c r="B457">
        <v>1.7668628650156813E+18</v>
      </c>
      <c r="C457">
        <v>-1</v>
      </c>
      <c r="D457" t="s">
        <v>9396</v>
      </c>
      <c r="E457">
        <v>0</v>
      </c>
      <c r="F457">
        <v>0</v>
      </c>
      <c r="G457">
        <v>0</v>
      </c>
      <c r="H457">
        <v>0</v>
      </c>
      <c r="I457" t="s">
        <v>9397</v>
      </c>
      <c r="J457" s="1">
        <v>40867.678657407407</v>
      </c>
      <c r="K457">
        <v>761</v>
      </c>
      <c r="L457">
        <v>1494</v>
      </c>
      <c r="M457">
        <v>33783</v>
      </c>
      <c r="N457">
        <v>34819</v>
      </c>
      <c r="O457">
        <v>2</v>
      </c>
      <c r="P457">
        <v>2577</v>
      </c>
      <c r="Q457" t="s">
        <v>9398</v>
      </c>
      <c r="R457" t="b">
        <v>0</v>
      </c>
      <c r="S457" t="b">
        <v>0</v>
      </c>
      <c r="T457" t="s">
        <v>24</v>
      </c>
      <c r="U457" t="s">
        <v>9399</v>
      </c>
    </row>
    <row r="458" spans="1:21" x14ac:dyDescent="0.35">
      <c r="A458" s="1">
        <v>45361.725543981483</v>
      </c>
      <c r="B458">
        <v>1.7668627775812204E+18</v>
      </c>
      <c r="C458">
        <v>0</v>
      </c>
      <c r="D458" t="s">
        <v>9400</v>
      </c>
      <c r="E458">
        <v>0</v>
      </c>
      <c r="F458">
        <v>0</v>
      </c>
      <c r="G458">
        <v>0</v>
      </c>
      <c r="H458">
        <v>0</v>
      </c>
      <c r="I458" t="s">
        <v>9401</v>
      </c>
      <c r="J458" s="1">
        <v>44296.992083333331</v>
      </c>
      <c r="K458">
        <v>36</v>
      </c>
      <c r="L458">
        <v>136</v>
      </c>
      <c r="M458">
        <v>10120</v>
      </c>
      <c r="N458">
        <v>5462</v>
      </c>
      <c r="O458">
        <v>1</v>
      </c>
      <c r="P458">
        <v>289</v>
      </c>
      <c r="Q458" t="s">
        <v>36</v>
      </c>
      <c r="R458" t="b">
        <v>0</v>
      </c>
      <c r="S458" t="b">
        <v>0</v>
      </c>
      <c r="T458" t="s">
        <v>24</v>
      </c>
      <c r="U458" t="s">
        <v>9402</v>
      </c>
    </row>
    <row r="459" spans="1:21" x14ac:dyDescent="0.35">
      <c r="A459" s="1">
        <v>45361.724583333336</v>
      </c>
      <c r="B459">
        <v>1.7668624292736947E+18</v>
      </c>
      <c r="C459">
        <v>0</v>
      </c>
      <c r="D459" t="s">
        <v>9403</v>
      </c>
      <c r="E459">
        <v>0</v>
      </c>
      <c r="F459">
        <v>0</v>
      </c>
      <c r="G459">
        <v>1</v>
      </c>
      <c r="H459">
        <v>0</v>
      </c>
      <c r="I459" t="s">
        <v>9404</v>
      </c>
      <c r="J459" s="1">
        <v>40304.160787037035</v>
      </c>
      <c r="K459">
        <v>38</v>
      </c>
      <c r="L459">
        <v>109</v>
      </c>
      <c r="M459">
        <v>61</v>
      </c>
      <c r="N459">
        <v>215</v>
      </c>
      <c r="O459">
        <v>0</v>
      </c>
      <c r="P459">
        <v>3</v>
      </c>
      <c r="Q459" t="s">
        <v>9405</v>
      </c>
      <c r="R459" t="b">
        <v>0</v>
      </c>
      <c r="S459" t="b">
        <v>0</v>
      </c>
      <c r="T459" t="s">
        <v>24</v>
      </c>
      <c r="U459" t="s">
        <v>66</v>
      </c>
    </row>
    <row r="460" spans="1:21" x14ac:dyDescent="0.35">
      <c r="A460" s="1">
        <v>45360.558807870373</v>
      </c>
      <c r="B460">
        <v>1.7664399667190702E+18</v>
      </c>
      <c r="C460">
        <v>1</v>
      </c>
      <c r="D460" t="s">
        <v>9406</v>
      </c>
      <c r="E460">
        <v>469</v>
      </c>
      <c r="F460">
        <v>3918</v>
      </c>
      <c r="G460">
        <v>6372</v>
      </c>
      <c r="H460">
        <v>164</v>
      </c>
      <c r="I460" t="s">
        <v>9407</v>
      </c>
      <c r="J460" s="1">
        <v>44176.777638888889</v>
      </c>
      <c r="K460">
        <v>15248</v>
      </c>
      <c r="L460">
        <v>10587</v>
      </c>
      <c r="M460">
        <v>47481</v>
      </c>
      <c r="N460">
        <v>59920</v>
      </c>
      <c r="O460">
        <v>24</v>
      </c>
      <c r="P460">
        <v>6718</v>
      </c>
      <c r="Q460" t="s">
        <v>9408</v>
      </c>
      <c r="R460" t="b">
        <v>0</v>
      </c>
      <c r="S460" t="b">
        <v>0</v>
      </c>
      <c r="T460" t="s">
        <v>24</v>
      </c>
      <c r="U460" t="s">
        <v>9409</v>
      </c>
    </row>
    <row r="461" spans="1:21" x14ac:dyDescent="0.35">
      <c r="A461" s="1">
        <v>45361.724502314813</v>
      </c>
      <c r="B461">
        <v>1.7668623997667082E+18</v>
      </c>
      <c r="C461">
        <v>-1</v>
      </c>
      <c r="D461" t="s">
        <v>9410</v>
      </c>
      <c r="E461">
        <v>0</v>
      </c>
      <c r="F461">
        <v>1</v>
      </c>
      <c r="G461">
        <v>2</v>
      </c>
      <c r="H461">
        <v>0</v>
      </c>
      <c r="I461" t="s">
        <v>9411</v>
      </c>
      <c r="J461" s="1">
        <v>44683.943229166667</v>
      </c>
      <c r="K461">
        <v>362</v>
      </c>
      <c r="L461">
        <v>1176</v>
      </c>
      <c r="M461">
        <v>11882</v>
      </c>
      <c r="N461">
        <v>7736</v>
      </c>
      <c r="O461">
        <v>1</v>
      </c>
      <c r="P461">
        <v>4313</v>
      </c>
      <c r="Q461" t="s">
        <v>36</v>
      </c>
      <c r="R461" t="b">
        <v>0</v>
      </c>
      <c r="S461" t="b">
        <v>0</v>
      </c>
      <c r="T461" t="s">
        <v>24</v>
      </c>
      <c r="U461" t="s">
        <v>66</v>
      </c>
    </row>
    <row r="462" spans="1:21" x14ac:dyDescent="0.35">
      <c r="A462" s="1">
        <v>45361.724178240744</v>
      </c>
      <c r="B462">
        <v>1.7668622812483136E+18</v>
      </c>
      <c r="C462">
        <v>-1</v>
      </c>
      <c r="D462" t="s">
        <v>9412</v>
      </c>
      <c r="E462">
        <v>3</v>
      </c>
      <c r="F462">
        <v>0</v>
      </c>
      <c r="G462">
        <v>0</v>
      </c>
      <c r="H462">
        <v>0</v>
      </c>
      <c r="I462" t="s">
        <v>9413</v>
      </c>
      <c r="J462" s="1">
        <v>42734.153506944444</v>
      </c>
      <c r="K462">
        <v>189</v>
      </c>
      <c r="L462">
        <v>675</v>
      </c>
      <c r="M462">
        <v>10024</v>
      </c>
      <c r="N462">
        <v>8430</v>
      </c>
      <c r="O462">
        <v>0</v>
      </c>
      <c r="P462">
        <v>1075</v>
      </c>
      <c r="Q462" t="s">
        <v>3688</v>
      </c>
      <c r="R462" t="b">
        <v>0</v>
      </c>
      <c r="S462" t="b">
        <v>0</v>
      </c>
      <c r="T462" t="s">
        <v>24</v>
      </c>
      <c r="U462" t="s">
        <v>9414</v>
      </c>
    </row>
    <row r="463" spans="1:21" x14ac:dyDescent="0.35">
      <c r="A463" s="1">
        <v>45361.723900462966</v>
      </c>
      <c r="B463">
        <v>1.7668621819649108E+18</v>
      </c>
      <c r="C463">
        <v>-1</v>
      </c>
      <c r="D463" t="s">
        <v>9415</v>
      </c>
      <c r="E463">
        <v>0</v>
      </c>
      <c r="F463">
        <v>0</v>
      </c>
      <c r="G463">
        <v>0</v>
      </c>
      <c r="H463">
        <v>0</v>
      </c>
      <c r="I463" t="s">
        <v>9416</v>
      </c>
      <c r="J463" s="1">
        <v>42875.045127314814</v>
      </c>
      <c r="K463">
        <v>5728</v>
      </c>
      <c r="L463">
        <v>1719</v>
      </c>
      <c r="M463">
        <v>150107</v>
      </c>
      <c r="N463">
        <v>65646</v>
      </c>
      <c r="O463">
        <v>2</v>
      </c>
      <c r="P463">
        <v>6824</v>
      </c>
      <c r="Q463" t="s">
        <v>36</v>
      </c>
      <c r="R463" t="b">
        <v>0</v>
      </c>
      <c r="S463" t="b">
        <v>0</v>
      </c>
      <c r="T463" t="s">
        <v>24</v>
      </c>
      <c r="U463" t="s">
        <v>9417</v>
      </c>
    </row>
    <row r="464" spans="1:21" x14ac:dyDescent="0.35">
      <c r="A464" s="1">
        <v>45361.723796296297</v>
      </c>
      <c r="B464">
        <v>1.766862141947081E+18</v>
      </c>
      <c r="C464">
        <v>0</v>
      </c>
      <c r="D464" t="s">
        <v>9418</v>
      </c>
      <c r="E464">
        <v>0</v>
      </c>
      <c r="F464">
        <v>0</v>
      </c>
      <c r="G464">
        <v>0</v>
      </c>
      <c r="H464">
        <v>0</v>
      </c>
      <c r="I464" t="s">
        <v>9419</v>
      </c>
      <c r="J464" s="1">
        <v>40387.818611111114</v>
      </c>
      <c r="K464">
        <v>222</v>
      </c>
      <c r="L464">
        <v>429</v>
      </c>
      <c r="M464">
        <v>9962</v>
      </c>
      <c r="N464">
        <v>6752</v>
      </c>
      <c r="O464">
        <v>4</v>
      </c>
      <c r="P464">
        <v>713</v>
      </c>
      <c r="Q464" t="s">
        <v>240</v>
      </c>
      <c r="R464" t="b">
        <v>0</v>
      </c>
      <c r="S464" t="b">
        <v>0</v>
      </c>
      <c r="T464" t="s">
        <v>24</v>
      </c>
      <c r="U464" t="s">
        <v>9420</v>
      </c>
    </row>
    <row r="465" spans="1:21" x14ac:dyDescent="0.35">
      <c r="A465" s="1">
        <v>45361.723726851851</v>
      </c>
      <c r="B465">
        <v>1.7668621182072586E+18</v>
      </c>
      <c r="C465">
        <v>1</v>
      </c>
      <c r="D465" t="s">
        <v>9421</v>
      </c>
      <c r="E465">
        <v>1</v>
      </c>
      <c r="F465">
        <v>0</v>
      </c>
      <c r="G465">
        <v>1</v>
      </c>
      <c r="H465">
        <v>0</v>
      </c>
      <c r="I465" t="s">
        <v>9422</v>
      </c>
      <c r="J465" s="1">
        <v>39728.222743055558</v>
      </c>
      <c r="K465">
        <v>3706</v>
      </c>
      <c r="L465">
        <v>991</v>
      </c>
      <c r="M465">
        <v>28789</v>
      </c>
      <c r="N465">
        <v>14652</v>
      </c>
      <c r="O465">
        <v>332</v>
      </c>
      <c r="P465">
        <v>6846</v>
      </c>
      <c r="Q465" t="s">
        <v>9423</v>
      </c>
      <c r="R465" t="b">
        <v>0</v>
      </c>
      <c r="S465" t="b">
        <v>0</v>
      </c>
      <c r="T465" t="s">
        <v>24</v>
      </c>
      <c r="U465" t="s">
        <v>9424</v>
      </c>
    </row>
    <row r="466" spans="1:21" x14ac:dyDescent="0.35">
      <c r="A466" s="1">
        <v>45361.723611111112</v>
      </c>
      <c r="B466">
        <v>1.7668620757443668E+18</v>
      </c>
      <c r="C466">
        <v>0</v>
      </c>
      <c r="D466" t="s">
        <v>9425</v>
      </c>
      <c r="E466">
        <v>0</v>
      </c>
      <c r="F466">
        <v>1</v>
      </c>
      <c r="G466">
        <v>0</v>
      </c>
      <c r="H466">
        <v>0</v>
      </c>
      <c r="I466" t="s">
        <v>9426</v>
      </c>
      <c r="J466" s="1">
        <v>39815.745844907404</v>
      </c>
      <c r="K466">
        <v>23422</v>
      </c>
      <c r="L466">
        <v>4875</v>
      </c>
      <c r="M466">
        <v>259793</v>
      </c>
      <c r="N466">
        <v>5669</v>
      </c>
      <c r="O466">
        <v>848</v>
      </c>
      <c r="P466">
        <v>23162</v>
      </c>
      <c r="Q466" t="s">
        <v>356</v>
      </c>
      <c r="R466" t="b">
        <v>0</v>
      </c>
      <c r="S466" t="b">
        <v>0</v>
      </c>
      <c r="T466" t="s">
        <v>24</v>
      </c>
      <c r="U466" t="s">
        <v>9427</v>
      </c>
    </row>
    <row r="467" spans="1:21" x14ac:dyDescent="0.35">
      <c r="A467" s="1">
        <v>45361.723564814813</v>
      </c>
      <c r="B467">
        <v>1.7668620610431058E+18</v>
      </c>
      <c r="C467">
        <v>-1</v>
      </c>
      <c r="D467" t="s">
        <v>9428</v>
      </c>
      <c r="E467">
        <v>0</v>
      </c>
      <c r="F467">
        <v>0</v>
      </c>
      <c r="G467">
        <v>0</v>
      </c>
      <c r="H467">
        <v>0</v>
      </c>
      <c r="I467" t="s">
        <v>9429</v>
      </c>
      <c r="J467" s="1">
        <v>44832.007118055553</v>
      </c>
      <c r="K467">
        <v>110</v>
      </c>
      <c r="L467">
        <v>31</v>
      </c>
      <c r="M467">
        <v>57098</v>
      </c>
      <c r="N467">
        <v>986</v>
      </c>
      <c r="O467">
        <v>1</v>
      </c>
      <c r="P467">
        <v>304</v>
      </c>
      <c r="Q467" t="s">
        <v>36</v>
      </c>
      <c r="R467" t="b">
        <v>0</v>
      </c>
      <c r="S467" t="b">
        <v>0</v>
      </c>
      <c r="T467" t="s">
        <v>24</v>
      </c>
      <c r="U467" t="s">
        <v>66</v>
      </c>
    </row>
    <row r="468" spans="1:21" x14ac:dyDescent="0.35">
      <c r="A468" s="1">
        <v>45361.721597222226</v>
      </c>
      <c r="B468">
        <v>1.766861347772322E+18</v>
      </c>
      <c r="C468">
        <v>0</v>
      </c>
      <c r="D468" t="s">
        <v>9430</v>
      </c>
      <c r="E468">
        <v>0</v>
      </c>
      <c r="F468">
        <v>0</v>
      </c>
      <c r="G468">
        <v>1</v>
      </c>
      <c r="H468">
        <v>0</v>
      </c>
      <c r="I468" t="s">
        <v>9431</v>
      </c>
      <c r="J468" s="1">
        <v>41100.965231481481</v>
      </c>
      <c r="K468">
        <v>2556</v>
      </c>
      <c r="L468">
        <v>807</v>
      </c>
      <c r="M468">
        <v>4212</v>
      </c>
      <c r="N468">
        <v>2407</v>
      </c>
      <c r="O468">
        <v>11</v>
      </c>
      <c r="P468">
        <v>1529</v>
      </c>
      <c r="Q468" t="s">
        <v>8855</v>
      </c>
      <c r="R468" t="b">
        <v>0</v>
      </c>
      <c r="S468" t="b">
        <v>0</v>
      </c>
      <c r="T468" t="s">
        <v>24</v>
      </c>
      <c r="U468" t="s">
        <v>9432</v>
      </c>
    </row>
    <row r="469" spans="1:21" x14ac:dyDescent="0.35">
      <c r="A469" s="1">
        <v>45361.721203703702</v>
      </c>
      <c r="B469">
        <v>1.7668612044446024E+18</v>
      </c>
      <c r="C469">
        <v>-1</v>
      </c>
      <c r="D469" t="s">
        <v>9433</v>
      </c>
      <c r="E469">
        <v>0</v>
      </c>
      <c r="F469">
        <v>1</v>
      </c>
      <c r="G469">
        <v>4</v>
      </c>
      <c r="H469">
        <v>0</v>
      </c>
      <c r="I469" t="s">
        <v>9434</v>
      </c>
      <c r="J469" s="1">
        <v>39895.549340277779</v>
      </c>
      <c r="K469">
        <v>123812</v>
      </c>
      <c r="L469">
        <v>6512</v>
      </c>
      <c r="M469">
        <v>65788</v>
      </c>
      <c r="N469">
        <v>32206</v>
      </c>
      <c r="O469">
        <v>1123</v>
      </c>
      <c r="P469">
        <v>2424</v>
      </c>
      <c r="Q469" t="s">
        <v>414</v>
      </c>
      <c r="R469" t="b">
        <v>0</v>
      </c>
      <c r="S469" t="b">
        <v>0</v>
      </c>
      <c r="T469" t="s">
        <v>24</v>
      </c>
      <c r="U469" t="s">
        <v>9435</v>
      </c>
    </row>
    <row r="470" spans="1:21" x14ac:dyDescent="0.35">
      <c r="A470" s="1">
        <v>45361.704317129632</v>
      </c>
      <c r="B470">
        <v>1.7668550832689853E+18</v>
      </c>
      <c r="C470">
        <v>-1</v>
      </c>
      <c r="D470" t="s">
        <v>9436</v>
      </c>
      <c r="E470">
        <v>21</v>
      </c>
      <c r="F470">
        <v>5</v>
      </c>
      <c r="G470">
        <v>39</v>
      </c>
      <c r="H470">
        <v>2</v>
      </c>
      <c r="I470" t="s">
        <v>9437</v>
      </c>
      <c r="J470" s="1">
        <v>40050.918564814812</v>
      </c>
      <c r="K470">
        <v>40057</v>
      </c>
      <c r="L470">
        <v>6027</v>
      </c>
      <c r="M470">
        <v>166698</v>
      </c>
      <c r="N470">
        <v>426602</v>
      </c>
      <c r="O470">
        <v>74</v>
      </c>
      <c r="P470">
        <v>16045</v>
      </c>
      <c r="Q470" t="s">
        <v>414</v>
      </c>
      <c r="R470" t="b">
        <v>0</v>
      </c>
      <c r="S470" t="b">
        <v>0</v>
      </c>
      <c r="T470" t="s">
        <v>24</v>
      </c>
      <c r="U470" t="s">
        <v>9438</v>
      </c>
    </row>
    <row r="471" spans="1:21" x14ac:dyDescent="0.35">
      <c r="A471" s="1">
        <v>45361.720231481479</v>
      </c>
      <c r="B471">
        <v>1.7668608526640952E+18</v>
      </c>
      <c r="C471">
        <v>-1</v>
      </c>
      <c r="D471" t="s">
        <v>9439</v>
      </c>
      <c r="E471">
        <v>0</v>
      </c>
      <c r="F471">
        <v>0</v>
      </c>
      <c r="G471">
        <v>0</v>
      </c>
      <c r="H471">
        <v>0</v>
      </c>
      <c r="I471" t="s">
        <v>9440</v>
      </c>
      <c r="J471" s="1">
        <v>44776.146678240744</v>
      </c>
      <c r="K471">
        <v>13</v>
      </c>
      <c r="L471">
        <v>44</v>
      </c>
      <c r="M471">
        <v>1362</v>
      </c>
      <c r="N471">
        <v>593</v>
      </c>
      <c r="O471">
        <v>0</v>
      </c>
      <c r="P471">
        <v>6</v>
      </c>
      <c r="Q471" t="s">
        <v>36</v>
      </c>
      <c r="R471" t="b">
        <v>0</v>
      </c>
      <c r="S471" t="b">
        <v>0</v>
      </c>
      <c r="T471" t="s">
        <v>24</v>
      </c>
      <c r="U471" t="s">
        <v>66</v>
      </c>
    </row>
    <row r="472" spans="1:21" x14ac:dyDescent="0.35">
      <c r="A472" s="1">
        <v>45361.719872685186</v>
      </c>
      <c r="B472">
        <v>1.766860721449472E+18</v>
      </c>
      <c r="C472">
        <v>-1</v>
      </c>
      <c r="D472" t="s">
        <v>9441</v>
      </c>
      <c r="E472">
        <v>0</v>
      </c>
      <c r="F472">
        <v>0</v>
      </c>
      <c r="G472">
        <v>0</v>
      </c>
      <c r="H472">
        <v>0</v>
      </c>
      <c r="I472" t="s">
        <v>9442</v>
      </c>
      <c r="J472" s="1">
        <v>44775.898553240739</v>
      </c>
      <c r="K472">
        <v>64</v>
      </c>
      <c r="L472">
        <v>185</v>
      </c>
      <c r="M472">
        <v>4353</v>
      </c>
      <c r="N472">
        <v>5803</v>
      </c>
      <c r="O472">
        <v>0</v>
      </c>
      <c r="P472">
        <v>10</v>
      </c>
      <c r="Q472" t="s">
        <v>36</v>
      </c>
      <c r="R472" t="b">
        <v>0</v>
      </c>
      <c r="S472" t="b">
        <v>0</v>
      </c>
      <c r="T472" t="s">
        <v>24</v>
      </c>
      <c r="U472" t="s">
        <v>9443</v>
      </c>
    </row>
    <row r="473" spans="1:21" x14ac:dyDescent="0.35">
      <c r="A473" s="1">
        <v>45361.719467592593</v>
      </c>
      <c r="B473">
        <v>1.766860575835849E+18</v>
      </c>
      <c r="C473">
        <v>-1</v>
      </c>
      <c r="D473" t="s">
        <v>9444</v>
      </c>
      <c r="E473">
        <v>4</v>
      </c>
      <c r="F473">
        <v>54</v>
      </c>
      <c r="G473">
        <v>67</v>
      </c>
      <c r="H473">
        <v>0</v>
      </c>
      <c r="I473" t="s">
        <v>9445</v>
      </c>
      <c r="J473" s="1">
        <v>44581.018877314818</v>
      </c>
      <c r="K473">
        <v>9387</v>
      </c>
      <c r="L473">
        <v>9723</v>
      </c>
      <c r="M473">
        <v>26050</v>
      </c>
      <c r="N473">
        <v>32582</v>
      </c>
      <c r="O473">
        <v>1</v>
      </c>
      <c r="P473">
        <v>552</v>
      </c>
      <c r="Q473" t="s">
        <v>36</v>
      </c>
      <c r="R473" t="b">
        <v>0</v>
      </c>
      <c r="S473" t="b">
        <v>0</v>
      </c>
      <c r="T473" t="s">
        <v>24</v>
      </c>
      <c r="U473" t="s">
        <v>9446</v>
      </c>
    </row>
    <row r="474" spans="1:21" x14ac:dyDescent="0.35">
      <c r="A474" s="1">
        <v>45361.718738425923</v>
      </c>
      <c r="B474">
        <v>1.7668603093759757E+18</v>
      </c>
      <c r="C474">
        <v>-1</v>
      </c>
      <c r="D474" t="s">
        <v>9447</v>
      </c>
      <c r="E474">
        <v>0</v>
      </c>
      <c r="F474">
        <v>0</v>
      </c>
      <c r="G474">
        <v>0</v>
      </c>
      <c r="H474">
        <v>0</v>
      </c>
      <c r="I474" t="s">
        <v>8290</v>
      </c>
      <c r="J474" s="1">
        <v>40148.012453703705</v>
      </c>
      <c r="K474">
        <v>93533</v>
      </c>
      <c r="L474">
        <v>1123</v>
      </c>
      <c r="M474">
        <v>290016</v>
      </c>
      <c r="N474">
        <v>1972</v>
      </c>
      <c r="O474">
        <v>611</v>
      </c>
      <c r="P474">
        <v>123660</v>
      </c>
      <c r="Q474" t="s">
        <v>23</v>
      </c>
      <c r="R474" t="b">
        <v>0</v>
      </c>
      <c r="S474" t="b">
        <v>0</v>
      </c>
      <c r="T474" t="s">
        <v>24</v>
      </c>
      <c r="U474" t="s">
        <v>8291</v>
      </c>
    </row>
    <row r="475" spans="1:21" x14ac:dyDescent="0.35">
      <c r="A475" s="1">
        <v>45361.7184375</v>
      </c>
      <c r="B475">
        <v>1.7668602029454341E+18</v>
      </c>
      <c r="C475">
        <v>-1</v>
      </c>
      <c r="D475" t="s">
        <v>9448</v>
      </c>
      <c r="E475">
        <v>0</v>
      </c>
      <c r="F475">
        <v>0</v>
      </c>
      <c r="G475">
        <v>0</v>
      </c>
      <c r="H475">
        <v>0</v>
      </c>
      <c r="I475" t="s">
        <v>9449</v>
      </c>
      <c r="J475" s="1">
        <v>41178.854872685188</v>
      </c>
      <c r="K475">
        <v>4</v>
      </c>
      <c r="L475">
        <v>11</v>
      </c>
      <c r="M475">
        <v>571</v>
      </c>
      <c r="N475">
        <v>305</v>
      </c>
      <c r="O475">
        <v>0</v>
      </c>
      <c r="P475">
        <v>285</v>
      </c>
      <c r="Q475" t="s">
        <v>36</v>
      </c>
      <c r="R475" t="b">
        <v>0</v>
      </c>
      <c r="S475" t="b">
        <v>0</v>
      </c>
      <c r="T475" t="s">
        <v>24</v>
      </c>
      <c r="U475" t="s">
        <v>66</v>
      </c>
    </row>
    <row r="476" spans="1:21" x14ac:dyDescent="0.35">
      <c r="A476" s="1">
        <v>45361.718298611115</v>
      </c>
      <c r="B476">
        <v>1.7668601521230766E+18</v>
      </c>
      <c r="C476">
        <v>-1</v>
      </c>
      <c r="D476" t="s">
        <v>9450</v>
      </c>
      <c r="E476">
        <v>0</v>
      </c>
      <c r="F476">
        <v>0</v>
      </c>
      <c r="G476">
        <v>0</v>
      </c>
      <c r="H476">
        <v>0</v>
      </c>
      <c r="I476" t="s">
        <v>9451</v>
      </c>
      <c r="J476" s="1">
        <v>44592.120393518519</v>
      </c>
      <c r="K476">
        <v>120</v>
      </c>
      <c r="L476">
        <v>185</v>
      </c>
      <c r="M476">
        <v>4733</v>
      </c>
      <c r="N476">
        <v>15388</v>
      </c>
      <c r="O476">
        <v>0</v>
      </c>
      <c r="P476">
        <v>670</v>
      </c>
      <c r="Q476" t="s">
        <v>9452</v>
      </c>
      <c r="R476" t="b">
        <v>0</v>
      </c>
      <c r="S476" t="b">
        <v>0</v>
      </c>
      <c r="T476" t="s">
        <v>24</v>
      </c>
      <c r="U476" t="s">
        <v>9453</v>
      </c>
    </row>
    <row r="477" spans="1:21" x14ac:dyDescent="0.35">
      <c r="A477" s="1">
        <v>45360.985856481479</v>
      </c>
      <c r="B477">
        <v>1.7665947240626995E+18</v>
      </c>
      <c r="C477">
        <v>-1</v>
      </c>
      <c r="D477" t="s">
        <v>9454</v>
      </c>
      <c r="E477">
        <v>738</v>
      </c>
      <c r="F477">
        <v>2498</v>
      </c>
      <c r="G477">
        <v>4646</v>
      </c>
      <c r="H477">
        <v>136</v>
      </c>
      <c r="I477" t="s">
        <v>6857</v>
      </c>
      <c r="J477" s="1">
        <v>40554.106180555558</v>
      </c>
      <c r="K477">
        <v>8307848</v>
      </c>
      <c r="L477">
        <v>2002</v>
      </c>
      <c r="M477">
        <v>492502</v>
      </c>
      <c r="N477">
        <v>11437</v>
      </c>
      <c r="O477">
        <v>15795</v>
      </c>
      <c r="P477">
        <v>177345</v>
      </c>
      <c r="Q477" t="s">
        <v>32</v>
      </c>
      <c r="R477" t="b">
        <v>0</v>
      </c>
      <c r="S477" t="b">
        <v>1</v>
      </c>
      <c r="T477" t="s">
        <v>24</v>
      </c>
      <c r="U477" t="s">
        <v>6858</v>
      </c>
    </row>
    <row r="478" spans="1:21" x14ac:dyDescent="0.35">
      <c r="A478" s="1">
        <v>45361.717974537038</v>
      </c>
      <c r="B478">
        <v>1.7668600342632E+18</v>
      </c>
      <c r="C478">
        <v>-1</v>
      </c>
      <c r="D478" t="s">
        <v>9455</v>
      </c>
      <c r="E478">
        <v>2</v>
      </c>
      <c r="F478">
        <v>27</v>
      </c>
      <c r="G478">
        <v>37</v>
      </c>
      <c r="H478">
        <v>1</v>
      </c>
      <c r="I478" t="s">
        <v>9407</v>
      </c>
      <c r="J478" s="1">
        <v>44176.777638888889</v>
      </c>
      <c r="K478">
        <v>15248</v>
      </c>
      <c r="L478">
        <v>10587</v>
      </c>
      <c r="M478">
        <v>47481</v>
      </c>
      <c r="N478">
        <v>59920</v>
      </c>
      <c r="O478">
        <v>24</v>
      </c>
      <c r="P478">
        <v>6718</v>
      </c>
      <c r="Q478" t="s">
        <v>9408</v>
      </c>
      <c r="R478" t="b">
        <v>0</v>
      </c>
      <c r="S478" t="b">
        <v>0</v>
      </c>
      <c r="T478" t="s">
        <v>24</v>
      </c>
      <c r="U478" t="s">
        <v>9409</v>
      </c>
    </row>
    <row r="479" spans="1:21" x14ac:dyDescent="0.35">
      <c r="A479" s="1">
        <v>45361.717256944445</v>
      </c>
      <c r="B479">
        <v>1.7668597733271145E+18</v>
      </c>
      <c r="C479">
        <v>-1</v>
      </c>
      <c r="D479" t="s">
        <v>9456</v>
      </c>
      <c r="E479">
        <v>0</v>
      </c>
      <c r="F479">
        <v>0</v>
      </c>
      <c r="G479">
        <v>0</v>
      </c>
      <c r="H479">
        <v>0</v>
      </c>
      <c r="I479" t="s">
        <v>9457</v>
      </c>
      <c r="J479" s="1">
        <v>44857.964467592596</v>
      </c>
      <c r="K479">
        <v>17</v>
      </c>
      <c r="L479">
        <v>143</v>
      </c>
      <c r="M479">
        <v>2013</v>
      </c>
      <c r="N479">
        <v>1232</v>
      </c>
      <c r="O479">
        <v>0</v>
      </c>
      <c r="P479">
        <v>0</v>
      </c>
      <c r="Q479" t="s">
        <v>36</v>
      </c>
      <c r="R479" t="b">
        <v>0</v>
      </c>
      <c r="S479" t="b">
        <v>0</v>
      </c>
      <c r="T479" t="s">
        <v>24</v>
      </c>
      <c r="U479" t="s">
        <v>66</v>
      </c>
    </row>
    <row r="480" spans="1:21" x14ac:dyDescent="0.35">
      <c r="A480" s="1">
        <v>45361.715439814812</v>
      </c>
      <c r="B480">
        <v>1.7668591147668032E+18</v>
      </c>
      <c r="C480">
        <v>1</v>
      </c>
      <c r="D480" t="s">
        <v>9458</v>
      </c>
      <c r="E480">
        <v>0</v>
      </c>
      <c r="F480">
        <v>3</v>
      </c>
      <c r="G480">
        <v>4</v>
      </c>
      <c r="H480">
        <v>0</v>
      </c>
      <c r="I480" t="s">
        <v>9459</v>
      </c>
      <c r="J480" s="1">
        <v>41900.38554398148</v>
      </c>
      <c r="K480">
        <v>12434</v>
      </c>
      <c r="L480">
        <v>267</v>
      </c>
      <c r="M480">
        <v>19824</v>
      </c>
      <c r="N480">
        <v>15352</v>
      </c>
      <c r="O480">
        <v>198</v>
      </c>
      <c r="P480">
        <v>9102</v>
      </c>
      <c r="Q480" t="s">
        <v>36</v>
      </c>
      <c r="R480" t="b">
        <v>0</v>
      </c>
      <c r="S480" t="b">
        <v>0</v>
      </c>
      <c r="T480" t="s">
        <v>24</v>
      </c>
      <c r="U480" t="s">
        <v>9460</v>
      </c>
    </row>
    <row r="481" spans="1:21" x14ac:dyDescent="0.35">
      <c r="A481" s="1">
        <v>45361.715428240743</v>
      </c>
      <c r="B481">
        <v>1.7668591105979761E+18</v>
      </c>
      <c r="C481">
        <v>0</v>
      </c>
      <c r="D481" t="s">
        <v>9461</v>
      </c>
      <c r="E481">
        <v>1</v>
      </c>
      <c r="F481">
        <v>1</v>
      </c>
      <c r="G481">
        <v>1</v>
      </c>
      <c r="H481">
        <v>0</v>
      </c>
      <c r="I481" t="s">
        <v>9462</v>
      </c>
      <c r="J481" s="1">
        <v>42681.081967592596</v>
      </c>
      <c r="K481">
        <v>115</v>
      </c>
      <c r="L481">
        <v>89</v>
      </c>
      <c r="M481">
        <v>5455</v>
      </c>
      <c r="N481">
        <v>41473</v>
      </c>
      <c r="O481">
        <v>0</v>
      </c>
      <c r="P481">
        <v>517</v>
      </c>
      <c r="Q481" t="s">
        <v>9463</v>
      </c>
      <c r="R481" t="b">
        <v>0</v>
      </c>
      <c r="S481" t="b">
        <v>0</v>
      </c>
      <c r="T481" t="s">
        <v>24</v>
      </c>
      <c r="U481" t="s">
        <v>9464</v>
      </c>
    </row>
    <row r="482" spans="1:21" x14ac:dyDescent="0.35">
      <c r="A482" s="1">
        <v>45361.714108796295</v>
      </c>
      <c r="B482">
        <v>1.7668586317885729E+18</v>
      </c>
      <c r="C482">
        <v>-1</v>
      </c>
      <c r="D482" t="s">
        <v>9465</v>
      </c>
      <c r="E482">
        <v>0</v>
      </c>
      <c r="F482">
        <v>0</v>
      </c>
      <c r="G482">
        <v>0</v>
      </c>
      <c r="H482">
        <v>0</v>
      </c>
      <c r="I482" t="s">
        <v>9466</v>
      </c>
      <c r="J482" s="1">
        <v>44812.3437962963</v>
      </c>
      <c r="K482">
        <v>2</v>
      </c>
      <c r="L482">
        <v>4</v>
      </c>
      <c r="M482">
        <v>36</v>
      </c>
      <c r="N482">
        <v>17</v>
      </c>
      <c r="O482">
        <v>0</v>
      </c>
      <c r="P482">
        <v>26</v>
      </c>
      <c r="Q482" t="s">
        <v>36</v>
      </c>
      <c r="R482" t="b">
        <v>0</v>
      </c>
      <c r="S482" t="b">
        <v>0</v>
      </c>
      <c r="T482" t="s">
        <v>24</v>
      </c>
      <c r="U482" t="s">
        <v>9467</v>
      </c>
    </row>
    <row r="483" spans="1:21" x14ac:dyDescent="0.35">
      <c r="A483" s="1">
        <v>45361.713622685187</v>
      </c>
      <c r="B483">
        <v>1.7668584578214382E+18</v>
      </c>
      <c r="C483">
        <v>0</v>
      </c>
      <c r="D483" t="s">
        <v>9468</v>
      </c>
      <c r="E483">
        <v>0</v>
      </c>
      <c r="F483">
        <v>0</v>
      </c>
      <c r="G483">
        <v>0</v>
      </c>
      <c r="H483">
        <v>0</v>
      </c>
      <c r="I483" t="s">
        <v>9469</v>
      </c>
      <c r="J483" s="1">
        <v>44454.548668981479</v>
      </c>
      <c r="K483">
        <v>103</v>
      </c>
      <c r="L483">
        <v>172</v>
      </c>
      <c r="M483">
        <v>9744</v>
      </c>
      <c r="N483">
        <v>4572</v>
      </c>
      <c r="O483">
        <v>1</v>
      </c>
      <c r="P483">
        <v>283</v>
      </c>
      <c r="Q483" t="s">
        <v>9470</v>
      </c>
      <c r="R483" t="b">
        <v>0</v>
      </c>
      <c r="S483" t="b">
        <v>0</v>
      </c>
      <c r="T483" t="s">
        <v>24</v>
      </c>
      <c r="U483" t="s">
        <v>9471</v>
      </c>
    </row>
    <row r="484" spans="1:21" x14ac:dyDescent="0.35">
      <c r="A484" s="1">
        <v>45361.712175925924</v>
      </c>
      <c r="B484">
        <v>1.7668579312768125E+18</v>
      </c>
      <c r="C484">
        <v>-1</v>
      </c>
      <c r="D484" t="s">
        <v>9472</v>
      </c>
      <c r="E484">
        <v>0</v>
      </c>
      <c r="F484">
        <v>0</v>
      </c>
      <c r="G484">
        <v>0</v>
      </c>
      <c r="H484">
        <v>0</v>
      </c>
      <c r="I484" t="s">
        <v>9473</v>
      </c>
      <c r="J484" s="1">
        <v>40584.94431712963</v>
      </c>
      <c r="K484">
        <v>1491</v>
      </c>
      <c r="L484">
        <v>2275</v>
      </c>
      <c r="M484">
        <v>115000</v>
      </c>
      <c r="N484">
        <v>98402</v>
      </c>
      <c r="O484">
        <v>10</v>
      </c>
      <c r="P484">
        <v>9105</v>
      </c>
      <c r="Q484" t="s">
        <v>8323</v>
      </c>
      <c r="R484" t="b">
        <v>0</v>
      </c>
      <c r="S484" t="b">
        <v>0</v>
      </c>
      <c r="T484" t="s">
        <v>24</v>
      </c>
      <c r="U484" t="s">
        <v>9474</v>
      </c>
    </row>
    <row r="485" spans="1:21" x14ac:dyDescent="0.35">
      <c r="A485" s="1">
        <v>45361.711180555554</v>
      </c>
      <c r="B485">
        <v>1.7668575729323011E+18</v>
      </c>
      <c r="C485">
        <v>0</v>
      </c>
      <c r="D485" t="s">
        <v>9475</v>
      </c>
      <c r="E485">
        <v>0</v>
      </c>
      <c r="F485">
        <v>0</v>
      </c>
      <c r="G485">
        <v>0</v>
      </c>
      <c r="H485">
        <v>0</v>
      </c>
      <c r="I485" t="s">
        <v>9476</v>
      </c>
      <c r="J485" s="1">
        <v>44204.749062499999</v>
      </c>
      <c r="K485">
        <v>53</v>
      </c>
      <c r="L485">
        <v>0</v>
      </c>
      <c r="M485">
        <v>8561</v>
      </c>
      <c r="N485">
        <v>28070</v>
      </c>
      <c r="O485">
        <v>1</v>
      </c>
      <c r="P485">
        <v>293</v>
      </c>
      <c r="Q485" t="s">
        <v>36</v>
      </c>
      <c r="R485" t="b">
        <v>0</v>
      </c>
      <c r="S485" t="b">
        <v>0</v>
      </c>
      <c r="T485" t="s">
        <v>24</v>
      </c>
      <c r="U485" t="s">
        <v>9477</v>
      </c>
    </row>
    <row r="486" spans="1:21" x14ac:dyDescent="0.35">
      <c r="A486" s="1">
        <v>45361.709918981483</v>
      </c>
      <c r="B486">
        <v>1.7668571156441544E+18</v>
      </c>
      <c r="C486">
        <v>-1</v>
      </c>
      <c r="D486" t="s">
        <v>9478</v>
      </c>
      <c r="E486">
        <v>2</v>
      </c>
      <c r="F486">
        <v>11</v>
      </c>
      <c r="G486">
        <v>23</v>
      </c>
      <c r="H486">
        <v>0</v>
      </c>
      <c r="I486" t="s">
        <v>9407</v>
      </c>
      <c r="J486" s="1">
        <v>44176.777638888889</v>
      </c>
      <c r="K486">
        <v>15248</v>
      </c>
      <c r="L486">
        <v>10587</v>
      </c>
      <c r="M486">
        <v>47481</v>
      </c>
      <c r="N486">
        <v>59920</v>
      </c>
      <c r="O486">
        <v>24</v>
      </c>
      <c r="P486">
        <v>6718</v>
      </c>
      <c r="Q486" t="s">
        <v>9408</v>
      </c>
      <c r="R486" t="b">
        <v>0</v>
      </c>
      <c r="S486" t="b">
        <v>0</v>
      </c>
      <c r="T486" t="s">
        <v>24</v>
      </c>
      <c r="U486" t="s">
        <v>9409</v>
      </c>
    </row>
    <row r="487" spans="1:21" x14ac:dyDescent="0.35">
      <c r="A487" s="1">
        <v>45361.70957175926</v>
      </c>
      <c r="B487">
        <v>1.7668569911068756E+18</v>
      </c>
      <c r="C487">
        <v>0</v>
      </c>
      <c r="D487" t="s">
        <v>9479</v>
      </c>
      <c r="E487">
        <v>0</v>
      </c>
      <c r="F487">
        <v>0</v>
      </c>
      <c r="G487">
        <v>0</v>
      </c>
      <c r="H487">
        <v>0</v>
      </c>
      <c r="I487" t="s">
        <v>9466</v>
      </c>
      <c r="J487" s="1">
        <v>44812.3437962963</v>
      </c>
      <c r="K487">
        <v>2</v>
      </c>
      <c r="L487">
        <v>4</v>
      </c>
      <c r="M487">
        <v>36</v>
      </c>
      <c r="N487">
        <v>17</v>
      </c>
      <c r="O487">
        <v>0</v>
      </c>
      <c r="P487">
        <v>26</v>
      </c>
      <c r="Q487" t="s">
        <v>36</v>
      </c>
      <c r="R487" t="b">
        <v>0</v>
      </c>
      <c r="S487" t="b">
        <v>0</v>
      </c>
      <c r="T487" t="s">
        <v>24</v>
      </c>
      <c r="U487" t="s">
        <v>9467</v>
      </c>
    </row>
    <row r="488" spans="1:21" x14ac:dyDescent="0.35">
      <c r="A488" s="1">
        <v>45361.709328703706</v>
      </c>
      <c r="B488">
        <v>1.7668569021833751E+18</v>
      </c>
      <c r="C488">
        <v>-1</v>
      </c>
      <c r="D488" t="s">
        <v>9480</v>
      </c>
      <c r="E488">
        <v>4</v>
      </c>
      <c r="F488">
        <v>1</v>
      </c>
      <c r="G488">
        <v>16</v>
      </c>
      <c r="H488">
        <v>0</v>
      </c>
      <c r="I488" t="s">
        <v>9481</v>
      </c>
      <c r="J488" s="1">
        <v>40479.291400462964</v>
      </c>
      <c r="K488">
        <v>59809</v>
      </c>
      <c r="L488">
        <v>31115</v>
      </c>
      <c r="M488">
        <v>63467</v>
      </c>
      <c r="N488">
        <v>119455</v>
      </c>
      <c r="O488">
        <v>716</v>
      </c>
      <c r="P488">
        <v>4808</v>
      </c>
      <c r="Q488" t="s">
        <v>9482</v>
      </c>
      <c r="R488" t="b">
        <v>0</v>
      </c>
      <c r="S488" t="b">
        <v>1</v>
      </c>
      <c r="T488" t="s">
        <v>24</v>
      </c>
      <c r="U488" t="s">
        <v>9483</v>
      </c>
    </row>
    <row r="489" spans="1:21" x14ac:dyDescent="0.35">
      <c r="A489" s="1">
        <v>45361.709131944444</v>
      </c>
      <c r="B489">
        <v>1.7668568295464348E+18</v>
      </c>
      <c r="C489">
        <v>1</v>
      </c>
      <c r="D489" t="s">
        <v>9484</v>
      </c>
      <c r="E489">
        <v>0</v>
      </c>
      <c r="F489">
        <v>0</v>
      </c>
      <c r="G489">
        <v>0</v>
      </c>
      <c r="H489">
        <v>0</v>
      </c>
      <c r="I489" t="s">
        <v>9485</v>
      </c>
      <c r="J489" s="1">
        <v>44763.100358796299</v>
      </c>
      <c r="K489">
        <v>60</v>
      </c>
      <c r="L489">
        <v>48</v>
      </c>
      <c r="M489">
        <v>6142</v>
      </c>
      <c r="N489">
        <v>61</v>
      </c>
      <c r="O489">
        <v>0</v>
      </c>
      <c r="P489">
        <v>4913</v>
      </c>
      <c r="Q489" t="s">
        <v>36</v>
      </c>
      <c r="R489" t="b">
        <v>0</v>
      </c>
      <c r="S489" t="b">
        <v>0</v>
      </c>
      <c r="T489" t="s">
        <v>24</v>
      </c>
      <c r="U489" t="s">
        <v>9486</v>
      </c>
    </row>
    <row r="490" spans="1:21" x14ac:dyDescent="0.35">
      <c r="A490" s="1">
        <v>45361.709016203706</v>
      </c>
      <c r="B490">
        <v>1.766856785846018E+18</v>
      </c>
      <c r="C490">
        <v>1</v>
      </c>
      <c r="D490" t="s">
        <v>9487</v>
      </c>
      <c r="E490">
        <v>2</v>
      </c>
      <c r="F490">
        <v>5</v>
      </c>
      <c r="G490">
        <v>22</v>
      </c>
      <c r="H490">
        <v>2</v>
      </c>
      <c r="I490" t="s">
        <v>9488</v>
      </c>
      <c r="J490" s="1">
        <v>40486.507581018515</v>
      </c>
      <c r="K490">
        <v>2154</v>
      </c>
      <c r="L490">
        <v>2101</v>
      </c>
      <c r="M490">
        <v>6556</v>
      </c>
      <c r="N490">
        <v>9309</v>
      </c>
      <c r="O490">
        <v>40</v>
      </c>
      <c r="P490">
        <v>403</v>
      </c>
      <c r="Q490" t="s">
        <v>6674</v>
      </c>
      <c r="R490" t="b">
        <v>0</v>
      </c>
      <c r="S490" t="b">
        <v>0</v>
      </c>
      <c r="T490" t="s">
        <v>24</v>
      </c>
      <c r="U490" t="s">
        <v>9489</v>
      </c>
    </row>
    <row r="491" spans="1:21" x14ac:dyDescent="0.35">
      <c r="A491" s="1">
        <v>45361.708356481482</v>
      </c>
      <c r="B491">
        <v>1.7668565490061885E+18</v>
      </c>
      <c r="C491">
        <v>1</v>
      </c>
      <c r="D491" t="s">
        <v>9490</v>
      </c>
      <c r="E491">
        <v>3</v>
      </c>
      <c r="F491">
        <v>3</v>
      </c>
      <c r="G491">
        <v>7</v>
      </c>
      <c r="H491">
        <v>0</v>
      </c>
      <c r="I491" t="s">
        <v>9491</v>
      </c>
      <c r="J491" s="1">
        <v>42045.504745370374</v>
      </c>
      <c r="K491">
        <v>24278</v>
      </c>
      <c r="L491">
        <v>620</v>
      </c>
      <c r="M491">
        <v>83735</v>
      </c>
      <c r="N491">
        <v>912</v>
      </c>
      <c r="O491">
        <v>206</v>
      </c>
      <c r="P491">
        <v>64298</v>
      </c>
      <c r="Q491" t="s">
        <v>9255</v>
      </c>
      <c r="R491" t="b">
        <v>0</v>
      </c>
      <c r="S491" t="b">
        <v>0</v>
      </c>
      <c r="T491" t="s">
        <v>24</v>
      </c>
      <c r="U491" t="s">
        <v>9492</v>
      </c>
    </row>
    <row r="492" spans="1:21" x14ac:dyDescent="0.35">
      <c r="A492" s="1">
        <v>45361.708344907405</v>
      </c>
      <c r="B492">
        <v>1.7668565463554668E+18</v>
      </c>
      <c r="C492">
        <v>-1</v>
      </c>
      <c r="D492" t="s">
        <v>9493</v>
      </c>
      <c r="E492">
        <v>0</v>
      </c>
      <c r="F492">
        <v>0</v>
      </c>
      <c r="G492">
        <v>0</v>
      </c>
      <c r="H492">
        <v>0</v>
      </c>
      <c r="I492" t="s">
        <v>2026</v>
      </c>
      <c r="J492" s="1">
        <v>40517.795856481483</v>
      </c>
      <c r="K492">
        <v>12785</v>
      </c>
      <c r="L492">
        <v>4847</v>
      </c>
      <c r="M492">
        <v>174268</v>
      </c>
      <c r="N492">
        <v>13</v>
      </c>
      <c r="O492">
        <v>151</v>
      </c>
      <c r="P492">
        <v>7607</v>
      </c>
      <c r="Q492" t="s">
        <v>137</v>
      </c>
      <c r="R492" t="b">
        <v>0</v>
      </c>
      <c r="S492" t="b">
        <v>0</v>
      </c>
      <c r="T492" t="s">
        <v>24</v>
      </c>
      <c r="U492" t="s">
        <v>2027</v>
      </c>
    </row>
    <row r="493" spans="1:21" x14ac:dyDescent="0.35">
      <c r="A493" s="1">
        <v>45361.708344907405</v>
      </c>
      <c r="B493">
        <v>1.7668565450051589E+18</v>
      </c>
      <c r="C493">
        <v>-1</v>
      </c>
      <c r="D493" t="s">
        <v>9494</v>
      </c>
      <c r="E493">
        <v>0</v>
      </c>
      <c r="F493">
        <v>4</v>
      </c>
      <c r="G493">
        <v>6</v>
      </c>
      <c r="H493">
        <v>0</v>
      </c>
      <c r="I493" t="s">
        <v>9495</v>
      </c>
      <c r="J493" s="1">
        <v>40576.823935185188</v>
      </c>
      <c r="K493">
        <v>42851</v>
      </c>
      <c r="L493">
        <v>1427</v>
      </c>
      <c r="M493">
        <v>67456</v>
      </c>
      <c r="N493">
        <v>338</v>
      </c>
      <c r="O493">
        <v>554</v>
      </c>
      <c r="P493">
        <v>37303</v>
      </c>
      <c r="Q493" t="s">
        <v>23</v>
      </c>
      <c r="R493" t="b">
        <v>0</v>
      </c>
      <c r="S493" t="b">
        <v>0</v>
      </c>
      <c r="T493" t="s">
        <v>24</v>
      </c>
      <c r="U493" t="s">
        <v>9496</v>
      </c>
    </row>
    <row r="494" spans="1:21" x14ac:dyDescent="0.35">
      <c r="A494" s="1">
        <v>45361.708287037036</v>
      </c>
      <c r="B494">
        <v>1.7668565239326354E+18</v>
      </c>
      <c r="C494">
        <v>-1</v>
      </c>
      <c r="D494" t="s">
        <v>9497</v>
      </c>
      <c r="E494">
        <v>0</v>
      </c>
      <c r="F494">
        <v>0</v>
      </c>
      <c r="G494">
        <v>4</v>
      </c>
      <c r="H494">
        <v>0</v>
      </c>
      <c r="I494" t="s">
        <v>9498</v>
      </c>
      <c r="J494" s="1">
        <v>40328.969282407408</v>
      </c>
      <c r="K494">
        <v>20789</v>
      </c>
      <c r="L494">
        <v>498</v>
      </c>
      <c r="M494">
        <v>102093</v>
      </c>
      <c r="N494">
        <v>9770</v>
      </c>
      <c r="O494">
        <v>67</v>
      </c>
      <c r="P494">
        <v>19035</v>
      </c>
      <c r="Q494" t="s">
        <v>36</v>
      </c>
      <c r="R494" t="b">
        <v>0</v>
      </c>
      <c r="S494" t="b">
        <v>1</v>
      </c>
      <c r="T494" t="s">
        <v>24</v>
      </c>
      <c r="U494" t="s">
        <v>9499</v>
      </c>
    </row>
    <row r="495" spans="1:21" x14ac:dyDescent="0.35">
      <c r="A495" s="1">
        <v>45361.707997685182</v>
      </c>
      <c r="B495">
        <v>1.766856417670058E+18</v>
      </c>
      <c r="C495">
        <v>-1</v>
      </c>
      <c r="D495" t="s">
        <v>9500</v>
      </c>
      <c r="E495">
        <v>0</v>
      </c>
      <c r="F495">
        <v>0</v>
      </c>
      <c r="G495">
        <v>0</v>
      </c>
      <c r="H495">
        <v>0</v>
      </c>
      <c r="I495" t="s">
        <v>3566</v>
      </c>
      <c r="J495" s="1">
        <v>40925.587268518517</v>
      </c>
      <c r="K495">
        <v>2716</v>
      </c>
      <c r="L495">
        <v>4996</v>
      </c>
      <c r="M495">
        <v>12195</v>
      </c>
      <c r="N495">
        <v>5287</v>
      </c>
      <c r="O495">
        <v>19</v>
      </c>
      <c r="P495">
        <v>2873</v>
      </c>
      <c r="Q495" t="s">
        <v>391</v>
      </c>
      <c r="R495" t="b">
        <v>0</v>
      </c>
      <c r="S495" t="b">
        <v>0</v>
      </c>
      <c r="T495" t="s">
        <v>24</v>
      </c>
      <c r="U495" t="s">
        <v>3567</v>
      </c>
    </row>
    <row r="496" spans="1:21" x14ac:dyDescent="0.35">
      <c r="A496" s="1">
        <v>45361.707962962966</v>
      </c>
      <c r="B496">
        <v>1.7668564063789468E+18</v>
      </c>
      <c r="C496">
        <v>0</v>
      </c>
      <c r="D496" t="s">
        <v>9501</v>
      </c>
      <c r="E496">
        <v>4</v>
      </c>
      <c r="F496">
        <v>34</v>
      </c>
      <c r="G496">
        <v>224</v>
      </c>
      <c r="H496">
        <v>1</v>
      </c>
      <c r="I496" t="s">
        <v>9502</v>
      </c>
      <c r="J496" s="1">
        <v>40062.325729166667</v>
      </c>
      <c r="K496">
        <v>1722</v>
      </c>
      <c r="L496">
        <v>1842</v>
      </c>
      <c r="M496">
        <v>129978</v>
      </c>
      <c r="N496">
        <v>167809</v>
      </c>
      <c r="O496">
        <v>8</v>
      </c>
      <c r="P496">
        <v>11356</v>
      </c>
      <c r="Q496" t="s">
        <v>5900</v>
      </c>
      <c r="R496" t="b">
        <v>0</v>
      </c>
      <c r="S496" t="b">
        <v>0</v>
      </c>
      <c r="T496" t="s">
        <v>24</v>
      </c>
      <c r="U496" t="s">
        <v>9503</v>
      </c>
    </row>
    <row r="497" spans="1:21" x14ac:dyDescent="0.35">
      <c r="A497" s="1">
        <v>45361.706678240742</v>
      </c>
      <c r="B497">
        <v>1.7668559413187011E+18</v>
      </c>
      <c r="C497">
        <v>0</v>
      </c>
      <c r="D497" t="s">
        <v>9504</v>
      </c>
      <c r="E497">
        <v>0</v>
      </c>
      <c r="F497">
        <v>0</v>
      </c>
      <c r="G497">
        <v>0</v>
      </c>
      <c r="H497">
        <v>0</v>
      </c>
      <c r="I497" t="s">
        <v>9505</v>
      </c>
      <c r="J497" s="1">
        <v>44613.202372685184</v>
      </c>
      <c r="K497">
        <v>5065</v>
      </c>
      <c r="L497">
        <v>4994</v>
      </c>
      <c r="M497">
        <v>88790</v>
      </c>
      <c r="N497">
        <v>65603</v>
      </c>
      <c r="O497">
        <v>4</v>
      </c>
      <c r="P497">
        <v>8911</v>
      </c>
      <c r="Q497" t="s">
        <v>36</v>
      </c>
      <c r="R497" t="b">
        <v>0</v>
      </c>
      <c r="S497" t="b">
        <v>0</v>
      </c>
      <c r="T497" t="s">
        <v>24</v>
      </c>
      <c r="U497" t="s">
        <v>9506</v>
      </c>
    </row>
    <row r="498" spans="1:21" x14ac:dyDescent="0.35">
      <c r="A498" s="1">
        <v>45361.706238425926</v>
      </c>
      <c r="B498">
        <v>1.7668557796701798E+18</v>
      </c>
      <c r="C498">
        <v>-1</v>
      </c>
      <c r="D498" t="s">
        <v>9507</v>
      </c>
      <c r="E498">
        <v>2</v>
      </c>
      <c r="F498">
        <v>7</v>
      </c>
      <c r="G498">
        <v>11</v>
      </c>
      <c r="H498">
        <v>0</v>
      </c>
      <c r="I498" t="s">
        <v>9407</v>
      </c>
      <c r="J498" s="1">
        <v>44176.777638888889</v>
      </c>
      <c r="K498">
        <v>15248</v>
      </c>
      <c r="L498">
        <v>10587</v>
      </c>
      <c r="M498">
        <v>47481</v>
      </c>
      <c r="N498">
        <v>59920</v>
      </c>
      <c r="O498">
        <v>24</v>
      </c>
      <c r="P498">
        <v>6718</v>
      </c>
      <c r="Q498" t="s">
        <v>9408</v>
      </c>
      <c r="R498" t="b">
        <v>0</v>
      </c>
      <c r="S498" t="b">
        <v>0</v>
      </c>
      <c r="T498" t="s">
        <v>24</v>
      </c>
      <c r="U498" t="s">
        <v>9409</v>
      </c>
    </row>
    <row r="499" spans="1:21" x14ac:dyDescent="0.35">
      <c r="A499" s="1">
        <v>45361.70548611111</v>
      </c>
      <c r="B499">
        <v>1.766855508349088E+18</v>
      </c>
      <c r="C499">
        <v>1</v>
      </c>
      <c r="D499" t="s">
        <v>9508</v>
      </c>
      <c r="E499">
        <v>0</v>
      </c>
      <c r="F499">
        <v>0</v>
      </c>
      <c r="G499">
        <v>0</v>
      </c>
      <c r="H499">
        <v>0</v>
      </c>
      <c r="I499" t="s">
        <v>9509</v>
      </c>
      <c r="J499" s="1">
        <v>42704.727812500001</v>
      </c>
      <c r="K499">
        <v>29</v>
      </c>
      <c r="L499">
        <v>325</v>
      </c>
      <c r="M499">
        <v>14</v>
      </c>
      <c r="N499">
        <v>397</v>
      </c>
      <c r="O499">
        <v>0</v>
      </c>
      <c r="P499">
        <v>0</v>
      </c>
      <c r="Q499" t="s">
        <v>36</v>
      </c>
      <c r="R499" t="b">
        <v>0</v>
      </c>
      <c r="S499" t="b">
        <v>0</v>
      </c>
      <c r="T499" t="s">
        <v>24</v>
      </c>
      <c r="U499" t="s">
        <v>9510</v>
      </c>
    </row>
    <row r="500" spans="1:21" x14ac:dyDescent="0.35">
      <c r="A500" s="1">
        <v>45361.703923611109</v>
      </c>
      <c r="B500">
        <v>1.7668549441019538E+18</v>
      </c>
      <c r="C500">
        <v>0</v>
      </c>
      <c r="D500" t="s">
        <v>9511</v>
      </c>
      <c r="E500">
        <v>0</v>
      </c>
      <c r="F500">
        <v>0</v>
      </c>
      <c r="G500">
        <v>0</v>
      </c>
      <c r="H500">
        <v>0</v>
      </c>
      <c r="I500" t="s">
        <v>9512</v>
      </c>
      <c r="J500" s="1">
        <v>43506.640775462962</v>
      </c>
      <c r="K500">
        <v>447</v>
      </c>
      <c r="L500">
        <v>1231</v>
      </c>
      <c r="M500">
        <v>11930</v>
      </c>
      <c r="N500">
        <v>25904</v>
      </c>
      <c r="O500">
        <v>0</v>
      </c>
      <c r="P500">
        <v>393</v>
      </c>
      <c r="Q500" t="s">
        <v>9513</v>
      </c>
      <c r="R500" t="b">
        <v>0</v>
      </c>
      <c r="S500" t="b">
        <v>0</v>
      </c>
      <c r="T500" t="s">
        <v>24</v>
      </c>
      <c r="U500" t="s">
        <v>9514</v>
      </c>
    </row>
    <row r="501" spans="1:21" x14ac:dyDescent="0.35">
      <c r="A501" s="1">
        <v>45361.703715277778</v>
      </c>
      <c r="B501">
        <v>1.7668548660124308E+18</v>
      </c>
      <c r="C501">
        <v>1</v>
      </c>
      <c r="D501" t="s">
        <v>9515</v>
      </c>
      <c r="E501">
        <v>0</v>
      </c>
      <c r="F501">
        <v>0</v>
      </c>
      <c r="G501">
        <v>0</v>
      </c>
      <c r="H501">
        <v>0</v>
      </c>
      <c r="I501" t="s">
        <v>9516</v>
      </c>
      <c r="J501" s="1">
        <v>40701.711631944447</v>
      </c>
      <c r="K501">
        <v>154</v>
      </c>
      <c r="L501">
        <v>610</v>
      </c>
      <c r="M501">
        <v>20237</v>
      </c>
      <c r="N501">
        <v>25390</v>
      </c>
      <c r="O501">
        <v>0</v>
      </c>
      <c r="P501">
        <v>224</v>
      </c>
      <c r="Q501" t="s">
        <v>9517</v>
      </c>
      <c r="R501" t="b">
        <v>0</v>
      </c>
      <c r="S501" t="b">
        <v>0</v>
      </c>
      <c r="T501" t="s">
        <v>24</v>
      </c>
      <c r="U501" t="s">
        <v>9518</v>
      </c>
    </row>
    <row r="502" spans="1:21" x14ac:dyDescent="0.35">
      <c r="A502" s="1">
        <v>45361.697268518517</v>
      </c>
      <c r="B502">
        <v>1.7668525288119667E+18</v>
      </c>
      <c r="C502">
        <v>-2</v>
      </c>
      <c r="D502" t="s">
        <v>9519</v>
      </c>
      <c r="E502">
        <v>57</v>
      </c>
      <c r="F502">
        <v>230</v>
      </c>
      <c r="G502">
        <v>320</v>
      </c>
      <c r="H502">
        <v>11</v>
      </c>
      <c r="I502" t="s">
        <v>9520</v>
      </c>
      <c r="J502" s="1">
        <v>39610.914490740739</v>
      </c>
      <c r="K502">
        <v>224365</v>
      </c>
      <c r="L502">
        <v>34588</v>
      </c>
      <c r="M502">
        <v>36885</v>
      </c>
      <c r="N502">
        <v>18148</v>
      </c>
      <c r="O502">
        <v>3205</v>
      </c>
      <c r="P502">
        <v>24917</v>
      </c>
      <c r="Q502" t="s">
        <v>9521</v>
      </c>
      <c r="R502" t="b">
        <v>0</v>
      </c>
      <c r="S502" t="b">
        <v>1</v>
      </c>
      <c r="T502" t="s">
        <v>24</v>
      </c>
      <c r="U502" t="s">
        <v>9522</v>
      </c>
    </row>
    <row r="503" spans="1:21" x14ac:dyDescent="0.35">
      <c r="A503" s="1">
        <v>45361.702939814815</v>
      </c>
      <c r="B503">
        <v>1.766854586587849E+18</v>
      </c>
      <c r="C503">
        <v>-1</v>
      </c>
      <c r="D503" t="s">
        <v>9523</v>
      </c>
      <c r="E503">
        <v>0</v>
      </c>
      <c r="F503">
        <v>0</v>
      </c>
      <c r="G503">
        <v>0</v>
      </c>
      <c r="H503">
        <v>0</v>
      </c>
      <c r="I503" t="s">
        <v>8753</v>
      </c>
      <c r="J503" s="1">
        <v>40597.738900462966</v>
      </c>
      <c r="K503">
        <v>1445</v>
      </c>
      <c r="L503">
        <v>850</v>
      </c>
      <c r="M503">
        <v>45464</v>
      </c>
      <c r="N503">
        <v>2541</v>
      </c>
      <c r="O503">
        <v>80</v>
      </c>
      <c r="P503">
        <v>3958</v>
      </c>
      <c r="Q503" t="s">
        <v>8754</v>
      </c>
      <c r="R503" t="b">
        <v>0</v>
      </c>
      <c r="S503" t="b">
        <v>0</v>
      </c>
      <c r="T503" t="s">
        <v>24</v>
      </c>
      <c r="U503" t="s">
        <v>8755</v>
      </c>
    </row>
    <row r="504" spans="1:21" x14ac:dyDescent="0.35">
      <c r="A504" s="1">
        <v>45361.70175925926</v>
      </c>
      <c r="B504">
        <v>1.766854159360246E+18</v>
      </c>
      <c r="C504">
        <v>-1</v>
      </c>
      <c r="D504" t="s">
        <v>9524</v>
      </c>
      <c r="E504">
        <v>1</v>
      </c>
      <c r="F504">
        <v>0</v>
      </c>
      <c r="G504">
        <v>1</v>
      </c>
      <c r="H504">
        <v>0</v>
      </c>
      <c r="I504" t="s">
        <v>9525</v>
      </c>
      <c r="J504" s="1">
        <v>44864.248078703706</v>
      </c>
      <c r="K504">
        <v>831</v>
      </c>
      <c r="L504">
        <v>630</v>
      </c>
      <c r="M504">
        <v>51020</v>
      </c>
      <c r="N504">
        <v>98580</v>
      </c>
      <c r="O504">
        <v>5</v>
      </c>
      <c r="P504">
        <v>3680</v>
      </c>
      <c r="Q504" t="s">
        <v>9526</v>
      </c>
      <c r="R504" t="b">
        <v>0</v>
      </c>
      <c r="S504" t="b">
        <v>0</v>
      </c>
      <c r="T504" t="s">
        <v>24</v>
      </c>
      <c r="U504" t="s">
        <v>9527</v>
      </c>
    </row>
    <row r="505" spans="1:21" x14ac:dyDescent="0.35">
      <c r="A505" s="1">
        <v>45361.70175925926</v>
      </c>
      <c r="B505">
        <v>1.7668541569737155E+18</v>
      </c>
      <c r="C505">
        <v>-1</v>
      </c>
      <c r="D505" t="s">
        <v>9528</v>
      </c>
      <c r="E505">
        <v>1</v>
      </c>
      <c r="F505">
        <v>0</v>
      </c>
      <c r="G505">
        <v>1</v>
      </c>
      <c r="H505">
        <v>0</v>
      </c>
      <c r="I505" t="s">
        <v>9525</v>
      </c>
      <c r="J505" s="1">
        <v>44864.248078703706</v>
      </c>
      <c r="K505">
        <v>831</v>
      </c>
      <c r="L505">
        <v>630</v>
      </c>
      <c r="M505">
        <v>51020</v>
      </c>
      <c r="N505">
        <v>98580</v>
      </c>
      <c r="O505">
        <v>5</v>
      </c>
      <c r="P505">
        <v>3680</v>
      </c>
      <c r="Q505" t="s">
        <v>9526</v>
      </c>
      <c r="R505" t="b">
        <v>0</v>
      </c>
      <c r="S505" t="b">
        <v>0</v>
      </c>
      <c r="T505" t="s">
        <v>24</v>
      </c>
      <c r="U505" t="s">
        <v>9527</v>
      </c>
    </row>
    <row r="506" spans="1:21" x14ac:dyDescent="0.35">
      <c r="A506" s="1">
        <v>45361.701342592591</v>
      </c>
      <c r="B506">
        <v>1.7668540081387727E+18</v>
      </c>
      <c r="C506">
        <v>-1</v>
      </c>
      <c r="D506" t="s">
        <v>9529</v>
      </c>
      <c r="E506">
        <v>0</v>
      </c>
      <c r="F506">
        <v>0</v>
      </c>
      <c r="G506">
        <v>2</v>
      </c>
      <c r="H506">
        <v>0</v>
      </c>
      <c r="I506" t="s">
        <v>9530</v>
      </c>
      <c r="J506" s="1">
        <v>43035.507847222223</v>
      </c>
      <c r="K506">
        <v>3116</v>
      </c>
      <c r="L506">
        <v>4998</v>
      </c>
      <c r="M506">
        <v>150238</v>
      </c>
      <c r="N506">
        <v>228893</v>
      </c>
      <c r="O506">
        <v>2</v>
      </c>
      <c r="P506">
        <v>9446</v>
      </c>
      <c r="Q506" t="s">
        <v>36</v>
      </c>
      <c r="R506" t="b">
        <v>0</v>
      </c>
      <c r="S506" t="b">
        <v>0</v>
      </c>
      <c r="T506" t="s">
        <v>24</v>
      </c>
      <c r="U506" t="s">
        <v>9531</v>
      </c>
    </row>
    <row r="507" spans="1:21" x14ac:dyDescent="0.35">
      <c r="A507" s="1">
        <v>45361.700462962966</v>
      </c>
      <c r="B507">
        <v>1.7668536889271301E+18</v>
      </c>
      <c r="C507">
        <v>-1</v>
      </c>
      <c r="D507" t="s">
        <v>9532</v>
      </c>
      <c r="E507">
        <v>1</v>
      </c>
      <c r="F507">
        <v>0</v>
      </c>
      <c r="G507">
        <v>0</v>
      </c>
      <c r="H507">
        <v>0</v>
      </c>
      <c r="I507" t="s">
        <v>9533</v>
      </c>
      <c r="J507" s="1">
        <v>42993.892534722225</v>
      </c>
      <c r="K507">
        <v>42</v>
      </c>
      <c r="L507">
        <v>63</v>
      </c>
      <c r="M507">
        <v>8785</v>
      </c>
      <c r="N507">
        <v>625</v>
      </c>
      <c r="O507">
        <v>0</v>
      </c>
      <c r="P507">
        <v>333</v>
      </c>
      <c r="Q507" t="s">
        <v>9534</v>
      </c>
      <c r="R507" t="b">
        <v>0</v>
      </c>
      <c r="S507" t="b">
        <v>0</v>
      </c>
      <c r="T507" t="s">
        <v>24</v>
      </c>
      <c r="U507" t="s">
        <v>9535</v>
      </c>
    </row>
    <row r="508" spans="1:21" x14ac:dyDescent="0.35">
      <c r="A508" s="1">
        <v>45361.69672453704</v>
      </c>
      <c r="B508">
        <v>1.7668523352742707E+18</v>
      </c>
      <c r="C508">
        <v>-1</v>
      </c>
      <c r="D508" t="s">
        <v>9536</v>
      </c>
      <c r="E508">
        <v>0</v>
      </c>
      <c r="F508">
        <v>0</v>
      </c>
      <c r="G508">
        <v>3</v>
      </c>
      <c r="H508">
        <v>0</v>
      </c>
      <c r="I508" t="s">
        <v>9537</v>
      </c>
      <c r="J508" s="1">
        <v>45118.072256944448</v>
      </c>
      <c r="K508">
        <v>192</v>
      </c>
      <c r="L508">
        <v>319</v>
      </c>
      <c r="M508">
        <v>5612</v>
      </c>
      <c r="N508">
        <v>7143</v>
      </c>
      <c r="O508">
        <v>1</v>
      </c>
      <c r="P508">
        <v>325</v>
      </c>
      <c r="Q508" t="s">
        <v>9538</v>
      </c>
      <c r="R508" t="b">
        <v>0</v>
      </c>
      <c r="S508" t="b">
        <v>0</v>
      </c>
      <c r="T508" t="s">
        <v>24</v>
      </c>
      <c r="U508" t="s">
        <v>9539</v>
      </c>
    </row>
    <row r="509" spans="1:21" x14ac:dyDescent="0.35">
      <c r="A509" s="1">
        <v>45361.696423611109</v>
      </c>
      <c r="B509">
        <v>1.7668522254170486E+18</v>
      </c>
      <c r="C509">
        <v>-1</v>
      </c>
      <c r="D509" t="s">
        <v>9540</v>
      </c>
      <c r="E509">
        <v>1</v>
      </c>
      <c r="F509">
        <v>0</v>
      </c>
      <c r="G509">
        <v>0</v>
      </c>
      <c r="H509">
        <v>0</v>
      </c>
      <c r="I509" t="s">
        <v>9541</v>
      </c>
      <c r="J509" s="1">
        <v>40069.096805555557</v>
      </c>
      <c r="K509">
        <v>670</v>
      </c>
      <c r="L509">
        <v>830</v>
      </c>
      <c r="M509">
        <v>14913</v>
      </c>
      <c r="N509">
        <v>48504</v>
      </c>
      <c r="O509">
        <v>10</v>
      </c>
      <c r="P509">
        <v>1318</v>
      </c>
      <c r="Q509" t="s">
        <v>9542</v>
      </c>
      <c r="R509" t="b">
        <v>0</v>
      </c>
      <c r="S509" t="b">
        <v>0</v>
      </c>
      <c r="T509" t="s">
        <v>24</v>
      </c>
      <c r="U509" t="s">
        <v>9543</v>
      </c>
    </row>
    <row r="510" spans="1:21" x14ac:dyDescent="0.35">
      <c r="A510" s="1">
        <v>45361.69599537037</v>
      </c>
      <c r="B510">
        <v>1.7668520680886561E+18</v>
      </c>
      <c r="C510">
        <v>-1</v>
      </c>
      <c r="D510" t="s">
        <v>9544</v>
      </c>
      <c r="E510">
        <v>0</v>
      </c>
      <c r="F510">
        <v>6</v>
      </c>
      <c r="G510">
        <v>8</v>
      </c>
      <c r="H510">
        <v>1</v>
      </c>
      <c r="I510" t="s">
        <v>9545</v>
      </c>
      <c r="J510" s="1">
        <v>42405.549050925925</v>
      </c>
      <c r="K510">
        <v>43394</v>
      </c>
      <c r="L510">
        <v>360</v>
      </c>
      <c r="M510">
        <v>20222</v>
      </c>
      <c r="N510">
        <v>24446</v>
      </c>
      <c r="O510">
        <v>619</v>
      </c>
      <c r="P510">
        <v>12334</v>
      </c>
      <c r="Q510" t="s">
        <v>9546</v>
      </c>
      <c r="R510" t="b">
        <v>0</v>
      </c>
      <c r="S510" t="b">
        <v>0</v>
      </c>
      <c r="T510" t="s">
        <v>392</v>
      </c>
      <c r="U510" t="s">
        <v>9547</v>
      </c>
    </row>
    <row r="511" spans="1:21" x14ac:dyDescent="0.35">
      <c r="A511" s="1">
        <v>45361.694710648146</v>
      </c>
      <c r="B511">
        <v>1.7668516053394885E+18</v>
      </c>
      <c r="C511">
        <v>0</v>
      </c>
      <c r="D511" t="s">
        <v>9548</v>
      </c>
      <c r="E511">
        <v>0</v>
      </c>
      <c r="F511">
        <v>0</v>
      </c>
      <c r="G511">
        <v>0</v>
      </c>
      <c r="H511">
        <v>0</v>
      </c>
      <c r="I511" t="s">
        <v>9549</v>
      </c>
      <c r="J511" s="1">
        <v>41125.784479166665</v>
      </c>
      <c r="K511">
        <v>347</v>
      </c>
      <c r="L511">
        <v>755</v>
      </c>
      <c r="M511">
        <v>9129</v>
      </c>
      <c r="N511">
        <v>12620</v>
      </c>
      <c r="O511">
        <v>4</v>
      </c>
      <c r="P511">
        <v>779</v>
      </c>
      <c r="Q511" t="s">
        <v>36</v>
      </c>
      <c r="R511" t="b">
        <v>0</v>
      </c>
      <c r="S511" t="b">
        <v>0</v>
      </c>
      <c r="T511" t="s">
        <v>24</v>
      </c>
      <c r="U511" t="s">
        <v>66</v>
      </c>
    </row>
    <row r="512" spans="1:21" x14ac:dyDescent="0.35">
      <c r="A512" s="1">
        <v>45361.465613425928</v>
      </c>
      <c r="B512">
        <v>1.76676858088704E+18</v>
      </c>
      <c r="C512">
        <v>-1</v>
      </c>
      <c r="D512" t="s">
        <v>8903</v>
      </c>
      <c r="E512">
        <v>168</v>
      </c>
      <c r="F512">
        <v>492</v>
      </c>
      <c r="G512">
        <v>1644</v>
      </c>
      <c r="H512">
        <v>19</v>
      </c>
      <c r="I512" t="s">
        <v>8904</v>
      </c>
      <c r="J512" s="1">
        <v>40853.796122685184</v>
      </c>
      <c r="K512">
        <v>13683</v>
      </c>
      <c r="L512">
        <v>13402</v>
      </c>
      <c r="M512">
        <v>247296</v>
      </c>
      <c r="N512">
        <v>302974</v>
      </c>
      <c r="O512">
        <v>24</v>
      </c>
      <c r="P512">
        <v>7341</v>
      </c>
      <c r="Q512" t="s">
        <v>1910</v>
      </c>
      <c r="R512" t="b">
        <v>0</v>
      </c>
      <c r="S512" t="b">
        <v>0</v>
      </c>
      <c r="T512" t="s">
        <v>24</v>
      </c>
      <c r="U512" t="s">
        <v>8905</v>
      </c>
    </row>
    <row r="513" spans="1:21" x14ac:dyDescent="0.35">
      <c r="A513" s="1">
        <v>45361.694189814814</v>
      </c>
      <c r="B513">
        <v>1.7668514145406241E+18</v>
      </c>
      <c r="C513">
        <v>-1</v>
      </c>
      <c r="D513" t="s">
        <v>9550</v>
      </c>
      <c r="E513">
        <v>0</v>
      </c>
      <c r="F513">
        <v>0</v>
      </c>
      <c r="G513">
        <v>1</v>
      </c>
      <c r="H513">
        <v>0</v>
      </c>
      <c r="I513" t="s">
        <v>9551</v>
      </c>
      <c r="J513" s="1">
        <v>42012.524351851855</v>
      </c>
      <c r="K513">
        <v>648</v>
      </c>
      <c r="L513">
        <v>1501</v>
      </c>
      <c r="M513">
        <v>35630</v>
      </c>
      <c r="N513">
        <v>151841</v>
      </c>
      <c r="O513">
        <v>1</v>
      </c>
      <c r="P513">
        <v>33290</v>
      </c>
      <c r="Q513" t="s">
        <v>36</v>
      </c>
      <c r="R513" t="b">
        <v>0</v>
      </c>
      <c r="S513" t="b">
        <v>0</v>
      </c>
      <c r="T513" t="s">
        <v>24</v>
      </c>
      <c r="U513" t="s">
        <v>66</v>
      </c>
    </row>
    <row r="514" spans="1:21" x14ac:dyDescent="0.35">
      <c r="A514" s="1">
        <v>45361.694050925929</v>
      </c>
      <c r="B514">
        <v>1.7668513654043244E+18</v>
      </c>
      <c r="C514">
        <v>-1</v>
      </c>
      <c r="D514" t="s">
        <v>9552</v>
      </c>
      <c r="E514">
        <v>1</v>
      </c>
      <c r="F514">
        <v>0</v>
      </c>
      <c r="G514">
        <v>3</v>
      </c>
      <c r="H514">
        <v>0</v>
      </c>
      <c r="I514" t="s">
        <v>9553</v>
      </c>
      <c r="J514" s="1">
        <v>39610.56521990741</v>
      </c>
      <c r="K514">
        <v>266</v>
      </c>
      <c r="L514">
        <v>1603</v>
      </c>
      <c r="M514">
        <v>3395</v>
      </c>
      <c r="N514">
        <v>14015</v>
      </c>
      <c r="O514">
        <v>0</v>
      </c>
      <c r="P514">
        <v>79</v>
      </c>
      <c r="Q514" t="s">
        <v>9554</v>
      </c>
      <c r="R514" t="b">
        <v>0</v>
      </c>
      <c r="S514" t="b">
        <v>0</v>
      </c>
      <c r="T514" t="s">
        <v>24</v>
      </c>
      <c r="U514" t="s">
        <v>9555</v>
      </c>
    </row>
    <row r="515" spans="1:21" x14ac:dyDescent="0.35">
      <c r="A515" s="1">
        <v>45361.693923611114</v>
      </c>
      <c r="B515">
        <v>1.7668513205671775E+18</v>
      </c>
      <c r="C515">
        <v>1</v>
      </c>
      <c r="D515" t="s">
        <v>9556</v>
      </c>
      <c r="E515">
        <v>1</v>
      </c>
      <c r="F515">
        <v>9</v>
      </c>
      <c r="G515">
        <v>28</v>
      </c>
      <c r="H515">
        <v>0</v>
      </c>
      <c r="I515" t="s">
        <v>9557</v>
      </c>
      <c r="J515" s="1">
        <v>39286.934733796297</v>
      </c>
      <c r="K515">
        <v>251141</v>
      </c>
      <c r="L515">
        <v>35317</v>
      </c>
      <c r="M515">
        <v>35946</v>
      </c>
      <c r="N515">
        <v>4282</v>
      </c>
      <c r="O515">
        <v>725</v>
      </c>
      <c r="P515">
        <v>22139</v>
      </c>
      <c r="Q515" t="s">
        <v>1488</v>
      </c>
      <c r="R515" t="b">
        <v>0</v>
      </c>
      <c r="S515" t="b">
        <v>0</v>
      </c>
      <c r="T515" t="s">
        <v>24</v>
      </c>
      <c r="U515" t="s">
        <v>9558</v>
      </c>
    </row>
    <row r="516" spans="1:21" x14ac:dyDescent="0.35">
      <c r="A516" s="1">
        <v>45361.692662037036</v>
      </c>
      <c r="B516">
        <v>1.7668508624653317E+18</v>
      </c>
      <c r="C516">
        <v>0</v>
      </c>
      <c r="D516" t="s">
        <v>9559</v>
      </c>
      <c r="E516">
        <v>1</v>
      </c>
      <c r="F516">
        <v>3</v>
      </c>
      <c r="G516">
        <v>7</v>
      </c>
      <c r="H516">
        <v>0</v>
      </c>
      <c r="I516" t="s">
        <v>2252</v>
      </c>
      <c r="J516" s="1">
        <v>41920.000914351855</v>
      </c>
      <c r="K516">
        <v>3231</v>
      </c>
      <c r="L516">
        <v>202</v>
      </c>
      <c r="M516">
        <v>86903</v>
      </c>
      <c r="N516">
        <v>31238</v>
      </c>
      <c r="O516">
        <v>107</v>
      </c>
      <c r="P516">
        <v>27361</v>
      </c>
      <c r="Q516" t="s">
        <v>1748</v>
      </c>
      <c r="R516" t="b">
        <v>0</v>
      </c>
      <c r="S516" t="b">
        <v>0</v>
      </c>
      <c r="T516" t="s">
        <v>24</v>
      </c>
      <c r="U516" t="s">
        <v>2253</v>
      </c>
    </row>
    <row r="517" spans="1:21" x14ac:dyDescent="0.35">
      <c r="A517" s="1">
        <v>45361.69258101852</v>
      </c>
      <c r="B517">
        <v>1.7668508316875533E+18</v>
      </c>
      <c r="C517">
        <v>1</v>
      </c>
      <c r="D517" t="s">
        <v>9560</v>
      </c>
      <c r="E517">
        <v>0</v>
      </c>
      <c r="F517">
        <v>0</v>
      </c>
      <c r="G517">
        <v>1</v>
      </c>
      <c r="H517">
        <v>0</v>
      </c>
      <c r="I517" t="s">
        <v>8858</v>
      </c>
      <c r="J517" s="1">
        <v>40862.80840277778</v>
      </c>
      <c r="K517">
        <v>10275</v>
      </c>
      <c r="L517">
        <v>818</v>
      </c>
      <c r="M517">
        <v>107749</v>
      </c>
      <c r="N517">
        <v>90695</v>
      </c>
      <c r="O517">
        <v>173</v>
      </c>
      <c r="P517">
        <v>10585</v>
      </c>
      <c r="Q517" t="s">
        <v>36</v>
      </c>
      <c r="R517" t="b">
        <v>0</v>
      </c>
      <c r="S517" t="b">
        <v>0</v>
      </c>
      <c r="T517" t="s">
        <v>24</v>
      </c>
      <c r="U517" t="s">
        <v>8859</v>
      </c>
    </row>
    <row r="518" spans="1:21" x14ac:dyDescent="0.35">
      <c r="A518" s="1">
        <v>45361.69158564815</v>
      </c>
      <c r="B518">
        <v>1.766850472160158E+18</v>
      </c>
      <c r="C518">
        <v>0</v>
      </c>
      <c r="D518" t="s">
        <v>9561</v>
      </c>
      <c r="E518">
        <v>0</v>
      </c>
      <c r="F518">
        <v>0</v>
      </c>
      <c r="G518">
        <v>0</v>
      </c>
      <c r="H518">
        <v>0</v>
      </c>
      <c r="I518" t="s">
        <v>9562</v>
      </c>
      <c r="J518" s="1">
        <v>45156.082928240743</v>
      </c>
      <c r="K518">
        <v>86</v>
      </c>
      <c r="L518">
        <v>459</v>
      </c>
      <c r="M518">
        <v>2647</v>
      </c>
      <c r="N518">
        <v>85</v>
      </c>
      <c r="O518">
        <v>0</v>
      </c>
      <c r="P518">
        <v>5</v>
      </c>
      <c r="Q518" t="s">
        <v>36</v>
      </c>
      <c r="R518" t="b">
        <v>0</v>
      </c>
      <c r="S518" t="b">
        <v>0</v>
      </c>
      <c r="T518" t="s">
        <v>24</v>
      </c>
      <c r="U518" t="s">
        <v>9563</v>
      </c>
    </row>
    <row r="519" spans="1:21" x14ac:dyDescent="0.35">
      <c r="A519" s="1">
        <v>45361.690405092595</v>
      </c>
      <c r="B519">
        <v>1.7668500425124372E+18</v>
      </c>
      <c r="C519">
        <v>-1</v>
      </c>
      <c r="D519" t="s">
        <v>9564</v>
      </c>
      <c r="E519">
        <v>1</v>
      </c>
      <c r="F519">
        <v>0</v>
      </c>
      <c r="G519">
        <v>1</v>
      </c>
      <c r="H519">
        <v>0</v>
      </c>
      <c r="I519" t="s">
        <v>9565</v>
      </c>
      <c r="J519" s="1">
        <v>44413.010011574072</v>
      </c>
      <c r="K519">
        <v>34</v>
      </c>
      <c r="L519">
        <v>114</v>
      </c>
      <c r="M519">
        <v>366</v>
      </c>
      <c r="N519">
        <v>369</v>
      </c>
      <c r="O519">
        <v>0</v>
      </c>
      <c r="P519">
        <v>35</v>
      </c>
      <c r="Q519" t="s">
        <v>36</v>
      </c>
      <c r="R519" t="b">
        <v>0</v>
      </c>
      <c r="S519" t="b">
        <v>0</v>
      </c>
      <c r="T519" t="s">
        <v>24</v>
      </c>
      <c r="U519" t="s">
        <v>9566</v>
      </c>
    </row>
    <row r="520" spans="1:21" x14ac:dyDescent="0.35">
      <c r="A520" s="1">
        <v>45361.687754629631</v>
      </c>
      <c r="B520">
        <v>1.766849084206338E+18</v>
      </c>
      <c r="C520">
        <v>0</v>
      </c>
      <c r="D520" t="s">
        <v>9567</v>
      </c>
      <c r="E520">
        <v>0</v>
      </c>
      <c r="F520">
        <v>0</v>
      </c>
      <c r="G520">
        <v>0</v>
      </c>
      <c r="H520">
        <v>0</v>
      </c>
      <c r="I520" t="s">
        <v>9568</v>
      </c>
      <c r="J520" s="1">
        <v>42015.951296296298</v>
      </c>
      <c r="K520">
        <v>137</v>
      </c>
      <c r="L520">
        <v>45</v>
      </c>
      <c r="M520">
        <v>1713</v>
      </c>
      <c r="N520">
        <v>0</v>
      </c>
      <c r="O520">
        <v>0</v>
      </c>
      <c r="P520">
        <v>776</v>
      </c>
      <c r="Q520" t="s">
        <v>36</v>
      </c>
      <c r="R520" t="b">
        <v>0</v>
      </c>
      <c r="S520" t="b">
        <v>0</v>
      </c>
      <c r="T520" t="s">
        <v>24</v>
      </c>
      <c r="U520" t="s">
        <v>9569</v>
      </c>
    </row>
    <row r="521" spans="1:21" x14ac:dyDescent="0.35">
      <c r="A521" s="1">
        <v>45361.687465277777</v>
      </c>
      <c r="B521">
        <v>1.7668489787740447E+18</v>
      </c>
      <c r="C521">
        <v>0</v>
      </c>
      <c r="D521" t="s">
        <v>9570</v>
      </c>
      <c r="E521">
        <v>0</v>
      </c>
      <c r="F521">
        <v>0</v>
      </c>
      <c r="G521">
        <v>8</v>
      </c>
      <c r="H521">
        <v>0</v>
      </c>
      <c r="I521" t="s">
        <v>9571</v>
      </c>
      <c r="J521" s="1">
        <v>41471.937361111108</v>
      </c>
      <c r="K521">
        <v>193</v>
      </c>
      <c r="L521">
        <v>1730</v>
      </c>
      <c r="M521">
        <v>6500</v>
      </c>
      <c r="N521">
        <v>9247</v>
      </c>
      <c r="O521">
        <v>2</v>
      </c>
      <c r="P521">
        <v>724</v>
      </c>
      <c r="Q521" t="s">
        <v>9572</v>
      </c>
      <c r="R521" t="b">
        <v>0</v>
      </c>
      <c r="S521" t="b">
        <v>0</v>
      </c>
      <c r="T521" t="s">
        <v>24</v>
      </c>
      <c r="U521" t="s">
        <v>9573</v>
      </c>
    </row>
    <row r="522" spans="1:21" x14ac:dyDescent="0.35">
      <c r="A522" s="1">
        <v>45361.686898148146</v>
      </c>
      <c r="B522">
        <v>1.7668487718228992E+18</v>
      </c>
      <c r="C522">
        <v>1</v>
      </c>
      <c r="D522" t="s">
        <v>9574</v>
      </c>
      <c r="E522">
        <v>0</v>
      </c>
      <c r="F522">
        <v>0</v>
      </c>
      <c r="G522">
        <v>0</v>
      </c>
      <c r="H522">
        <v>0</v>
      </c>
      <c r="I522" t="s">
        <v>9575</v>
      </c>
      <c r="J522" s="1">
        <v>45166.855081018519</v>
      </c>
      <c r="K522">
        <v>70</v>
      </c>
      <c r="L522">
        <v>175</v>
      </c>
      <c r="M522">
        <v>1231</v>
      </c>
      <c r="N522">
        <v>273</v>
      </c>
      <c r="O522">
        <v>0</v>
      </c>
      <c r="P522">
        <v>24</v>
      </c>
      <c r="Q522" t="s">
        <v>36</v>
      </c>
      <c r="R522" t="b">
        <v>0</v>
      </c>
      <c r="S522" t="b">
        <v>0</v>
      </c>
      <c r="T522" t="s">
        <v>24</v>
      </c>
      <c r="U522" t="s">
        <v>9576</v>
      </c>
    </row>
    <row r="523" spans="1:21" x14ac:dyDescent="0.35">
      <c r="A523" s="1">
        <v>45361.684444444443</v>
      </c>
      <c r="B523">
        <v>1.766847883641344E+18</v>
      </c>
      <c r="C523">
        <v>0</v>
      </c>
      <c r="D523" t="s">
        <v>9577</v>
      </c>
      <c r="E523">
        <v>0</v>
      </c>
      <c r="F523">
        <v>0</v>
      </c>
      <c r="G523">
        <v>0</v>
      </c>
      <c r="H523">
        <v>0</v>
      </c>
      <c r="I523" t="s">
        <v>9578</v>
      </c>
      <c r="J523" s="1">
        <v>45002.684791666667</v>
      </c>
      <c r="K523">
        <v>22</v>
      </c>
      <c r="L523">
        <v>69</v>
      </c>
      <c r="M523">
        <v>1723</v>
      </c>
      <c r="N523">
        <v>2273</v>
      </c>
      <c r="O523">
        <v>0</v>
      </c>
      <c r="P523">
        <v>77</v>
      </c>
      <c r="Q523" t="s">
        <v>36</v>
      </c>
      <c r="R523" t="b">
        <v>0</v>
      </c>
      <c r="S523" t="b">
        <v>0</v>
      </c>
      <c r="T523" t="s">
        <v>24</v>
      </c>
      <c r="U523" t="s">
        <v>9579</v>
      </c>
    </row>
    <row r="524" spans="1:21" x14ac:dyDescent="0.35">
      <c r="A524" s="1">
        <v>45361.683634259258</v>
      </c>
      <c r="B524">
        <v>1.7668475906985577E+18</v>
      </c>
      <c r="C524">
        <v>1</v>
      </c>
      <c r="D524" t="s">
        <v>9580</v>
      </c>
      <c r="E524">
        <v>0</v>
      </c>
      <c r="F524">
        <v>0</v>
      </c>
      <c r="G524">
        <v>0</v>
      </c>
      <c r="H524">
        <v>0</v>
      </c>
      <c r="I524" t="s">
        <v>9581</v>
      </c>
      <c r="J524" s="1">
        <v>41549.768530092595</v>
      </c>
      <c r="K524">
        <v>145</v>
      </c>
      <c r="L524">
        <v>76</v>
      </c>
      <c r="M524">
        <v>1661</v>
      </c>
      <c r="N524">
        <v>558</v>
      </c>
      <c r="O524">
        <v>0</v>
      </c>
      <c r="P524">
        <v>266</v>
      </c>
      <c r="Q524" t="s">
        <v>4741</v>
      </c>
      <c r="R524" t="b">
        <v>0</v>
      </c>
      <c r="S524" t="b">
        <v>0</v>
      </c>
      <c r="T524" t="s">
        <v>24</v>
      </c>
      <c r="U524" t="s">
        <v>9582</v>
      </c>
    </row>
    <row r="525" spans="1:21" x14ac:dyDescent="0.35">
      <c r="A525" s="1">
        <v>45361.682905092595</v>
      </c>
      <c r="B525">
        <v>1.7668473254046228E+18</v>
      </c>
      <c r="C525">
        <v>0</v>
      </c>
      <c r="D525" t="s">
        <v>9583</v>
      </c>
      <c r="E525">
        <v>0</v>
      </c>
      <c r="F525">
        <v>0</v>
      </c>
      <c r="G525">
        <v>1</v>
      </c>
      <c r="H525">
        <v>0</v>
      </c>
      <c r="I525" t="s">
        <v>9584</v>
      </c>
      <c r="J525" s="1">
        <v>40758.073645833334</v>
      </c>
      <c r="K525">
        <v>585</v>
      </c>
      <c r="L525">
        <v>787</v>
      </c>
      <c r="M525">
        <v>4521</v>
      </c>
      <c r="N525">
        <v>2164</v>
      </c>
      <c r="O525">
        <v>0</v>
      </c>
      <c r="P525">
        <v>132</v>
      </c>
      <c r="Q525" t="s">
        <v>9585</v>
      </c>
      <c r="R525" t="b">
        <v>0</v>
      </c>
      <c r="S525" t="b">
        <v>1</v>
      </c>
      <c r="T525" t="s">
        <v>24</v>
      </c>
      <c r="U525" t="s">
        <v>9586</v>
      </c>
    </row>
    <row r="526" spans="1:21" x14ac:dyDescent="0.35">
      <c r="A526" s="1">
        <v>45360.609097222223</v>
      </c>
      <c r="B526">
        <v>1.7664581891411968E+18</v>
      </c>
      <c r="C526">
        <v>0</v>
      </c>
      <c r="D526" t="s">
        <v>9587</v>
      </c>
      <c r="E526">
        <v>24</v>
      </c>
      <c r="F526">
        <v>352</v>
      </c>
      <c r="G526">
        <v>329</v>
      </c>
      <c r="H526">
        <v>25</v>
      </c>
      <c r="I526" t="s">
        <v>9588</v>
      </c>
      <c r="J526" s="1">
        <v>44219.829826388886</v>
      </c>
      <c r="K526">
        <v>2608</v>
      </c>
      <c r="L526">
        <v>1140</v>
      </c>
      <c r="M526">
        <v>11919</v>
      </c>
      <c r="N526">
        <v>30690</v>
      </c>
      <c r="O526">
        <v>3</v>
      </c>
      <c r="P526">
        <v>1425</v>
      </c>
      <c r="Q526" t="s">
        <v>36</v>
      </c>
      <c r="R526" t="b">
        <v>0</v>
      </c>
      <c r="S526" t="b">
        <v>0</v>
      </c>
      <c r="T526" t="s">
        <v>24</v>
      </c>
      <c r="U526" t="s">
        <v>9589</v>
      </c>
    </row>
    <row r="527" spans="1:21" x14ac:dyDescent="0.35">
      <c r="A527" s="1">
        <v>45361.682812500003</v>
      </c>
      <c r="B527">
        <v>1.7668472901388741E+18</v>
      </c>
      <c r="C527">
        <v>1</v>
      </c>
      <c r="D527" t="s">
        <v>9590</v>
      </c>
      <c r="E527">
        <v>1</v>
      </c>
      <c r="F527">
        <v>0</v>
      </c>
      <c r="G527">
        <v>1</v>
      </c>
      <c r="H527">
        <v>0</v>
      </c>
      <c r="I527" t="s">
        <v>530</v>
      </c>
      <c r="J527" s="1">
        <v>41999.180532407408</v>
      </c>
      <c r="K527">
        <v>823339</v>
      </c>
      <c r="L527">
        <v>2920</v>
      </c>
      <c r="M527">
        <v>786659</v>
      </c>
      <c r="N527">
        <v>5904</v>
      </c>
      <c r="O527">
        <v>2750</v>
      </c>
      <c r="P527">
        <v>325374</v>
      </c>
      <c r="Q527" t="s">
        <v>414</v>
      </c>
      <c r="R527" t="b">
        <v>0</v>
      </c>
      <c r="S527" t="b">
        <v>0</v>
      </c>
      <c r="T527" t="s">
        <v>24</v>
      </c>
      <c r="U527" t="s">
        <v>531</v>
      </c>
    </row>
    <row r="528" spans="1:21" x14ac:dyDescent="0.35">
      <c r="A528" s="1">
        <v>45361.682800925926</v>
      </c>
      <c r="B528">
        <v>1.76684728796627E+18</v>
      </c>
      <c r="C528">
        <v>1</v>
      </c>
      <c r="D528" t="s">
        <v>9591</v>
      </c>
      <c r="E528">
        <v>1</v>
      </c>
      <c r="F528">
        <v>0</v>
      </c>
      <c r="G528">
        <v>0</v>
      </c>
      <c r="H528">
        <v>0</v>
      </c>
      <c r="I528" t="s">
        <v>530</v>
      </c>
      <c r="J528" s="1">
        <v>41999.180532407408</v>
      </c>
      <c r="K528">
        <v>823339</v>
      </c>
      <c r="L528">
        <v>2920</v>
      </c>
      <c r="M528">
        <v>786659</v>
      </c>
      <c r="N528">
        <v>5904</v>
      </c>
      <c r="O528">
        <v>2750</v>
      </c>
      <c r="P528">
        <v>325374</v>
      </c>
      <c r="Q528" t="s">
        <v>414</v>
      </c>
      <c r="R528" t="b">
        <v>0</v>
      </c>
      <c r="S528" t="b">
        <v>0</v>
      </c>
      <c r="T528" t="s">
        <v>24</v>
      </c>
      <c r="U528" t="s">
        <v>531</v>
      </c>
    </row>
    <row r="529" spans="1:21" x14ac:dyDescent="0.35">
      <c r="A529" s="1">
        <v>45361.682789351849</v>
      </c>
      <c r="B529">
        <v>1.766847285676106E+18</v>
      </c>
      <c r="C529">
        <v>1</v>
      </c>
      <c r="D529" t="s">
        <v>9592</v>
      </c>
      <c r="E529">
        <v>1</v>
      </c>
      <c r="F529">
        <v>0</v>
      </c>
      <c r="G529">
        <v>0</v>
      </c>
      <c r="H529">
        <v>0</v>
      </c>
      <c r="I529" t="s">
        <v>530</v>
      </c>
      <c r="J529" s="1">
        <v>41999.180532407408</v>
      </c>
      <c r="K529">
        <v>823339</v>
      </c>
      <c r="L529">
        <v>2920</v>
      </c>
      <c r="M529">
        <v>786659</v>
      </c>
      <c r="N529">
        <v>5904</v>
      </c>
      <c r="O529">
        <v>2750</v>
      </c>
      <c r="P529">
        <v>325374</v>
      </c>
      <c r="Q529" t="s">
        <v>414</v>
      </c>
      <c r="R529" t="b">
        <v>0</v>
      </c>
      <c r="S529" t="b">
        <v>0</v>
      </c>
      <c r="T529" t="s">
        <v>24</v>
      </c>
      <c r="U529" t="s">
        <v>531</v>
      </c>
    </row>
    <row r="530" spans="1:21" x14ac:dyDescent="0.35">
      <c r="A530" s="1">
        <v>45361.682789351849</v>
      </c>
      <c r="B530">
        <v>1.7668472834279877E+18</v>
      </c>
      <c r="C530">
        <v>1</v>
      </c>
      <c r="D530" t="s">
        <v>9593</v>
      </c>
      <c r="E530">
        <v>1</v>
      </c>
      <c r="F530">
        <v>0</v>
      </c>
      <c r="G530">
        <v>0</v>
      </c>
      <c r="H530">
        <v>0</v>
      </c>
      <c r="I530" t="s">
        <v>530</v>
      </c>
      <c r="J530" s="1">
        <v>41999.180532407408</v>
      </c>
      <c r="K530">
        <v>823339</v>
      </c>
      <c r="L530">
        <v>2920</v>
      </c>
      <c r="M530">
        <v>786659</v>
      </c>
      <c r="N530">
        <v>5904</v>
      </c>
      <c r="O530">
        <v>2750</v>
      </c>
      <c r="P530">
        <v>325374</v>
      </c>
      <c r="Q530" t="s">
        <v>414</v>
      </c>
      <c r="R530" t="b">
        <v>0</v>
      </c>
      <c r="S530" t="b">
        <v>0</v>
      </c>
      <c r="T530" t="s">
        <v>24</v>
      </c>
      <c r="U530" t="s">
        <v>531</v>
      </c>
    </row>
    <row r="531" spans="1:21" x14ac:dyDescent="0.35">
      <c r="A531" s="1">
        <v>45361.682766203703</v>
      </c>
      <c r="B531">
        <v>1.7668472764193057E+18</v>
      </c>
      <c r="C531">
        <v>0</v>
      </c>
      <c r="D531" t="s">
        <v>9594</v>
      </c>
      <c r="E531">
        <v>1</v>
      </c>
      <c r="F531">
        <v>0</v>
      </c>
      <c r="G531">
        <v>0</v>
      </c>
      <c r="H531">
        <v>0</v>
      </c>
      <c r="I531" t="s">
        <v>530</v>
      </c>
      <c r="J531" s="1">
        <v>41999.180532407408</v>
      </c>
      <c r="K531">
        <v>823339</v>
      </c>
      <c r="L531">
        <v>2920</v>
      </c>
      <c r="M531">
        <v>786659</v>
      </c>
      <c r="N531">
        <v>5904</v>
      </c>
      <c r="O531">
        <v>2750</v>
      </c>
      <c r="P531">
        <v>325374</v>
      </c>
      <c r="Q531" t="s">
        <v>414</v>
      </c>
      <c r="R531" t="b">
        <v>0</v>
      </c>
      <c r="S531" t="b">
        <v>0</v>
      </c>
      <c r="T531" t="s">
        <v>24</v>
      </c>
      <c r="U531" t="s">
        <v>531</v>
      </c>
    </row>
    <row r="532" spans="1:21" x14ac:dyDescent="0.35">
      <c r="A532" s="1">
        <v>45361.682071759256</v>
      </c>
      <c r="B532">
        <v>1.7668470249540163E+18</v>
      </c>
      <c r="C532">
        <v>-1</v>
      </c>
      <c r="D532" t="s">
        <v>9595</v>
      </c>
      <c r="E532">
        <v>0</v>
      </c>
      <c r="F532">
        <v>0</v>
      </c>
      <c r="G532">
        <v>1</v>
      </c>
      <c r="H532">
        <v>0</v>
      </c>
      <c r="I532" t="s">
        <v>9596</v>
      </c>
      <c r="J532" s="1">
        <v>40474.009421296294</v>
      </c>
      <c r="K532">
        <v>1321</v>
      </c>
      <c r="L532">
        <v>1264</v>
      </c>
      <c r="M532">
        <v>56379</v>
      </c>
      <c r="N532">
        <v>12798</v>
      </c>
      <c r="O532">
        <v>22</v>
      </c>
      <c r="P532">
        <v>3419</v>
      </c>
      <c r="Q532" t="s">
        <v>9597</v>
      </c>
      <c r="R532" t="b">
        <v>0</v>
      </c>
      <c r="S532" t="b">
        <v>0</v>
      </c>
      <c r="T532" t="s">
        <v>24</v>
      </c>
      <c r="U532" t="s">
        <v>9598</v>
      </c>
    </row>
    <row r="533" spans="1:21" x14ac:dyDescent="0.35">
      <c r="A533" s="1">
        <v>45361.681250000001</v>
      </c>
      <c r="B533">
        <v>1.7668467246546947E+18</v>
      </c>
      <c r="C533">
        <v>0</v>
      </c>
      <c r="D533" t="s">
        <v>9599</v>
      </c>
      <c r="E533">
        <v>0</v>
      </c>
      <c r="F533">
        <v>3</v>
      </c>
      <c r="G533">
        <v>6</v>
      </c>
      <c r="H533">
        <v>0</v>
      </c>
      <c r="I533" t="s">
        <v>9600</v>
      </c>
      <c r="J533" s="1">
        <v>40913.861319444448</v>
      </c>
      <c r="K533">
        <v>16821</v>
      </c>
      <c r="L533">
        <v>521</v>
      </c>
      <c r="M533">
        <v>8666</v>
      </c>
      <c r="N533">
        <v>4206</v>
      </c>
      <c r="O533">
        <v>125</v>
      </c>
      <c r="P533">
        <v>5118</v>
      </c>
      <c r="Q533" t="s">
        <v>1740</v>
      </c>
      <c r="R533" t="b">
        <v>0</v>
      </c>
      <c r="S533" t="b">
        <v>0</v>
      </c>
      <c r="T533" t="s">
        <v>24</v>
      </c>
      <c r="U533" t="s">
        <v>9601</v>
      </c>
    </row>
    <row r="534" spans="1:21" x14ac:dyDescent="0.35">
      <c r="A534" s="1">
        <v>45361.681087962963</v>
      </c>
      <c r="B534">
        <v>1.7668466660222323E+18</v>
      </c>
      <c r="C534">
        <v>1</v>
      </c>
      <c r="D534" t="s">
        <v>9602</v>
      </c>
      <c r="E534">
        <v>0</v>
      </c>
      <c r="F534">
        <v>0</v>
      </c>
      <c r="G534">
        <v>1</v>
      </c>
      <c r="H534">
        <v>0</v>
      </c>
      <c r="I534" t="s">
        <v>9603</v>
      </c>
      <c r="J534" s="1">
        <v>42608.241608796299</v>
      </c>
      <c r="K534">
        <v>229</v>
      </c>
      <c r="L534">
        <v>340</v>
      </c>
      <c r="M534">
        <v>567</v>
      </c>
      <c r="N534">
        <v>275</v>
      </c>
      <c r="O534">
        <v>10</v>
      </c>
      <c r="P534">
        <v>245</v>
      </c>
      <c r="Q534" t="s">
        <v>9604</v>
      </c>
      <c r="R534" t="b">
        <v>0</v>
      </c>
      <c r="S534" t="b">
        <v>0</v>
      </c>
      <c r="T534" t="s">
        <v>24</v>
      </c>
      <c r="U534" t="s">
        <v>9605</v>
      </c>
    </row>
    <row r="535" spans="1:21" x14ac:dyDescent="0.35">
      <c r="A535" s="1">
        <v>45361.679791666669</v>
      </c>
      <c r="B535">
        <v>1.7668461963776289E+18</v>
      </c>
      <c r="C535">
        <v>1</v>
      </c>
      <c r="D535" t="s">
        <v>9606</v>
      </c>
      <c r="E535">
        <v>0</v>
      </c>
      <c r="F535">
        <v>0</v>
      </c>
      <c r="G535">
        <v>0</v>
      </c>
      <c r="H535">
        <v>0</v>
      </c>
      <c r="I535" t="s">
        <v>9607</v>
      </c>
      <c r="J535" s="1">
        <v>41457.290555555555</v>
      </c>
      <c r="K535">
        <v>14346</v>
      </c>
      <c r="L535">
        <v>9199</v>
      </c>
      <c r="M535">
        <v>30995</v>
      </c>
      <c r="N535">
        <v>7430</v>
      </c>
      <c r="O535">
        <v>71</v>
      </c>
      <c r="P535">
        <v>2609</v>
      </c>
      <c r="Q535" t="s">
        <v>126</v>
      </c>
      <c r="R535" t="b">
        <v>0</v>
      </c>
      <c r="S535" t="b">
        <v>0</v>
      </c>
      <c r="T535" t="s">
        <v>24</v>
      </c>
      <c r="U535" t="s">
        <v>9608</v>
      </c>
    </row>
    <row r="536" spans="1:21" x14ac:dyDescent="0.35">
      <c r="A536" s="1">
        <v>45361.679745370369</v>
      </c>
      <c r="B536">
        <v>1.7668461790048873E+18</v>
      </c>
      <c r="C536">
        <v>-1</v>
      </c>
      <c r="D536" t="s">
        <v>9609</v>
      </c>
      <c r="E536">
        <v>0</v>
      </c>
      <c r="F536">
        <v>0</v>
      </c>
      <c r="G536">
        <v>2</v>
      </c>
      <c r="H536">
        <v>0</v>
      </c>
      <c r="I536" t="s">
        <v>9610</v>
      </c>
      <c r="J536" s="1">
        <v>44617.567766203705</v>
      </c>
      <c r="K536">
        <v>604</v>
      </c>
      <c r="L536">
        <v>1383</v>
      </c>
      <c r="M536">
        <v>10669</v>
      </c>
      <c r="N536">
        <v>30009</v>
      </c>
      <c r="O536">
        <v>4</v>
      </c>
      <c r="P536">
        <v>788</v>
      </c>
      <c r="Q536" t="s">
        <v>9611</v>
      </c>
      <c r="R536" t="b">
        <v>0</v>
      </c>
      <c r="S536" t="b">
        <v>0</v>
      </c>
      <c r="T536" t="s">
        <v>24</v>
      </c>
      <c r="U536" t="s">
        <v>9612</v>
      </c>
    </row>
    <row r="537" spans="1:21" x14ac:dyDescent="0.35">
      <c r="A537" s="1">
        <v>45361.679363425923</v>
      </c>
      <c r="B537">
        <v>1.7668460425892741E+18</v>
      </c>
      <c r="C537">
        <v>-1</v>
      </c>
      <c r="D537" t="s">
        <v>9613</v>
      </c>
      <c r="E537">
        <v>1</v>
      </c>
      <c r="F537">
        <v>4</v>
      </c>
      <c r="G537">
        <v>6</v>
      </c>
      <c r="H537">
        <v>0</v>
      </c>
      <c r="I537" t="s">
        <v>9614</v>
      </c>
      <c r="J537" s="1">
        <v>40803.10738425926</v>
      </c>
      <c r="K537">
        <v>4030</v>
      </c>
      <c r="L537">
        <v>1679</v>
      </c>
      <c r="M537">
        <v>167504</v>
      </c>
      <c r="N537">
        <v>45675</v>
      </c>
      <c r="O537">
        <v>9</v>
      </c>
      <c r="P537">
        <v>7633</v>
      </c>
      <c r="Q537" t="s">
        <v>36</v>
      </c>
      <c r="R537" t="b">
        <v>0</v>
      </c>
      <c r="S537" t="b">
        <v>0</v>
      </c>
      <c r="T537" t="s">
        <v>24</v>
      </c>
      <c r="U537" t="s">
        <v>66</v>
      </c>
    </row>
    <row r="538" spans="1:21" x14ac:dyDescent="0.35">
      <c r="A538" s="1">
        <v>45361.679027777776</v>
      </c>
      <c r="B538">
        <v>1.7668459201785037E+18</v>
      </c>
      <c r="C538">
        <v>-1</v>
      </c>
      <c r="D538" t="s">
        <v>9615</v>
      </c>
      <c r="E538">
        <v>0</v>
      </c>
      <c r="F538">
        <v>0</v>
      </c>
      <c r="G538">
        <v>3</v>
      </c>
      <c r="H538">
        <v>0</v>
      </c>
      <c r="I538" t="s">
        <v>9616</v>
      </c>
      <c r="J538" s="1">
        <v>44452.704745370371</v>
      </c>
      <c r="K538">
        <v>68</v>
      </c>
      <c r="L538">
        <v>230</v>
      </c>
      <c r="M538">
        <v>1356</v>
      </c>
      <c r="N538">
        <v>6318</v>
      </c>
      <c r="O538">
        <v>1</v>
      </c>
      <c r="P538">
        <v>30</v>
      </c>
      <c r="Q538" t="s">
        <v>189</v>
      </c>
      <c r="R538" t="b">
        <v>0</v>
      </c>
      <c r="S538" t="b">
        <v>0</v>
      </c>
      <c r="T538" t="s">
        <v>24</v>
      </c>
      <c r="U538" t="s">
        <v>9617</v>
      </c>
    </row>
    <row r="539" spans="1:21" x14ac:dyDescent="0.35">
      <c r="A539" s="1">
        <v>45361.677789351852</v>
      </c>
      <c r="B539">
        <v>1.7668454722730276E+18</v>
      </c>
      <c r="C539">
        <v>-1</v>
      </c>
      <c r="D539" t="s">
        <v>9618</v>
      </c>
      <c r="E539">
        <v>0</v>
      </c>
      <c r="F539">
        <v>0</v>
      </c>
      <c r="G539">
        <v>0</v>
      </c>
      <c r="H539">
        <v>1</v>
      </c>
      <c r="I539" t="s">
        <v>9619</v>
      </c>
      <c r="J539" s="1">
        <v>43368.775763888887</v>
      </c>
      <c r="K539">
        <v>2738</v>
      </c>
      <c r="L539">
        <v>4971</v>
      </c>
      <c r="M539">
        <v>26653</v>
      </c>
      <c r="N539">
        <v>26001</v>
      </c>
      <c r="O539">
        <v>0</v>
      </c>
      <c r="P539">
        <v>2073</v>
      </c>
      <c r="Q539" t="s">
        <v>36</v>
      </c>
      <c r="R539" t="b">
        <v>0</v>
      </c>
      <c r="S539" t="b">
        <v>0</v>
      </c>
      <c r="T539" t="s">
        <v>24</v>
      </c>
      <c r="U539" t="s">
        <v>9620</v>
      </c>
    </row>
    <row r="540" spans="1:21" x14ac:dyDescent="0.35">
      <c r="A540" s="1">
        <v>45361.676979166667</v>
      </c>
      <c r="B540">
        <v>1.7668451794434993E+18</v>
      </c>
      <c r="C540">
        <v>-1</v>
      </c>
      <c r="D540" t="s">
        <v>9621</v>
      </c>
      <c r="E540">
        <v>0</v>
      </c>
      <c r="F540">
        <v>0</v>
      </c>
      <c r="G540">
        <v>0</v>
      </c>
      <c r="H540">
        <v>0</v>
      </c>
      <c r="I540" t="s">
        <v>9622</v>
      </c>
      <c r="J540" s="1">
        <v>42484.132337962961</v>
      </c>
      <c r="K540">
        <v>2872</v>
      </c>
      <c r="L540">
        <v>4939</v>
      </c>
      <c r="M540">
        <v>15108</v>
      </c>
      <c r="N540">
        <v>2991</v>
      </c>
      <c r="O540">
        <v>3</v>
      </c>
      <c r="P540">
        <v>8478</v>
      </c>
      <c r="Q540" t="s">
        <v>9623</v>
      </c>
      <c r="R540" t="b">
        <v>0</v>
      </c>
      <c r="S540" t="b">
        <v>0</v>
      </c>
      <c r="T540" t="s">
        <v>24</v>
      </c>
      <c r="U540" t="s">
        <v>9624</v>
      </c>
    </row>
    <row r="541" spans="1:21" x14ac:dyDescent="0.35">
      <c r="A541" s="1">
        <v>45361.675081018519</v>
      </c>
      <c r="B541">
        <v>1.7668444907681178E+18</v>
      </c>
      <c r="C541">
        <v>-1</v>
      </c>
      <c r="D541" t="s">
        <v>9625</v>
      </c>
      <c r="E541">
        <v>0</v>
      </c>
      <c r="F541">
        <v>3</v>
      </c>
      <c r="G541">
        <v>3</v>
      </c>
      <c r="H541">
        <v>0</v>
      </c>
      <c r="I541" t="s">
        <v>9622</v>
      </c>
      <c r="J541" s="1">
        <v>42484.132337962961</v>
      </c>
      <c r="K541">
        <v>2872</v>
      </c>
      <c r="L541">
        <v>4939</v>
      </c>
      <c r="M541">
        <v>15108</v>
      </c>
      <c r="N541">
        <v>2991</v>
      </c>
      <c r="O541">
        <v>3</v>
      </c>
      <c r="P541">
        <v>8478</v>
      </c>
      <c r="Q541" t="s">
        <v>9623</v>
      </c>
      <c r="R541" t="b">
        <v>0</v>
      </c>
      <c r="S541" t="b">
        <v>0</v>
      </c>
      <c r="T541" t="s">
        <v>24</v>
      </c>
      <c r="U541" t="s">
        <v>9624</v>
      </c>
    </row>
    <row r="542" spans="1:21" x14ac:dyDescent="0.35">
      <c r="A542" s="1">
        <v>45361.674293981479</v>
      </c>
      <c r="B542">
        <v>1.7668442051066964E+18</v>
      </c>
      <c r="C542">
        <v>1</v>
      </c>
      <c r="D542" t="s">
        <v>9626</v>
      </c>
      <c r="E542">
        <v>0</v>
      </c>
      <c r="F542">
        <v>2</v>
      </c>
      <c r="G542">
        <v>5</v>
      </c>
      <c r="H542">
        <v>0</v>
      </c>
      <c r="I542" t="s">
        <v>9627</v>
      </c>
      <c r="J542" s="1">
        <v>40922.799155092594</v>
      </c>
      <c r="K542">
        <v>21193</v>
      </c>
      <c r="L542">
        <v>919</v>
      </c>
      <c r="M542">
        <v>284151</v>
      </c>
      <c r="N542">
        <v>119979</v>
      </c>
      <c r="O542">
        <v>410</v>
      </c>
      <c r="P542">
        <v>32095</v>
      </c>
      <c r="Q542" t="s">
        <v>9628</v>
      </c>
      <c r="R542" t="b">
        <v>0</v>
      </c>
      <c r="S542" t="b">
        <v>1</v>
      </c>
      <c r="T542" t="s">
        <v>24</v>
      </c>
      <c r="U542" t="s">
        <v>9629</v>
      </c>
    </row>
    <row r="543" spans="1:21" x14ac:dyDescent="0.35">
      <c r="A543" s="1">
        <v>45361.674201388887</v>
      </c>
      <c r="B543">
        <v>1.7668441708014676E+18</v>
      </c>
      <c r="C543">
        <v>0</v>
      </c>
      <c r="D543" t="s">
        <v>9630</v>
      </c>
      <c r="E543">
        <v>0</v>
      </c>
      <c r="F543">
        <v>0</v>
      </c>
      <c r="G543">
        <v>1</v>
      </c>
      <c r="H543">
        <v>0</v>
      </c>
      <c r="I543" t="s">
        <v>9631</v>
      </c>
      <c r="J543" s="1">
        <v>43809.768703703703</v>
      </c>
      <c r="K543">
        <v>459</v>
      </c>
      <c r="L543">
        <v>1374</v>
      </c>
      <c r="M543">
        <v>31754</v>
      </c>
      <c r="N543">
        <v>35470</v>
      </c>
      <c r="O543">
        <v>2</v>
      </c>
      <c r="P543">
        <v>4862</v>
      </c>
      <c r="Q543" t="s">
        <v>9632</v>
      </c>
      <c r="R543" t="b">
        <v>0</v>
      </c>
      <c r="S543" t="b">
        <v>0</v>
      </c>
      <c r="T543" t="s">
        <v>24</v>
      </c>
      <c r="U543" t="s">
        <v>9633</v>
      </c>
    </row>
    <row r="544" spans="1:21" x14ac:dyDescent="0.35">
      <c r="A544" s="1">
        <v>45361.673171296294</v>
      </c>
      <c r="B544">
        <v>1.7668437999746051E+18</v>
      </c>
      <c r="C544">
        <v>0</v>
      </c>
      <c r="D544" t="s">
        <v>9634</v>
      </c>
      <c r="E544">
        <v>1</v>
      </c>
      <c r="F544">
        <v>1</v>
      </c>
      <c r="G544">
        <v>7</v>
      </c>
      <c r="H544">
        <v>1</v>
      </c>
      <c r="I544" t="s">
        <v>9635</v>
      </c>
      <c r="J544" s="1">
        <v>42470.766747685186</v>
      </c>
      <c r="K544">
        <v>2463</v>
      </c>
      <c r="L544">
        <v>69</v>
      </c>
      <c r="M544">
        <v>9559</v>
      </c>
      <c r="N544">
        <v>30</v>
      </c>
      <c r="O544">
        <v>35</v>
      </c>
      <c r="P544">
        <v>5252</v>
      </c>
      <c r="Q544" t="s">
        <v>9636</v>
      </c>
      <c r="R544" t="b">
        <v>0</v>
      </c>
      <c r="S544" t="b">
        <v>0</v>
      </c>
      <c r="T544" t="s">
        <v>24</v>
      </c>
      <c r="U544" t="s">
        <v>9637</v>
      </c>
    </row>
    <row r="545" spans="1:21" x14ac:dyDescent="0.35">
      <c r="A545" s="1">
        <v>45361.672453703701</v>
      </c>
      <c r="B545">
        <v>1.7668435390596219E+18</v>
      </c>
      <c r="C545">
        <v>0</v>
      </c>
      <c r="D545" t="s">
        <v>9638</v>
      </c>
      <c r="E545">
        <v>0</v>
      </c>
      <c r="F545">
        <v>0</v>
      </c>
      <c r="G545">
        <v>0</v>
      </c>
      <c r="H545">
        <v>0</v>
      </c>
      <c r="I545" t="s">
        <v>9639</v>
      </c>
      <c r="J545" s="1">
        <v>43789.953275462962</v>
      </c>
      <c r="K545">
        <v>302</v>
      </c>
      <c r="L545">
        <v>332</v>
      </c>
      <c r="M545">
        <v>44592</v>
      </c>
      <c r="N545">
        <v>128257</v>
      </c>
      <c r="O545">
        <v>8</v>
      </c>
      <c r="P545">
        <v>2209</v>
      </c>
      <c r="Q545" t="s">
        <v>9640</v>
      </c>
      <c r="R545" t="b">
        <v>0</v>
      </c>
      <c r="S545" t="b">
        <v>0</v>
      </c>
      <c r="T545" t="s">
        <v>24</v>
      </c>
      <c r="U545" t="s">
        <v>66</v>
      </c>
    </row>
    <row r="546" spans="1:21" x14ac:dyDescent="0.35">
      <c r="A546" s="1">
        <v>45361.672222222223</v>
      </c>
      <c r="B546">
        <v>1.766843453143454E+18</v>
      </c>
      <c r="C546">
        <v>-1</v>
      </c>
      <c r="D546" t="s">
        <v>9641</v>
      </c>
      <c r="E546">
        <v>0</v>
      </c>
      <c r="F546">
        <v>0</v>
      </c>
      <c r="G546">
        <v>2</v>
      </c>
      <c r="H546">
        <v>0</v>
      </c>
      <c r="I546" t="s">
        <v>9642</v>
      </c>
      <c r="J546" s="1">
        <v>40707.619189814817</v>
      </c>
      <c r="K546">
        <v>48130</v>
      </c>
      <c r="L546">
        <v>1483</v>
      </c>
      <c r="M546">
        <v>19212</v>
      </c>
      <c r="N546">
        <v>2286</v>
      </c>
      <c r="O546">
        <v>287</v>
      </c>
      <c r="P546">
        <v>9188</v>
      </c>
      <c r="Q546" t="s">
        <v>329</v>
      </c>
      <c r="R546" t="b">
        <v>0</v>
      </c>
      <c r="S546" t="b">
        <v>0</v>
      </c>
      <c r="T546" t="s">
        <v>24</v>
      </c>
      <c r="U546" t="s">
        <v>9643</v>
      </c>
    </row>
    <row r="547" spans="1:21" x14ac:dyDescent="0.35">
      <c r="A547" s="1">
        <v>45361.672222222223</v>
      </c>
      <c r="B547">
        <v>1.7668434531308462E+18</v>
      </c>
      <c r="C547">
        <v>-1</v>
      </c>
      <c r="D547" t="s">
        <v>9644</v>
      </c>
      <c r="E547">
        <v>0</v>
      </c>
      <c r="F547">
        <v>0</v>
      </c>
      <c r="G547">
        <v>0</v>
      </c>
      <c r="H547">
        <v>0</v>
      </c>
      <c r="I547" t="s">
        <v>9243</v>
      </c>
      <c r="J547" s="1">
        <v>40341.492245370369</v>
      </c>
      <c r="K547">
        <v>17206</v>
      </c>
      <c r="L547">
        <v>1620</v>
      </c>
      <c r="M547">
        <v>325423</v>
      </c>
      <c r="N547">
        <v>21143</v>
      </c>
      <c r="O547">
        <v>467</v>
      </c>
      <c r="P547">
        <v>252280</v>
      </c>
      <c r="Q547" t="s">
        <v>1083</v>
      </c>
      <c r="R547" t="b">
        <v>0</v>
      </c>
      <c r="S547" t="b">
        <v>1</v>
      </c>
      <c r="T547" t="s">
        <v>24</v>
      </c>
      <c r="U547" t="s">
        <v>9244</v>
      </c>
    </row>
    <row r="548" spans="1:21" x14ac:dyDescent="0.35">
      <c r="A548" s="1">
        <v>45361.671678240738</v>
      </c>
      <c r="B548">
        <v>1.7668432579153884E+18</v>
      </c>
      <c r="C548">
        <v>0</v>
      </c>
      <c r="D548" t="s">
        <v>9645</v>
      </c>
      <c r="E548">
        <v>1</v>
      </c>
      <c r="F548">
        <v>0</v>
      </c>
      <c r="G548">
        <v>3</v>
      </c>
      <c r="H548">
        <v>0</v>
      </c>
      <c r="I548" t="s">
        <v>9646</v>
      </c>
      <c r="J548" s="1">
        <v>45315.798090277778</v>
      </c>
      <c r="K548">
        <v>242</v>
      </c>
      <c r="L548">
        <v>216</v>
      </c>
      <c r="M548">
        <v>243</v>
      </c>
      <c r="N548">
        <v>298</v>
      </c>
      <c r="O548">
        <v>0</v>
      </c>
      <c r="P548">
        <v>85</v>
      </c>
      <c r="Q548" t="s">
        <v>36</v>
      </c>
      <c r="R548" t="b">
        <v>0</v>
      </c>
      <c r="S548" t="b">
        <v>0</v>
      </c>
      <c r="T548" t="s">
        <v>24</v>
      </c>
      <c r="U548" t="s">
        <v>9647</v>
      </c>
    </row>
    <row r="549" spans="1:21" x14ac:dyDescent="0.35">
      <c r="A549" s="1">
        <v>45360.326192129629</v>
      </c>
      <c r="B549">
        <v>1.7663556694714086E+18</v>
      </c>
      <c r="C549">
        <v>-2</v>
      </c>
      <c r="D549" t="s">
        <v>9648</v>
      </c>
      <c r="E549">
        <v>350</v>
      </c>
      <c r="F549">
        <v>955</v>
      </c>
      <c r="G549">
        <v>2180</v>
      </c>
      <c r="H549">
        <v>201</v>
      </c>
      <c r="I549" t="s">
        <v>9649</v>
      </c>
      <c r="J549" s="1">
        <v>40169.379317129627</v>
      </c>
      <c r="K549">
        <v>36923</v>
      </c>
      <c r="L549">
        <v>29599</v>
      </c>
      <c r="M549">
        <v>234384</v>
      </c>
      <c r="N549">
        <v>225818</v>
      </c>
      <c r="O549">
        <v>178</v>
      </c>
      <c r="P549">
        <v>29891</v>
      </c>
      <c r="Q549" t="s">
        <v>9650</v>
      </c>
      <c r="R549" t="b">
        <v>0</v>
      </c>
      <c r="S549" t="b">
        <v>0</v>
      </c>
      <c r="T549" t="s">
        <v>24</v>
      </c>
      <c r="U549" t="s">
        <v>9651</v>
      </c>
    </row>
    <row r="550" spans="1:21" x14ac:dyDescent="0.35">
      <c r="A550" s="1">
        <v>45361.671203703707</v>
      </c>
      <c r="B550">
        <v>1.7668430863893015E+18</v>
      </c>
      <c r="C550">
        <v>0</v>
      </c>
      <c r="D550" t="s">
        <v>9652</v>
      </c>
      <c r="E550">
        <v>2</v>
      </c>
      <c r="F550">
        <v>6</v>
      </c>
      <c r="G550">
        <v>17</v>
      </c>
      <c r="H550">
        <v>0</v>
      </c>
      <c r="I550" t="s">
        <v>9653</v>
      </c>
      <c r="J550" s="1">
        <v>40567.990185185183</v>
      </c>
      <c r="K550">
        <v>22173</v>
      </c>
      <c r="L550">
        <v>10186</v>
      </c>
      <c r="M550">
        <v>74737</v>
      </c>
      <c r="N550">
        <v>16117</v>
      </c>
      <c r="O550">
        <v>127</v>
      </c>
      <c r="P550">
        <v>6606</v>
      </c>
      <c r="Q550" t="s">
        <v>36</v>
      </c>
      <c r="R550" t="b">
        <v>0</v>
      </c>
      <c r="S550" t="b">
        <v>0</v>
      </c>
      <c r="T550" t="s">
        <v>24</v>
      </c>
      <c r="U550" t="s">
        <v>9654</v>
      </c>
    </row>
    <row r="551" spans="1:21" x14ac:dyDescent="0.35">
      <c r="A551" s="1">
        <v>45361.670254629629</v>
      </c>
      <c r="B551">
        <v>1.7668427411854669E+18</v>
      </c>
      <c r="C551">
        <v>-1</v>
      </c>
      <c r="D551" t="s">
        <v>9655</v>
      </c>
      <c r="E551">
        <v>0</v>
      </c>
      <c r="F551">
        <v>0</v>
      </c>
      <c r="G551">
        <v>0</v>
      </c>
      <c r="H551">
        <v>0</v>
      </c>
      <c r="I551" t="s">
        <v>9656</v>
      </c>
      <c r="J551" s="1">
        <v>44864.987835648149</v>
      </c>
      <c r="K551">
        <v>45</v>
      </c>
      <c r="L551">
        <v>96</v>
      </c>
      <c r="M551">
        <v>886</v>
      </c>
      <c r="N551">
        <v>2628</v>
      </c>
      <c r="O551">
        <v>0</v>
      </c>
      <c r="P551">
        <v>45</v>
      </c>
      <c r="Q551" t="s">
        <v>36</v>
      </c>
      <c r="R551" t="b">
        <v>0</v>
      </c>
      <c r="S551" t="b">
        <v>0</v>
      </c>
      <c r="T551" t="s">
        <v>24</v>
      </c>
      <c r="U551" t="s">
        <v>66</v>
      </c>
    </row>
    <row r="552" spans="1:21" x14ac:dyDescent="0.35">
      <c r="A552" s="1">
        <v>45361.669872685183</v>
      </c>
      <c r="B552">
        <v>1.7668426045937951E+18</v>
      </c>
      <c r="C552">
        <v>-1</v>
      </c>
      <c r="D552" t="s">
        <v>9657</v>
      </c>
      <c r="E552">
        <v>0</v>
      </c>
      <c r="F552">
        <v>2</v>
      </c>
      <c r="G552">
        <v>10</v>
      </c>
      <c r="H552">
        <v>0</v>
      </c>
      <c r="I552" t="s">
        <v>9658</v>
      </c>
      <c r="J552" s="1">
        <v>43545.842905092592</v>
      </c>
      <c r="K552">
        <v>1257</v>
      </c>
      <c r="L552">
        <v>3775</v>
      </c>
      <c r="M552">
        <v>4761</v>
      </c>
      <c r="N552">
        <v>55496</v>
      </c>
      <c r="O552">
        <v>6</v>
      </c>
      <c r="P552">
        <v>177</v>
      </c>
      <c r="Q552" t="s">
        <v>126</v>
      </c>
      <c r="R552" t="b">
        <v>0</v>
      </c>
      <c r="S552" t="b">
        <v>0</v>
      </c>
      <c r="T552" t="s">
        <v>24</v>
      </c>
      <c r="U552" t="s">
        <v>9659</v>
      </c>
    </row>
    <row r="553" spans="1:21" x14ac:dyDescent="0.35">
      <c r="A553" s="1">
        <v>45361.669282407405</v>
      </c>
      <c r="B553">
        <v>1.7668423885032817E+18</v>
      </c>
      <c r="C553">
        <v>-1</v>
      </c>
      <c r="D553" t="s">
        <v>9660</v>
      </c>
      <c r="E553">
        <v>1</v>
      </c>
      <c r="F553">
        <v>0</v>
      </c>
      <c r="G553">
        <v>1</v>
      </c>
      <c r="H553">
        <v>0</v>
      </c>
      <c r="I553" t="s">
        <v>9661</v>
      </c>
      <c r="J553" s="1">
        <v>43163.004502314812</v>
      </c>
      <c r="K553">
        <v>1268</v>
      </c>
      <c r="L553">
        <v>2315</v>
      </c>
      <c r="M553">
        <v>38706</v>
      </c>
      <c r="N553">
        <v>10996</v>
      </c>
      <c r="O553">
        <v>8</v>
      </c>
      <c r="P553">
        <v>10827</v>
      </c>
      <c r="Q553" t="s">
        <v>36</v>
      </c>
      <c r="R553" t="b">
        <v>0</v>
      </c>
      <c r="S553" t="b">
        <v>0</v>
      </c>
      <c r="T553" t="s">
        <v>24</v>
      </c>
      <c r="U553" t="s">
        <v>9662</v>
      </c>
    </row>
    <row r="554" spans="1:21" x14ac:dyDescent="0.35">
      <c r="A554" s="1">
        <v>45361.662048611113</v>
      </c>
      <c r="B554">
        <v>1.7668397691561656E+18</v>
      </c>
      <c r="C554">
        <v>0</v>
      </c>
      <c r="D554" t="s">
        <v>9663</v>
      </c>
      <c r="E554">
        <v>0</v>
      </c>
      <c r="F554">
        <v>0</v>
      </c>
      <c r="G554">
        <v>0</v>
      </c>
      <c r="H554">
        <v>1</v>
      </c>
      <c r="I554" t="s">
        <v>9661</v>
      </c>
      <c r="J554" s="1">
        <v>43163.004502314812</v>
      </c>
      <c r="K554">
        <v>1268</v>
      </c>
      <c r="L554">
        <v>2315</v>
      </c>
      <c r="M554">
        <v>38706</v>
      </c>
      <c r="N554">
        <v>10996</v>
      </c>
      <c r="O554">
        <v>8</v>
      </c>
      <c r="P554">
        <v>10827</v>
      </c>
      <c r="Q554" t="s">
        <v>36</v>
      </c>
      <c r="R554" t="b">
        <v>0</v>
      </c>
      <c r="S554" t="b">
        <v>0</v>
      </c>
      <c r="T554" t="s">
        <v>24</v>
      </c>
      <c r="U554" t="s">
        <v>9662</v>
      </c>
    </row>
    <row r="555" spans="1:21" x14ac:dyDescent="0.35">
      <c r="A555" s="1">
        <v>45361.66847222222</v>
      </c>
      <c r="B555">
        <v>1.7668420955436567E+18</v>
      </c>
      <c r="C555">
        <v>-1</v>
      </c>
      <c r="D555" t="s">
        <v>9664</v>
      </c>
      <c r="E555">
        <v>0</v>
      </c>
      <c r="F555">
        <v>0</v>
      </c>
      <c r="G555">
        <v>0</v>
      </c>
      <c r="H555">
        <v>0</v>
      </c>
      <c r="I555" t="s">
        <v>9665</v>
      </c>
      <c r="J555" s="1">
        <v>45294.267372685186</v>
      </c>
      <c r="K555">
        <v>2</v>
      </c>
      <c r="L555">
        <v>6</v>
      </c>
      <c r="M555">
        <v>1192</v>
      </c>
      <c r="N555">
        <v>0</v>
      </c>
      <c r="O555">
        <v>0</v>
      </c>
      <c r="P555">
        <v>750</v>
      </c>
      <c r="Q555" t="s">
        <v>36</v>
      </c>
      <c r="R555" t="b">
        <v>0</v>
      </c>
      <c r="S555" t="b">
        <v>0</v>
      </c>
      <c r="T555" t="s">
        <v>24</v>
      </c>
      <c r="U555" t="s">
        <v>66</v>
      </c>
    </row>
    <row r="556" spans="1:21" x14ac:dyDescent="0.35">
      <c r="A556" s="1">
        <v>45361.66679398148</v>
      </c>
      <c r="B556">
        <v>1.7668414857128919E+18</v>
      </c>
      <c r="C556">
        <v>1</v>
      </c>
      <c r="D556" t="s">
        <v>9666</v>
      </c>
      <c r="E556">
        <v>0</v>
      </c>
      <c r="F556">
        <v>0</v>
      </c>
      <c r="G556">
        <v>0</v>
      </c>
      <c r="H556">
        <v>0</v>
      </c>
      <c r="I556" t="s">
        <v>9667</v>
      </c>
      <c r="J556" s="1">
        <v>39947.736342592594</v>
      </c>
      <c r="K556">
        <v>24389</v>
      </c>
      <c r="L556">
        <v>2523</v>
      </c>
      <c r="M556">
        <v>512775</v>
      </c>
      <c r="N556">
        <v>569</v>
      </c>
      <c r="O556">
        <v>373</v>
      </c>
      <c r="P556">
        <v>98692</v>
      </c>
      <c r="Q556" t="s">
        <v>9668</v>
      </c>
      <c r="R556" t="b">
        <v>0</v>
      </c>
      <c r="S556" t="b">
        <v>1</v>
      </c>
      <c r="T556" t="s">
        <v>24</v>
      </c>
      <c r="U556" t="s">
        <v>9669</v>
      </c>
    </row>
    <row r="557" spans="1:21" x14ac:dyDescent="0.35">
      <c r="A557" s="1">
        <v>45361.664768518516</v>
      </c>
      <c r="B557">
        <v>1.7668407520955269E+18</v>
      </c>
      <c r="C557">
        <v>-1</v>
      </c>
      <c r="D557" t="s">
        <v>9670</v>
      </c>
      <c r="E557">
        <v>0</v>
      </c>
      <c r="F557">
        <v>0</v>
      </c>
      <c r="G557">
        <v>1</v>
      </c>
      <c r="H557">
        <v>0</v>
      </c>
      <c r="I557" t="s">
        <v>9671</v>
      </c>
      <c r="J557" s="1">
        <v>44443.665914351855</v>
      </c>
      <c r="K557">
        <v>4</v>
      </c>
      <c r="L557">
        <v>85</v>
      </c>
      <c r="M557">
        <v>101</v>
      </c>
      <c r="N557">
        <v>985</v>
      </c>
      <c r="O557">
        <v>0</v>
      </c>
      <c r="P557">
        <v>19</v>
      </c>
      <c r="Q557" t="s">
        <v>356</v>
      </c>
      <c r="R557" t="b">
        <v>0</v>
      </c>
      <c r="S557" t="b">
        <v>0</v>
      </c>
      <c r="T557" t="s">
        <v>24</v>
      </c>
      <c r="U557" t="s">
        <v>66</v>
      </c>
    </row>
    <row r="558" spans="1:21" x14ac:dyDescent="0.35">
      <c r="A558" s="1">
        <v>45361.66474537037</v>
      </c>
      <c r="B558">
        <v>1.7668407457789215E+18</v>
      </c>
      <c r="C558">
        <v>1</v>
      </c>
      <c r="D558" t="s">
        <v>9672</v>
      </c>
      <c r="E558">
        <v>0</v>
      </c>
      <c r="F558">
        <v>0</v>
      </c>
      <c r="G558">
        <v>1</v>
      </c>
      <c r="H558">
        <v>0</v>
      </c>
      <c r="I558" t="s">
        <v>7568</v>
      </c>
      <c r="J558" s="1">
        <v>40563.509062500001</v>
      </c>
      <c r="K558">
        <v>1785</v>
      </c>
      <c r="L558">
        <v>1649</v>
      </c>
      <c r="M558">
        <v>112292</v>
      </c>
      <c r="N558">
        <v>51</v>
      </c>
      <c r="O558">
        <v>50</v>
      </c>
      <c r="P558">
        <v>240</v>
      </c>
      <c r="Q558" t="s">
        <v>7569</v>
      </c>
      <c r="R558" t="b">
        <v>0</v>
      </c>
      <c r="S558" t="b">
        <v>0</v>
      </c>
      <c r="T558" t="s">
        <v>24</v>
      </c>
      <c r="U558" t="s">
        <v>7570</v>
      </c>
    </row>
    <row r="559" spans="1:21" x14ac:dyDescent="0.35">
      <c r="A559" s="1">
        <v>45361.664224537039</v>
      </c>
      <c r="B559">
        <v>1.7668405550555466E+18</v>
      </c>
      <c r="C559">
        <v>1</v>
      </c>
      <c r="D559" t="s">
        <v>9673</v>
      </c>
      <c r="E559">
        <v>0</v>
      </c>
      <c r="F559">
        <v>0</v>
      </c>
      <c r="G559">
        <v>2</v>
      </c>
      <c r="H559">
        <v>0</v>
      </c>
      <c r="I559" t="s">
        <v>9674</v>
      </c>
      <c r="J559" s="1">
        <v>42429.931863425925</v>
      </c>
      <c r="K559">
        <v>4601</v>
      </c>
      <c r="L559">
        <v>930</v>
      </c>
      <c r="M559">
        <v>46726</v>
      </c>
      <c r="N559">
        <v>793</v>
      </c>
      <c r="O559">
        <v>37</v>
      </c>
      <c r="P559">
        <v>24660</v>
      </c>
      <c r="Q559" t="s">
        <v>9675</v>
      </c>
      <c r="R559" t="b">
        <v>0</v>
      </c>
      <c r="S559" t="b">
        <v>0</v>
      </c>
      <c r="T559" t="s">
        <v>24</v>
      </c>
      <c r="U559" t="s">
        <v>9676</v>
      </c>
    </row>
    <row r="560" spans="1:21" x14ac:dyDescent="0.35">
      <c r="A560" s="1">
        <v>45361.664131944446</v>
      </c>
      <c r="B560">
        <v>1.7668405224070966E+18</v>
      </c>
      <c r="C560">
        <v>-1</v>
      </c>
      <c r="D560" t="s">
        <v>9677</v>
      </c>
      <c r="E560">
        <v>0</v>
      </c>
      <c r="F560">
        <v>0</v>
      </c>
      <c r="G560">
        <v>0</v>
      </c>
      <c r="H560">
        <v>0</v>
      </c>
      <c r="I560" t="s">
        <v>9678</v>
      </c>
      <c r="J560" s="1">
        <v>44826.893622685187</v>
      </c>
      <c r="K560">
        <v>9</v>
      </c>
      <c r="L560">
        <v>88</v>
      </c>
      <c r="M560">
        <v>962</v>
      </c>
      <c r="N560">
        <v>507</v>
      </c>
      <c r="O560">
        <v>0</v>
      </c>
      <c r="P560">
        <v>20</v>
      </c>
      <c r="Q560" t="s">
        <v>1910</v>
      </c>
      <c r="R560" t="b">
        <v>0</v>
      </c>
      <c r="S560" t="b">
        <v>0</v>
      </c>
      <c r="T560" t="s">
        <v>24</v>
      </c>
      <c r="U560" t="s">
        <v>9679</v>
      </c>
    </row>
    <row r="561" spans="1:21" x14ac:dyDescent="0.35">
      <c r="A561" s="1">
        <v>45361.663368055553</v>
      </c>
      <c r="B561">
        <v>1.7668402468916718E+18</v>
      </c>
      <c r="C561">
        <v>-1</v>
      </c>
      <c r="D561" t="s">
        <v>9680</v>
      </c>
      <c r="E561">
        <v>0</v>
      </c>
      <c r="F561">
        <v>0</v>
      </c>
      <c r="G561">
        <v>0</v>
      </c>
      <c r="H561">
        <v>0</v>
      </c>
      <c r="I561" t="s">
        <v>9681</v>
      </c>
      <c r="J561" s="1">
        <v>43421.725451388891</v>
      </c>
      <c r="K561">
        <v>93</v>
      </c>
      <c r="L561">
        <v>196</v>
      </c>
      <c r="M561">
        <v>9527</v>
      </c>
      <c r="N561">
        <v>9670</v>
      </c>
      <c r="O561">
        <v>0</v>
      </c>
      <c r="P561">
        <v>1548</v>
      </c>
      <c r="Q561" t="s">
        <v>4851</v>
      </c>
      <c r="R561" t="b">
        <v>0</v>
      </c>
      <c r="S561" t="b">
        <v>0</v>
      </c>
      <c r="T561" t="s">
        <v>24</v>
      </c>
      <c r="U561" t="s">
        <v>9682</v>
      </c>
    </row>
    <row r="562" spans="1:21" x14ac:dyDescent="0.35">
      <c r="A562" s="1">
        <v>45358.611747685187</v>
      </c>
      <c r="B562">
        <v>1.7657343752896883E+18</v>
      </c>
      <c r="C562">
        <v>-1</v>
      </c>
      <c r="D562" t="s">
        <v>9683</v>
      </c>
      <c r="E562">
        <v>32</v>
      </c>
      <c r="F562">
        <v>94</v>
      </c>
      <c r="G562">
        <v>116</v>
      </c>
      <c r="H562">
        <v>5</v>
      </c>
      <c r="I562" t="s">
        <v>9684</v>
      </c>
      <c r="J562" s="1">
        <v>40678.954722222225</v>
      </c>
      <c r="K562">
        <v>46803</v>
      </c>
      <c r="L562">
        <v>775</v>
      </c>
      <c r="M562">
        <v>28484</v>
      </c>
      <c r="N562">
        <v>5417</v>
      </c>
      <c r="O562">
        <v>258</v>
      </c>
      <c r="P562">
        <v>5696</v>
      </c>
      <c r="Q562" t="s">
        <v>9685</v>
      </c>
      <c r="R562" t="b">
        <v>0</v>
      </c>
      <c r="S562" t="b">
        <v>0</v>
      </c>
      <c r="T562" t="s">
        <v>24</v>
      </c>
      <c r="U562" t="s">
        <v>9686</v>
      </c>
    </row>
    <row r="563" spans="1:21" x14ac:dyDescent="0.35">
      <c r="A563" s="1">
        <v>45361.661365740743</v>
      </c>
      <c r="B563">
        <v>1.7668395204046648E+18</v>
      </c>
      <c r="C563">
        <v>-1</v>
      </c>
      <c r="D563" t="s">
        <v>9687</v>
      </c>
      <c r="E563">
        <v>0</v>
      </c>
      <c r="F563">
        <v>0</v>
      </c>
      <c r="G563">
        <v>0</v>
      </c>
      <c r="H563">
        <v>0</v>
      </c>
      <c r="I563" t="s">
        <v>9688</v>
      </c>
      <c r="J563" s="1">
        <v>43268.846412037034</v>
      </c>
      <c r="K563">
        <v>9</v>
      </c>
      <c r="L563">
        <v>41</v>
      </c>
      <c r="M563">
        <v>382</v>
      </c>
      <c r="N563">
        <v>6423</v>
      </c>
      <c r="O563">
        <v>0</v>
      </c>
      <c r="P563">
        <v>1</v>
      </c>
      <c r="Q563" t="s">
        <v>36</v>
      </c>
      <c r="R563" t="b">
        <v>0</v>
      </c>
      <c r="S563" t="b">
        <v>0</v>
      </c>
      <c r="T563" t="s">
        <v>24</v>
      </c>
      <c r="U563" t="s">
        <v>66</v>
      </c>
    </row>
    <row r="564" spans="1:21" x14ac:dyDescent="0.35">
      <c r="A564" s="1">
        <v>45361.661006944443</v>
      </c>
      <c r="B564">
        <v>1.7668393896975734E+18</v>
      </c>
      <c r="C564">
        <v>0</v>
      </c>
      <c r="D564" t="s">
        <v>9689</v>
      </c>
      <c r="E564">
        <v>0</v>
      </c>
      <c r="F564">
        <v>0</v>
      </c>
      <c r="G564">
        <v>0</v>
      </c>
      <c r="H564">
        <v>0</v>
      </c>
      <c r="I564" t="s">
        <v>9690</v>
      </c>
      <c r="J564" s="1">
        <v>44582.518148148149</v>
      </c>
      <c r="K564">
        <v>47</v>
      </c>
      <c r="L564">
        <v>95</v>
      </c>
      <c r="M564">
        <v>846</v>
      </c>
      <c r="N564">
        <v>5210</v>
      </c>
      <c r="O564">
        <v>0</v>
      </c>
      <c r="P564">
        <v>1</v>
      </c>
      <c r="Q564" t="s">
        <v>36</v>
      </c>
      <c r="R564" t="b">
        <v>0</v>
      </c>
      <c r="S564" t="b">
        <v>0</v>
      </c>
      <c r="T564" t="s">
        <v>24</v>
      </c>
      <c r="U564" t="s">
        <v>66</v>
      </c>
    </row>
    <row r="565" spans="1:21" x14ac:dyDescent="0.35">
      <c r="A565" s="1">
        <v>45361.65896990741</v>
      </c>
      <c r="B565">
        <v>1.7668386527583396E+18</v>
      </c>
      <c r="C565">
        <v>-1</v>
      </c>
      <c r="D565" t="s">
        <v>9691</v>
      </c>
      <c r="E565">
        <v>1</v>
      </c>
      <c r="F565">
        <v>0</v>
      </c>
      <c r="G565">
        <v>2</v>
      </c>
      <c r="H565">
        <v>0</v>
      </c>
      <c r="I565" t="s">
        <v>9692</v>
      </c>
      <c r="J565" s="1">
        <v>44437.426701388889</v>
      </c>
      <c r="K565">
        <v>1887</v>
      </c>
      <c r="L565">
        <v>1975</v>
      </c>
      <c r="M565">
        <v>33690</v>
      </c>
      <c r="N565">
        <v>8993</v>
      </c>
      <c r="O565">
        <v>0</v>
      </c>
      <c r="P565">
        <v>774</v>
      </c>
      <c r="Q565" t="s">
        <v>9693</v>
      </c>
      <c r="R565" t="b">
        <v>0</v>
      </c>
      <c r="S565" t="b">
        <v>0</v>
      </c>
      <c r="T565" t="s">
        <v>24</v>
      </c>
      <c r="U565" t="s">
        <v>9694</v>
      </c>
    </row>
    <row r="566" spans="1:21" x14ac:dyDescent="0.35">
      <c r="A566" s="1">
        <v>45361.658692129633</v>
      </c>
      <c r="B566">
        <v>1.7668385508702418E+18</v>
      </c>
      <c r="C566">
        <v>-1</v>
      </c>
      <c r="D566" t="s">
        <v>9695</v>
      </c>
      <c r="E566">
        <v>1</v>
      </c>
      <c r="F566">
        <v>0</v>
      </c>
      <c r="G566">
        <v>2</v>
      </c>
      <c r="H566">
        <v>0</v>
      </c>
      <c r="I566" t="s">
        <v>9696</v>
      </c>
      <c r="J566" s="1">
        <v>45122.706562500003</v>
      </c>
      <c r="K566">
        <v>22</v>
      </c>
      <c r="L566">
        <v>14</v>
      </c>
      <c r="M566">
        <v>4218</v>
      </c>
      <c r="N566">
        <v>39</v>
      </c>
      <c r="O566">
        <v>0</v>
      </c>
      <c r="P566">
        <v>22</v>
      </c>
      <c r="Q566" t="s">
        <v>36</v>
      </c>
      <c r="R566" t="b">
        <v>0</v>
      </c>
      <c r="S566" t="b">
        <v>0</v>
      </c>
      <c r="T566" t="s">
        <v>24</v>
      </c>
      <c r="U566" t="s">
        <v>66</v>
      </c>
    </row>
    <row r="567" spans="1:21" x14ac:dyDescent="0.35">
      <c r="A567" s="1">
        <v>45361.656990740739</v>
      </c>
      <c r="B567">
        <v>1.7668379359475756E+18</v>
      </c>
      <c r="C567">
        <v>-1</v>
      </c>
      <c r="D567" t="s">
        <v>9697</v>
      </c>
      <c r="E567">
        <v>0</v>
      </c>
      <c r="F567">
        <v>0</v>
      </c>
      <c r="G567">
        <v>0</v>
      </c>
      <c r="H567">
        <v>0</v>
      </c>
      <c r="I567" t="s">
        <v>9698</v>
      </c>
      <c r="J567" s="1">
        <v>44701.885937500003</v>
      </c>
      <c r="K567">
        <v>548</v>
      </c>
      <c r="L567">
        <v>633</v>
      </c>
      <c r="M567">
        <v>20212</v>
      </c>
      <c r="N567">
        <v>42675</v>
      </c>
      <c r="O567">
        <v>1</v>
      </c>
      <c r="P567">
        <v>4057</v>
      </c>
      <c r="Q567" t="s">
        <v>1910</v>
      </c>
      <c r="R567" t="b">
        <v>0</v>
      </c>
      <c r="S567" t="b">
        <v>0</v>
      </c>
      <c r="T567" t="s">
        <v>24</v>
      </c>
      <c r="U567" t="s">
        <v>9699</v>
      </c>
    </row>
    <row r="568" spans="1:21" x14ac:dyDescent="0.35">
      <c r="A568" s="1">
        <v>45361.656782407408</v>
      </c>
      <c r="B568">
        <v>1.7668378578118779E+18</v>
      </c>
      <c r="C568">
        <v>-1</v>
      </c>
      <c r="D568" t="s">
        <v>9700</v>
      </c>
      <c r="E568">
        <v>0</v>
      </c>
      <c r="F568">
        <v>0</v>
      </c>
      <c r="G568">
        <v>0</v>
      </c>
      <c r="H568">
        <v>0</v>
      </c>
      <c r="I568" t="s">
        <v>9701</v>
      </c>
      <c r="J568" s="1">
        <v>43877.845520833333</v>
      </c>
      <c r="K568">
        <v>275</v>
      </c>
      <c r="L568">
        <v>1783</v>
      </c>
      <c r="M568">
        <v>5088</v>
      </c>
      <c r="N568">
        <v>2824</v>
      </c>
      <c r="O568">
        <v>0</v>
      </c>
      <c r="P568">
        <v>284</v>
      </c>
      <c r="Q568" t="s">
        <v>36</v>
      </c>
      <c r="R568" t="b">
        <v>0</v>
      </c>
      <c r="S568" t="b">
        <v>0</v>
      </c>
      <c r="T568" t="s">
        <v>24</v>
      </c>
      <c r="U568" t="s">
        <v>9702</v>
      </c>
    </row>
    <row r="569" spans="1:21" x14ac:dyDescent="0.35">
      <c r="A569" s="1">
        <v>45361.655127314814</v>
      </c>
      <c r="B569">
        <v>1.7668372591549279E+18</v>
      </c>
      <c r="C569">
        <v>-1</v>
      </c>
      <c r="D569" t="s">
        <v>9703</v>
      </c>
      <c r="E569">
        <v>0</v>
      </c>
      <c r="F569">
        <v>0</v>
      </c>
      <c r="G569">
        <v>0</v>
      </c>
      <c r="H569">
        <v>0</v>
      </c>
      <c r="I569" t="s">
        <v>9704</v>
      </c>
      <c r="J569" s="1">
        <v>44923.998506944445</v>
      </c>
      <c r="K569">
        <v>3</v>
      </c>
      <c r="L569">
        <v>183</v>
      </c>
      <c r="M569">
        <v>306</v>
      </c>
      <c r="N569">
        <v>166</v>
      </c>
      <c r="O569">
        <v>0</v>
      </c>
      <c r="P569">
        <v>3</v>
      </c>
      <c r="Q569" t="s">
        <v>9705</v>
      </c>
      <c r="R569" t="b">
        <v>0</v>
      </c>
      <c r="S569" t="b">
        <v>0</v>
      </c>
      <c r="T569" t="s">
        <v>24</v>
      </c>
      <c r="U569" t="s">
        <v>66</v>
      </c>
    </row>
    <row r="570" spans="1:21" x14ac:dyDescent="0.35">
      <c r="A570" s="1">
        <v>45361.653541666667</v>
      </c>
      <c r="B570">
        <v>1.7668366846063332E+18</v>
      </c>
      <c r="C570">
        <v>-1</v>
      </c>
      <c r="D570" t="s">
        <v>9706</v>
      </c>
      <c r="E570">
        <v>0</v>
      </c>
      <c r="F570">
        <v>0</v>
      </c>
      <c r="G570">
        <v>1</v>
      </c>
      <c r="H570">
        <v>0</v>
      </c>
      <c r="I570" t="s">
        <v>9707</v>
      </c>
      <c r="J570" s="1">
        <v>44728.087488425925</v>
      </c>
      <c r="K570">
        <v>623</v>
      </c>
      <c r="L570">
        <v>985</v>
      </c>
      <c r="M570">
        <v>25729</v>
      </c>
      <c r="N570">
        <v>102441</v>
      </c>
      <c r="O570">
        <v>2</v>
      </c>
      <c r="P570">
        <v>600</v>
      </c>
      <c r="Q570" t="s">
        <v>36</v>
      </c>
      <c r="R570" t="b">
        <v>0</v>
      </c>
      <c r="S570" t="b">
        <v>0</v>
      </c>
      <c r="T570" t="s">
        <v>24</v>
      </c>
      <c r="U570" t="s">
        <v>66</v>
      </c>
    </row>
    <row r="571" spans="1:21" x14ac:dyDescent="0.35">
      <c r="A571" s="1">
        <v>45361.652696759258</v>
      </c>
      <c r="B571">
        <v>1.7668363793155318E+18</v>
      </c>
      <c r="C571">
        <v>-1</v>
      </c>
      <c r="D571" t="s">
        <v>9708</v>
      </c>
      <c r="E571">
        <v>0</v>
      </c>
      <c r="F571">
        <v>0</v>
      </c>
      <c r="G571">
        <v>0</v>
      </c>
      <c r="H571">
        <v>0</v>
      </c>
      <c r="I571" t="s">
        <v>9709</v>
      </c>
      <c r="J571" s="1">
        <v>40642.914571759262</v>
      </c>
      <c r="K571">
        <v>594</v>
      </c>
      <c r="L571">
        <v>2433</v>
      </c>
      <c r="M571">
        <v>31382</v>
      </c>
      <c r="N571">
        <v>5313</v>
      </c>
      <c r="O571">
        <v>25</v>
      </c>
      <c r="P571">
        <v>532</v>
      </c>
      <c r="Q571" t="s">
        <v>2342</v>
      </c>
      <c r="R571" t="b">
        <v>0</v>
      </c>
      <c r="S571" t="b">
        <v>0</v>
      </c>
      <c r="T571" t="s">
        <v>24</v>
      </c>
      <c r="U571" t="s">
        <v>9710</v>
      </c>
    </row>
    <row r="572" spans="1:21" x14ac:dyDescent="0.35">
      <c r="A572" s="1">
        <v>45361.652511574073</v>
      </c>
      <c r="B572">
        <v>1.7668363111583337E+18</v>
      </c>
      <c r="C572">
        <v>-1</v>
      </c>
      <c r="D572" t="s">
        <v>9711</v>
      </c>
      <c r="E572">
        <v>0</v>
      </c>
      <c r="F572">
        <v>4</v>
      </c>
      <c r="G572">
        <v>10</v>
      </c>
      <c r="H572">
        <v>0</v>
      </c>
      <c r="I572" t="s">
        <v>9712</v>
      </c>
      <c r="J572" s="1">
        <v>43308.152002314811</v>
      </c>
      <c r="K572">
        <v>1952</v>
      </c>
      <c r="L572">
        <v>327</v>
      </c>
      <c r="M572">
        <v>75455</v>
      </c>
      <c r="N572">
        <v>107017</v>
      </c>
      <c r="O572">
        <v>3</v>
      </c>
      <c r="P572">
        <v>20837</v>
      </c>
      <c r="Q572" t="s">
        <v>9713</v>
      </c>
      <c r="R572" t="b">
        <v>0</v>
      </c>
      <c r="S572" t="b">
        <v>0</v>
      </c>
      <c r="T572" t="s">
        <v>24</v>
      </c>
      <c r="U572" t="s">
        <v>9714</v>
      </c>
    </row>
    <row r="573" spans="1:21" x14ac:dyDescent="0.35">
      <c r="A573" s="1">
        <v>45361.649525462963</v>
      </c>
      <c r="B573">
        <v>1.7668352292792568E+18</v>
      </c>
      <c r="C573">
        <v>0</v>
      </c>
      <c r="D573" t="s">
        <v>9715</v>
      </c>
      <c r="E573">
        <v>0</v>
      </c>
      <c r="F573">
        <v>3</v>
      </c>
      <c r="G573">
        <v>3</v>
      </c>
      <c r="H573">
        <v>0</v>
      </c>
      <c r="I573" t="s">
        <v>9716</v>
      </c>
      <c r="J573" s="1">
        <v>40869.915659722225</v>
      </c>
      <c r="K573">
        <v>65337</v>
      </c>
      <c r="L573">
        <v>62802</v>
      </c>
      <c r="M573">
        <v>420616</v>
      </c>
      <c r="N573">
        <v>28091</v>
      </c>
      <c r="O573">
        <v>251</v>
      </c>
      <c r="P573">
        <v>3540</v>
      </c>
      <c r="Q573" t="s">
        <v>6380</v>
      </c>
      <c r="R573" t="b">
        <v>0</v>
      </c>
      <c r="S573" t="b">
        <v>0</v>
      </c>
      <c r="T573" t="s">
        <v>24</v>
      </c>
      <c r="U573" t="s">
        <v>9717</v>
      </c>
    </row>
    <row r="574" spans="1:21" x14ac:dyDescent="0.35">
      <c r="A574" s="1">
        <v>45361.649502314816</v>
      </c>
      <c r="B574">
        <v>1.7668352190368077E+18</v>
      </c>
      <c r="C574">
        <v>-1</v>
      </c>
      <c r="D574" t="s">
        <v>9718</v>
      </c>
      <c r="E574">
        <v>0</v>
      </c>
      <c r="F574">
        <v>0</v>
      </c>
      <c r="G574">
        <v>0</v>
      </c>
      <c r="H574">
        <v>0</v>
      </c>
      <c r="I574" t="s">
        <v>9719</v>
      </c>
      <c r="J574" s="1">
        <v>41707.026145833333</v>
      </c>
      <c r="K574">
        <v>226</v>
      </c>
      <c r="L574">
        <v>294</v>
      </c>
      <c r="M574">
        <v>73383</v>
      </c>
      <c r="N574">
        <v>78288</v>
      </c>
      <c r="O574">
        <v>1</v>
      </c>
      <c r="P574">
        <v>711</v>
      </c>
      <c r="Q574" t="s">
        <v>9720</v>
      </c>
      <c r="R574" t="b">
        <v>0</v>
      </c>
      <c r="S574" t="b">
        <v>0</v>
      </c>
      <c r="T574" t="s">
        <v>24</v>
      </c>
      <c r="U574" t="s">
        <v>9721</v>
      </c>
    </row>
    <row r="575" spans="1:21" x14ac:dyDescent="0.35">
      <c r="A575" s="1">
        <v>45361.648842592593</v>
      </c>
      <c r="B575">
        <v>1.7668349824864668E+18</v>
      </c>
      <c r="C575">
        <v>0</v>
      </c>
      <c r="D575" t="s">
        <v>9722</v>
      </c>
      <c r="E575">
        <v>0</v>
      </c>
      <c r="F575">
        <v>0</v>
      </c>
      <c r="G575">
        <v>0</v>
      </c>
      <c r="H575">
        <v>0</v>
      </c>
      <c r="I575" t="s">
        <v>437</v>
      </c>
      <c r="J575" s="1">
        <v>44621.865324074075</v>
      </c>
      <c r="K575">
        <v>112</v>
      </c>
      <c r="L575">
        <v>11</v>
      </c>
      <c r="M575">
        <v>54017</v>
      </c>
      <c r="N575">
        <v>15</v>
      </c>
      <c r="O575">
        <v>2</v>
      </c>
      <c r="P575">
        <v>22201</v>
      </c>
      <c r="Q575" t="s">
        <v>438</v>
      </c>
      <c r="R575" t="b">
        <v>0</v>
      </c>
      <c r="S575" t="b">
        <v>0</v>
      </c>
      <c r="T575" t="s">
        <v>24</v>
      </c>
      <c r="U575" t="s">
        <v>439</v>
      </c>
    </row>
    <row r="576" spans="1:21" x14ac:dyDescent="0.35">
      <c r="A576" s="1">
        <v>45361.647719907407</v>
      </c>
      <c r="B576">
        <v>1.7668345764484426E+18</v>
      </c>
      <c r="C576">
        <v>-1</v>
      </c>
      <c r="D576" t="s">
        <v>9723</v>
      </c>
      <c r="E576">
        <v>0</v>
      </c>
      <c r="F576">
        <v>0</v>
      </c>
      <c r="G576">
        <v>0</v>
      </c>
      <c r="H576">
        <v>0</v>
      </c>
      <c r="I576" t="s">
        <v>9724</v>
      </c>
      <c r="J576" s="1">
        <v>44379.92690972222</v>
      </c>
      <c r="K576">
        <v>299</v>
      </c>
      <c r="L576">
        <v>296</v>
      </c>
      <c r="M576">
        <v>5694</v>
      </c>
      <c r="N576">
        <v>2180</v>
      </c>
      <c r="O576">
        <v>0</v>
      </c>
      <c r="P576">
        <v>3290</v>
      </c>
      <c r="Q576" t="s">
        <v>36</v>
      </c>
      <c r="R576" t="b">
        <v>0</v>
      </c>
      <c r="S576" t="b">
        <v>0</v>
      </c>
      <c r="T576" t="s">
        <v>24</v>
      </c>
      <c r="U576" t="s">
        <v>66</v>
      </c>
    </row>
    <row r="577" spans="1:21" x14ac:dyDescent="0.35">
      <c r="A577" s="1">
        <v>45354.727534722224</v>
      </c>
      <c r="B577">
        <v>1.7643267847392051E+18</v>
      </c>
      <c r="C577">
        <v>-1</v>
      </c>
      <c r="D577" t="s">
        <v>9725</v>
      </c>
      <c r="E577">
        <v>31</v>
      </c>
      <c r="F577">
        <v>162</v>
      </c>
      <c r="G577">
        <v>481</v>
      </c>
      <c r="H577">
        <v>7</v>
      </c>
      <c r="I577" t="s">
        <v>9726</v>
      </c>
      <c r="J577" s="1">
        <v>42908.135937500003</v>
      </c>
      <c r="K577">
        <v>896</v>
      </c>
      <c r="L577">
        <v>1277</v>
      </c>
      <c r="M577">
        <v>28341</v>
      </c>
      <c r="N577">
        <v>16611</v>
      </c>
      <c r="O577">
        <v>2</v>
      </c>
      <c r="P577">
        <v>6597</v>
      </c>
      <c r="Q577" t="s">
        <v>36</v>
      </c>
      <c r="R577" t="b">
        <v>0</v>
      </c>
      <c r="S577" t="b">
        <v>0</v>
      </c>
      <c r="T577" t="s">
        <v>24</v>
      </c>
      <c r="U577" t="s">
        <v>66</v>
      </c>
    </row>
    <row r="578" spans="1:21" x14ac:dyDescent="0.35">
      <c r="A578" s="1">
        <v>45361.647303240738</v>
      </c>
      <c r="B578">
        <v>1.7668344226979228E+18</v>
      </c>
      <c r="C578">
        <v>0</v>
      </c>
      <c r="D578" t="s">
        <v>9727</v>
      </c>
      <c r="E578">
        <v>0</v>
      </c>
      <c r="F578">
        <v>0</v>
      </c>
      <c r="G578">
        <v>1</v>
      </c>
      <c r="H578">
        <v>0</v>
      </c>
      <c r="I578" t="s">
        <v>9728</v>
      </c>
      <c r="J578" s="1">
        <v>44210.137337962966</v>
      </c>
      <c r="K578">
        <v>993</v>
      </c>
      <c r="L578">
        <v>1173</v>
      </c>
      <c r="M578">
        <v>5683</v>
      </c>
      <c r="N578">
        <v>19485</v>
      </c>
      <c r="O578">
        <v>0</v>
      </c>
      <c r="P578">
        <v>423</v>
      </c>
      <c r="Q578" t="s">
        <v>36</v>
      </c>
      <c r="R578" t="b">
        <v>0</v>
      </c>
      <c r="S578" t="b">
        <v>0</v>
      </c>
      <c r="T578" t="s">
        <v>24</v>
      </c>
      <c r="U578" t="s">
        <v>9729</v>
      </c>
    </row>
    <row r="579" spans="1:21" x14ac:dyDescent="0.35">
      <c r="A579" s="1">
        <v>45361.647013888891</v>
      </c>
      <c r="B579">
        <v>1.7668343183520074E+18</v>
      </c>
      <c r="C579">
        <v>-1</v>
      </c>
      <c r="D579" t="s">
        <v>9730</v>
      </c>
      <c r="E579">
        <v>0</v>
      </c>
      <c r="F579">
        <v>0</v>
      </c>
      <c r="G579">
        <v>0</v>
      </c>
      <c r="H579">
        <v>0</v>
      </c>
      <c r="I579" t="s">
        <v>9731</v>
      </c>
      <c r="J579" s="1">
        <v>40698.997395833336</v>
      </c>
      <c r="K579">
        <v>95</v>
      </c>
      <c r="L579">
        <v>808</v>
      </c>
      <c r="M579">
        <v>16117</v>
      </c>
      <c r="N579">
        <v>13210</v>
      </c>
      <c r="O579">
        <v>3</v>
      </c>
      <c r="P579">
        <v>6461</v>
      </c>
      <c r="Q579" t="s">
        <v>36</v>
      </c>
      <c r="R579" t="b">
        <v>0</v>
      </c>
      <c r="S579" t="b">
        <v>0</v>
      </c>
      <c r="T579" t="s">
        <v>24</v>
      </c>
      <c r="U579" t="s">
        <v>9732</v>
      </c>
    </row>
    <row r="580" spans="1:21" x14ac:dyDescent="0.35">
      <c r="A580" s="1">
        <v>45361.646747685183</v>
      </c>
      <c r="B580">
        <v>1.7668342206247404E+18</v>
      </c>
      <c r="C580">
        <v>-1</v>
      </c>
      <c r="D580" t="s">
        <v>9733</v>
      </c>
      <c r="E580">
        <v>0</v>
      </c>
      <c r="F580">
        <v>0</v>
      </c>
      <c r="G580">
        <v>0</v>
      </c>
      <c r="H580">
        <v>0</v>
      </c>
      <c r="I580" t="s">
        <v>9734</v>
      </c>
      <c r="J580" s="1">
        <v>45272.998067129629</v>
      </c>
      <c r="K580">
        <v>95</v>
      </c>
      <c r="L580">
        <v>160</v>
      </c>
      <c r="M580">
        <v>6117</v>
      </c>
      <c r="N580">
        <v>18756</v>
      </c>
      <c r="O580">
        <v>0</v>
      </c>
      <c r="P580">
        <v>181</v>
      </c>
      <c r="Q580" t="s">
        <v>9735</v>
      </c>
      <c r="R580" t="b">
        <v>0</v>
      </c>
      <c r="S580" t="b">
        <v>0</v>
      </c>
      <c r="T580" t="s">
        <v>24</v>
      </c>
      <c r="U580" t="s">
        <v>9736</v>
      </c>
    </row>
    <row r="581" spans="1:21" x14ac:dyDescent="0.35">
      <c r="A581" s="1">
        <v>45361.645011574074</v>
      </c>
      <c r="B581">
        <v>1.7668335925486024E+18</v>
      </c>
      <c r="C581">
        <v>-1</v>
      </c>
      <c r="D581" t="s">
        <v>9737</v>
      </c>
      <c r="E581">
        <v>2</v>
      </c>
      <c r="F581">
        <v>0</v>
      </c>
      <c r="G581">
        <v>9</v>
      </c>
      <c r="H581">
        <v>0</v>
      </c>
      <c r="I581" t="s">
        <v>9738</v>
      </c>
      <c r="J581" s="1">
        <v>44977.933935185189</v>
      </c>
      <c r="K581">
        <v>95</v>
      </c>
      <c r="L581">
        <v>270</v>
      </c>
      <c r="M581">
        <v>1517</v>
      </c>
      <c r="N581">
        <v>470</v>
      </c>
      <c r="O581">
        <v>0</v>
      </c>
      <c r="P581">
        <v>91</v>
      </c>
      <c r="Q581" t="s">
        <v>36</v>
      </c>
      <c r="R581" t="b">
        <v>0</v>
      </c>
      <c r="S581" t="b">
        <v>0</v>
      </c>
      <c r="T581" t="s">
        <v>24</v>
      </c>
      <c r="U581" t="s">
        <v>66</v>
      </c>
    </row>
    <row r="582" spans="1:21" x14ac:dyDescent="0.35">
      <c r="A582" s="1">
        <v>45361.644490740742</v>
      </c>
      <c r="B582">
        <v>1.766833404362826E+18</v>
      </c>
      <c r="C582">
        <v>-1</v>
      </c>
      <c r="D582" t="s">
        <v>9739</v>
      </c>
      <c r="E582">
        <v>0</v>
      </c>
      <c r="F582">
        <v>0</v>
      </c>
      <c r="G582">
        <v>0</v>
      </c>
      <c r="H582">
        <v>0</v>
      </c>
      <c r="I582" t="s">
        <v>9724</v>
      </c>
      <c r="J582" s="1">
        <v>44379.92690972222</v>
      </c>
      <c r="K582">
        <v>299</v>
      </c>
      <c r="L582">
        <v>296</v>
      </c>
      <c r="M582">
        <v>5694</v>
      </c>
      <c r="N582">
        <v>2180</v>
      </c>
      <c r="O582">
        <v>0</v>
      </c>
      <c r="P582">
        <v>3290</v>
      </c>
      <c r="Q582" t="s">
        <v>36</v>
      </c>
      <c r="R582" t="b">
        <v>0</v>
      </c>
      <c r="S582" t="b">
        <v>0</v>
      </c>
      <c r="T582" t="s">
        <v>24</v>
      </c>
      <c r="U582" t="s">
        <v>66</v>
      </c>
    </row>
    <row r="583" spans="1:21" x14ac:dyDescent="0.35">
      <c r="A583" s="1">
        <v>45360.502557870372</v>
      </c>
      <c r="B583">
        <v>1.7664195801575593E+18</v>
      </c>
      <c r="C583">
        <v>-1</v>
      </c>
      <c r="D583" t="s">
        <v>9740</v>
      </c>
      <c r="E583">
        <v>54</v>
      </c>
      <c r="F583">
        <v>37</v>
      </c>
      <c r="G583">
        <v>129</v>
      </c>
      <c r="H583">
        <v>3</v>
      </c>
      <c r="I583" t="s">
        <v>9741</v>
      </c>
      <c r="J583" s="1">
        <v>42127.194780092592</v>
      </c>
      <c r="K583">
        <v>14646</v>
      </c>
      <c r="L583">
        <v>3101</v>
      </c>
      <c r="M583">
        <v>65923</v>
      </c>
      <c r="N583">
        <v>94607</v>
      </c>
      <c r="O583">
        <v>7</v>
      </c>
      <c r="P583">
        <v>10431</v>
      </c>
      <c r="Q583" t="s">
        <v>2363</v>
      </c>
      <c r="R583" t="b">
        <v>0</v>
      </c>
      <c r="S583" t="b">
        <v>0</v>
      </c>
      <c r="T583" t="s">
        <v>24</v>
      </c>
      <c r="U583" t="s">
        <v>9742</v>
      </c>
    </row>
    <row r="584" spans="1:21" x14ac:dyDescent="0.35">
      <c r="A584" s="1">
        <v>45361.644282407404</v>
      </c>
      <c r="B584">
        <v>1.7668333271624379E+18</v>
      </c>
      <c r="C584">
        <v>-1</v>
      </c>
      <c r="D584" t="s">
        <v>9743</v>
      </c>
      <c r="E584">
        <v>0</v>
      </c>
      <c r="F584">
        <v>0</v>
      </c>
      <c r="G584">
        <v>2</v>
      </c>
      <c r="H584">
        <v>0</v>
      </c>
      <c r="I584" t="s">
        <v>9744</v>
      </c>
      <c r="J584" s="1">
        <v>40049.705543981479</v>
      </c>
      <c r="K584">
        <v>723</v>
      </c>
      <c r="L584">
        <v>591</v>
      </c>
      <c r="M584">
        <v>22260</v>
      </c>
      <c r="N584">
        <v>8384</v>
      </c>
      <c r="O584">
        <v>30</v>
      </c>
      <c r="P584">
        <v>934</v>
      </c>
      <c r="Q584" t="s">
        <v>9745</v>
      </c>
      <c r="R584" t="b">
        <v>0</v>
      </c>
      <c r="S584" t="b">
        <v>0</v>
      </c>
      <c r="T584" t="s">
        <v>24</v>
      </c>
      <c r="U584" t="s">
        <v>9746</v>
      </c>
    </row>
    <row r="585" spans="1:21" x14ac:dyDescent="0.35">
      <c r="A585" s="1">
        <v>45360.641493055555</v>
      </c>
      <c r="B585">
        <v>1.7664699292203666E+18</v>
      </c>
      <c r="C585">
        <v>-1</v>
      </c>
      <c r="D585" t="s">
        <v>9747</v>
      </c>
      <c r="E585">
        <v>201</v>
      </c>
      <c r="F585">
        <v>1396</v>
      </c>
      <c r="G585">
        <v>2792</v>
      </c>
      <c r="H585">
        <v>38</v>
      </c>
      <c r="I585" t="s">
        <v>9748</v>
      </c>
      <c r="J585" s="1">
        <v>41659.93074074074</v>
      </c>
      <c r="K585">
        <v>33805</v>
      </c>
      <c r="L585">
        <v>2303</v>
      </c>
      <c r="M585">
        <v>18923</v>
      </c>
      <c r="N585">
        <v>133171</v>
      </c>
      <c r="O585">
        <v>78</v>
      </c>
      <c r="P585">
        <v>3643</v>
      </c>
      <c r="Q585" t="s">
        <v>4547</v>
      </c>
      <c r="R585" t="b">
        <v>0</v>
      </c>
      <c r="S585" t="b">
        <v>1</v>
      </c>
      <c r="T585" t="s">
        <v>24</v>
      </c>
      <c r="U585" t="s">
        <v>9749</v>
      </c>
    </row>
    <row r="586" spans="1:21" x14ac:dyDescent="0.35">
      <c r="A586" s="1">
        <v>45361.644201388888</v>
      </c>
      <c r="B586">
        <v>1.7668333007047352E+18</v>
      </c>
      <c r="C586">
        <v>-1</v>
      </c>
      <c r="D586" t="s">
        <v>9750</v>
      </c>
      <c r="E586">
        <v>26</v>
      </c>
      <c r="F586">
        <v>4</v>
      </c>
      <c r="G586">
        <v>12</v>
      </c>
      <c r="H586">
        <v>10</v>
      </c>
      <c r="I586" t="s">
        <v>9751</v>
      </c>
      <c r="J586" s="1">
        <v>40317.921238425923</v>
      </c>
      <c r="K586">
        <v>594915</v>
      </c>
      <c r="L586">
        <v>931</v>
      </c>
      <c r="M586">
        <v>261238</v>
      </c>
      <c r="N586">
        <v>1342</v>
      </c>
      <c r="O586">
        <v>670</v>
      </c>
      <c r="P586">
        <v>147713</v>
      </c>
      <c r="Q586" t="s">
        <v>391</v>
      </c>
      <c r="R586" t="b">
        <v>0</v>
      </c>
      <c r="S586" t="b">
        <v>0</v>
      </c>
      <c r="T586" t="s">
        <v>24</v>
      </c>
      <c r="U586" t="s">
        <v>9752</v>
      </c>
    </row>
    <row r="587" spans="1:21" x14ac:dyDescent="0.35">
      <c r="A587" s="1">
        <v>45361.64366898148</v>
      </c>
      <c r="B587">
        <v>1.766833105367671E+18</v>
      </c>
      <c r="C587">
        <v>0</v>
      </c>
      <c r="D587" t="s">
        <v>9753</v>
      </c>
      <c r="E587">
        <v>1</v>
      </c>
      <c r="F587">
        <v>0</v>
      </c>
      <c r="G587">
        <v>0</v>
      </c>
      <c r="H587">
        <v>0</v>
      </c>
      <c r="I587" t="s">
        <v>9754</v>
      </c>
      <c r="J587" s="1">
        <v>43528.534710648149</v>
      </c>
      <c r="K587">
        <v>531</v>
      </c>
      <c r="L587">
        <v>242</v>
      </c>
      <c r="M587">
        <v>42608</v>
      </c>
      <c r="N587">
        <v>48941</v>
      </c>
      <c r="O587">
        <v>6</v>
      </c>
      <c r="P587">
        <v>2200</v>
      </c>
      <c r="Q587" t="s">
        <v>36</v>
      </c>
      <c r="R587" t="b">
        <v>0</v>
      </c>
      <c r="S587" t="b">
        <v>0</v>
      </c>
      <c r="T587" t="s">
        <v>24</v>
      </c>
      <c r="U587" t="s">
        <v>9755</v>
      </c>
    </row>
    <row r="588" spans="1:21" x14ac:dyDescent="0.35">
      <c r="A588" s="1">
        <v>45361.643518518518</v>
      </c>
      <c r="B588">
        <v>1.7668330538197074E+18</v>
      </c>
      <c r="C588">
        <v>-1</v>
      </c>
      <c r="D588" t="s">
        <v>9756</v>
      </c>
      <c r="E588">
        <v>0</v>
      </c>
      <c r="F588">
        <v>0</v>
      </c>
      <c r="G588">
        <v>0</v>
      </c>
      <c r="H588">
        <v>0</v>
      </c>
      <c r="I588" t="s">
        <v>9757</v>
      </c>
      <c r="J588" s="1">
        <v>42431.57949074074</v>
      </c>
      <c r="K588">
        <v>59</v>
      </c>
      <c r="L588">
        <v>111</v>
      </c>
      <c r="M588">
        <v>8060</v>
      </c>
      <c r="N588">
        <v>14717</v>
      </c>
      <c r="O588">
        <v>0</v>
      </c>
      <c r="P588">
        <v>13</v>
      </c>
      <c r="Q588" t="s">
        <v>155</v>
      </c>
      <c r="R588" t="b">
        <v>0</v>
      </c>
      <c r="S588" t="b">
        <v>0</v>
      </c>
      <c r="T588" t="s">
        <v>24</v>
      </c>
      <c r="U588" t="s">
        <v>9758</v>
      </c>
    </row>
    <row r="589" spans="1:21" x14ac:dyDescent="0.35">
      <c r="A589" s="1">
        <v>45361.527465277781</v>
      </c>
      <c r="B589">
        <v>1.766790997705474E+18</v>
      </c>
      <c r="C589">
        <v>-1</v>
      </c>
      <c r="D589" t="s">
        <v>9759</v>
      </c>
      <c r="E589">
        <v>92</v>
      </c>
      <c r="F589">
        <v>420</v>
      </c>
      <c r="G589">
        <v>875</v>
      </c>
      <c r="H589">
        <v>15</v>
      </c>
      <c r="I589" t="s">
        <v>9760</v>
      </c>
      <c r="J589" s="1">
        <v>40620.663900462961</v>
      </c>
      <c r="K589">
        <v>1268875</v>
      </c>
      <c r="L589">
        <v>335</v>
      </c>
      <c r="M589">
        <v>115019</v>
      </c>
      <c r="N589">
        <v>9820</v>
      </c>
      <c r="O589">
        <v>1815</v>
      </c>
      <c r="P589">
        <v>15479</v>
      </c>
      <c r="Q589" t="s">
        <v>126</v>
      </c>
      <c r="R589" t="b">
        <v>0</v>
      </c>
      <c r="S589" t="b">
        <v>1</v>
      </c>
      <c r="T589" t="s">
        <v>24</v>
      </c>
      <c r="U589" t="s">
        <v>9761</v>
      </c>
    </row>
    <row r="590" spans="1:21" x14ac:dyDescent="0.35">
      <c r="A590" s="1">
        <v>45361.643333333333</v>
      </c>
      <c r="B590">
        <v>1.7668329846933384E+18</v>
      </c>
      <c r="C590">
        <v>-1</v>
      </c>
      <c r="D590" t="s">
        <v>9762</v>
      </c>
      <c r="E590">
        <v>0</v>
      </c>
      <c r="F590">
        <v>0</v>
      </c>
      <c r="G590">
        <v>0</v>
      </c>
      <c r="H590">
        <v>0</v>
      </c>
      <c r="I590" t="s">
        <v>9763</v>
      </c>
      <c r="J590" s="1">
        <v>45011.846099537041</v>
      </c>
      <c r="K590">
        <v>59</v>
      </c>
      <c r="L590">
        <v>117</v>
      </c>
      <c r="M590">
        <v>4406</v>
      </c>
      <c r="N590">
        <v>25683</v>
      </c>
      <c r="O590">
        <v>0</v>
      </c>
      <c r="P590">
        <v>97</v>
      </c>
      <c r="Q590" t="s">
        <v>36</v>
      </c>
      <c r="R590" t="b">
        <v>0</v>
      </c>
      <c r="S590" t="b">
        <v>0</v>
      </c>
      <c r="T590" t="s">
        <v>24</v>
      </c>
      <c r="U590" t="s">
        <v>66</v>
      </c>
    </row>
    <row r="591" spans="1:21" x14ac:dyDescent="0.35">
      <c r="A591" s="1">
        <v>45361.642789351848</v>
      </c>
      <c r="B591">
        <v>1.7668327889871424E+18</v>
      </c>
      <c r="C591">
        <v>-1</v>
      </c>
      <c r="D591" t="s">
        <v>9764</v>
      </c>
      <c r="E591">
        <v>0</v>
      </c>
      <c r="F591">
        <v>0</v>
      </c>
      <c r="G591">
        <v>1</v>
      </c>
      <c r="H591">
        <v>0</v>
      </c>
      <c r="I591" t="s">
        <v>9765</v>
      </c>
      <c r="J591" s="1">
        <v>40002.064375000002</v>
      </c>
      <c r="K591">
        <v>4362</v>
      </c>
      <c r="L591">
        <v>1514</v>
      </c>
      <c r="M591">
        <v>336253</v>
      </c>
      <c r="N591">
        <v>629572</v>
      </c>
      <c r="O591">
        <v>154</v>
      </c>
      <c r="P591">
        <v>3069</v>
      </c>
      <c r="Q591" t="s">
        <v>36</v>
      </c>
      <c r="R591" t="b">
        <v>0</v>
      </c>
      <c r="S591" t="b">
        <v>0</v>
      </c>
      <c r="T591" t="s">
        <v>24</v>
      </c>
      <c r="U591" t="s">
        <v>9766</v>
      </c>
    </row>
    <row r="592" spans="1:21" x14ac:dyDescent="0.35">
      <c r="A592" s="1">
        <v>45361.64261574074</v>
      </c>
      <c r="B592">
        <v>1.7668327242522542E+18</v>
      </c>
      <c r="C592">
        <v>-1</v>
      </c>
      <c r="D592" t="s">
        <v>9767</v>
      </c>
      <c r="E592">
        <v>0</v>
      </c>
      <c r="F592">
        <v>0</v>
      </c>
      <c r="G592">
        <v>0</v>
      </c>
      <c r="H592">
        <v>0</v>
      </c>
      <c r="I592" t="s">
        <v>8540</v>
      </c>
      <c r="J592" s="1">
        <v>44789.842962962961</v>
      </c>
      <c r="K592">
        <v>6</v>
      </c>
      <c r="L592">
        <v>97</v>
      </c>
      <c r="M592">
        <v>2078</v>
      </c>
      <c r="N592">
        <v>184</v>
      </c>
      <c r="O592">
        <v>0</v>
      </c>
      <c r="P592">
        <v>71</v>
      </c>
      <c r="Q592" t="s">
        <v>36</v>
      </c>
      <c r="R592" t="b">
        <v>0</v>
      </c>
      <c r="S592" t="b">
        <v>0</v>
      </c>
      <c r="T592" t="s">
        <v>24</v>
      </c>
      <c r="U592" t="s">
        <v>66</v>
      </c>
    </row>
    <row r="593" spans="1:21" x14ac:dyDescent="0.35">
      <c r="A593" s="1">
        <v>45361.642534722225</v>
      </c>
      <c r="B593">
        <v>1.7668326970772767E+18</v>
      </c>
      <c r="C593">
        <v>-1</v>
      </c>
      <c r="D593" t="s">
        <v>9768</v>
      </c>
      <c r="E593">
        <v>2</v>
      </c>
      <c r="F593">
        <v>0</v>
      </c>
      <c r="G593">
        <v>9</v>
      </c>
      <c r="H593">
        <v>0</v>
      </c>
      <c r="I593" t="s">
        <v>9769</v>
      </c>
      <c r="J593" s="1">
        <v>43198.823333333334</v>
      </c>
      <c r="K593">
        <v>683</v>
      </c>
      <c r="L593">
        <v>488</v>
      </c>
      <c r="M593">
        <v>8762</v>
      </c>
      <c r="N593">
        <v>37278</v>
      </c>
      <c r="O593">
        <v>5</v>
      </c>
      <c r="P593">
        <v>5577</v>
      </c>
      <c r="Q593" t="s">
        <v>9770</v>
      </c>
      <c r="R593" t="b">
        <v>0</v>
      </c>
      <c r="S593" t="b">
        <v>0</v>
      </c>
      <c r="T593" t="s">
        <v>24</v>
      </c>
      <c r="U593" t="s">
        <v>66</v>
      </c>
    </row>
    <row r="594" spans="1:21" x14ac:dyDescent="0.35">
      <c r="A594" s="1">
        <v>45361.641921296294</v>
      </c>
      <c r="B594">
        <v>1.7668324731727631E+18</v>
      </c>
      <c r="C594">
        <v>-1</v>
      </c>
      <c r="D594" t="s">
        <v>9771</v>
      </c>
      <c r="E594">
        <v>0</v>
      </c>
      <c r="F594">
        <v>0</v>
      </c>
      <c r="G594">
        <v>0</v>
      </c>
      <c r="H594">
        <v>0</v>
      </c>
      <c r="I594" t="s">
        <v>9772</v>
      </c>
      <c r="J594" s="1">
        <v>45147.135393518518</v>
      </c>
      <c r="K594">
        <v>7</v>
      </c>
      <c r="L594">
        <v>3</v>
      </c>
      <c r="M594">
        <v>597</v>
      </c>
      <c r="N594">
        <v>294</v>
      </c>
      <c r="O594">
        <v>0</v>
      </c>
      <c r="P594">
        <v>1</v>
      </c>
      <c r="Q594" t="s">
        <v>36</v>
      </c>
      <c r="R594" t="b">
        <v>0</v>
      </c>
      <c r="S594" t="b">
        <v>0</v>
      </c>
      <c r="T594" t="s">
        <v>24</v>
      </c>
      <c r="U594" t="s">
        <v>66</v>
      </c>
    </row>
    <row r="595" spans="1:21" x14ac:dyDescent="0.35">
      <c r="A595" s="1">
        <v>45361.641747685186</v>
      </c>
      <c r="B595">
        <v>1.7668324111767964E+18</v>
      </c>
      <c r="C595">
        <v>0</v>
      </c>
      <c r="D595" t="s">
        <v>9773</v>
      </c>
      <c r="E595">
        <v>1</v>
      </c>
      <c r="F595">
        <v>0</v>
      </c>
      <c r="G595">
        <v>0</v>
      </c>
      <c r="H595">
        <v>0</v>
      </c>
      <c r="I595" t="s">
        <v>9754</v>
      </c>
      <c r="J595" s="1">
        <v>43528.534710648149</v>
      </c>
      <c r="K595">
        <v>531</v>
      </c>
      <c r="L595">
        <v>242</v>
      </c>
      <c r="M595">
        <v>42608</v>
      </c>
      <c r="N595">
        <v>48941</v>
      </c>
      <c r="O595">
        <v>6</v>
      </c>
      <c r="P595">
        <v>2200</v>
      </c>
      <c r="Q595" t="s">
        <v>36</v>
      </c>
      <c r="R595" t="b">
        <v>0</v>
      </c>
      <c r="S595" t="b">
        <v>0</v>
      </c>
      <c r="T595" t="s">
        <v>24</v>
      </c>
      <c r="U595" t="s">
        <v>9755</v>
      </c>
    </row>
    <row r="596" spans="1:21" x14ac:dyDescent="0.35">
      <c r="A596" s="1">
        <v>45361.641435185185</v>
      </c>
      <c r="B596">
        <v>1.7668322962108746E+18</v>
      </c>
      <c r="C596">
        <v>-1</v>
      </c>
      <c r="D596" t="s">
        <v>9774</v>
      </c>
      <c r="E596">
        <v>0</v>
      </c>
      <c r="F596">
        <v>0</v>
      </c>
      <c r="G596">
        <v>0</v>
      </c>
      <c r="H596">
        <v>0</v>
      </c>
      <c r="I596" t="s">
        <v>9724</v>
      </c>
      <c r="J596" s="1">
        <v>44379.92690972222</v>
      </c>
      <c r="K596">
        <v>299</v>
      </c>
      <c r="L596">
        <v>296</v>
      </c>
      <c r="M596">
        <v>5694</v>
      </c>
      <c r="N596">
        <v>2180</v>
      </c>
      <c r="O596">
        <v>0</v>
      </c>
      <c r="P596">
        <v>3290</v>
      </c>
      <c r="Q596" t="s">
        <v>36</v>
      </c>
      <c r="R596" t="b">
        <v>0</v>
      </c>
      <c r="S596" t="b">
        <v>0</v>
      </c>
      <c r="T596" t="s">
        <v>24</v>
      </c>
      <c r="U596" t="s">
        <v>66</v>
      </c>
    </row>
    <row r="597" spans="1:21" x14ac:dyDescent="0.35">
      <c r="A597" s="1">
        <v>45360.22451388889</v>
      </c>
      <c r="B597">
        <v>1.7663188219486907E+18</v>
      </c>
      <c r="C597">
        <v>-1</v>
      </c>
      <c r="D597" t="s">
        <v>9775</v>
      </c>
      <c r="E597">
        <v>12</v>
      </c>
      <c r="F597">
        <v>36</v>
      </c>
      <c r="G597">
        <v>71</v>
      </c>
      <c r="H597">
        <v>2</v>
      </c>
      <c r="I597" t="s">
        <v>9776</v>
      </c>
      <c r="J597" s="1">
        <v>40223.635474537034</v>
      </c>
      <c r="K597">
        <v>1554</v>
      </c>
      <c r="L597">
        <v>1945</v>
      </c>
      <c r="M597">
        <v>13914</v>
      </c>
      <c r="N597">
        <v>10143</v>
      </c>
      <c r="O597">
        <v>0</v>
      </c>
      <c r="P597">
        <v>1275</v>
      </c>
      <c r="Q597" t="s">
        <v>9777</v>
      </c>
      <c r="R597" t="b">
        <v>0</v>
      </c>
      <c r="S597" t="b">
        <v>0</v>
      </c>
      <c r="T597" t="s">
        <v>24</v>
      </c>
      <c r="U597" t="s">
        <v>9778</v>
      </c>
    </row>
    <row r="598" spans="1:21" x14ac:dyDescent="0.35">
      <c r="A598" s="1">
        <v>45361.641087962962</v>
      </c>
      <c r="B598">
        <v>1.7668321697233349E+18</v>
      </c>
      <c r="C598">
        <v>1</v>
      </c>
      <c r="D598" t="s">
        <v>9779</v>
      </c>
      <c r="E598">
        <v>0</v>
      </c>
      <c r="F598">
        <v>0</v>
      </c>
      <c r="G598">
        <v>2</v>
      </c>
      <c r="H598">
        <v>0</v>
      </c>
      <c r="I598" t="s">
        <v>9696</v>
      </c>
      <c r="J598" s="1">
        <v>45122.706562500003</v>
      </c>
      <c r="K598">
        <v>22</v>
      </c>
      <c r="L598">
        <v>14</v>
      </c>
      <c r="M598">
        <v>4218</v>
      </c>
      <c r="N598">
        <v>39</v>
      </c>
      <c r="O598">
        <v>0</v>
      </c>
      <c r="P598">
        <v>22</v>
      </c>
      <c r="Q598" t="s">
        <v>36</v>
      </c>
      <c r="R598" t="b">
        <v>0</v>
      </c>
      <c r="S598" t="b">
        <v>0</v>
      </c>
      <c r="T598" t="s">
        <v>24</v>
      </c>
      <c r="U598" t="s">
        <v>66</v>
      </c>
    </row>
    <row r="599" spans="1:21" x14ac:dyDescent="0.35">
      <c r="A599" s="1">
        <v>45361.641053240739</v>
      </c>
      <c r="B599">
        <v>1.7668321583441964E+18</v>
      </c>
      <c r="C599">
        <v>-1</v>
      </c>
      <c r="D599" t="s">
        <v>9780</v>
      </c>
      <c r="E599">
        <v>0</v>
      </c>
      <c r="F599">
        <v>0</v>
      </c>
      <c r="G599">
        <v>1</v>
      </c>
      <c r="H599">
        <v>0</v>
      </c>
      <c r="I599" t="s">
        <v>8175</v>
      </c>
      <c r="J599" s="1">
        <v>42360.560902777775</v>
      </c>
      <c r="K599">
        <v>1098</v>
      </c>
      <c r="L599">
        <v>1093</v>
      </c>
      <c r="M599">
        <v>42457</v>
      </c>
      <c r="N599">
        <v>39651</v>
      </c>
      <c r="O599">
        <v>7</v>
      </c>
      <c r="P599">
        <v>993</v>
      </c>
      <c r="Q599" t="s">
        <v>8176</v>
      </c>
      <c r="R599" t="b">
        <v>0</v>
      </c>
      <c r="S599" t="b">
        <v>0</v>
      </c>
      <c r="T599" t="s">
        <v>24</v>
      </c>
      <c r="U599" t="s">
        <v>8177</v>
      </c>
    </row>
    <row r="600" spans="1:21" x14ac:dyDescent="0.35">
      <c r="A600" s="1">
        <v>45361.640011574076</v>
      </c>
      <c r="B600">
        <v>1.7668317795355443E+18</v>
      </c>
      <c r="C600">
        <v>-1</v>
      </c>
      <c r="D600" t="s">
        <v>9781</v>
      </c>
      <c r="E600">
        <v>0</v>
      </c>
      <c r="F600">
        <v>0</v>
      </c>
      <c r="G600">
        <v>3</v>
      </c>
      <c r="H600">
        <v>0</v>
      </c>
      <c r="I600" t="s">
        <v>8694</v>
      </c>
      <c r="J600" s="1">
        <v>42008.674328703702</v>
      </c>
      <c r="K600">
        <v>94</v>
      </c>
      <c r="L600">
        <v>255</v>
      </c>
      <c r="M600">
        <v>3782</v>
      </c>
      <c r="N600">
        <v>8182</v>
      </c>
      <c r="O600">
        <v>1</v>
      </c>
      <c r="P600">
        <v>117</v>
      </c>
      <c r="Q600" t="s">
        <v>36</v>
      </c>
      <c r="R600" t="b">
        <v>0</v>
      </c>
      <c r="S600" t="b">
        <v>0</v>
      </c>
      <c r="T600" t="s">
        <v>24</v>
      </c>
      <c r="U600" t="s">
        <v>66</v>
      </c>
    </row>
    <row r="601" spans="1:21" x14ac:dyDescent="0.35">
      <c r="A601" s="1">
        <v>45361.639907407407</v>
      </c>
      <c r="B601">
        <v>1.7668317420133827E+18</v>
      </c>
      <c r="C601">
        <v>-1</v>
      </c>
      <c r="D601" t="s">
        <v>9782</v>
      </c>
      <c r="E601">
        <v>2</v>
      </c>
      <c r="F601">
        <v>1</v>
      </c>
      <c r="G601">
        <v>1</v>
      </c>
      <c r="H601">
        <v>0</v>
      </c>
      <c r="I601" t="s">
        <v>9783</v>
      </c>
      <c r="J601" s="1">
        <v>40265.141192129631</v>
      </c>
      <c r="K601">
        <v>2796</v>
      </c>
      <c r="L601">
        <v>5001</v>
      </c>
      <c r="M601">
        <v>45291</v>
      </c>
      <c r="N601">
        <v>35701</v>
      </c>
      <c r="O601">
        <v>25</v>
      </c>
      <c r="P601">
        <v>2793</v>
      </c>
      <c r="Q601" t="s">
        <v>9784</v>
      </c>
      <c r="R601" t="b">
        <v>0</v>
      </c>
      <c r="S601" t="b">
        <v>0</v>
      </c>
      <c r="T601" t="s">
        <v>24</v>
      </c>
      <c r="U601" t="s">
        <v>9785</v>
      </c>
    </row>
    <row r="602" spans="1:21" x14ac:dyDescent="0.35">
      <c r="A602" s="1">
        <v>45349.685243055559</v>
      </c>
      <c r="B602">
        <v>1.7624995169248302E+18</v>
      </c>
      <c r="C602">
        <f>-2</f>
        <v>-2</v>
      </c>
      <c r="D602" t="s">
        <v>9786</v>
      </c>
      <c r="E602">
        <v>5</v>
      </c>
      <c r="F602">
        <v>71</v>
      </c>
      <c r="G602">
        <v>125</v>
      </c>
      <c r="H602">
        <v>7</v>
      </c>
      <c r="I602" t="s">
        <v>9787</v>
      </c>
      <c r="J602" s="1">
        <v>39845.021377314813</v>
      </c>
      <c r="K602">
        <v>223789</v>
      </c>
      <c r="L602">
        <v>1911</v>
      </c>
      <c r="M602">
        <v>30445</v>
      </c>
      <c r="N602">
        <v>17756</v>
      </c>
      <c r="O602">
        <v>2956</v>
      </c>
      <c r="P602">
        <v>6618</v>
      </c>
      <c r="Q602" t="s">
        <v>213</v>
      </c>
      <c r="R602" t="b">
        <v>0</v>
      </c>
      <c r="S602" t="b">
        <v>1</v>
      </c>
      <c r="T602" t="s">
        <v>24</v>
      </c>
      <c r="U602" t="s">
        <v>9788</v>
      </c>
    </row>
    <row r="603" spans="1:21" x14ac:dyDescent="0.35">
      <c r="A603" s="1">
        <v>45361.63962962963</v>
      </c>
      <c r="B603">
        <v>1.7668316437575437E+18</v>
      </c>
      <c r="C603">
        <v>-1</v>
      </c>
      <c r="D603" t="s">
        <v>9789</v>
      </c>
      <c r="E603">
        <v>1</v>
      </c>
      <c r="F603">
        <v>2</v>
      </c>
      <c r="G603">
        <v>12</v>
      </c>
      <c r="H603">
        <v>1</v>
      </c>
      <c r="I603" t="s">
        <v>9790</v>
      </c>
      <c r="J603" s="1">
        <v>44411.500821759262</v>
      </c>
      <c r="K603">
        <v>431</v>
      </c>
      <c r="L603">
        <v>356</v>
      </c>
      <c r="M603">
        <v>20008</v>
      </c>
      <c r="N603">
        <v>26322</v>
      </c>
      <c r="O603">
        <v>1</v>
      </c>
      <c r="P603">
        <v>3447</v>
      </c>
      <c r="Q603" t="s">
        <v>9791</v>
      </c>
      <c r="R603" t="b">
        <v>0</v>
      </c>
      <c r="S603" t="b">
        <v>0</v>
      </c>
      <c r="T603" t="s">
        <v>24</v>
      </c>
      <c r="U603" t="s">
        <v>9792</v>
      </c>
    </row>
    <row r="604" spans="1:21" x14ac:dyDescent="0.35">
      <c r="A604" s="1">
        <v>45361.639305555553</v>
      </c>
      <c r="B604">
        <v>1.7668315237753078E+18</v>
      </c>
      <c r="C604">
        <v>1</v>
      </c>
      <c r="D604" t="s">
        <v>9793</v>
      </c>
      <c r="E604">
        <v>0</v>
      </c>
      <c r="F604">
        <v>0</v>
      </c>
      <c r="G604">
        <v>0</v>
      </c>
      <c r="H604">
        <v>0</v>
      </c>
      <c r="I604" t="s">
        <v>9794</v>
      </c>
      <c r="J604" s="1">
        <v>40061.437974537039</v>
      </c>
      <c r="K604">
        <v>21620</v>
      </c>
      <c r="L604">
        <v>0</v>
      </c>
      <c r="M604">
        <v>202419</v>
      </c>
      <c r="N604">
        <v>551</v>
      </c>
      <c r="O604">
        <v>117</v>
      </c>
      <c r="P604">
        <v>48024</v>
      </c>
      <c r="Q604" t="s">
        <v>9795</v>
      </c>
      <c r="R604" t="b">
        <v>0</v>
      </c>
      <c r="S604" t="b">
        <v>1</v>
      </c>
      <c r="T604" t="s">
        <v>24</v>
      </c>
      <c r="U604" t="s">
        <v>9796</v>
      </c>
    </row>
    <row r="605" spans="1:21" x14ac:dyDescent="0.35">
      <c r="A605" s="1">
        <v>45361.639131944445</v>
      </c>
      <c r="B605">
        <v>1.7668314642748626E+18</v>
      </c>
      <c r="C605">
        <v>-1</v>
      </c>
      <c r="D605" t="s">
        <v>9797</v>
      </c>
      <c r="E605">
        <v>0</v>
      </c>
      <c r="F605">
        <v>0</v>
      </c>
      <c r="G605">
        <v>1</v>
      </c>
      <c r="H605">
        <v>0</v>
      </c>
      <c r="I605" t="s">
        <v>9798</v>
      </c>
      <c r="J605" s="1">
        <v>42472.046724537038</v>
      </c>
      <c r="K605">
        <v>23031</v>
      </c>
      <c r="L605">
        <v>680</v>
      </c>
      <c r="M605">
        <v>55631</v>
      </c>
      <c r="N605">
        <v>413</v>
      </c>
      <c r="O605">
        <v>126</v>
      </c>
      <c r="P605">
        <v>42119</v>
      </c>
      <c r="Q605" t="s">
        <v>402</v>
      </c>
      <c r="R605" t="b">
        <v>0</v>
      </c>
      <c r="S605" t="b">
        <v>0</v>
      </c>
      <c r="T605" t="s">
        <v>24</v>
      </c>
      <c r="U605" t="s">
        <v>9799</v>
      </c>
    </row>
    <row r="606" spans="1:21" x14ac:dyDescent="0.35">
      <c r="A606" s="1">
        <v>45361.638888888891</v>
      </c>
      <c r="B606">
        <v>1.7668313734097144E+18</v>
      </c>
      <c r="C606">
        <v>-1</v>
      </c>
      <c r="D606" t="s">
        <v>9800</v>
      </c>
      <c r="E606">
        <v>0</v>
      </c>
      <c r="F606">
        <v>0</v>
      </c>
      <c r="G606">
        <v>0</v>
      </c>
      <c r="H606">
        <v>0</v>
      </c>
      <c r="I606" t="s">
        <v>9801</v>
      </c>
      <c r="J606" s="1">
        <v>43809.657696759263</v>
      </c>
      <c r="K606">
        <v>1719</v>
      </c>
      <c r="L606">
        <v>93</v>
      </c>
      <c r="M606">
        <v>61935</v>
      </c>
      <c r="N606">
        <v>55</v>
      </c>
      <c r="O606">
        <v>12</v>
      </c>
      <c r="P606">
        <v>6982</v>
      </c>
      <c r="Q606" t="s">
        <v>9802</v>
      </c>
      <c r="R606" t="b">
        <v>0</v>
      </c>
      <c r="S606" t="b">
        <v>0</v>
      </c>
      <c r="T606" t="s">
        <v>24</v>
      </c>
      <c r="U606" t="s">
        <v>9803</v>
      </c>
    </row>
    <row r="607" spans="1:21" x14ac:dyDescent="0.35">
      <c r="A607" s="1">
        <v>45361.638460648152</v>
      </c>
      <c r="B607">
        <v>1.7668312196546606E+18</v>
      </c>
      <c r="C607">
        <v>-1</v>
      </c>
      <c r="D607" t="s">
        <v>9804</v>
      </c>
      <c r="E607">
        <v>2</v>
      </c>
      <c r="F607">
        <v>0</v>
      </c>
      <c r="G607">
        <v>8</v>
      </c>
      <c r="H607">
        <v>0</v>
      </c>
      <c r="I607" t="s">
        <v>9805</v>
      </c>
      <c r="J607" s="1">
        <v>44548.696377314816</v>
      </c>
      <c r="K607">
        <v>1312</v>
      </c>
      <c r="L607">
        <v>1271</v>
      </c>
      <c r="M607">
        <v>47486</v>
      </c>
      <c r="N607">
        <v>63224</v>
      </c>
      <c r="O607">
        <v>3</v>
      </c>
      <c r="P607">
        <v>1906</v>
      </c>
      <c r="Q607" t="s">
        <v>9806</v>
      </c>
      <c r="R607" t="b">
        <v>0</v>
      </c>
      <c r="S607" t="b">
        <v>0</v>
      </c>
      <c r="T607" t="s">
        <v>24</v>
      </c>
      <c r="U607" t="s">
        <v>66</v>
      </c>
    </row>
    <row r="608" spans="1:21" x14ac:dyDescent="0.35">
      <c r="A608" s="1">
        <v>45361.638391203705</v>
      </c>
      <c r="B608">
        <v>1.766831193809355E+18</v>
      </c>
      <c r="C608">
        <v>0</v>
      </c>
      <c r="D608" t="s">
        <v>9807</v>
      </c>
      <c r="E608">
        <v>1</v>
      </c>
      <c r="F608">
        <v>0</v>
      </c>
      <c r="G608">
        <v>0</v>
      </c>
      <c r="H608">
        <v>0</v>
      </c>
      <c r="I608" t="s">
        <v>9808</v>
      </c>
      <c r="J608" s="1">
        <v>42771.86482638889</v>
      </c>
      <c r="K608">
        <v>1709</v>
      </c>
      <c r="L608">
        <v>2052</v>
      </c>
      <c r="M608">
        <v>8505</v>
      </c>
      <c r="N608">
        <v>30114</v>
      </c>
      <c r="O608">
        <v>3</v>
      </c>
      <c r="P608">
        <v>693</v>
      </c>
      <c r="Q608" t="s">
        <v>36</v>
      </c>
      <c r="R608" t="b">
        <v>0</v>
      </c>
      <c r="S608" t="b">
        <v>0</v>
      </c>
      <c r="T608" t="s">
        <v>24</v>
      </c>
      <c r="U608" t="s">
        <v>9809</v>
      </c>
    </row>
    <row r="609" spans="1:21" x14ac:dyDescent="0.35">
      <c r="A609" s="1">
        <v>45361.638009259259</v>
      </c>
      <c r="B609">
        <v>1.7668310547682145E+18</v>
      </c>
      <c r="C609">
        <v>-1</v>
      </c>
      <c r="D609" t="s">
        <v>9810</v>
      </c>
      <c r="E609">
        <v>0</v>
      </c>
      <c r="F609">
        <v>2</v>
      </c>
      <c r="G609">
        <v>1</v>
      </c>
      <c r="H609">
        <v>0</v>
      </c>
      <c r="I609" t="s">
        <v>9811</v>
      </c>
      <c r="J609" s="1">
        <v>42472.794409722221</v>
      </c>
      <c r="K609">
        <v>2708</v>
      </c>
      <c r="L609">
        <v>1984</v>
      </c>
      <c r="M609">
        <v>27682</v>
      </c>
      <c r="N609">
        <v>24918</v>
      </c>
      <c r="O609">
        <v>1</v>
      </c>
      <c r="P609">
        <v>12944</v>
      </c>
      <c r="Q609" t="s">
        <v>9812</v>
      </c>
      <c r="R609" t="b">
        <v>0</v>
      </c>
      <c r="S609" t="b">
        <v>0</v>
      </c>
      <c r="T609" t="s">
        <v>24</v>
      </c>
      <c r="U609" t="s">
        <v>9813</v>
      </c>
    </row>
    <row r="610" spans="1:21" x14ac:dyDescent="0.35">
      <c r="A610" s="1">
        <v>45361.637789351851</v>
      </c>
      <c r="B610">
        <v>1.7668309759950725E+18</v>
      </c>
      <c r="C610">
        <v>-1</v>
      </c>
      <c r="D610" t="s">
        <v>9814</v>
      </c>
      <c r="E610">
        <v>0</v>
      </c>
      <c r="F610">
        <v>0</v>
      </c>
      <c r="G610">
        <v>1</v>
      </c>
      <c r="H610">
        <v>0</v>
      </c>
      <c r="I610" t="s">
        <v>9815</v>
      </c>
      <c r="J610" s="1">
        <v>41454.882071759261</v>
      </c>
      <c r="K610">
        <v>69</v>
      </c>
      <c r="L610">
        <v>377</v>
      </c>
      <c r="M610">
        <v>4094</v>
      </c>
      <c r="N610">
        <v>2332</v>
      </c>
      <c r="O610">
        <v>2</v>
      </c>
      <c r="P610">
        <v>26</v>
      </c>
      <c r="Q610" t="s">
        <v>36</v>
      </c>
      <c r="R610" t="b">
        <v>0</v>
      </c>
      <c r="S610" t="b">
        <v>0</v>
      </c>
      <c r="T610" t="s">
        <v>24</v>
      </c>
      <c r="U610" t="s">
        <v>9816</v>
      </c>
    </row>
    <row r="611" spans="1:21" x14ac:dyDescent="0.35">
      <c r="A611" s="1">
        <v>45361.636932870373</v>
      </c>
      <c r="B611">
        <v>1.7668306677429699E+18</v>
      </c>
      <c r="C611">
        <v>0</v>
      </c>
      <c r="D611" t="s">
        <v>9817</v>
      </c>
      <c r="E611">
        <v>1</v>
      </c>
      <c r="F611">
        <v>1</v>
      </c>
      <c r="G611">
        <v>3</v>
      </c>
      <c r="H611">
        <v>0</v>
      </c>
      <c r="I611" t="s">
        <v>9818</v>
      </c>
      <c r="J611" s="1">
        <v>40294.549791666665</v>
      </c>
      <c r="K611">
        <v>3224</v>
      </c>
      <c r="L611">
        <v>3406</v>
      </c>
      <c r="M611">
        <v>51158</v>
      </c>
      <c r="N611">
        <v>15938</v>
      </c>
      <c r="O611">
        <v>45</v>
      </c>
      <c r="P611">
        <v>4718</v>
      </c>
      <c r="Q611" t="s">
        <v>9819</v>
      </c>
      <c r="R611" t="b">
        <v>0</v>
      </c>
      <c r="S611" t="b">
        <v>0</v>
      </c>
      <c r="T611" t="s">
        <v>24</v>
      </c>
      <c r="U611" t="s">
        <v>9820</v>
      </c>
    </row>
    <row r="612" spans="1:21" x14ac:dyDescent="0.35">
      <c r="A612" s="1">
        <v>45361.636805555558</v>
      </c>
      <c r="B612">
        <v>1.766830618497995E+18</v>
      </c>
      <c r="C612">
        <v>0</v>
      </c>
      <c r="D612" t="s">
        <v>9821</v>
      </c>
      <c r="E612">
        <v>0</v>
      </c>
      <c r="F612">
        <v>4</v>
      </c>
      <c r="G612">
        <v>6</v>
      </c>
      <c r="H612">
        <v>0</v>
      </c>
      <c r="I612" t="s">
        <v>9822</v>
      </c>
      <c r="J612" s="1">
        <v>39779.559525462966</v>
      </c>
      <c r="K612">
        <v>1170566</v>
      </c>
      <c r="L612">
        <v>1645</v>
      </c>
      <c r="M612">
        <v>625010</v>
      </c>
      <c r="N612">
        <v>1174</v>
      </c>
      <c r="O612">
        <v>15325</v>
      </c>
      <c r="P612">
        <v>60796</v>
      </c>
      <c r="Q612" t="s">
        <v>336</v>
      </c>
      <c r="R612" t="b">
        <v>0</v>
      </c>
      <c r="S612" t="b">
        <v>1</v>
      </c>
      <c r="T612" t="s">
        <v>24</v>
      </c>
      <c r="U612" t="s">
        <v>9823</v>
      </c>
    </row>
    <row r="613" spans="1:21" x14ac:dyDescent="0.35">
      <c r="A613" s="1">
        <v>45361.635474537034</v>
      </c>
      <c r="B613">
        <v>1.7668301366602714E+18</v>
      </c>
      <c r="C613">
        <v>-1</v>
      </c>
      <c r="D613" t="s">
        <v>9824</v>
      </c>
      <c r="E613">
        <v>0</v>
      </c>
      <c r="F613">
        <v>0</v>
      </c>
      <c r="G613">
        <v>1</v>
      </c>
      <c r="H613">
        <v>0</v>
      </c>
      <c r="I613" t="s">
        <v>9825</v>
      </c>
      <c r="J613" s="1">
        <v>41739.908472222225</v>
      </c>
      <c r="K613">
        <v>147</v>
      </c>
      <c r="L613">
        <v>456</v>
      </c>
      <c r="M613">
        <v>1514</v>
      </c>
      <c r="N613">
        <v>8097</v>
      </c>
      <c r="O613">
        <v>1</v>
      </c>
      <c r="P613">
        <v>85</v>
      </c>
      <c r="Q613" t="s">
        <v>9826</v>
      </c>
      <c r="R613" t="b">
        <v>0</v>
      </c>
      <c r="S613" t="b">
        <v>0</v>
      </c>
      <c r="T613" t="s">
        <v>24</v>
      </c>
      <c r="U613" t="s">
        <v>9827</v>
      </c>
    </row>
    <row r="614" spans="1:21" x14ac:dyDescent="0.35">
      <c r="A614" s="1">
        <v>45361.634571759256</v>
      </c>
      <c r="B614">
        <v>1.7668298089382589E+18</v>
      </c>
      <c r="C614">
        <v>0</v>
      </c>
      <c r="D614" t="s">
        <v>9828</v>
      </c>
      <c r="E614">
        <v>0</v>
      </c>
      <c r="F614">
        <v>4</v>
      </c>
      <c r="G614">
        <v>3</v>
      </c>
      <c r="H614">
        <v>0</v>
      </c>
      <c r="I614" t="s">
        <v>9829</v>
      </c>
      <c r="J614" s="1">
        <v>44774.940983796296</v>
      </c>
      <c r="K614">
        <v>6555</v>
      </c>
      <c r="L614">
        <v>5479</v>
      </c>
      <c r="M614">
        <v>114854</v>
      </c>
      <c r="N614">
        <v>83383</v>
      </c>
      <c r="O614">
        <v>0</v>
      </c>
      <c r="P614">
        <v>12318</v>
      </c>
      <c r="Q614" t="s">
        <v>2791</v>
      </c>
      <c r="R614" t="b">
        <v>0</v>
      </c>
      <c r="S614" t="b">
        <v>0</v>
      </c>
      <c r="T614" t="s">
        <v>24</v>
      </c>
      <c r="U614" t="s">
        <v>9830</v>
      </c>
    </row>
    <row r="615" spans="1:21" x14ac:dyDescent="0.35">
      <c r="A615" s="1">
        <v>45361.610902777778</v>
      </c>
      <c r="B615">
        <v>1.766821234182943E+18</v>
      </c>
      <c r="C615">
        <v>0</v>
      </c>
      <c r="D615" t="s">
        <v>9831</v>
      </c>
      <c r="E615">
        <v>4</v>
      </c>
      <c r="F615">
        <v>26</v>
      </c>
      <c r="G615">
        <v>165</v>
      </c>
      <c r="H615">
        <v>1</v>
      </c>
      <c r="I615" t="s">
        <v>9832</v>
      </c>
      <c r="J615" s="1">
        <v>42737.827673611115</v>
      </c>
      <c r="K615">
        <v>58794</v>
      </c>
      <c r="L615">
        <v>1014</v>
      </c>
      <c r="M615">
        <v>33820</v>
      </c>
      <c r="N615">
        <v>560</v>
      </c>
      <c r="O615">
        <v>202</v>
      </c>
      <c r="P615">
        <v>4841</v>
      </c>
      <c r="Q615" t="s">
        <v>1910</v>
      </c>
      <c r="R615" t="b">
        <v>0</v>
      </c>
      <c r="S615" t="b">
        <v>1</v>
      </c>
      <c r="T615" t="s">
        <v>24</v>
      </c>
      <c r="U615" t="s">
        <v>9833</v>
      </c>
    </row>
    <row r="616" spans="1:21" x14ac:dyDescent="0.35">
      <c r="A616" s="1">
        <v>45361.633171296293</v>
      </c>
      <c r="B616">
        <v>1.7668293042503191E+18</v>
      </c>
      <c r="C616">
        <v>0</v>
      </c>
      <c r="D616" t="s">
        <v>9834</v>
      </c>
      <c r="E616">
        <v>0</v>
      </c>
      <c r="F616">
        <v>0</v>
      </c>
      <c r="G616">
        <v>5</v>
      </c>
      <c r="H616">
        <v>0</v>
      </c>
      <c r="I616" t="s">
        <v>9835</v>
      </c>
      <c r="J616" s="1">
        <v>44437.869976851849</v>
      </c>
      <c r="K616">
        <v>4967</v>
      </c>
      <c r="L616">
        <v>117</v>
      </c>
      <c r="M616">
        <v>13265</v>
      </c>
      <c r="N616">
        <v>52576</v>
      </c>
      <c r="O616">
        <v>3</v>
      </c>
      <c r="P616">
        <v>1956</v>
      </c>
      <c r="Q616" t="s">
        <v>36</v>
      </c>
      <c r="R616" t="b">
        <v>0</v>
      </c>
      <c r="S616" t="b">
        <v>1</v>
      </c>
      <c r="T616" t="s">
        <v>24</v>
      </c>
      <c r="U616" t="s">
        <v>9836</v>
      </c>
    </row>
    <row r="617" spans="1:21" x14ac:dyDescent="0.35">
      <c r="A617" s="1">
        <v>45361.632824074077</v>
      </c>
      <c r="B617">
        <v>1.7668291760555791E+18</v>
      </c>
      <c r="C617">
        <v>-1</v>
      </c>
      <c r="D617" t="s">
        <v>9837</v>
      </c>
      <c r="E617">
        <v>0</v>
      </c>
      <c r="F617">
        <v>0</v>
      </c>
      <c r="G617">
        <v>0</v>
      </c>
      <c r="H617">
        <v>0</v>
      </c>
      <c r="I617" t="s">
        <v>9838</v>
      </c>
      <c r="J617" s="1">
        <v>44679.236504629633</v>
      </c>
      <c r="K617">
        <v>136</v>
      </c>
      <c r="L617">
        <v>668</v>
      </c>
      <c r="M617">
        <v>8961</v>
      </c>
      <c r="N617">
        <v>12272</v>
      </c>
      <c r="O617">
        <v>1</v>
      </c>
      <c r="P617">
        <v>1591</v>
      </c>
      <c r="Q617" t="s">
        <v>9839</v>
      </c>
      <c r="R617" t="b">
        <v>0</v>
      </c>
      <c r="S617" t="b">
        <v>0</v>
      </c>
      <c r="T617" t="s">
        <v>24</v>
      </c>
      <c r="U617" t="s">
        <v>9840</v>
      </c>
    </row>
    <row r="618" spans="1:21" x14ac:dyDescent="0.35">
      <c r="A618" s="1">
        <v>45361.632372685184</v>
      </c>
      <c r="B618">
        <v>1.7668290138283095E+18</v>
      </c>
      <c r="C618">
        <v>1</v>
      </c>
      <c r="D618" t="s">
        <v>9841</v>
      </c>
      <c r="E618">
        <v>0</v>
      </c>
      <c r="F618">
        <v>3</v>
      </c>
      <c r="G618">
        <v>3</v>
      </c>
      <c r="H618">
        <v>0</v>
      </c>
      <c r="I618" t="s">
        <v>9842</v>
      </c>
      <c r="J618" s="1">
        <v>42704.66170138889</v>
      </c>
      <c r="K618">
        <v>111</v>
      </c>
      <c r="L618">
        <v>227</v>
      </c>
      <c r="M618">
        <v>305</v>
      </c>
      <c r="N618">
        <v>588</v>
      </c>
      <c r="O618">
        <v>0</v>
      </c>
      <c r="P618">
        <v>35</v>
      </c>
      <c r="Q618" t="s">
        <v>36</v>
      </c>
      <c r="R618" t="b">
        <v>0</v>
      </c>
      <c r="S618" t="b">
        <v>0</v>
      </c>
      <c r="T618" t="s">
        <v>24</v>
      </c>
      <c r="U618" t="s">
        <v>66</v>
      </c>
    </row>
    <row r="619" spans="1:21" x14ac:dyDescent="0.35">
      <c r="A619" s="1">
        <v>45361.631701388891</v>
      </c>
      <c r="B619">
        <v>1.7668287682308262E+18</v>
      </c>
      <c r="C619">
        <v>-1</v>
      </c>
      <c r="D619" t="s">
        <v>9843</v>
      </c>
      <c r="E619">
        <v>0</v>
      </c>
      <c r="F619">
        <v>0</v>
      </c>
      <c r="G619">
        <v>1</v>
      </c>
      <c r="H619">
        <v>0</v>
      </c>
      <c r="I619" t="s">
        <v>9844</v>
      </c>
      <c r="J619" s="1">
        <v>42480.060983796298</v>
      </c>
      <c r="K619">
        <v>397</v>
      </c>
      <c r="L619">
        <v>365</v>
      </c>
      <c r="M619">
        <v>44017</v>
      </c>
      <c r="N619">
        <v>28689</v>
      </c>
      <c r="O619">
        <v>2</v>
      </c>
      <c r="P619">
        <v>190</v>
      </c>
      <c r="Q619" t="s">
        <v>9845</v>
      </c>
      <c r="R619" t="b">
        <v>0</v>
      </c>
      <c r="S619" t="b">
        <v>0</v>
      </c>
      <c r="T619" t="s">
        <v>24</v>
      </c>
      <c r="U619" t="s">
        <v>9846</v>
      </c>
    </row>
    <row r="620" spans="1:21" x14ac:dyDescent="0.35">
      <c r="A620" s="1">
        <v>45361.631030092591</v>
      </c>
      <c r="B620">
        <v>1.7668285257665536E+18</v>
      </c>
      <c r="C620">
        <v>-1</v>
      </c>
      <c r="D620" t="s">
        <v>9847</v>
      </c>
      <c r="E620">
        <v>0</v>
      </c>
      <c r="F620">
        <v>1</v>
      </c>
      <c r="G620">
        <v>0</v>
      </c>
      <c r="H620">
        <v>0</v>
      </c>
      <c r="I620" t="s">
        <v>6976</v>
      </c>
      <c r="J620" s="1">
        <v>45031.972824074073</v>
      </c>
      <c r="K620">
        <v>53</v>
      </c>
      <c r="L620">
        <v>131</v>
      </c>
      <c r="M620">
        <v>6331</v>
      </c>
      <c r="N620">
        <v>1486</v>
      </c>
      <c r="O620">
        <v>0</v>
      </c>
      <c r="P620">
        <v>404</v>
      </c>
      <c r="Q620" t="s">
        <v>36</v>
      </c>
      <c r="R620" t="b">
        <v>0</v>
      </c>
      <c r="S620" t="b">
        <v>0</v>
      </c>
      <c r="T620" t="s">
        <v>24</v>
      </c>
      <c r="U620" t="s">
        <v>66</v>
      </c>
    </row>
    <row r="621" spans="1:21" x14ac:dyDescent="0.35">
      <c r="A621" s="1">
        <v>45361.626469907409</v>
      </c>
      <c r="B621">
        <v>1.7668268757986634E+18</v>
      </c>
      <c r="C621">
        <v>1</v>
      </c>
      <c r="D621" t="s">
        <v>9848</v>
      </c>
      <c r="E621">
        <v>0</v>
      </c>
      <c r="F621">
        <v>1</v>
      </c>
      <c r="G621">
        <v>3</v>
      </c>
      <c r="H621">
        <v>2</v>
      </c>
      <c r="I621" t="s">
        <v>610</v>
      </c>
      <c r="J621" s="1">
        <v>39794.725983796299</v>
      </c>
      <c r="K621">
        <v>5557295</v>
      </c>
      <c r="L621">
        <v>40</v>
      </c>
      <c r="M621">
        <v>721035</v>
      </c>
      <c r="N621">
        <v>2184</v>
      </c>
      <c r="O621">
        <v>10857</v>
      </c>
      <c r="P621">
        <v>163827</v>
      </c>
      <c r="Q621" t="s">
        <v>126</v>
      </c>
      <c r="R621" t="b">
        <v>0</v>
      </c>
      <c r="S621" t="b">
        <v>1</v>
      </c>
      <c r="T621" t="s">
        <v>24</v>
      </c>
      <c r="U621" t="s">
        <v>611</v>
      </c>
    </row>
    <row r="622" spans="1:21" x14ac:dyDescent="0.35">
      <c r="A622" s="1">
        <v>45361.63077546296</v>
      </c>
      <c r="B622">
        <v>1.7668284348675277E+18</v>
      </c>
      <c r="C622">
        <v>-1</v>
      </c>
      <c r="D622" t="s">
        <v>9849</v>
      </c>
      <c r="E622">
        <v>0</v>
      </c>
      <c r="F622">
        <v>0</v>
      </c>
      <c r="G622">
        <v>0</v>
      </c>
      <c r="H622">
        <v>0</v>
      </c>
      <c r="I622" t="s">
        <v>9850</v>
      </c>
      <c r="J622" s="1">
        <v>42853.45721064815</v>
      </c>
      <c r="K622">
        <v>123</v>
      </c>
      <c r="L622">
        <v>229</v>
      </c>
      <c r="M622">
        <v>663</v>
      </c>
      <c r="N622">
        <v>476</v>
      </c>
      <c r="O622">
        <v>1</v>
      </c>
      <c r="P622">
        <v>20</v>
      </c>
      <c r="Q622" t="s">
        <v>9851</v>
      </c>
      <c r="R622" t="b">
        <v>0</v>
      </c>
      <c r="S622" t="b">
        <v>1</v>
      </c>
      <c r="T622" t="s">
        <v>24</v>
      </c>
      <c r="U622" t="s">
        <v>9852</v>
      </c>
    </row>
    <row r="623" spans="1:21" x14ac:dyDescent="0.35">
      <c r="A623" s="1">
        <v>45361.630347222221</v>
      </c>
      <c r="B623">
        <v>1.7668282791623644E+18</v>
      </c>
      <c r="C623">
        <v>-1</v>
      </c>
      <c r="D623" t="s">
        <v>9853</v>
      </c>
      <c r="E623">
        <v>0</v>
      </c>
      <c r="F623">
        <v>0</v>
      </c>
      <c r="G623">
        <v>0</v>
      </c>
      <c r="H623">
        <v>0</v>
      </c>
      <c r="I623" t="s">
        <v>9854</v>
      </c>
      <c r="J623" s="1">
        <v>44952.362303240741</v>
      </c>
      <c r="K623">
        <v>169</v>
      </c>
      <c r="L623">
        <v>636</v>
      </c>
      <c r="M623">
        <v>14037</v>
      </c>
      <c r="N623">
        <v>9527</v>
      </c>
      <c r="O623">
        <v>11</v>
      </c>
      <c r="P623">
        <v>1716</v>
      </c>
      <c r="Q623" t="s">
        <v>9855</v>
      </c>
      <c r="R623" t="b">
        <v>0</v>
      </c>
      <c r="S623" t="b">
        <v>0</v>
      </c>
      <c r="T623" t="s">
        <v>24</v>
      </c>
      <c r="U623" t="s">
        <v>9856</v>
      </c>
    </row>
    <row r="624" spans="1:21" x14ac:dyDescent="0.35">
      <c r="A624" s="1">
        <v>45361.630150462966</v>
      </c>
      <c r="B624">
        <v>1.7668282058756055E+18</v>
      </c>
      <c r="C624">
        <v>-1</v>
      </c>
      <c r="D624" t="s">
        <v>9857</v>
      </c>
      <c r="E624">
        <v>0</v>
      </c>
      <c r="F624">
        <v>0</v>
      </c>
      <c r="G624">
        <v>0</v>
      </c>
      <c r="H624">
        <v>0</v>
      </c>
      <c r="I624" t="s">
        <v>9858</v>
      </c>
      <c r="J624" s="1">
        <v>43485.006655092591</v>
      </c>
      <c r="K624">
        <v>13744</v>
      </c>
      <c r="L624">
        <v>1385</v>
      </c>
      <c r="M624">
        <v>18222</v>
      </c>
      <c r="N624">
        <v>17347</v>
      </c>
      <c r="O624">
        <v>109</v>
      </c>
      <c r="P624">
        <v>7925</v>
      </c>
      <c r="Q624" t="s">
        <v>6814</v>
      </c>
      <c r="R624" t="b">
        <v>0</v>
      </c>
      <c r="S624" t="b">
        <v>1</v>
      </c>
      <c r="T624" t="s">
        <v>24</v>
      </c>
      <c r="U624" t="s">
        <v>9859</v>
      </c>
    </row>
    <row r="625" spans="1:21" x14ac:dyDescent="0.35">
      <c r="A625" s="1">
        <v>45361.628831018519</v>
      </c>
      <c r="B625">
        <v>1.7668277285551314E+18</v>
      </c>
      <c r="C625">
        <v>-1</v>
      </c>
      <c r="D625" t="s">
        <v>9860</v>
      </c>
      <c r="E625">
        <v>0</v>
      </c>
      <c r="F625">
        <v>2</v>
      </c>
      <c r="G625">
        <v>7</v>
      </c>
      <c r="H625">
        <v>0</v>
      </c>
      <c r="I625" t="s">
        <v>9861</v>
      </c>
      <c r="J625" s="1">
        <v>40314.798506944448</v>
      </c>
      <c r="K625">
        <v>1199</v>
      </c>
      <c r="L625">
        <v>1502</v>
      </c>
      <c r="M625">
        <v>68685</v>
      </c>
      <c r="N625">
        <v>148268</v>
      </c>
      <c r="O625">
        <v>5</v>
      </c>
      <c r="P625">
        <v>3952</v>
      </c>
      <c r="Q625" t="s">
        <v>36</v>
      </c>
      <c r="R625" t="b">
        <v>0</v>
      </c>
      <c r="S625" t="b">
        <v>0</v>
      </c>
      <c r="T625" t="s">
        <v>24</v>
      </c>
      <c r="U625" t="s">
        <v>9862</v>
      </c>
    </row>
    <row r="626" spans="1:21" x14ac:dyDescent="0.35">
      <c r="A626" s="1">
        <v>45361.625219907408</v>
      </c>
      <c r="B626">
        <v>1.7668264199994534E+18</v>
      </c>
      <c r="C626">
        <v>0</v>
      </c>
      <c r="D626" t="s">
        <v>9863</v>
      </c>
      <c r="E626">
        <v>0</v>
      </c>
      <c r="F626">
        <v>9</v>
      </c>
      <c r="G626">
        <v>46</v>
      </c>
      <c r="H626">
        <v>1</v>
      </c>
      <c r="I626" t="s">
        <v>9864</v>
      </c>
      <c r="J626" s="1">
        <v>40199.894004629627</v>
      </c>
      <c r="K626">
        <v>693506</v>
      </c>
      <c r="L626">
        <v>327</v>
      </c>
      <c r="M626">
        <v>40628</v>
      </c>
      <c r="N626">
        <v>6834</v>
      </c>
      <c r="O626">
        <v>2007</v>
      </c>
      <c r="P626">
        <v>8612</v>
      </c>
      <c r="Q626" t="s">
        <v>2039</v>
      </c>
      <c r="R626" t="b">
        <v>0</v>
      </c>
      <c r="S626" t="b">
        <v>0</v>
      </c>
      <c r="T626" t="s">
        <v>24</v>
      </c>
      <c r="U626" t="s">
        <v>9865</v>
      </c>
    </row>
    <row r="627" spans="1:21" x14ac:dyDescent="0.35">
      <c r="A627" s="1">
        <v>45361.628819444442</v>
      </c>
      <c r="B627">
        <v>1.7668277250109732E+18</v>
      </c>
      <c r="C627">
        <v>0</v>
      </c>
      <c r="D627" t="s">
        <v>9866</v>
      </c>
      <c r="E627">
        <v>0</v>
      </c>
      <c r="F627">
        <v>0</v>
      </c>
      <c r="G627">
        <v>0</v>
      </c>
      <c r="H627">
        <v>0</v>
      </c>
      <c r="I627" t="s">
        <v>9854</v>
      </c>
      <c r="J627" s="1">
        <v>44952.362303240741</v>
      </c>
      <c r="K627">
        <v>169</v>
      </c>
      <c r="L627">
        <v>636</v>
      </c>
      <c r="M627">
        <v>14037</v>
      </c>
      <c r="N627">
        <v>9527</v>
      </c>
      <c r="O627">
        <v>11</v>
      </c>
      <c r="P627">
        <v>1716</v>
      </c>
      <c r="Q627" t="s">
        <v>9855</v>
      </c>
      <c r="R627" t="b">
        <v>0</v>
      </c>
      <c r="S627" t="b">
        <v>0</v>
      </c>
      <c r="T627" t="s">
        <v>24</v>
      </c>
      <c r="U627" t="s">
        <v>9856</v>
      </c>
    </row>
    <row r="628" spans="1:21" x14ac:dyDescent="0.35">
      <c r="A628" s="1">
        <v>45361.62841435185</v>
      </c>
      <c r="B628">
        <v>1.7668275800851172E+18</v>
      </c>
      <c r="C628">
        <v>-1</v>
      </c>
      <c r="D628" t="s">
        <v>9867</v>
      </c>
      <c r="E628">
        <v>0</v>
      </c>
      <c r="F628">
        <v>0</v>
      </c>
      <c r="G628">
        <v>0</v>
      </c>
      <c r="H628">
        <v>0</v>
      </c>
      <c r="I628" t="s">
        <v>9724</v>
      </c>
      <c r="J628" s="1">
        <v>44379.92690972222</v>
      </c>
      <c r="K628">
        <v>299</v>
      </c>
      <c r="L628">
        <v>296</v>
      </c>
      <c r="M628">
        <v>5694</v>
      </c>
      <c r="N628">
        <v>2180</v>
      </c>
      <c r="O628">
        <v>0</v>
      </c>
      <c r="P628">
        <v>3290</v>
      </c>
      <c r="Q628" t="s">
        <v>36</v>
      </c>
      <c r="R628" t="b">
        <v>0</v>
      </c>
      <c r="S628" t="b">
        <v>0</v>
      </c>
      <c r="T628" t="s">
        <v>24</v>
      </c>
      <c r="U628" t="s">
        <v>66</v>
      </c>
    </row>
    <row r="629" spans="1:21" x14ac:dyDescent="0.35">
      <c r="A629" s="1">
        <v>45361.486111111109</v>
      </c>
      <c r="B629">
        <v>1.7667760087018619E+18</v>
      </c>
      <c r="C629">
        <v>-1</v>
      </c>
      <c r="D629" t="s">
        <v>9868</v>
      </c>
      <c r="E629">
        <v>15</v>
      </c>
      <c r="F629">
        <v>4</v>
      </c>
      <c r="G629">
        <v>26</v>
      </c>
      <c r="H629">
        <v>7</v>
      </c>
      <c r="I629" t="s">
        <v>5240</v>
      </c>
      <c r="J629" s="1">
        <v>41765.877824074072</v>
      </c>
      <c r="K629">
        <v>367364</v>
      </c>
      <c r="L629">
        <v>585</v>
      </c>
      <c r="M629">
        <v>217736</v>
      </c>
      <c r="N629">
        <v>1245</v>
      </c>
      <c r="O629">
        <v>600</v>
      </c>
      <c r="P629">
        <v>76599</v>
      </c>
      <c r="Q629" t="s">
        <v>2363</v>
      </c>
      <c r="R629" t="b">
        <v>0</v>
      </c>
      <c r="S629" t="b">
        <v>0</v>
      </c>
      <c r="T629" t="s">
        <v>24</v>
      </c>
      <c r="U629" t="s">
        <v>5241</v>
      </c>
    </row>
    <row r="630" spans="1:21" x14ac:dyDescent="0.35">
      <c r="A630" s="1">
        <v>45361.627465277779</v>
      </c>
      <c r="B630">
        <v>1.7668272339292037E+18</v>
      </c>
      <c r="C630">
        <v>-1</v>
      </c>
      <c r="D630" t="s">
        <v>9869</v>
      </c>
      <c r="E630">
        <v>0</v>
      </c>
      <c r="F630">
        <v>1</v>
      </c>
      <c r="G630">
        <v>2</v>
      </c>
      <c r="H630">
        <v>0</v>
      </c>
      <c r="I630" t="s">
        <v>9870</v>
      </c>
      <c r="J630" s="1">
        <v>44594.815092592595</v>
      </c>
      <c r="K630">
        <v>616</v>
      </c>
      <c r="L630">
        <v>877</v>
      </c>
      <c r="M630">
        <v>76181</v>
      </c>
      <c r="N630">
        <v>60753</v>
      </c>
      <c r="O630">
        <v>2</v>
      </c>
      <c r="P630">
        <v>7261</v>
      </c>
      <c r="Q630" t="s">
        <v>36</v>
      </c>
      <c r="R630" t="b">
        <v>0</v>
      </c>
      <c r="S630" t="b">
        <v>0</v>
      </c>
      <c r="T630" t="s">
        <v>24</v>
      </c>
      <c r="U630" t="s">
        <v>66</v>
      </c>
    </row>
    <row r="631" spans="1:21" x14ac:dyDescent="0.35">
      <c r="A631" s="1">
        <v>45361.626469907409</v>
      </c>
      <c r="B631">
        <v>1.7668268757986634E+18</v>
      </c>
      <c r="C631">
        <v>1</v>
      </c>
      <c r="D631" t="s">
        <v>9848</v>
      </c>
      <c r="E631">
        <v>0</v>
      </c>
      <c r="F631">
        <v>1</v>
      </c>
      <c r="G631">
        <v>3</v>
      </c>
      <c r="H631">
        <v>2</v>
      </c>
      <c r="I631" t="s">
        <v>610</v>
      </c>
      <c r="J631" s="1">
        <v>39794.725983796299</v>
      </c>
      <c r="K631">
        <v>5557295</v>
      </c>
      <c r="L631">
        <v>40</v>
      </c>
      <c r="M631">
        <v>721035</v>
      </c>
      <c r="N631">
        <v>2184</v>
      </c>
      <c r="O631">
        <v>10857</v>
      </c>
      <c r="P631">
        <v>163827</v>
      </c>
      <c r="Q631" t="s">
        <v>126</v>
      </c>
      <c r="R631" t="b">
        <v>0</v>
      </c>
      <c r="S631" t="b">
        <v>1</v>
      </c>
      <c r="T631" t="s">
        <v>24</v>
      </c>
      <c r="U631" t="s">
        <v>611</v>
      </c>
    </row>
    <row r="632" spans="1:21" x14ac:dyDescent="0.35">
      <c r="A632" s="1">
        <v>45361.627210648148</v>
      </c>
      <c r="B632">
        <v>1.7668271432190323E+18</v>
      </c>
      <c r="C632">
        <v>1</v>
      </c>
      <c r="D632" t="s">
        <v>8895</v>
      </c>
      <c r="E632">
        <v>35</v>
      </c>
      <c r="F632">
        <v>184</v>
      </c>
      <c r="G632">
        <v>259</v>
      </c>
      <c r="H632">
        <v>8</v>
      </c>
      <c r="I632" t="s">
        <v>8896</v>
      </c>
      <c r="J632" s="1">
        <v>45092.423101851855</v>
      </c>
      <c r="K632">
        <v>2825</v>
      </c>
      <c r="L632">
        <v>1039</v>
      </c>
      <c r="M632">
        <v>682</v>
      </c>
      <c r="N632">
        <v>2188</v>
      </c>
      <c r="O632">
        <v>21</v>
      </c>
      <c r="P632">
        <v>193</v>
      </c>
      <c r="Q632" t="s">
        <v>36</v>
      </c>
      <c r="R632" t="b">
        <v>0</v>
      </c>
      <c r="S632" t="b">
        <v>1</v>
      </c>
      <c r="T632" t="s">
        <v>24</v>
      </c>
      <c r="U632" t="s">
        <v>8897</v>
      </c>
    </row>
    <row r="633" spans="1:21" x14ac:dyDescent="0.35">
      <c r="A633" s="1">
        <v>45361.626886574071</v>
      </c>
      <c r="B633">
        <v>1.7668270247971144E+18</v>
      </c>
      <c r="C633">
        <v>-1</v>
      </c>
      <c r="D633" t="s">
        <v>9871</v>
      </c>
      <c r="E633">
        <v>0</v>
      </c>
      <c r="F633">
        <v>0</v>
      </c>
      <c r="G633">
        <v>0</v>
      </c>
      <c r="H633">
        <v>0</v>
      </c>
      <c r="I633" t="s">
        <v>9872</v>
      </c>
      <c r="J633" s="1">
        <v>44953.595497685186</v>
      </c>
      <c r="K633">
        <v>97</v>
      </c>
      <c r="L633">
        <v>157</v>
      </c>
      <c r="M633">
        <v>3612</v>
      </c>
      <c r="N633">
        <v>791</v>
      </c>
      <c r="O633">
        <v>0</v>
      </c>
      <c r="P633">
        <v>849</v>
      </c>
      <c r="Q633" t="s">
        <v>36</v>
      </c>
      <c r="R633" t="b">
        <v>0</v>
      </c>
      <c r="S633" t="b">
        <v>0</v>
      </c>
      <c r="T633" t="s">
        <v>24</v>
      </c>
      <c r="U633" t="s">
        <v>9873</v>
      </c>
    </row>
    <row r="634" spans="1:21" x14ac:dyDescent="0.35">
      <c r="A634" s="1">
        <v>45361.626076388886</v>
      </c>
      <c r="B634">
        <v>1.7668267323576484E+18</v>
      </c>
      <c r="C634">
        <v>-1</v>
      </c>
      <c r="D634" t="s">
        <v>9874</v>
      </c>
      <c r="E634">
        <v>0</v>
      </c>
      <c r="F634">
        <v>0</v>
      </c>
      <c r="G634">
        <v>0</v>
      </c>
      <c r="H634">
        <v>0</v>
      </c>
      <c r="I634" t="s">
        <v>8540</v>
      </c>
      <c r="J634" s="1">
        <v>44789.842962962961</v>
      </c>
      <c r="K634">
        <v>6</v>
      </c>
      <c r="L634">
        <v>97</v>
      </c>
      <c r="M634">
        <v>2078</v>
      </c>
      <c r="N634">
        <v>184</v>
      </c>
      <c r="O634">
        <v>0</v>
      </c>
      <c r="P634">
        <v>71</v>
      </c>
      <c r="Q634" t="s">
        <v>36</v>
      </c>
      <c r="R634" t="b">
        <v>0</v>
      </c>
      <c r="S634" t="b">
        <v>0</v>
      </c>
      <c r="T634" t="s">
        <v>24</v>
      </c>
      <c r="U634" t="s">
        <v>66</v>
      </c>
    </row>
    <row r="635" spans="1:21" x14ac:dyDescent="0.35">
      <c r="A635" s="1">
        <v>45361.626064814816</v>
      </c>
      <c r="B635">
        <v>1.7668267262716603E+18</v>
      </c>
      <c r="C635">
        <v>1</v>
      </c>
      <c r="D635" t="s">
        <v>9875</v>
      </c>
      <c r="E635">
        <v>0</v>
      </c>
      <c r="F635">
        <v>2</v>
      </c>
      <c r="G635">
        <v>2</v>
      </c>
      <c r="H635">
        <v>0</v>
      </c>
      <c r="I635" t="s">
        <v>9876</v>
      </c>
      <c r="J635" s="1">
        <v>40889.820254629631</v>
      </c>
      <c r="K635">
        <v>6837</v>
      </c>
      <c r="L635">
        <v>4459</v>
      </c>
      <c r="M635">
        <v>28433</v>
      </c>
      <c r="N635">
        <v>6890</v>
      </c>
      <c r="O635">
        <v>169</v>
      </c>
      <c r="P635">
        <v>7791</v>
      </c>
      <c r="Q635" t="s">
        <v>189</v>
      </c>
      <c r="R635" t="b">
        <v>0</v>
      </c>
      <c r="S635" t="b">
        <v>0</v>
      </c>
      <c r="T635" t="s">
        <v>24</v>
      </c>
      <c r="U635" t="s">
        <v>9877</v>
      </c>
    </row>
    <row r="636" spans="1:21" x14ac:dyDescent="0.35">
      <c r="A636" s="1">
        <v>45361.625590277778</v>
      </c>
      <c r="B636">
        <v>1.7668265554502825E+18</v>
      </c>
      <c r="C636">
        <v>-1</v>
      </c>
      <c r="D636" t="s">
        <v>9878</v>
      </c>
      <c r="E636">
        <v>0</v>
      </c>
      <c r="F636">
        <v>1</v>
      </c>
      <c r="G636">
        <v>1</v>
      </c>
      <c r="H636">
        <v>0</v>
      </c>
      <c r="I636" t="s">
        <v>9879</v>
      </c>
      <c r="J636" s="1">
        <v>44515.044016203705</v>
      </c>
      <c r="K636">
        <v>167</v>
      </c>
      <c r="L636">
        <v>318</v>
      </c>
      <c r="M636">
        <v>8107</v>
      </c>
      <c r="N636">
        <v>8389</v>
      </c>
      <c r="O636">
        <v>0</v>
      </c>
      <c r="P636">
        <v>413</v>
      </c>
      <c r="Q636" t="s">
        <v>36</v>
      </c>
      <c r="R636" t="b">
        <v>0</v>
      </c>
      <c r="S636" t="b">
        <v>0</v>
      </c>
      <c r="T636" t="s">
        <v>24</v>
      </c>
      <c r="U636" t="s">
        <v>66</v>
      </c>
    </row>
    <row r="637" spans="1:21" x14ac:dyDescent="0.35">
      <c r="A637" s="1">
        <v>45361.625393518516</v>
      </c>
      <c r="B637">
        <v>1.7668264855102508E+18</v>
      </c>
      <c r="C637">
        <v>-1</v>
      </c>
      <c r="D637" t="s">
        <v>9880</v>
      </c>
      <c r="E637">
        <v>0</v>
      </c>
      <c r="F637">
        <v>0</v>
      </c>
      <c r="G637">
        <v>0</v>
      </c>
      <c r="H637">
        <v>0</v>
      </c>
      <c r="I637" t="s">
        <v>9881</v>
      </c>
      <c r="J637" s="1">
        <v>44535.451701388891</v>
      </c>
      <c r="K637">
        <v>133</v>
      </c>
      <c r="L637">
        <v>286</v>
      </c>
      <c r="M637">
        <v>15421</v>
      </c>
      <c r="N637">
        <v>9701</v>
      </c>
      <c r="O637">
        <v>2</v>
      </c>
      <c r="P637">
        <v>76</v>
      </c>
      <c r="Q637" t="s">
        <v>36</v>
      </c>
      <c r="R637" t="b">
        <v>0</v>
      </c>
      <c r="S637" t="b">
        <v>0</v>
      </c>
      <c r="T637" t="s">
        <v>24</v>
      </c>
      <c r="U637" t="s">
        <v>9882</v>
      </c>
    </row>
    <row r="638" spans="1:21" x14ac:dyDescent="0.35">
      <c r="A638" s="1">
        <v>45361.625011574077</v>
      </c>
      <c r="B638">
        <v>1.766826346809119E+18</v>
      </c>
      <c r="C638">
        <v>0</v>
      </c>
      <c r="D638" t="s">
        <v>9883</v>
      </c>
      <c r="E638">
        <v>0</v>
      </c>
      <c r="F638">
        <v>3</v>
      </c>
      <c r="G638">
        <v>2</v>
      </c>
      <c r="H638">
        <v>0</v>
      </c>
      <c r="I638" t="s">
        <v>9071</v>
      </c>
      <c r="J638" s="1">
        <v>41139.02983796296</v>
      </c>
      <c r="K638">
        <v>13962</v>
      </c>
      <c r="L638">
        <v>1938</v>
      </c>
      <c r="M638">
        <v>23645</v>
      </c>
      <c r="N638">
        <v>6314</v>
      </c>
      <c r="O638">
        <v>102</v>
      </c>
      <c r="P638">
        <v>8963</v>
      </c>
      <c r="Q638" t="s">
        <v>329</v>
      </c>
      <c r="R638" t="b">
        <v>0</v>
      </c>
      <c r="S638" t="b">
        <v>0</v>
      </c>
      <c r="T638" t="s">
        <v>24</v>
      </c>
      <c r="U638" t="s">
        <v>9072</v>
      </c>
    </row>
    <row r="639" spans="1:21" x14ac:dyDescent="0.35">
      <c r="A639" s="1">
        <v>45361.625</v>
      </c>
      <c r="B639">
        <v>1.7668263434914122E+18</v>
      </c>
      <c r="C639">
        <v>1</v>
      </c>
      <c r="D639" t="s">
        <v>9884</v>
      </c>
      <c r="E639">
        <v>0</v>
      </c>
      <c r="F639">
        <v>2</v>
      </c>
      <c r="G639">
        <v>10</v>
      </c>
      <c r="H639">
        <v>0</v>
      </c>
      <c r="I639" t="s">
        <v>9885</v>
      </c>
      <c r="J639" s="1">
        <v>39861.740057870367</v>
      </c>
      <c r="K639">
        <v>335808</v>
      </c>
      <c r="L639">
        <v>1105</v>
      </c>
      <c r="M639">
        <v>308499</v>
      </c>
      <c r="N639">
        <v>745</v>
      </c>
      <c r="O639">
        <v>1751</v>
      </c>
      <c r="P639">
        <v>70736</v>
      </c>
      <c r="Q639" t="s">
        <v>9886</v>
      </c>
      <c r="R639" t="b">
        <v>0</v>
      </c>
      <c r="S639" t="b">
        <v>0</v>
      </c>
      <c r="T639" t="s">
        <v>55</v>
      </c>
      <c r="U639" t="s">
        <v>9887</v>
      </c>
    </row>
    <row r="640" spans="1:21" x14ac:dyDescent="0.35">
      <c r="A640" s="1">
        <v>45361.624884259261</v>
      </c>
      <c r="B640">
        <v>1.7668262977353851E+18</v>
      </c>
      <c r="C640">
        <v>-1</v>
      </c>
      <c r="D640" t="s">
        <v>9888</v>
      </c>
      <c r="E640">
        <v>1</v>
      </c>
      <c r="F640">
        <v>0</v>
      </c>
      <c r="G640">
        <v>1</v>
      </c>
      <c r="H640">
        <v>0</v>
      </c>
      <c r="I640" t="s">
        <v>9889</v>
      </c>
      <c r="J640" s="1">
        <v>43232.442048611112</v>
      </c>
      <c r="K640">
        <v>1607</v>
      </c>
      <c r="L640">
        <v>1258</v>
      </c>
      <c r="M640">
        <v>25378</v>
      </c>
      <c r="N640">
        <v>76358</v>
      </c>
      <c r="O640">
        <v>0</v>
      </c>
      <c r="P640">
        <v>1316</v>
      </c>
      <c r="Q640" t="s">
        <v>36</v>
      </c>
      <c r="R640" t="b">
        <v>0</v>
      </c>
      <c r="S640" t="b">
        <v>0</v>
      </c>
      <c r="T640" t="s">
        <v>24</v>
      </c>
      <c r="U640" t="s">
        <v>9890</v>
      </c>
    </row>
    <row r="641" spans="1:21" x14ac:dyDescent="0.35">
      <c r="A641" s="1">
        <v>45361.624340277776</v>
      </c>
      <c r="B641">
        <v>1.7668261042522156E+18</v>
      </c>
      <c r="C641">
        <v>0</v>
      </c>
      <c r="D641" t="s">
        <v>9891</v>
      </c>
      <c r="E641">
        <v>0</v>
      </c>
      <c r="F641">
        <v>0</v>
      </c>
      <c r="G641">
        <v>0</v>
      </c>
      <c r="H641">
        <v>0</v>
      </c>
      <c r="I641" t="s">
        <v>9892</v>
      </c>
      <c r="J641" s="1">
        <v>45145.787812499999</v>
      </c>
      <c r="K641">
        <v>9</v>
      </c>
      <c r="L641">
        <v>68</v>
      </c>
      <c r="M641">
        <v>300</v>
      </c>
      <c r="N641">
        <v>2307</v>
      </c>
      <c r="O641">
        <v>0</v>
      </c>
      <c r="P641">
        <v>8</v>
      </c>
      <c r="Q641" t="s">
        <v>36</v>
      </c>
      <c r="R641" t="b">
        <v>0</v>
      </c>
      <c r="S641" t="b">
        <v>0</v>
      </c>
      <c r="T641" t="s">
        <v>24</v>
      </c>
      <c r="U641" t="s">
        <v>66</v>
      </c>
    </row>
    <row r="642" spans="1:21" x14ac:dyDescent="0.35">
      <c r="A642" s="1">
        <v>45361.621828703705</v>
      </c>
      <c r="B642">
        <v>1.7668251921463094E+18</v>
      </c>
      <c r="C642">
        <v>0</v>
      </c>
      <c r="D642" t="s">
        <v>9893</v>
      </c>
      <c r="E642">
        <v>0</v>
      </c>
      <c r="F642">
        <v>0</v>
      </c>
      <c r="G642">
        <v>0</v>
      </c>
      <c r="H642">
        <v>0</v>
      </c>
      <c r="I642" t="s">
        <v>437</v>
      </c>
      <c r="J642" s="1">
        <v>44621.865324074075</v>
      </c>
      <c r="K642">
        <v>112</v>
      </c>
      <c r="L642">
        <v>11</v>
      </c>
      <c r="M642">
        <v>54017</v>
      </c>
      <c r="N642">
        <v>15</v>
      </c>
      <c r="O642">
        <v>2</v>
      </c>
      <c r="P642">
        <v>22201</v>
      </c>
      <c r="Q642" t="s">
        <v>438</v>
      </c>
      <c r="R642" t="b">
        <v>0</v>
      </c>
      <c r="S642" t="b">
        <v>0</v>
      </c>
      <c r="T642" t="s">
        <v>24</v>
      </c>
      <c r="U642" t="s">
        <v>439</v>
      </c>
    </row>
    <row r="643" spans="1:21" x14ac:dyDescent="0.35">
      <c r="A643" s="1">
        <v>45361.620312500003</v>
      </c>
      <c r="B643">
        <v>1.7668246432880684E+18</v>
      </c>
      <c r="C643">
        <v>-1</v>
      </c>
      <c r="D643" t="s">
        <v>9894</v>
      </c>
      <c r="E643">
        <v>2</v>
      </c>
      <c r="F643">
        <v>0</v>
      </c>
      <c r="G643">
        <v>0</v>
      </c>
      <c r="H643">
        <v>0</v>
      </c>
      <c r="I643" t="s">
        <v>9895</v>
      </c>
      <c r="J643" s="1">
        <v>44037.794305555559</v>
      </c>
      <c r="K643">
        <v>225</v>
      </c>
      <c r="L643">
        <v>592</v>
      </c>
      <c r="M643">
        <v>28497</v>
      </c>
      <c r="N643">
        <v>38860</v>
      </c>
      <c r="O643">
        <v>3</v>
      </c>
      <c r="P643">
        <v>261</v>
      </c>
      <c r="Q643" t="s">
        <v>9896</v>
      </c>
      <c r="R643" t="b">
        <v>0</v>
      </c>
      <c r="S643" t="b">
        <v>0</v>
      </c>
      <c r="T643" t="s">
        <v>24</v>
      </c>
      <c r="U643" t="s">
        <v>9897</v>
      </c>
    </row>
    <row r="644" spans="1:21" x14ac:dyDescent="0.35">
      <c r="A644" s="1">
        <v>45361.619398148148</v>
      </c>
      <c r="B644">
        <v>1.766824309824033E+18</v>
      </c>
      <c r="C644">
        <v>1</v>
      </c>
      <c r="D644" t="s">
        <v>9898</v>
      </c>
      <c r="E644">
        <v>0</v>
      </c>
      <c r="F644">
        <v>0</v>
      </c>
      <c r="G644">
        <v>3</v>
      </c>
      <c r="H644">
        <v>0</v>
      </c>
      <c r="I644" t="s">
        <v>9899</v>
      </c>
      <c r="J644" s="1">
        <v>41451.417986111112</v>
      </c>
      <c r="K644">
        <v>959</v>
      </c>
      <c r="L644">
        <v>1949</v>
      </c>
      <c r="M644">
        <v>2428</v>
      </c>
      <c r="N644">
        <v>5521</v>
      </c>
      <c r="O644">
        <v>13</v>
      </c>
      <c r="P644">
        <v>331</v>
      </c>
      <c r="Q644" t="s">
        <v>1806</v>
      </c>
      <c r="R644" t="b">
        <v>0</v>
      </c>
      <c r="S644" t="b">
        <v>0</v>
      </c>
      <c r="T644" t="s">
        <v>24</v>
      </c>
      <c r="U644" t="s">
        <v>9900</v>
      </c>
    </row>
    <row r="645" spans="1:21" x14ac:dyDescent="0.35">
      <c r="A645" s="1">
        <v>45361.618842592594</v>
      </c>
      <c r="B645">
        <v>1.7668241080361085E+18</v>
      </c>
      <c r="C645">
        <v>0</v>
      </c>
      <c r="D645" t="s">
        <v>9901</v>
      </c>
      <c r="E645">
        <v>1</v>
      </c>
      <c r="F645">
        <v>0</v>
      </c>
      <c r="G645">
        <v>1</v>
      </c>
      <c r="H645">
        <v>0</v>
      </c>
      <c r="I645" t="s">
        <v>9902</v>
      </c>
      <c r="J645" s="1">
        <v>43844.549224537041</v>
      </c>
      <c r="K645">
        <v>600</v>
      </c>
      <c r="L645">
        <v>621</v>
      </c>
      <c r="M645">
        <v>36505</v>
      </c>
      <c r="N645">
        <v>8295</v>
      </c>
      <c r="O645">
        <v>0</v>
      </c>
      <c r="P645">
        <v>85</v>
      </c>
      <c r="Q645" t="s">
        <v>36</v>
      </c>
      <c r="R645" t="b">
        <v>0</v>
      </c>
      <c r="S645" t="b">
        <v>0</v>
      </c>
      <c r="T645" t="s">
        <v>24</v>
      </c>
      <c r="U645" t="s">
        <v>66</v>
      </c>
    </row>
    <row r="646" spans="1:21" x14ac:dyDescent="0.35">
      <c r="A646" s="1">
        <v>45361.501180555555</v>
      </c>
      <c r="B646">
        <v>1.7667814700838871E+18</v>
      </c>
      <c r="C646">
        <v>-1</v>
      </c>
      <c r="D646" t="s">
        <v>9903</v>
      </c>
      <c r="E646">
        <v>39</v>
      </c>
      <c r="F646">
        <v>121</v>
      </c>
      <c r="G646">
        <v>159</v>
      </c>
      <c r="H646">
        <v>9</v>
      </c>
      <c r="I646" t="s">
        <v>9904</v>
      </c>
      <c r="J646" s="1">
        <v>44573.456053240741</v>
      </c>
      <c r="K646">
        <v>16313</v>
      </c>
      <c r="L646">
        <v>14949</v>
      </c>
      <c r="M646">
        <v>193896</v>
      </c>
      <c r="N646">
        <v>153808</v>
      </c>
      <c r="O646">
        <v>30</v>
      </c>
      <c r="P646">
        <v>30378</v>
      </c>
      <c r="Q646" t="s">
        <v>9905</v>
      </c>
      <c r="R646" t="b">
        <v>0</v>
      </c>
      <c r="S646" t="b">
        <v>0</v>
      </c>
      <c r="T646" t="s">
        <v>24</v>
      </c>
      <c r="U646" t="s">
        <v>9906</v>
      </c>
    </row>
    <row r="647" spans="1:21" x14ac:dyDescent="0.35">
      <c r="A647" s="1">
        <v>45361.618263888886</v>
      </c>
      <c r="B647">
        <v>1.7668238987193964E+18</v>
      </c>
      <c r="C647">
        <v>0</v>
      </c>
      <c r="D647" t="s">
        <v>9907</v>
      </c>
      <c r="E647">
        <v>0</v>
      </c>
      <c r="F647">
        <v>0</v>
      </c>
      <c r="G647">
        <v>3</v>
      </c>
      <c r="H647">
        <v>0</v>
      </c>
      <c r="I647" t="s">
        <v>9908</v>
      </c>
      <c r="J647" s="1">
        <v>41913.943402777775</v>
      </c>
      <c r="K647">
        <v>2048</v>
      </c>
      <c r="L647">
        <v>2485</v>
      </c>
      <c r="M647">
        <v>52283</v>
      </c>
      <c r="N647">
        <v>144355</v>
      </c>
      <c r="O647">
        <v>2</v>
      </c>
      <c r="P647">
        <v>53</v>
      </c>
      <c r="Q647" t="s">
        <v>9909</v>
      </c>
      <c r="R647" t="b">
        <v>0</v>
      </c>
      <c r="S647" t="b">
        <v>0</v>
      </c>
      <c r="T647" t="s">
        <v>24</v>
      </c>
      <c r="U647" t="s">
        <v>9910</v>
      </c>
    </row>
    <row r="648" spans="1:21" x14ac:dyDescent="0.35">
      <c r="A648" s="1">
        <v>45361.61791666667</v>
      </c>
      <c r="B648">
        <v>1.7668237762709302E+18</v>
      </c>
      <c r="C648">
        <v>0</v>
      </c>
      <c r="D648" t="s">
        <v>9911</v>
      </c>
      <c r="E648">
        <v>0</v>
      </c>
      <c r="F648">
        <v>0</v>
      </c>
      <c r="G648">
        <v>1</v>
      </c>
      <c r="H648">
        <v>0</v>
      </c>
      <c r="I648" t="s">
        <v>9912</v>
      </c>
      <c r="J648" s="1">
        <v>44511.147893518515</v>
      </c>
      <c r="K648">
        <v>1028</v>
      </c>
      <c r="L648">
        <v>1142</v>
      </c>
      <c r="M648">
        <v>31779</v>
      </c>
      <c r="N648">
        <v>59607</v>
      </c>
      <c r="O648">
        <v>1</v>
      </c>
      <c r="P648">
        <v>2390</v>
      </c>
      <c r="Q648" t="s">
        <v>3087</v>
      </c>
      <c r="R648" t="b">
        <v>0</v>
      </c>
      <c r="S648" t="b">
        <v>0</v>
      </c>
      <c r="T648" t="s">
        <v>24</v>
      </c>
      <c r="U648" t="s">
        <v>66</v>
      </c>
    </row>
    <row r="649" spans="1:21" x14ac:dyDescent="0.35">
      <c r="A649" s="1">
        <v>45361.617013888892</v>
      </c>
      <c r="B649">
        <v>1.7668234460491369E+18</v>
      </c>
      <c r="C649">
        <v>-1</v>
      </c>
      <c r="D649" t="s">
        <v>9913</v>
      </c>
      <c r="E649">
        <v>0</v>
      </c>
      <c r="F649">
        <v>0</v>
      </c>
      <c r="G649">
        <v>1</v>
      </c>
      <c r="H649">
        <v>0</v>
      </c>
      <c r="I649" t="s">
        <v>9914</v>
      </c>
      <c r="J649" s="1">
        <v>42481.102407407408</v>
      </c>
      <c r="K649">
        <v>749</v>
      </c>
      <c r="L649">
        <v>1660</v>
      </c>
      <c r="M649">
        <v>26932</v>
      </c>
      <c r="N649">
        <v>115053</v>
      </c>
      <c r="O649">
        <v>3</v>
      </c>
      <c r="P649">
        <v>474</v>
      </c>
      <c r="Q649" t="s">
        <v>3212</v>
      </c>
      <c r="R649" t="b">
        <v>0</v>
      </c>
      <c r="S649" t="b">
        <v>0</v>
      </c>
      <c r="T649" t="s">
        <v>24</v>
      </c>
      <c r="U649" t="s">
        <v>9915</v>
      </c>
    </row>
    <row r="650" spans="1:21" x14ac:dyDescent="0.35">
      <c r="A650" s="1">
        <v>45361.616111111114</v>
      </c>
      <c r="B650">
        <v>1.7668231197615762E+18</v>
      </c>
      <c r="C650">
        <v>1</v>
      </c>
      <c r="D650" t="s">
        <v>9916</v>
      </c>
      <c r="E650">
        <v>0</v>
      </c>
      <c r="F650">
        <v>3</v>
      </c>
      <c r="G650">
        <v>8</v>
      </c>
      <c r="H650">
        <v>0</v>
      </c>
      <c r="I650" t="s">
        <v>9917</v>
      </c>
      <c r="J650" s="1">
        <v>43208.170972222222</v>
      </c>
      <c r="K650">
        <v>272</v>
      </c>
      <c r="L650">
        <v>313</v>
      </c>
      <c r="M650">
        <v>320</v>
      </c>
      <c r="N650">
        <v>769</v>
      </c>
      <c r="O650">
        <v>2</v>
      </c>
      <c r="P650">
        <v>41</v>
      </c>
      <c r="Q650" t="s">
        <v>36</v>
      </c>
      <c r="R650" t="b">
        <v>0</v>
      </c>
      <c r="S650" t="b">
        <v>0</v>
      </c>
      <c r="T650" t="s">
        <v>24</v>
      </c>
      <c r="U650" t="s">
        <v>66</v>
      </c>
    </row>
    <row r="651" spans="1:21" x14ac:dyDescent="0.35">
      <c r="A651" s="1">
        <v>45361.616064814814</v>
      </c>
      <c r="B651">
        <v>1.7668231048215391E+18</v>
      </c>
      <c r="C651">
        <v>-1</v>
      </c>
      <c r="D651" t="s">
        <v>9918</v>
      </c>
      <c r="E651">
        <v>0</v>
      </c>
      <c r="F651">
        <v>0</v>
      </c>
      <c r="G651">
        <v>0</v>
      </c>
      <c r="H651">
        <v>0</v>
      </c>
      <c r="I651" t="s">
        <v>9919</v>
      </c>
      <c r="J651" s="1">
        <v>40395.208692129629</v>
      </c>
      <c r="K651">
        <v>782</v>
      </c>
      <c r="L651">
        <v>123</v>
      </c>
      <c r="M651">
        <v>85627</v>
      </c>
      <c r="N651">
        <v>54976</v>
      </c>
      <c r="O651">
        <v>5</v>
      </c>
      <c r="P651">
        <v>2665</v>
      </c>
      <c r="Q651" t="s">
        <v>36</v>
      </c>
      <c r="R651" t="b">
        <v>0</v>
      </c>
      <c r="S651" t="b">
        <v>0</v>
      </c>
      <c r="T651" t="s">
        <v>24</v>
      </c>
      <c r="U651" t="s">
        <v>66</v>
      </c>
    </row>
    <row r="652" spans="1:21" x14ac:dyDescent="0.35">
      <c r="A652" s="1">
        <v>45360.558807870373</v>
      </c>
      <c r="B652">
        <v>1.7664399667190702E+18</v>
      </c>
      <c r="C652">
        <v>1</v>
      </c>
      <c r="D652" t="s">
        <v>9406</v>
      </c>
      <c r="E652">
        <v>469</v>
      </c>
      <c r="F652">
        <v>3918</v>
      </c>
      <c r="G652">
        <v>6372</v>
      </c>
      <c r="H652">
        <v>164</v>
      </c>
      <c r="I652" t="s">
        <v>9407</v>
      </c>
      <c r="J652" s="1">
        <v>44176.777638888889</v>
      </c>
      <c r="K652">
        <v>15248</v>
      </c>
      <c r="L652">
        <v>10587</v>
      </c>
      <c r="M652">
        <v>47481</v>
      </c>
      <c r="N652">
        <v>59920</v>
      </c>
      <c r="O652">
        <v>24</v>
      </c>
      <c r="P652">
        <v>6718</v>
      </c>
      <c r="Q652" t="s">
        <v>9408</v>
      </c>
      <c r="R652" t="b">
        <v>0</v>
      </c>
      <c r="S652" t="b">
        <v>0</v>
      </c>
      <c r="T652" t="s">
        <v>24</v>
      </c>
      <c r="U652" t="s">
        <v>9409</v>
      </c>
    </row>
    <row r="653" spans="1:21" x14ac:dyDescent="0.35">
      <c r="A653" s="1">
        <v>45361.615590277775</v>
      </c>
      <c r="B653">
        <v>1.7668229332996265E+18</v>
      </c>
      <c r="C653">
        <v>-1</v>
      </c>
      <c r="D653" t="s">
        <v>9920</v>
      </c>
      <c r="E653">
        <v>0</v>
      </c>
      <c r="F653">
        <v>0</v>
      </c>
      <c r="G653">
        <v>1</v>
      </c>
      <c r="H653">
        <v>0</v>
      </c>
      <c r="I653" t="s">
        <v>9921</v>
      </c>
      <c r="J653" s="1">
        <v>41553.916226851848</v>
      </c>
      <c r="K653">
        <v>36</v>
      </c>
      <c r="L653">
        <v>90</v>
      </c>
      <c r="M653">
        <v>740</v>
      </c>
      <c r="N653">
        <v>140</v>
      </c>
      <c r="O653">
        <v>0</v>
      </c>
      <c r="P653">
        <v>29</v>
      </c>
      <c r="Q653" t="s">
        <v>243</v>
      </c>
      <c r="R653" t="b">
        <v>0</v>
      </c>
      <c r="S653" t="b">
        <v>0</v>
      </c>
      <c r="T653" t="s">
        <v>24</v>
      </c>
      <c r="U653" t="s">
        <v>9922</v>
      </c>
    </row>
    <row r="654" spans="1:21" x14ac:dyDescent="0.35">
      <c r="A654" s="1">
        <v>45361.615185185183</v>
      </c>
      <c r="B654">
        <v>1.7668227839195302E+18</v>
      </c>
      <c r="C654">
        <v>-1</v>
      </c>
      <c r="D654" t="s">
        <v>9923</v>
      </c>
      <c r="E654">
        <v>0</v>
      </c>
      <c r="F654">
        <v>0</v>
      </c>
      <c r="G654">
        <v>0</v>
      </c>
      <c r="H654">
        <v>0</v>
      </c>
      <c r="I654" t="s">
        <v>9924</v>
      </c>
      <c r="J654" s="1">
        <v>41343.807199074072</v>
      </c>
      <c r="K654">
        <v>163</v>
      </c>
      <c r="L654">
        <v>337</v>
      </c>
      <c r="M654">
        <v>9511</v>
      </c>
      <c r="N654">
        <v>5726</v>
      </c>
      <c r="O654">
        <v>4</v>
      </c>
      <c r="P654">
        <v>266</v>
      </c>
      <c r="Q654" t="s">
        <v>9925</v>
      </c>
      <c r="R654" t="b">
        <v>0</v>
      </c>
      <c r="S654" t="b">
        <v>0</v>
      </c>
      <c r="T654" t="s">
        <v>24</v>
      </c>
      <c r="U654" t="s">
        <v>9926</v>
      </c>
    </row>
    <row r="655" spans="1:21" x14ac:dyDescent="0.35">
      <c r="A655" s="1">
        <v>45361.562523148146</v>
      </c>
      <c r="B655">
        <v>1.7668036987626335E+18</v>
      </c>
      <c r="C655">
        <v>-1</v>
      </c>
      <c r="D655" t="s">
        <v>9927</v>
      </c>
      <c r="E655">
        <v>1</v>
      </c>
      <c r="F655">
        <v>1</v>
      </c>
      <c r="G655">
        <v>9</v>
      </c>
      <c r="H655">
        <v>1</v>
      </c>
      <c r="I655" t="s">
        <v>9928</v>
      </c>
      <c r="J655" s="1">
        <v>39720.789826388886</v>
      </c>
      <c r="K655">
        <v>858324</v>
      </c>
      <c r="L655">
        <v>1442</v>
      </c>
      <c r="M655">
        <v>283437</v>
      </c>
      <c r="N655">
        <v>466</v>
      </c>
      <c r="O655">
        <v>4234</v>
      </c>
      <c r="P655">
        <v>89491</v>
      </c>
      <c r="Q655" t="s">
        <v>9929</v>
      </c>
      <c r="R655" t="b">
        <v>0</v>
      </c>
      <c r="S655" t="b">
        <v>1</v>
      </c>
      <c r="T655" t="s">
        <v>24</v>
      </c>
      <c r="U655" t="s">
        <v>9930</v>
      </c>
    </row>
    <row r="656" spans="1:21" x14ac:dyDescent="0.35">
      <c r="A656" s="1">
        <v>45361.613935185182</v>
      </c>
      <c r="B656">
        <v>1.7668223328095153E+18</v>
      </c>
      <c r="C656">
        <v>-1</v>
      </c>
      <c r="D656" t="s">
        <v>9931</v>
      </c>
      <c r="E656">
        <v>0</v>
      </c>
      <c r="F656">
        <v>0</v>
      </c>
      <c r="G656">
        <v>0</v>
      </c>
      <c r="H656">
        <v>0</v>
      </c>
      <c r="I656" t="s">
        <v>9932</v>
      </c>
      <c r="J656" s="1">
        <v>40335.295775462961</v>
      </c>
      <c r="K656">
        <v>141</v>
      </c>
      <c r="L656">
        <v>584</v>
      </c>
      <c r="M656">
        <v>6007</v>
      </c>
      <c r="N656">
        <v>5481</v>
      </c>
      <c r="O656">
        <v>0</v>
      </c>
      <c r="P656">
        <v>287</v>
      </c>
      <c r="Q656" t="s">
        <v>9933</v>
      </c>
      <c r="R656" t="b">
        <v>0</v>
      </c>
      <c r="S656" t="b">
        <v>0</v>
      </c>
      <c r="T656" t="s">
        <v>24</v>
      </c>
      <c r="U656" t="s">
        <v>66</v>
      </c>
    </row>
    <row r="657" spans="1:21" x14ac:dyDescent="0.35">
      <c r="A657" s="1">
        <v>45361.613275462965</v>
      </c>
      <c r="B657">
        <v>1.7668220926101919E+18</v>
      </c>
      <c r="C657">
        <v>1</v>
      </c>
      <c r="D657" t="s">
        <v>9934</v>
      </c>
      <c r="E657">
        <v>0</v>
      </c>
      <c r="F657">
        <v>0</v>
      </c>
      <c r="G657">
        <v>0</v>
      </c>
      <c r="H657">
        <v>0</v>
      </c>
      <c r="I657" t="s">
        <v>9935</v>
      </c>
      <c r="J657" s="1">
        <v>44615.908819444441</v>
      </c>
      <c r="K657">
        <v>702</v>
      </c>
      <c r="L657">
        <v>1182</v>
      </c>
      <c r="M657">
        <v>29304</v>
      </c>
      <c r="N657">
        <v>5</v>
      </c>
      <c r="O657">
        <v>1</v>
      </c>
      <c r="P657">
        <v>16</v>
      </c>
      <c r="Q657" t="s">
        <v>9936</v>
      </c>
      <c r="R657" t="b">
        <v>0</v>
      </c>
      <c r="S657" t="b">
        <v>0</v>
      </c>
      <c r="T657" t="s">
        <v>24</v>
      </c>
      <c r="U657" t="s">
        <v>9937</v>
      </c>
    </row>
    <row r="658" spans="1:21" x14ac:dyDescent="0.35">
      <c r="A658" s="1">
        <v>45361.612928240742</v>
      </c>
      <c r="B658">
        <v>1.7668219665167854E+18</v>
      </c>
      <c r="C658">
        <v>-1</v>
      </c>
      <c r="D658" t="s">
        <v>9938</v>
      </c>
      <c r="E658">
        <v>1</v>
      </c>
      <c r="F658">
        <v>0</v>
      </c>
      <c r="G658">
        <v>0</v>
      </c>
      <c r="H658">
        <v>0</v>
      </c>
      <c r="I658" t="s">
        <v>9939</v>
      </c>
      <c r="J658" s="1">
        <v>45013.47861111111</v>
      </c>
      <c r="K658">
        <v>3</v>
      </c>
      <c r="L658">
        <v>24</v>
      </c>
      <c r="M658">
        <v>754</v>
      </c>
      <c r="N658">
        <v>0</v>
      </c>
      <c r="O658">
        <v>0</v>
      </c>
      <c r="P658">
        <v>73</v>
      </c>
      <c r="Q658" t="s">
        <v>36</v>
      </c>
      <c r="R658" t="b">
        <v>0</v>
      </c>
      <c r="S658" t="b">
        <v>0</v>
      </c>
      <c r="T658" t="s">
        <v>24</v>
      </c>
      <c r="U658" t="s">
        <v>66</v>
      </c>
    </row>
    <row r="659" spans="1:21" x14ac:dyDescent="0.35">
      <c r="A659" s="1">
        <v>45361.612754629627</v>
      </c>
      <c r="B659">
        <v>1.766821902113227E+18</v>
      </c>
      <c r="C659">
        <v>-1</v>
      </c>
      <c r="D659" t="s">
        <v>9940</v>
      </c>
      <c r="E659">
        <v>0</v>
      </c>
      <c r="F659">
        <v>0</v>
      </c>
      <c r="G659">
        <v>0</v>
      </c>
      <c r="H659">
        <v>0</v>
      </c>
      <c r="I659" t="s">
        <v>9941</v>
      </c>
      <c r="J659" s="1">
        <v>44989.644826388889</v>
      </c>
      <c r="K659">
        <v>10</v>
      </c>
      <c r="L659">
        <v>36</v>
      </c>
      <c r="M659">
        <v>356</v>
      </c>
      <c r="N659">
        <v>484</v>
      </c>
      <c r="O659">
        <v>0</v>
      </c>
      <c r="P659">
        <v>32</v>
      </c>
      <c r="Q659" t="s">
        <v>9942</v>
      </c>
      <c r="R659" t="b">
        <v>0</v>
      </c>
      <c r="S659" t="b">
        <v>0</v>
      </c>
      <c r="T659" t="s">
        <v>24</v>
      </c>
      <c r="U659" t="s">
        <v>9943</v>
      </c>
    </row>
    <row r="660" spans="1:21" x14ac:dyDescent="0.35">
      <c r="A660" s="1">
        <v>45361.612569444442</v>
      </c>
      <c r="B660">
        <v>1.7668218348114537E+18</v>
      </c>
      <c r="C660">
        <v>0</v>
      </c>
      <c r="D660" t="s">
        <v>9944</v>
      </c>
      <c r="E660">
        <v>0</v>
      </c>
      <c r="F660">
        <v>0</v>
      </c>
      <c r="G660">
        <v>1</v>
      </c>
      <c r="H660">
        <v>0</v>
      </c>
      <c r="I660" t="s">
        <v>9945</v>
      </c>
      <c r="J660" s="1">
        <v>44986.474710648145</v>
      </c>
      <c r="K660">
        <v>339</v>
      </c>
      <c r="L660">
        <v>1091</v>
      </c>
      <c r="M660">
        <v>998</v>
      </c>
      <c r="N660">
        <v>1281</v>
      </c>
      <c r="O660">
        <v>1</v>
      </c>
      <c r="P660">
        <v>91</v>
      </c>
      <c r="Q660" t="s">
        <v>36</v>
      </c>
      <c r="R660" t="b">
        <v>0</v>
      </c>
      <c r="S660" t="b">
        <v>0</v>
      </c>
      <c r="T660" t="s">
        <v>24</v>
      </c>
      <c r="U660" t="s">
        <v>9946</v>
      </c>
    </row>
    <row r="661" spans="1:21" x14ac:dyDescent="0.35">
      <c r="A661" s="1">
        <v>45361.612523148149</v>
      </c>
      <c r="B661">
        <v>1.7668218192127631E+18</v>
      </c>
      <c r="C661">
        <v>0</v>
      </c>
      <c r="D661" t="s">
        <v>9947</v>
      </c>
      <c r="E661">
        <v>0</v>
      </c>
      <c r="F661">
        <v>0</v>
      </c>
      <c r="G661">
        <v>3</v>
      </c>
      <c r="H661">
        <v>0</v>
      </c>
      <c r="I661" t="s">
        <v>9948</v>
      </c>
      <c r="J661" s="1">
        <v>45283.672152777777</v>
      </c>
      <c r="K661">
        <v>29</v>
      </c>
      <c r="L661">
        <v>20</v>
      </c>
      <c r="M661">
        <v>1474</v>
      </c>
      <c r="N661">
        <v>452</v>
      </c>
      <c r="O661">
        <v>2</v>
      </c>
      <c r="P661">
        <v>77</v>
      </c>
      <c r="Q661" t="s">
        <v>36</v>
      </c>
      <c r="R661" t="b">
        <v>0</v>
      </c>
      <c r="S661" t="b">
        <v>0</v>
      </c>
      <c r="T661" t="s">
        <v>24</v>
      </c>
      <c r="U661" t="s">
        <v>66</v>
      </c>
    </row>
    <row r="662" spans="1:21" x14ac:dyDescent="0.35">
      <c r="A662" s="1">
        <v>45361.611296296294</v>
      </c>
      <c r="B662">
        <v>1.7668213740629855E+18</v>
      </c>
      <c r="C662">
        <v>-1</v>
      </c>
      <c r="D662" t="s">
        <v>9949</v>
      </c>
      <c r="E662">
        <v>1</v>
      </c>
      <c r="F662">
        <v>0</v>
      </c>
      <c r="G662">
        <v>0</v>
      </c>
      <c r="H662">
        <v>0</v>
      </c>
      <c r="I662" t="s">
        <v>9950</v>
      </c>
      <c r="J662" s="1">
        <v>41270.044305555559</v>
      </c>
      <c r="K662">
        <v>2258</v>
      </c>
      <c r="L662">
        <v>2433</v>
      </c>
      <c r="M662">
        <v>76984</v>
      </c>
      <c r="N662">
        <v>289297</v>
      </c>
      <c r="O662">
        <v>24</v>
      </c>
      <c r="P662">
        <v>2027</v>
      </c>
      <c r="Q662" t="s">
        <v>9951</v>
      </c>
      <c r="R662" t="b">
        <v>0</v>
      </c>
      <c r="S662" t="b">
        <v>0</v>
      </c>
      <c r="T662" t="s">
        <v>24</v>
      </c>
      <c r="U662" t="s">
        <v>9952</v>
      </c>
    </row>
    <row r="663" spans="1:21" x14ac:dyDescent="0.35">
      <c r="A663" s="1">
        <v>45361.610879629632</v>
      </c>
      <c r="B663">
        <v>1.7668212223675684E+18</v>
      </c>
      <c r="C663">
        <v>-1</v>
      </c>
      <c r="D663" t="s">
        <v>9953</v>
      </c>
      <c r="E663">
        <v>0</v>
      </c>
      <c r="F663">
        <v>0</v>
      </c>
      <c r="G663">
        <v>0</v>
      </c>
      <c r="H663">
        <v>0</v>
      </c>
      <c r="I663" t="s">
        <v>9954</v>
      </c>
      <c r="J663" s="1">
        <v>40509.198217592595</v>
      </c>
      <c r="K663">
        <v>31</v>
      </c>
      <c r="L663">
        <v>151</v>
      </c>
      <c r="M663">
        <v>975</v>
      </c>
      <c r="N663">
        <v>10</v>
      </c>
      <c r="O663">
        <v>0</v>
      </c>
      <c r="P663">
        <v>923</v>
      </c>
      <c r="Q663" t="s">
        <v>323</v>
      </c>
      <c r="R663" t="b">
        <v>0</v>
      </c>
      <c r="S663" t="b">
        <v>0</v>
      </c>
      <c r="T663" t="s">
        <v>24</v>
      </c>
      <c r="U663" t="s">
        <v>66</v>
      </c>
    </row>
    <row r="664" spans="1:21" x14ac:dyDescent="0.35">
      <c r="A664" s="1">
        <v>45361.610798611109</v>
      </c>
      <c r="B664">
        <v>1.7668211945383895E+18</v>
      </c>
      <c r="C664">
        <v>-1</v>
      </c>
      <c r="D664" t="s">
        <v>9955</v>
      </c>
      <c r="E664">
        <v>1</v>
      </c>
      <c r="F664">
        <v>0</v>
      </c>
      <c r="G664">
        <v>9</v>
      </c>
      <c r="H664">
        <v>0</v>
      </c>
      <c r="I664" t="s">
        <v>9858</v>
      </c>
      <c r="J664" s="1">
        <v>43485.006655092591</v>
      </c>
      <c r="K664">
        <v>13744</v>
      </c>
      <c r="L664">
        <v>1385</v>
      </c>
      <c r="M664">
        <v>18222</v>
      </c>
      <c r="N664">
        <v>17347</v>
      </c>
      <c r="O664">
        <v>109</v>
      </c>
      <c r="P664">
        <v>7925</v>
      </c>
      <c r="Q664" t="s">
        <v>6814</v>
      </c>
      <c r="R664" t="b">
        <v>0</v>
      </c>
      <c r="S664" t="b">
        <v>1</v>
      </c>
      <c r="T664" t="s">
        <v>24</v>
      </c>
      <c r="U664" t="s">
        <v>9859</v>
      </c>
    </row>
    <row r="665" spans="1:21" x14ac:dyDescent="0.35">
      <c r="A665" s="1">
        <v>45361.57104166667</v>
      </c>
      <c r="B665">
        <v>1.7668067865756756E+18</v>
      </c>
      <c r="C665">
        <v>-1</v>
      </c>
      <c r="D665" t="s">
        <v>9956</v>
      </c>
      <c r="E665">
        <v>0</v>
      </c>
      <c r="F665">
        <v>0</v>
      </c>
      <c r="G665">
        <v>6</v>
      </c>
      <c r="H665">
        <v>1</v>
      </c>
      <c r="I665" t="s">
        <v>9957</v>
      </c>
      <c r="J665" s="1">
        <v>41594.534050925926</v>
      </c>
      <c r="K665">
        <v>7691</v>
      </c>
      <c r="L665">
        <v>877</v>
      </c>
      <c r="M665">
        <v>6708</v>
      </c>
      <c r="N665">
        <v>12461</v>
      </c>
      <c r="O665">
        <v>61</v>
      </c>
      <c r="P665">
        <v>1525</v>
      </c>
      <c r="Q665" t="s">
        <v>9958</v>
      </c>
      <c r="R665" t="b">
        <v>0</v>
      </c>
      <c r="S665" t="b">
        <v>0</v>
      </c>
      <c r="T665" t="s">
        <v>24</v>
      </c>
      <c r="U665" t="s">
        <v>9959</v>
      </c>
    </row>
    <row r="666" spans="1:21" x14ac:dyDescent="0.35">
      <c r="A666" s="1">
        <v>45361.610601851855</v>
      </c>
      <c r="B666">
        <v>1.7668211228325233E+18</v>
      </c>
      <c r="C666">
        <v>-1</v>
      </c>
      <c r="D666" t="s">
        <v>9960</v>
      </c>
      <c r="E666">
        <v>0</v>
      </c>
      <c r="F666">
        <v>0</v>
      </c>
      <c r="G666">
        <v>0</v>
      </c>
      <c r="H666">
        <v>0</v>
      </c>
      <c r="I666" t="s">
        <v>9961</v>
      </c>
      <c r="J666" s="1">
        <v>41237.913275462961</v>
      </c>
      <c r="K666">
        <v>382</v>
      </c>
      <c r="L666">
        <v>48</v>
      </c>
      <c r="M666">
        <v>87997</v>
      </c>
      <c r="N666">
        <v>537</v>
      </c>
      <c r="O666">
        <v>15</v>
      </c>
      <c r="P666">
        <v>854</v>
      </c>
      <c r="Q666" t="s">
        <v>9962</v>
      </c>
      <c r="R666" t="b">
        <v>0</v>
      </c>
      <c r="S666" t="b">
        <v>0</v>
      </c>
      <c r="T666" t="s">
        <v>24</v>
      </c>
      <c r="U666" t="s">
        <v>9963</v>
      </c>
    </row>
    <row r="667" spans="1:21" x14ac:dyDescent="0.35">
      <c r="A667" s="1">
        <v>45361.610069444447</v>
      </c>
      <c r="B667">
        <v>1.7668209290305211E+18</v>
      </c>
      <c r="C667">
        <v>1</v>
      </c>
      <c r="D667" t="s">
        <v>9964</v>
      </c>
      <c r="E667">
        <v>2</v>
      </c>
      <c r="F667">
        <v>0</v>
      </c>
      <c r="G667">
        <v>1</v>
      </c>
      <c r="H667">
        <v>0</v>
      </c>
      <c r="I667" t="s">
        <v>9965</v>
      </c>
      <c r="J667" s="1">
        <v>41303.573587962965</v>
      </c>
      <c r="K667">
        <v>58920</v>
      </c>
      <c r="L667">
        <v>4645</v>
      </c>
      <c r="M667">
        <v>61729</v>
      </c>
      <c r="N667">
        <v>21009</v>
      </c>
      <c r="O667">
        <v>103</v>
      </c>
      <c r="P667">
        <v>24607</v>
      </c>
      <c r="Q667" t="s">
        <v>2259</v>
      </c>
      <c r="R667" t="b">
        <v>0</v>
      </c>
      <c r="S667" t="b">
        <v>1</v>
      </c>
      <c r="T667" t="s">
        <v>24</v>
      </c>
      <c r="U667" t="s">
        <v>9966</v>
      </c>
    </row>
    <row r="668" spans="1:21" x14ac:dyDescent="0.35">
      <c r="A668" s="1">
        <v>45361.609270833331</v>
      </c>
      <c r="B668">
        <v>1.7668206401772219E+18</v>
      </c>
      <c r="C668">
        <v>-1</v>
      </c>
      <c r="D668" t="s">
        <v>9967</v>
      </c>
      <c r="E668">
        <v>3</v>
      </c>
      <c r="F668">
        <v>0</v>
      </c>
      <c r="G668">
        <v>2</v>
      </c>
      <c r="H668">
        <v>0</v>
      </c>
      <c r="I668" t="s">
        <v>9968</v>
      </c>
      <c r="J668" s="1">
        <v>39993.293321759258</v>
      </c>
      <c r="K668">
        <v>59314</v>
      </c>
      <c r="L668">
        <v>13602</v>
      </c>
      <c r="M668">
        <v>246578</v>
      </c>
      <c r="N668">
        <v>55262</v>
      </c>
      <c r="O668">
        <v>224</v>
      </c>
      <c r="P668">
        <v>11619</v>
      </c>
      <c r="Q668" t="s">
        <v>9969</v>
      </c>
      <c r="R668" t="b">
        <v>0</v>
      </c>
      <c r="S668" t="b">
        <v>0</v>
      </c>
      <c r="T668" t="s">
        <v>24</v>
      </c>
      <c r="U668" t="s">
        <v>9970</v>
      </c>
    </row>
    <row r="669" spans="1:21" x14ac:dyDescent="0.35">
      <c r="A669" s="1">
        <v>45361.608622685184</v>
      </c>
      <c r="B669">
        <v>1.766820407162569E+18</v>
      </c>
      <c r="C669">
        <v>0</v>
      </c>
      <c r="D669" t="s">
        <v>9971</v>
      </c>
      <c r="E669">
        <v>2</v>
      </c>
      <c r="F669">
        <v>4</v>
      </c>
      <c r="G669">
        <v>43</v>
      </c>
      <c r="H669">
        <v>0</v>
      </c>
      <c r="I669" t="s">
        <v>9972</v>
      </c>
      <c r="J669" s="1">
        <v>42850.097812499997</v>
      </c>
      <c r="K669">
        <v>18509</v>
      </c>
      <c r="L669">
        <v>1361</v>
      </c>
      <c r="M669">
        <v>14050</v>
      </c>
      <c r="N669">
        <v>47013</v>
      </c>
      <c r="O669">
        <v>70</v>
      </c>
      <c r="P669">
        <v>2554</v>
      </c>
      <c r="Q669" t="s">
        <v>1910</v>
      </c>
      <c r="R669" t="b">
        <v>0</v>
      </c>
      <c r="S669" t="b">
        <v>1</v>
      </c>
      <c r="T669" t="s">
        <v>24</v>
      </c>
      <c r="U669" t="s">
        <v>9973</v>
      </c>
    </row>
    <row r="670" spans="1:21" x14ac:dyDescent="0.35">
      <c r="A670" s="1">
        <v>45361.608263888891</v>
      </c>
      <c r="B670">
        <v>1.7668202776802266E+18</v>
      </c>
      <c r="C670">
        <v>0</v>
      </c>
      <c r="D670" t="s">
        <v>9974</v>
      </c>
      <c r="E670">
        <v>0</v>
      </c>
      <c r="F670">
        <v>0</v>
      </c>
      <c r="G670">
        <v>0</v>
      </c>
      <c r="H670">
        <v>0</v>
      </c>
      <c r="I670" t="s">
        <v>9975</v>
      </c>
      <c r="J670" s="1">
        <v>42845.904409722221</v>
      </c>
      <c r="K670">
        <v>280</v>
      </c>
      <c r="L670">
        <v>157</v>
      </c>
      <c r="M670">
        <v>63361</v>
      </c>
      <c r="N670">
        <v>29705</v>
      </c>
      <c r="O670">
        <v>0</v>
      </c>
      <c r="P670">
        <v>725</v>
      </c>
      <c r="Q670" t="s">
        <v>137</v>
      </c>
      <c r="R670" t="b">
        <v>0</v>
      </c>
      <c r="S670" t="b">
        <v>0</v>
      </c>
      <c r="T670" t="s">
        <v>24</v>
      </c>
      <c r="U670" t="s">
        <v>9976</v>
      </c>
    </row>
    <row r="671" spans="1:21" x14ac:dyDescent="0.35">
      <c r="A671" s="1">
        <v>45361.606550925928</v>
      </c>
      <c r="B671">
        <v>1.7668196545618291E+18</v>
      </c>
      <c r="C671">
        <v>1</v>
      </c>
      <c r="D671" t="s">
        <v>9977</v>
      </c>
      <c r="E671">
        <v>1</v>
      </c>
      <c r="F671">
        <v>0</v>
      </c>
      <c r="G671">
        <v>1</v>
      </c>
      <c r="H671">
        <v>0</v>
      </c>
      <c r="I671" t="s">
        <v>9972</v>
      </c>
      <c r="J671" s="1">
        <v>42850.097812499997</v>
      </c>
      <c r="K671">
        <v>18509</v>
      </c>
      <c r="L671">
        <v>1361</v>
      </c>
      <c r="M671">
        <v>14050</v>
      </c>
      <c r="N671">
        <v>47013</v>
      </c>
      <c r="O671">
        <v>70</v>
      </c>
      <c r="P671">
        <v>2554</v>
      </c>
      <c r="Q671" t="s">
        <v>1910</v>
      </c>
      <c r="R671" t="b">
        <v>0</v>
      </c>
      <c r="S671" t="b">
        <v>1</v>
      </c>
      <c r="T671" t="s">
        <v>24</v>
      </c>
      <c r="U671" t="s">
        <v>9973</v>
      </c>
    </row>
    <row r="672" spans="1:21" x14ac:dyDescent="0.35">
      <c r="A672" s="1">
        <v>45361.605868055558</v>
      </c>
      <c r="B672">
        <v>1.7668194079326129E+18</v>
      </c>
      <c r="C672">
        <v>-1</v>
      </c>
      <c r="D672" t="s">
        <v>9978</v>
      </c>
      <c r="E672">
        <v>0</v>
      </c>
      <c r="F672">
        <v>0</v>
      </c>
      <c r="G672">
        <v>0</v>
      </c>
      <c r="H672">
        <v>0</v>
      </c>
      <c r="I672" t="s">
        <v>9979</v>
      </c>
      <c r="J672" s="1">
        <v>42091.405081018522</v>
      </c>
      <c r="K672">
        <v>133</v>
      </c>
      <c r="L672">
        <v>214</v>
      </c>
      <c r="M672">
        <v>20437</v>
      </c>
      <c r="N672">
        <v>5853</v>
      </c>
      <c r="O672">
        <v>9</v>
      </c>
      <c r="P672">
        <v>328</v>
      </c>
      <c r="Q672" t="s">
        <v>36</v>
      </c>
      <c r="R672" t="b">
        <v>0</v>
      </c>
      <c r="S672" t="b">
        <v>0</v>
      </c>
      <c r="T672" t="s">
        <v>24</v>
      </c>
      <c r="U672" t="s">
        <v>9980</v>
      </c>
    </row>
    <row r="673" spans="1:21" x14ac:dyDescent="0.35">
      <c r="A673" s="1">
        <v>45361.603194444448</v>
      </c>
      <c r="B673">
        <v>1.7668184412965361E+18</v>
      </c>
      <c r="C673">
        <v>-1</v>
      </c>
      <c r="D673" t="s">
        <v>9981</v>
      </c>
      <c r="E673">
        <v>0</v>
      </c>
      <c r="F673">
        <v>0</v>
      </c>
      <c r="G673">
        <v>0</v>
      </c>
      <c r="H673">
        <v>0</v>
      </c>
      <c r="I673" t="s">
        <v>9982</v>
      </c>
      <c r="J673" s="1">
        <v>44239.815451388888</v>
      </c>
      <c r="K673">
        <v>697</v>
      </c>
      <c r="L673">
        <v>523</v>
      </c>
      <c r="M673">
        <v>80324</v>
      </c>
      <c r="N673">
        <v>90536</v>
      </c>
      <c r="O673">
        <v>1</v>
      </c>
      <c r="P673">
        <v>166</v>
      </c>
      <c r="Q673" t="s">
        <v>240</v>
      </c>
      <c r="R673" t="b">
        <v>0</v>
      </c>
      <c r="S673" t="b">
        <v>0</v>
      </c>
      <c r="T673" t="s">
        <v>24</v>
      </c>
      <c r="U673" t="s">
        <v>9983</v>
      </c>
    </row>
    <row r="674" spans="1:21" x14ac:dyDescent="0.35">
      <c r="A674" s="1">
        <v>45361.602071759262</v>
      </c>
      <c r="B674">
        <v>1.7668180315884877E+18</v>
      </c>
      <c r="C674">
        <v>-1</v>
      </c>
      <c r="D674" t="s">
        <v>9984</v>
      </c>
      <c r="E674">
        <v>0</v>
      </c>
      <c r="F674">
        <v>0</v>
      </c>
      <c r="G674">
        <v>0</v>
      </c>
      <c r="H674">
        <v>0</v>
      </c>
      <c r="I674" t="s">
        <v>9985</v>
      </c>
      <c r="J674" s="1">
        <v>45131.998495370368</v>
      </c>
      <c r="K674">
        <v>37</v>
      </c>
      <c r="L674">
        <v>228</v>
      </c>
      <c r="M674">
        <v>2302</v>
      </c>
      <c r="N674">
        <v>1314</v>
      </c>
      <c r="O674">
        <v>3</v>
      </c>
      <c r="P674">
        <v>600</v>
      </c>
      <c r="Q674" t="s">
        <v>9986</v>
      </c>
      <c r="R674" t="b">
        <v>0</v>
      </c>
      <c r="S674" t="b">
        <v>0</v>
      </c>
      <c r="T674" t="s">
        <v>24</v>
      </c>
      <c r="U674" t="s">
        <v>9987</v>
      </c>
    </row>
    <row r="675" spans="1:21" x14ac:dyDescent="0.35">
      <c r="A675" s="1">
        <v>45361.60125</v>
      </c>
      <c r="B675">
        <v>1.7668177330128079E+18</v>
      </c>
      <c r="C675">
        <v>0</v>
      </c>
      <c r="D675" t="s">
        <v>9988</v>
      </c>
      <c r="E675">
        <v>0</v>
      </c>
      <c r="F675">
        <v>0</v>
      </c>
      <c r="G675">
        <v>0</v>
      </c>
      <c r="H675">
        <v>0</v>
      </c>
      <c r="I675" t="s">
        <v>9989</v>
      </c>
      <c r="J675" s="1">
        <v>40569.613344907404</v>
      </c>
      <c r="K675">
        <v>6</v>
      </c>
      <c r="L675">
        <v>71</v>
      </c>
      <c r="M675">
        <v>39</v>
      </c>
      <c r="N675">
        <v>105</v>
      </c>
      <c r="O675">
        <v>0</v>
      </c>
      <c r="P675">
        <v>1</v>
      </c>
      <c r="Q675" t="s">
        <v>9990</v>
      </c>
      <c r="R675" t="b">
        <v>0</v>
      </c>
      <c r="S675" t="b">
        <v>0</v>
      </c>
      <c r="T675" t="s">
        <v>24</v>
      </c>
      <c r="U675" t="s">
        <v>66</v>
      </c>
    </row>
    <row r="676" spans="1:21" x14ac:dyDescent="0.35">
      <c r="A676" s="1">
        <v>45361.600694444445</v>
      </c>
      <c r="B676">
        <v>1.76681753531843E+18</v>
      </c>
      <c r="C676">
        <v>0</v>
      </c>
      <c r="D676" t="s">
        <v>9991</v>
      </c>
      <c r="E676">
        <v>0</v>
      </c>
      <c r="F676">
        <v>0</v>
      </c>
      <c r="G676">
        <v>0</v>
      </c>
      <c r="H676">
        <v>0</v>
      </c>
      <c r="I676" t="s">
        <v>9992</v>
      </c>
      <c r="J676" s="1">
        <v>44008.201956018522</v>
      </c>
      <c r="K676">
        <v>103</v>
      </c>
      <c r="L676">
        <v>457</v>
      </c>
      <c r="M676">
        <v>2432</v>
      </c>
      <c r="N676">
        <v>29224</v>
      </c>
      <c r="O676">
        <v>1</v>
      </c>
      <c r="P676">
        <v>30</v>
      </c>
      <c r="Q676" t="s">
        <v>36</v>
      </c>
      <c r="R676" t="b">
        <v>0</v>
      </c>
      <c r="S676" t="b">
        <v>0</v>
      </c>
      <c r="T676" t="s">
        <v>24</v>
      </c>
      <c r="U676" t="s">
        <v>9993</v>
      </c>
    </row>
    <row r="677" spans="1:21" x14ac:dyDescent="0.35">
      <c r="A677" s="1">
        <v>45361.599560185183</v>
      </c>
      <c r="B677">
        <v>1.7668171212106058E+18</v>
      </c>
      <c r="C677">
        <v>-1</v>
      </c>
      <c r="D677" t="s">
        <v>9994</v>
      </c>
      <c r="E677">
        <v>0</v>
      </c>
      <c r="F677">
        <v>0</v>
      </c>
      <c r="G677">
        <v>0</v>
      </c>
      <c r="H677">
        <v>0</v>
      </c>
      <c r="I677" t="s">
        <v>9995</v>
      </c>
      <c r="J677" s="1">
        <v>44966.635127314818</v>
      </c>
      <c r="K677">
        <v>24</v>
      </c>
      <c r="L677">
        <v>279</v>
      </c>
      <c r="M677">
        <v>4388</v>
      </c>
      <c r="N677">
        <v>2594</v>
      </c>
      <c r="O677">
        <v>0</v>
      </c>
      <c r="P677">
        <v>27</v>
      </c>
      <c r="Q677" t="s">
        <v>9996</v>
      </c>
      <c r="R677" t="b">
        <v>0</v>
      </c>
      <c r="S677" t="b">
        <v>0</v>
      </c>
      <c r="T677" t="s">
        <v>24</v>
      </c>
      <c r="U677" t="s">
        <v>9997</v>
      </c>
    </row>
    <row r="678" spans="1:21" x14ac:dyDescent="0.35">
      <c r="A678" s="1">
        <v>45360.918692129628</v>
      </c>
      <c r="B678">
        <v>1.766570385829417E+18</v>
      </c>
      <c r="C678">
        <v>-1</v>
      </c>
      <c r="D678" t="s">
        <v>9998</v>
      </c>
      <c r="E678">
        <v>0</v>
      </c>
      <c r="F678">
        <v>2</v>
      </c>
      <c r="G678">
        <v>3</v>
      </c>
      <c r="H678">
        <v>1</v>
      </c>
      <c r="I678" t="s">
        <v>9999</v>
      </c>
      <c r="J678" s="1">
        <v>41891.80190972222</v>
      </c>
      <c r="K678">
        <v>380</v>
      </c>
      <c r="L678">
        <v>796</v>
      </c>
      <c r="M678">
        <v>1138</v>
      </c>
      <c r="N678">
        <v>5776</v>
      </c>
      <c r="O678">
        <v>3</v>
      </c>
      <c r="P678">
        <v>127</v>
      </c>
      <c r="Q678" t="s">
        <v>659</v>
      </c>
      <c r="R678" t="b">
        <v>0</v>
      </c>
      <c r="S678" t="b">
        <v>0</v>
      </c>
      <c r="T678" t="s">
        <v>24</v>
      </c>
      <c r="U678" t="s">
        <v>10000</v>
      </c>
    </row>
    <row r="679" spans="1:21" x14ac:dyDescent="0.35">
      <c r="A679" s="1">
        <v>45361.598136574074</v>
      </c>
      <c r="B679">
        <v>1.7668166071064456E+18</v>
      </c>
      <c r="C679">
        <v>-1</v>
      </c>
      <c r="D679" t="s">
        <v>10001</v>
      </c>
      <c r="E679">
        <v>0</v>
      </c>
      <c r="F679">
        <v>0</v>
      </c>
      <c r="G679">
        <v>0</v>
      </c>
      <c r="H679">
        <v>0</v>
      </c>
      <c r="I679" t="s">
        <v>10002</v>
      </c>
      <c r="J679" s="1">
        <v>44971.812476851854</v>
      </c>
      <c r="K679">
        <v>37</v>
      </c>
      <c r="L679">
        <v>81</v>
      </c>
      <c r="M679">
        <v>1805</v>
      </c>
      <c r="N679">
        <v>131</v>
      </c>
      <c r="O679">
        <v>0</v>
      </c>
      <c r="P679">
        <v>229</v>
      </c>
      <c r="Q679" t="s">
        <v>36</v>
      </c>
      <c r="R679" t="b">
        <v>0</v>
      </c>
      <c r="S679" t="b">
        <v>0</v>
      </c>
      <c r="T679" t="s">
        <v>24</v>
      </c>
      <c r="U679" t="s">
        <v>10003</v>
      </c>
    </row>
    <row r="680" spans="1:21" x14ac:dyDescent="0.35">
      <c r="A680" s="1">
        <v>45361.597754629627</v>
      </c>
      <c r="B680">
        <v>1.7668164674779878E+18</v>
      </c>
      <c r="C680">
        <v>0</v>
      </c>
      <c r="D680" t="s">
        <v>10004</v>
      </c>
      <c r="E680">
        <v>0</v>
      </c>
      <c r="F680">
        <v>0</v>
      </c>
      <c r="G680">
        <v>2</v>
      </c>
      <c r="H680">
        <v>0</v>
      </c>
      <c r="I680" t="s">
        <v>10005</v>
      </c>
      <c r="J680" s="1">
        <v>43763.609733796293</v>
      </c>
      <c r="K680">
        <v>194</v>
      </c>
      <c r="L680">
        <v>204</v>
      </c>
      <c r="M680">
        <v>552</v>
      </c>
      <c r="N680">
        <v>105</v>
      </c>
      <c r="O680">
        <v>1</v>
      </c>
      <c r="P680">
        <v>218</v>
      </c>
      <c r="Q680" t="s">
        <v>36</v>
      </c>
      <c r="R680" t="b">
        <v>0</v>
      </c>
      <c r="S680" t="b">
        <v>0</v>
      </c>
      <c r="T680" t="s">
        <v>24</v>
      </c>
      <c r="U680" t="s">
        <v>10006</v>
      </c>
    </row>
    <row r="681" spans="1:21" x14ac:dyDescent="0.35">
      <c r="A681" s="1">
        <v>45361.595648148148</v>
      </c>
      <c r="B681">
        <v>1.7668157034226445E+18</v>
      </c>
      <c r="C681">
        <v>-1</v>
      </c>
      <c r="D681" t="s">
        <v>10007</v>
      </c>
      <c r="E681">
        <v>17</v>
      </c>
      <c r="F681">
        <v>17</v>
      </c>
      <c r="G681">
        <v>128</v>
      </c>
      <c r="H681">
        <v>0</v>
      </c>
      <c r="I681" t="s">
        <v>10008</v>
      </c>
      <c r="J681" s="1">
        <v>44511.795891203707</v>
      </c>
      <c r="K681">
        <v>6350</v>
      </c>
      <c r="L681">
        <v>638</v>
      </c>
      <c r="M681">
        <v>20630</v>
      </c>
      <c r="N681">
        <v>21291</v>
      </c>
      <c r="O681">
        <v>31</v>
      </c>
      <c r="P681">
        <v>4618</v>
      </c>
      <c r="Q681" t="s">
        <v>10009</v>
      </c>
      <c r="R681" t="b">
        <v>0</v>
      </c>
      <c r="S681" t="b">
        <v>1</v>
      </c>
      <c r="T681" t="s">
        <v>24</v>
      </c>
      <c r="U681" t="s">
        <v>10010</v>
      </c>
    </row>
    <row r="682" spans="1:21" x14ac:dyDescent="0.35">
      <c r="A682" s="1">
        <v>45361.595243055555</v>
      </c>
      <c r="B682">
        <v>1.7668155560641741E+18</v>
      </c>
      <c r="C682">
        <v>0</v>
      </c>
      <c r="D682" t="s">
        <v>10011</v>
      </c>
      <c r="E682">
        <v>0</v>
      </c>
      <c r="F682">
        <v>0</v>
      </c>
      <c r="G682">
        <v>0</v>
      </c>
      <c r="H682">
        <v>0</v>
      </c>
      <c r="I682" t="s">
        <v>9854</v>
      </c>
      <c r="J682" s="1">
        <v>44952.362303240741</v>
      </c>
      <c r="K682">
        <v>169</v>
      </c>
      <c r="L682">
        <v>636</v>
      </c>
      <c r="M682">
        <v>14037</v>
      </c>
      <c r="N682">
        <v>9527</v>
      </c>
      <c r="O682">
        <v>11</v>
      </c>
      <c r="P682">
        <v>1716</v>
      </c>
      <c r="Q682" t="s">
        <v>9855</v>
      </c>
      <c r="R682" t="b">
        <v>0</v>
      </c>
      <c r="S682" t="b">
        <v>0</v>
      </c>
      <c r="T682" t="s">
        <v>24</v>
      </c>
      <c r="U682" t="s">
        <v>9856</v>
      </c>
    </row>
    <row r="683" spans="1:21" x14ac:dyDescent="0.35">
      <c r="A683" s="1">
        <v>45361.595104166663</v>
      </c>
      <c r="B683">
        <v>1.7668155089747684E+18</v>
      </c>
      <c r="C683">
        <v>-1</v>
      </c>
      <c r="D683" t="s">
        <v>10012</v>
      </c>
      <c r="E683">
        <v>0</v>
      </c>
      <c r="F683">
        <v>1</v>
      </c>
      <c r="G683">
        <v>1</v>
      </c>
      <c r="H683">
        <v>0</v>
      </c>
      <c r="I683" t="s">
        <v>10013</v>
      </c>
      <c r="J683" s="1">
        <v>41940.773055555554</v>
      </c>
      <c r="K683">
        <v>777</v>
      </c>
      <c r="L683">
        <v>230</v>
      </c>
      <c r="M683">
        <v>37059</v>
      </c>
      <c r="N683">
        <v>51719</v>
      </c>
      <c r="O683">
        <v>6</v>
      </c>
      <c r="P683">
        <v>300</v>
      </c>
      <c r="Q683" t="s">
        <v>36</v>
      </c>
      <c r="R683" t="b">
        <v>0</v>
      </c>
      <c r="S683" t="b">
        <v>0</v>
      </c>
      <c r="T683" t="s">
        <v>24</v>
      </c>
      <c r="U683" t="s">
        <v>66</v>
      </c>
    </row>
    <row r="684" spans="1:21" x14ac:dyDescent="0.35">
      <c r="A684" s="1">
        <v>45361.594490740739</v>
      </c>
      <c r="B684">
        <v>1.7668152846885156E+18</v>
      </c>
      <c r="C684">
        <v>-1</v>
      </c>
      <c r="D684" t="s">
        <v>10014</v>
      </c>
      <c r="E684">
        <v>0</v>
      </c>
      <c r="F684">
        <v>0</v>
      </c>
      <c r="G684">
        <v>0</v>
      </c>
      <c r="H684">
        <v>0</v>
      </c>
      <c r="I684" t="s">
        <v>10015</v>
      </c>
      <c r="J684" s="1">
        <v>41530.148113425923</v>
      </c>
      <c r="K684">
        <v>332</v>
      </c>
      <c r="L684">
        <v>1345</v>
      </c>
      <c r="M684">
        <v>6571</v>
      </c>
      <c r="N684">
        <v>40753</v>
      </c>
      <c r="O684">
        <v>1</v>
      </c>
      <c r="P684">
        <v>76</v>
      </c>
      <c r="Q684" t="s">
        <v>10016</v>
      </c>
      <c r="R684" t="b">
        <v>0</v>
      </c>
      <c r="S684" t="b">
        <v>0</v>
      </c>
      <c r="T684" t="s">
        <v>24</v>
      </c>
      <c r="U684" t="s">
        <v>10017</v>
      </c>
    </row>
    <row r="685" spans="1:21" x14ac:dyDescent="0.35">
      <c r="A685" s="1">
        <v>45361.594236111108</v>
      </c>
      <c r="B685">
        <v>1.7668151936050299E+18</v>
      </c>
      <c r="C685">
        <v>0</v>
      </c>
      <c r="D685" t="s">
        <v>10018</v>
      </c>
      <c r="E685">
        <v>0</v>
      </c>
      <c r="F685">
        <v>0</v>
      </c>
      <c r="G685">
        <v>0</v>
      </c>
      <c r="H685">
        <v>0</v>
      </c>
      <c r="I685" t="s">
        <v>10019</v>
      </c>
      <c r="J685" s="1">
        <v>43274.045937499999</v>
      </c>
      <c r="K685">
        <v>286</v>
      </c>
      <c r="L685">
        <v>395</v>
      </c>
      <c r="M685">
        <v>22386</v>
      </c>
      <c r="N685">
        <v>6669</v>
      </c>
      <c r="O685">
        <v>0</v>
      </c>
      <c r="P685">
        <v>436</v>
      </c>
      <c r="Q685" t="s">
        <v>10020</v>
      </c>
      <c r="R685" t="b">
        <v>0</v>
      </c>
      <c r="S685" t="b">
        <v>0</v>
      </c>
      <c r="T685" t="s">
        <v>24</v>
      </c>
      <c r="U685" t="s">
        <v>10021</v>
      </c>
    </row>
    <row r="686" spans="1:21" x14ac:dyDescent="0.35">
      <c r="A686" s="1">
        <v>45361.5940625</v>
      </c>
      <c r="B686">
        <v>1.7668151304474342E+18</v>
      </c>
      <c r="C686">
        <v>-1</v>
      </c>
      <c r="D686" t="s">
        <v>10022</v>
      </c>
      <c r="E686">
        <v>0</v>
      </c>
      <c r="F686">
        <v>0</v>
      </c>
      <c r="G686">
        <v>0</v>
      </c>
      <c r="H686">
        <v>0</v>
      </c>
      <c r="I686" t="s">
        <v>10023</v>
      </c>
      <c r="J686" s="1">
        <v>41022.888553240744</v>
      </c>
      <c r="K686">
        <v>1128</v>
      </c>
      <c r="L686">
        <v>331</v>
      </c>
      <c r="M686">
        <v>24135</v>
      </c>
      <c r="N686">
        <v>6337</v>
      </c>
      <c r="O686">
        <v>15</v>
      </c>
      <c r="P686">
        <v>7096</v>
      </c>
      <c r="Q686" t="s">
        <v>23</v>
      </c>
      <c r="R686" t="b">
        <v>0</v>
      </c>
      <c r="S686" t="b">
        <v>0</v>
      </c>
      <c r="T686" t="s">
        <v>24</v>
      </c>
      <c r="U686" t="s">
        <v>10024</v>
      </c>
    </row>
    <row r="687" spans="1:21" x14ac:dyDescent="0.35">
      <c r="A687" s="1">
        <v>45361.59375</v>
      </c>
      <c r="B687">
        <v>1.7668150157919565E+18</v>
      </c>
      <c r="C687">
        <v>0</v>
      </c>
      <c r="D687" t="s">
        <v>10025</v>
      </c>
      <c r="E687">
        <v>0</v>
      </c>
      <c r="F687">
        <v>0</v>
      </c>
      <c r="G687">
        <v>1</v>
      </c>
      <c r="H687">
        <v>0</v>
      </c>
      <c r="I687" t="s">
        <v>9185</v>
      </c>
      <c r="J687" s="1">
        <v>40239.024189814816</v>
      </c>
      <c r="K687">
        <v>156930</v>
      </c>
      <c r="L687">
        <v>1335</v>
      </c>
      <c r="M687">
        <v>162167</v>
      </c>
      <c r="N687">
        <v>126</v>
      </c>
      <c r="O687">
        <v>515</v>
      </c>
      <c r="P687">
        <v>38182</v>
      </c>
      <c r="Q687" t="s">
        <v>9186</v>
      </c>
      <c r="R687" t="b">
        <v>0</v>
      </c>
      <c r="S687" t="b">
        <v>0</v>
      </c>
      <c r="T687" t="s">
        <v>24</v>
      </c>
      <c r="U687" t="s">
        <v>9187</v>
      </c>
    </row>
    <row r="688" spans="1:21" x14ac:dyDescent="0.35">
      <c r="A688" s="1">
        <v>45361.592638888891</v>
      </c>
      <c r="B688">
        <v>1.7668146145770993E+18</v>
      </c>
      <c r="C688">
        <v>1</v>
      </c>
      <c r="D688" t="s">
        <v>10026</v>
      </c>
      <c r="E688">
        <v>4</v>
      </c>
      <c r="F688">
        <v>0</v>
      </c>
      <c r="G688">
        <v>12</v>
      </c>
      <c r="H688">
        <v>0</v>
      </c>
      <c r="I688" t="s">
        <v>10027</v>
      </c>
      <c r="J688" s="1">
        <v>44646.588125000002</v>
      </c>
      <c r="K688">
        <v>44640</v>
      </c>
      <c r="L688">
        <v>3815</v>
      </c>
      <c r="M688">
        <v>20610</v>
      </c>
      <c r="N688">
        <v>251756</v>
      </c>
      <c r="O688">
        <v>36</v>
      </c>
      <c r="P688">
        <v>2388</v>
      </c>
      <c r="Q688" t="s">
        <v>10028</v>
      </c>
      <c r="R688" t="b">
        <v>0</v>
      </c>
      <c r="S688" t="b">
        <v>0</v>
      </c>
      <c r="T688" t="s">
        <v>24</v>
      </c>
      <c r="U688" t="s">
        <v>10029</v>
      </c>
    </row>
    <row r="689" spans="1:21" x14ac:dyDescent="0.35">
      <c r="A689" s="1">
        <v>45361.592453703706</v>
      </c>
      <c r="B689">
        <v>1.7668145451194737E+18</v>
      </c>
      <c r="C689">
        <v>-1</v>
      </c>
      <c r="D689" t="s">
        <v>10030</v>
      </c>
      <c r="E689">
        <v>0</v>
      </c>
      <c r="F689">
        <v>0</v>
      </c>
      <c r="G689">
        <v>0</v>
      </c>
      <c r="H689">
        <v>0</v>
      </c>
      <c r="I689" t="s">
        <v>10031</v>
      </c>
      <c r="J689" s="1">
        <v>44479.452523148146</v>
      </c>
      <c r="K689">
        <v>1548</v>
      </c>
      <c r="L689">
        <v>2098</v>
      </c>
      <c r="M689">
        <v>31499</v>
      </c>
      <c r="N689">
        <v>15917</v>
      </c>
      <c r="O689">
        <v>6</v>
      </c>
      <c r="P689">
        <v>9298</v>
      </c>
      <c r="Q689" t="s">
        <v>10032</v>
      </c>
      <c r="R689" t="b">
        <v>0</v>
      </c>
      <c r="S689" t="b">
        <v>0</v>
      </c>
      <c r="T689" t="s">
        <v>24</v>
      </c>
      <c r="U689" t="s">
        <v>10033</v>
      </c>
    </row>
    <row r="690" spans="1:21" x14ac:dyDescent="0.35">
      <c r="A690" s="1">
        <v>45361.592256944445</v>
      </c>
      <c r="B690">
        <v>1.766814477465375E+18</v>
      </c>
      <c r="C690">
        <v>-1</v>
      </c>
      <c r="D690" t="s">
        <v>10034</v>
      </c>
      <c r="E690">
        <v>0</v>
      </c>
      <c r="F690">
        <v>4</v>
      </c>
      <c r="G690">
        <v>15</v>
      </c>
      <c r="H690">
        <v>1</v>
      </c>
      <c r="I690" t="s">
        <v>10035</v>
      </c>
      <c r="J690" s="1">
        <v>42458.622187499997</v>
      </c>
      <c r="K690">
        <v>343</v>
      </c>
      <c r="L690">
        <v>1216</v>
      </c>
      <c r="M690">
        <v>2089</v>
      </c>
      <c r="N690">
        <v>922</v>
      </c>
      <c r="O690">
        <v>0</v>
      </c>
      <c r="P690">
        <v>211</v>
      </c>
      <c r="Q690" t="s">
        <v>36</v>
      </c>
      <c r="R690" t="b">
        <v>0</v>
      </c>
      <c r="S690" t="b">
        <v>0</v>
      </c>
      <c r="T690" t="s">
        <v>24</v>
      </c>
      <c r="U690" t="s">
        <v>10036</v>
      </c>
    </row>
    <row r="691" spans="1:21" x14ac:dyDescent="0.35">
      <c r="A691" s="1">
        <v>45361.592256944445</v>
      </c>
      <c r="B691">
        <v>1.7668144768823091E+18</v>
      </c>
      <c r="C691">
        <v>-1</v>
      </c>
      <c r="D691" t="s">
        <v>10037</v>
      </c>
      <c r="E691">
        <v>0</v>
      </c>
      <c r="F691">
        <v>0</v>
      </c>
      <c r="G691">
        <v>0</v>
      </c>
      <c r="H691">
        <v>0</v>
      </c>
      <c r="I691" t="s">
        <v>9854</v>
      </c>
      <c r="J691" s="1">
        <v>44952.362303240741</v>
      </c>
      <c r="K691">
        <v>169</v>
      </c>
      <c r="L691">
        <v>636</v>
      </c>
      <c r="M691">
        <v>14037</v>
      </c>
      <c r="N691">
        <v>9527</v>
      </c>
      <c r="O691">
        <v>11</v>
      </c>
      <c r="P691">
        <v>1716</v>
      </c>
      <c r="Q691" t="s">
        <v>9855</v>
      </c>
      <c r="R691" t="b">
        <v>0</v>
      </c>
      <c r="S691" t="b">
        <v>0</v>
      </c>
      <c r="T691" t="s">
        <v>24</v>
      </c>
      <c r="U691" t="s">
        <v>9856</v>
      </c>
    </row>
    <row r="692" spans="1:21" x14ac:dyDescent="0.35">
      <c r="A692" s="1">
        <v>45361.591539351852</v>
      </c>
      <c r="B692">
        <v>1.7668142160930816E+18</v>
      </c>
      <c r="C692">
        <v>0</v>
      </c>
      <c r="D692" t="s">
        <v>10038</v>
      </c>
      <c r="E692">
        <v>0</v>
      </c>
      <c r="F692">
        <v>0</v>
      </c>
      <c r="G692">
        <v>0</v>
      </c>
      <c r="H692">
        <v>0</v>
      </c>
      <c r="I692" t="s">
        <v>10039</v>
      </c>
      <c r="J692" s="1">
        <v>40089.84134259259</v>
      </c>
      <c r="K692">
        <v>205</v>
      </c>
      <c r="L692">
        <v>1305</v>
      </c>
      <c r="M692">
        <v>1618</v>
      </c>
      <c r="N692">
        <v>19127</v>
      </c>
      <c r="O692">
        <v>2</v>
      </c>
      <c r="P692">
        <v>31</v>
      </c>
      <c r="Q692" t="s">
        <v>2184</v>
      </c>
      <c r="R692" t="b">
        <v>0</v>
      </c>
      <c r="S692" t="b">
        <v>0</v>
      </c>
      <c r="T692" t="s">
        <v>24</v>
      </c>
      <c r="U692" t="s">
        <v>66</v>
      </c>
    </row>
    <row r="693" spans="1:21" x14ac:dyDescent="0.35">
      <c r="A693" s="1">
        <v>45361.590578703705</v>
      </c>
      <c r="B693">
        <v>1.7668138692954729E+18</v>
      </c>
      <c r="C693">
        <v>-1</v>
      </c>
      <c r="D693" t="s">
        <v>10040</v>
      </c>
      <c r="E693">
        <v>0</v>
      </c>
      <c r="F693">
        <v>0</v>
      </c>
      <c r="G693">
        <v>1</v>
      </c>
      <c r="H693">
        <v>0</v>
      </c>
      <c r="I693" t="s">
        <v>10041</v>
      </c>
      <c r="J693" s="1">
        <v>40894.069224537037</v>
      </c>
      <c r="K693">
        <v>209</v>
      </c>
      <c r="L693">
        <v>1540</v>
      </c>
      <c r="M693">
        <v>6952</v>
      </c>
      <c r="N693">
        <v>6084</v>
      </c>
      <c r="O693">
        <v>1</v>
      </c>
      <c r="P693">
        <v>39</v>
      </c>
      <c r="Q693" t="s">
        <v>137</v>
      </c>
      <c r="R693" t="b">
        <v>0</v>
      </c>
      <c r="S693" t="b">
        <v>0</v>
      </c>
      <c r="T693" t="s">
        <v>24</v>
      </c>
      <c r="U693" t="s">
        <v>10042</v>
      </c>
    </row>
    <row r="694" spans="1:21" x14ac:dyDescent="0.35">
      <c r="A694" s="1">
        <v>45361.590277777781</v>
      </c>
      <c r="B694">
        <v>1.7668137578612326E+18</v>
      </c>
      <c r="C694">
        <v>-1</v>
      </c>
      <c r="D694" t="s">
        <v>10043</v>
      </c>
      <c r="E694">
        <v>0</v>
      </c>
      <c r="F694">
        <v>0</v>
      </c>
      <c r="G694">
        <v>4</v>
      </c>
      <c r="H694">
        <v>0</v>
      </c>
      <c r="I694" t="s">
        <v>10044</v>
      </c>
      <c r="J694" s="1">
        <v>41876.686030092591</v>
      </c>
      <c r="K694">
        <v>2409</v>
      </c>
      <c r="L694">
        <v>3901</v>
      </c>
      <c r="M694">
        <v>51150</v>
      </c>
      <c r="N694">
        <v>88698</v>
      </c>
      <c r="O694">
        <v>6</v>
      </c>
      <c r="P694">
        <v>514</v>
      </c>
      <c r="Q694" t="s">
        <v>10045</v>
      </c>
      <c r="R694" t="b">
        <v>0</v>
      </c>
      <c r="S694" t="b">
        <v>0</v>
      </c>
      <c r="T694" t="s">
        <v>24</v>
      </c>
      <c r="U694" t="s">
        <v>10046</v>
      </c>
    </row>
    <row r="695" spans="1:21" x14ac:dyDescent="0.35">
      <c r="A695" s="1">
        <v>45361.465613425928</v>
      </c>
      <c r="B695">
        <v>1.76676858088704E+18</v>
      </c>
      <c r="C695">
        <v>-1</v>
      </c>
      <c r="D695" t="s">
        <v>8903</v>
      </c>
      <c r="E695">
        <v>168</v>
      </c>
      <c r="F695">
        <v>492</v>
      </c>
      <c r="G695">
        <v>1644</v>
      </c>
      <c r="H695">
        <v>19</v>
      </c>
      <c r="I695" t="s">
        <v>8904</v>
      </c>
      <c r="J695" s="1">
        <v>40853.796122685184</v>
      </c>
      <c r="K695">
        <v>13683</v>
      </c>
      <c r="L695">
        <v>13402</v>
      </c>
      <c r="M695">
        <v>247296</v>
      </c>
      <c r="N695">
        <v>302974</v>
      </c>
      <c r="O695">
        <v>24</v>
      </c>
      <c r="P695">
        <v>7341</v>
      </c>
      <c r="Q695" t="s">
        <v>1910</v>
      </c>
      <c r="R695" t="b">
        <v>0</v>
      </c>
      <c r="S695" t="b">
        <v>0</v>
      </c>
      <c r="T695" t="s">
        <v>24</v>
      </c>
      <c r="U695" t="s">
        <v>8905</v>
      </c>
    </row>
    <row r="696" spans="1:21" x14ac:dyDescent="0.35">
      <c r="A696" s="1">
        <v>45361.590254629627</v>
      </c>
      <c r="B696">
        <v>1.7668137520688338E+18</v>
      </c>
      <c r="C696">
        <v>0</v>
      </c>
      <c r="D696" t="s">
        <v>10047</v>
      </c>
      <c r="E696">
        <v>1</v>
      </c>
      <c r="F696">
        <v>0</v>
      </c>
      <c r="G696">
        <v>0</v>
      </c>
      <c r="H696">
        <v>0</v>
      </c>
      <c r="I696" t="s">
        <v>1371</v>
      </c>
      <c r="J696" s="1">
        <v>40025.965567129628</v>
      </c>
      <c r="K696">
        <v>27124</v>
      </c>
      <c r="L696">
        <v>2544</v>
      </c>
      <c r="M696">
        <v>61482</v>
      </c>
      <c r="N696">
        <v>4174</v>
      </c>
      <c r="O696">
        <v>0</v>
      </c>
      <c r="P696">
        <v>31164</v>
      </c>
      <c r="Q696" t="s">
        <v>1372</v>
      </c>
      <c r="R696" t="b">
        <v>0</v>
      </c>
      <c r="S696" t="b">
        <v>1</v>
      </c>
      <c r="T696" t="s">
        <v>24</v>
      </c>
      <c r="U696" t="s">
        <v>1373</v>
      </c>
    </row>
    <row r="697" spans="1:21" x14ac:dyDescent="0.35">
      <c r="A697" s="1">
        <v>45361.590231481481</v>
      </c>
      <c r="B697">
        <v>1.7668137405219594E+18</v>
      </c>
      <c r="C697">
        <v>0</v>
      </c>
      <c r="D697" t="s">
        <v>10048</v>
      </c>
      <c r="E697">
        <v>1</v>
      </c>
      <c r="F697">
        <v>0</v>
      </c>
      <c r="G697">
        <v>0</v>
      </c>
      <c r="H697">
        <v>0</v>
      </c>
      <c r="I697" t="s">
        <v>1371</v>
      </c>
      <c r="J697" s="1">
        <v>40025.965567129628</v>
      </c>
      <c r="K697">
        <v>27124</v>
      </c>
      <c r="L697">
        <v>2544</v>
      </c>
      <c r="M697">
        <v>61482</v>
      </c>
      <c r="N697">
        <v>4174</v>
      </c>
      <c r="O697">
        <v>0</v>
      </c>
      <c r="P697">
        <v>31164</v>
      </c>
      <c r="Q697" t="s">
        <v>1372</v>
      </c>
      <c r="R697" t="b">
        <v>0</v>
      </c>
      <c r="S697" t="b">
        <v>1</v>
      </c>
      <c r="T697" t="s">
        <v>24</v>
      </c>
      <c r="U697" t="s">
        <v>1373</v>
      </c>
    </row>
    <row r="698" spans="1:21" x14ac:dyDescent="0.35">
      <c r="A698" s="1">
        <v>45361.589386574073</v>
      </c>
      <c r="B698">
        <v>1.7668134364851817E+18</v>
      </c>
      <c r="C698">
        <v>0</v>
      </c>
      <c r="D698" t="s">
        <v>10049</v>
      </c>
      <c r="E698">
        <v>2</v>
      </c>
      <c r="F698">
        <v>41</v>
      </c>
      <c r="G698">
        <v>50</v>
      </c>
      <c r="H698">
        <v>1</v>
      </c>
      <c r="I698" t="s">
        <v>10050</v>
      </c>
      <c r="J698" s="1">
        <v>40428.529953703706</v>
      </c>
      <c r="K698">
        <v>91352</v>
      </c>
      <c r="L698">
        <v>2266</v>
      </c>
      <c r="M698">
        <v>89619</v>
      </c>
      <c r="N698">
        <v>11025</v>
      </c>
      <c r="O698">
        <v>2066</v>
      </c>
      <c r="P698">
        <v>8831</v>
      </c>
      <c r="Q698" t="s">
        <v>189</v>
      </c>
      <c r="R698" t="b">
        <v>0</v>
      </c>
      <c r="S698" t="b">
        <v>0</v>
      </c>
      <c r="T698" t="s">
        <v>24</v>
      </c>
      <c r="U698" t="s">
        <v>10051</v>
      </c>
    </row>
    <row r="699" spans="1:21" x14ac:dyDescent="0.35">
      <c r="A699" s="1">
        <v>45361.588206018518</v>
      </c>
      <c r="B699">
        <v>1.7668130097777626E+18</v>
      </c>
      <c r="C699">
        <v>0</v>
      </c>
      <c r="D699" t="s">
        <v>10052</v>
      </c>
      <c r="E699">
        <v>1</v>
      </c>
      <c r="F699">
        <v>1</v>
      </c>
      <c r="G699">
        <v>1</v>
      </c>
      <c r="H699">
        <v>0</v>
      </c>
      <c r="I699" t="s">
        <v>10053</v>
      </c>
      <c r="J699" s="1">
        <v>41636.937604166669</v>
      </c>
      <c r="K699">
        <v>730</v>
      </c>
      <c r="L699">
        <v>467</v>
      </c>
      <c r="M699">
        <v>45048</v>
      </c>
      <c r="N699">
        <v>37771</v>
      </c>
      <c r="O699">
        <v>0</v>
      </c>
      <c r="P699">
        <v>952</v>
      </c>
      <c r="Q699" t="s">
        <v>10054</v>
      </c>
      <c r="R699" t="b">
        <v>0</v>
      </c>
      <c r="S699" t="b">
        <v>0</v>
      </c>
      <c r="T699" t="s">
        <v>24</v>
      </c>
      <c r="U699" t="s">
        <v>10055</v>
      </c>
    </row>
    <row r="700" spans="1:21" x14ac:dyDescent="0.35">
      <c r="A700" s="1">
        <v>45361.587847222225</v>
      </c>
      <c r="B700">
        <v>1.7668128778081531E+18</v>
      </c>
      <c r="C700">
        <v>-1</v>
      </c>
      <c r="D700" t="s">
        <v>10056</v>
      </c>
      <c r="E700">
        <v>1</v>
      </c>
      <c r="F700">
        <v>0</v>
      </c>
      <c r="G700">
        <v>0</v>
      </c>
      <c r="H700">
        <v>0</v>
      </c>
      <c r="I700" t="s">
        <v>10057</v>
      </c>
      <c r="J700" s="1">
        <v>44678.978379629632</v>
      </c>
      <c r="K700">
        <v>288</v>
      </c>
      <c r="L700">
        <v>674</v>
      </c>
      <c r="M700">
        <v>17641</v>
      </c>
      <c r="N700">
        <v>14389</v>
      </c>
      <c r="O700">
        <v>3</v>
      </c>
      <c r="P700">
        <v>2064</v>
      </c>
      <c r="Q700" t="s">
        <v>36</v>
      </c>
      <c r="R700" t="b">
        <v>0</v>
      </c>
      <c r="S700" t="b">
        <v>0</v>
      </c>
      <c r="T700" t="s">
        <v>24</v>
      </c>
      <c r="U700" t="s">
        <v>66</v>
      </c>
    </row>
    <row r="701" spans="1:21" x14ac:dyDescent="0.35">
      <c r="A701" s="1">
        <v>45361.58730324074</v>
      </c>
      <c r="B701">
        <v>1.7668126812588157E+18</v>
      </c>
      <c r="C701">
        <v>-1</v>
      </c>
      <c r="D701" t="s">
        <v>10058</v>
      </c>
      <c r="E701">
        <v>3</v>
      </c>
      <c r="F701">
        <v>6</v>
      </c>
      <c r="G701">
        <v>51</v>
      </c>
      <c r="H701">
        <v>1</v>
      </c>
      <c r="I701" t="s">
        <v>10059</v>
      </c>
      <c r="J701" s="1">
        <v>40458.718668981484</v>
      </c>
      <c r="K701">
        <v>3637</v>
      </c>
      <c r="L701">
        <v>2581</v>
      </c>
      <c r="M701">
        <v>167528</v>
      </c>
      <c r="N701">
        <v>84522</v>
      </c>
      <c r="O701">
        <v>37</v>
      </c>
      <c r="P701">
        <v>3554</v>
      </c>
      <c r="Q701" t="s">
        <v>10060</v>
      </c>
      <c r="R701" t="b">
        <v>0</v>
      </c>
      <c r="S701" t="b">
        <v>0</v>
      </c>
      <c r="T701" t="s">
        <v>24</v>
      </c>
      <c r="U701" t="s">
        <v>10061</v>
      </c>
    </row>
    <row r="702" spans="1:21" x14ac:dyDescent="0.35">
      <c r="A702" s="1">
        <v>45361.149791666663</v>
      </c>
      <c r="B702">
        <v>1.7666541301587971E+18</v>
      </c>
      <c r="C702">
        <v>-1</v>
      </c>
      <c r="D702" t="s">
        <v>10062</v>
      </c>
      <c r="E702">
        <v>218</v>
      </c>
      <c r="F702">
        <v>824</v>
      </c>
      <c r="G702">
        <v>1676</v>
      </c>
      <c r="H702">
        <v>68</v>
      </c>
      <c r="I702" t="s">
        <v>10063</v>
      </c>
      <c r="J702" s="1">
        <v>42537.095856481479</v>
      </c>
      <c r="K702">
        <v>259883</v>
      </c>
      <c r="L702">
        <v>2146</v>
      </c>
      <c r="M702">
        <v>31831</v>
      </c>
      <c r="N702">
        <v>21517</v>
      </c>
      <c r="O702">
        <v>250</v>
      </c>
      <c r="P702">
        <v>8380</v>
      </c>
      <c r="Q702" t="s">
        <v>126</v>
      </c>
      <c r="R702" t="b">
        <v>0</v>
      </c>
      <c r="S702" t="b">
        <v>1</v>
      </c>
      <c r="T702" t="s">
        <v>24</v>
      </c>
      <c r="U702" t="s">
        <v>10064</v>
      </c>
    </row>
    <row r="703" spans="1:21" x14ac:dyDescent="0.35">
      <c r="A703" s="1">
        <v>45361.587280092594</v>
      </c>
      <c r="B703">
        <v>1.7668126719349148E+18</v>
      </c>
      <c r="C703">
        <v>-1</v>
      </c>
      <c r="D703" t="s">
        <v>10065</v>
      </c>
      <c r="E703">
        <v>0</v>
      </c>
      <c r="F703">
        <v>5</v>
      </c>
      <c r="G703">
        <v>3</v>
      </c>
      <c r="H703">
        <v>0</v>
      </c>
      <c r="I703" t="s">
        <v>10066</v>
      </c>
      <c r="J703" s="1">
        <v>45127.651076388887</v>
      </c>
      <c r="K703">
        <v>53</v>
      </c>
      <c r="L703">
        <v>138</v>
      </c>
      <c r="M703">
        <v>8904</v>
      </c>
      <c r="N703">
        <v>8985</v>
      </c>
      <c r="O703">
        <v>0</v>
      </c>
      <c r="P703">
        <v>32</v>
      </c>
      <c r="Q703" t="s">
        <v>36</v>
      </c>
      <c r="R703" t="b">
        <v>0</v>
      </c>
      <c r="S703" t="b">
        <v>0</v>
      </c>
      <c r="T703" t="s">
        <v>24</v>
      </c>
      <c r="U703" t="s">
        <v>66</v>
      </c>
    </row>
    <row r="704" spans="1:21" x14ac:dyDescent="0.35">
      <c r="A704" s="1">
        <v>45360.869768518518</v>
      </c>
      <c r="B704">
        <v>1.7665526566826314E+18</v>
      </c>
      <c r="C704">
        <v>-1</v>
      </c>
      <c r="D704" t="s">
        <v>8268</v>
      </c>
      <c r="E704">
        <v>95</v>
      </c>
      <c r="F704">
        <v>1336</v>
      </c>
      <c r="G704">
        <v>2230</v>
      </c>
      <c r="H704">
        <v>22</v>
      </c>
      <c r="I704" t="s">
        <v>8269</v>
      </c>
      <c r="J704" s="1">
        <v>43346.693287037036</v>
      </c>
      <c r="K704">
        <v>32258</v>
      </c>
      <c r="L704">
        <v>24915</v>
      </c>
      <c r="M704">
        <v>236491</v>
      </c>
      <c r="N704">
        <v>174479</v>
      </c>
      <c r="O704">
        <v>21</v>
      </c>
      <c r="P704">
        <v>5837</v>
      </c>
      <c r="Q704" t="s">
        <v>189</v>
      </c>
      <c r="R704" t="b">
        <v>0</v>
      </c>
      <c r="S704" t="b">
        <v>1</v>
      </c>
      <c r="T704" t="s">
        <v>24</v>
      </c>
      <c r="U704" t="s">
        <v>8270</v>
      </c>
    </row>
    <row r="705" spans="1:21" x14ac:dyDescent="0.35">
      <c r="A705" s="1">
        <v>45361.587094907409</v>
      </c>
      <c r="B705">
        <v>1.7668126060255931E+18</v>
      </c>
      <c r="C705">
        <v>-1</v>
      </c>
      <c r="D705" t="s">
        <v>10067</v>
      </c>
      <c r="E705">
        <v>2</v>
      </c>
      <c r="F705">
        <v>0</v>
      </c>
      <c r="G705">
        <v>1</v>
      </c>
      <c r="H705">
        <v>0</v>
      </c>
      <c r="I705" t="s">
        <v>10068</v>
      </c>
      <c r="J705" s="1">
        <v>43915.093124999999</v>
      </c>
      <c r="K705">
        <v>811</v>
      </c>
      <c r="L705">
        <v>669</v>
      </c>
      <c r="M705">
        <v>22372</v>
      </c>
      <c r="N705">
        <v>72550</v>
      </c>
      <c r="O705">
        <v>7</v>
      </c>
      <c r="P705">
        <v>4516</v>
      </c>
      <c r="Q705" t="s">
        <v>3374</v>
      </c>
      <c r="R705" t="b">
        <v>0</v>
      </c>
      <c r="S705" t="b">
        <v>0</v>
      </c>
      <c r="T705" t="s">
        <v>24</v>
      </c>
      <c r="U705" t="s">
        <v>10069</v>
      </c>
    </row>
    <row r="706" spans="1:21" x14ac:dyDescent="0.35">
      <c r="A706" s="1">
        <v>45361.586215277777</v>
      </c>
      <c r="B706">
        <v>1.7668122863693171E+18</v>
      </c>
      <c r="C706">
        <v>0</v>
      </c>
      <c r="D706" t="s">
        <v>10070</v>
      </c>
      <c r="E706">
        <v>0</v>
      </c>
      <c r="F706">
        <v>0</v>
      </c>
      <c r="G706">
        <v>0</v>
      </c>
      <c r="H706">
        <v>0</v>
      </c>
      <c r="I706" t="s">
        <v>10071</v>
      </c>
      <c r="J706" s="1">
        <v>40706.483344907407</v>
      </c>
      <c r="K706">
        <v>332</v>
      </c>
      <c r="L706">
        <v>711</v>
      </c>
      <c r="M706">
        <v>3554</v>
      </c>
      <c r="N706">
        <v>2040</v>
      </c>
      <c r="O706">
        <v>14</v>
      </c>
      <c r="P706">
        <v>99</v>
      </c>
      <c r="Q706" t="s">
        <v>307</v>
      </c>
      <c r="R706" t="b">
        <v>0</v>
      </c>
      <c r="S706" t="b">
        <v>0</v>
      </c>
      <c r="T706" t="s">
        <v>24</v>
      </c>
      <c r="U706" t="s">
        <v>10072</v>
      </c>
    </row>
    <row r="707" spans="1:21" x14ac:dyDescent="0.35">
      <c r="A707" s="1">
        <v>45361.584976851853</v>
      </c>
      <c r="B707">
        <v>1.7668118386232361E+18</v>
      </c>
      <c r="C707">
        <v>0</v>
      </c>
      <c r="D707" t="s">
        <v>10073</v>
      </c>
      <c r="E707">
        <v>1</v>
      </c>
      <c r="F707">
        <v>0</v>
      </c>
      <c r="G707">
        <v>2</v>
      </c>
      <c r="H707">
        <v>0</v>
      </c>
      <c r="I707" t="s">
        <v>10074</v>
      </c>
      <c r="J707" s="1">
        <v>40374.353298611109</v>
      </c>
      <c r="K707">
        <v>193</v>
      </c>
      <c r="L707">
        <v>703</v>
      </c>
      <c r="M707">
        <v>126080</v>
      </c>
      <c r="N707">
        <v>138628</v>
      </c>
      <c r="O707">
        <v>15</v>
      </c>
      <c r="P707">
        <v>1561</v>
      </c>
      <c r="Q707" t="s">
        <v>8725</v>
      </c>
      <c r="R707" t="b">
        <v>0</v>
      </c>
      <c r="S707" t="b">
        <v>0</v>
      </c>
      <c r="T707" t="s">
        <v>24</v>
      </c>
      <c r="U707" t="s">
        <v>10075</v>
      </c>
    </row>
    <row r="708" spans="1:21" x14ac:dyDescent="0.35">
      <c r="A708" s="1">
        <v>45361.58494212963</v>
      </c>
      <c r="B708">
        <v>1.7668118241657244E+18</v>
      </c>
      <c r="C708">
        <v>-1</v>
      </c>
      <c r="D708" t="s">
        <v>10076</v>
      </c>
      <c r="E708">
        <v>0</v>
      </c>
      <c r="F708">
        <v>0</v>
      </c>
      <c r="G708">
        <v>0</v>
      </c>
      <c r="H708">
        <v>0</v>
      </c>
      <c r="I708" t="s">
        <v>10077</v>
      </c>
      <c r="J708" s="1">
        <v>40186.942048611112</v>
      </c>
      <c r="K708">
        <v>64</v>
      </c>
      <c r="L708">
        <v>180</v>
      </c>
      <c r="M708">
        <v>3752</v>
      </c>
      <c r="N708">
        <v>1406</v>
      </c>
      <c r="O708">
        <v>0</v>
      </c>
      <c r="P708">
        <v>126</v>
      </c>
      <c r="Q708" t="s">
        <v>36</v>
      </c>
      <c r="R708" t="b">
        <v>0</v>
      </c>
      <c r="S708" t="b">
        <v>0</v>
      </c>
      <c r="T708" t="s">
        <v>24</v>
      </c>
      <c r="U708" t="s">
        <v>66</v>
      </c>
    </row>
    <row r="709" spans="1:21" x14ac:dyDescent="0.35">
      <c r="A709" s="1">
        <v>45361.584155092591</v>
      </c>
      <c r="B709">
        <v>1.7668115387346496E+18</v>
      </c>
      <c r="C709">
        <v>-1</v>
      </c>
      <c r="D709" t="s">
        <v>10078</v>
      </c>
      <c r="E709">
        <v>0</v>
      </c>
      <c r="F709">
        <v>0</v>
      </c>
      <c r="G709">
        <v>0</v>
      </c>
      <c r="H709">
        <v>0</v>
      </c>
      <c r="I709" t="s">
        <v>10079</v>
      </c>
      <c r="J709" s="1">
        <v>41511.898854166669</v>
      </c>
      <c r="K709">
        <v>188</v>
      </c>
      <c r="L709">
        <v>129</v>
      </c>
      <c r="M709">
        <v>8104</v>
      </c>
      <c r="N709">
        <v>27688</v>
      </c>
      <c r="O709">
        <v>0</v>
      </c>
      <c r="P709">
        <v>459</v>
      </c>
      <c r="Q709" t="s">
        <v>36</v>
      </c>
      <c r="R709" t="b">
        <v>0</v>
      </c>
      <c r="S709" t="b">
        <v>0</v>
      </c>
      <c r="T709" t="s">
        <v>24</v>
      </c>
      <c r="U709" t="s">
        <v>66</v>
      </c>
    </row>
    <row r="710" spans="1:21" x14ac:dyDescent="0.35">
      <c r="A710" s="1">
        <v>45361.583657407406</v>
      </c>
      <c r="B710">
        <v>1.7668113578427272E+18</v>
      </c>
      <c r="C710">
        <v>-1</v>
      </c>
      <c r="D710" t="s">
        <v>10080</v>
      </c>
      <c r="E710">
        <v>2</v>
      </c>
      <c r="F710">
        <v>4</v>
      </c>
      <c r="G710">
        <v>21</v>
      </c>
      <c r="H710">
        <v>1</v>
      </c>
      <c r="I710" t="s">
        <v>10081</v>
      </c>
      <c r="J710" s="1">
        <v>45263.696956018517</v>
      </c>
      <c r="K710">
        <v>142</v>
      </c>
      <c r="L710">
        <v>180</v>
      </c>
      <c r="M710">
        <v>5718</v>
      </c>
      <c r="N710">
        <v>5065</v>
      </c>
      <c r="O710">
        <v>0</v>
      </c>
      <c r="P710">
        <v>980</v>
      </c>
      <c r="Q710" t="s">
        <v>10082</v>
      </c>
      <c r="R710" t="b">
        <v>0</v>
      </c>
      <c r="S710" t="b">
        <v>0</v>
      </c>
      <c r="T710" t="s">
        <v>24</v>
      </c>
      <c r="U710" t="s">
        <v>10083</v>
      </c>
    </row>
    <row r="711" spans="1:21" x14ac:dyDescent="0.35">
      <c r="A711" s="1">
        <v>45361.58357638889</v>
      </c>
      <c r="B711">
        <v>1.7668113300260787E+18</v>
      </c>
      <c r="C711">
        <v>0</v>
      </c>
      <c r="D711" t="s">
        <v>10084</v>
      </c>
      <c r="E711">
        <v>0</v>
      </c>
      <c r="F711">
        <v>0</v>
      </c>
      <c r="G711">
        <v>0</v>
      </c>
      <c r="H711">
        <v>0</v>
      </c>
      <c r="I711" t="s">
        <v>811</v>
      </c>
      <c r="J711" s="1">
        <v>45224.672083333331</v>
      </c>
      <c r="K711">
        <v>163</v>
      </c>
      <c r="L711">
        <v>428</v>
      </c>
      <c r="M711">
        <v>797</v>
      </c>
      <c r="N711">
        <v>647</v>
      </c>
      <c r="O711">
        <v>0</v>
      </c>
      <c r="P711">
        <v>42</v>
      </c>
      <c r="Q711" t="s">
        <v>812</v>
      </c>
      <c r="R711" t="b">
        <v>0</v>
      </c>
      <c r="S711" t="b">
        <v>1</v>
      </c>
      <c r="T711" t="s">
        <v>24</v>
      </c>
      <c r="U711" t="s">
        <v>813</v>
      </c>
    </row>
    <row r="712" spans="1:21" x14ac:dyDescent="0.35">
      <c r="A712" s="1">
        <v>45361.58353009259</v>
      </c>
      <c r="B712">
        <v>1.7668113145072069E+18</v>
      </c>
      <c r="C712">
        <v>-1</v>
      </c>
      <c r="D712" t="s">
        <v>10085</v>
      </c>
      <c r="E712">
        <v>0</v>
      </c>
      <c r="F712">
        <v>2</v>
      </c>
      <c r="G712">
        <v>0</v>
      </c>
      <c r="H712">
        <v>0</v>
      </c>
      <c r="I712" t="s">
        <v>10086</v>
      </c>
      <c r="J712" s="1">
        <v>43408.889722222222</v>
      </c>
      <c r="K712">
        <v>57</v>
      </c>
      <c r="L712">
        <v>107</v>
      </c>
      <c r="M712">
        <v>3384</v>
      </c>
      <c r="N712">
        <v>2739</v>
      </c>
      <c r="O712">
        <v>0</v>
      </c>
      <c r="P712">
        <v>60</v>
      </c>
      <c r="Q712" t="s">
        <v>36</v>
      </c>
      <c r="R712" t="b">
        <v>0</v>
      </c>
      <c r="S712" t="b">
        <v>0</v>
      </c>
      <c r="T712" t="s">
        <v>24</v>
      </c>
      <c r="U712" t="s">
        <v>10087</v>
      </c>
    </row>
    <row r="713" spans="1:21" x14ac:dyDescent="0.35">
      <c r="A713" s="1">
        <v>45361.583067129628</v>
      </c>
      <c r="B713">
        <v>1.76681114409683E+18</v>
      </c>
      <c r="C713">
        <v>-1</v>
      </c>
      <c r="D713" t="s">
        <v>10088</v>
      </c>
      <c r="E713">
        <v>0</v>
      </c>
      <c r="F713">
        <v>0</v>
      </c>
      <c r="G713">
        <v>0</v>
      </c>
      <c r="H713">
        <v>0</v>
      </c>
      <c r="I713" t="s">
        <v>10089</v>
      </c>
      <c r="J713" s="1">
        <v>44296.202534722222</v>
      </c>
      <c r="K713">
        <v>21</v>
      </c>
      <c r="L713">
        <v>55</v>
      </c>
      <c r="M713">
        <v>6069</v>
      </c>
      <c r="N713">
        <v>392</v>
      </c>
      <c r="O713">
        <v>0</v>
      </c>
      <c r="P713">
        <v>7</v>
      </c>
      <c r="Q713" t="s">
        <v>36</v>
      </c>
      <c r="R713" t="b">
        <v>0</v>
      </c>
      <c r="S713" t="b">
        <v>0</v>
      </c>
      <c r="T713" t="s">
        <v>24</v>
      </c>
      <c r="U713" t="s">
        <v>66</v>
      </c>
    </row>
    <row r="714" spans="1:21" x14ac:dyDescent="0.35">
      <c r="A714" s="1">
        <v>45360.462743055556</v>
      </c>
      <c r="B714">
        <v>1.7664051541342413E+18</v>
      </c>
      <c r="C714">
        <v>0</v>
      </c>
      <c r="D714" t="s">
        <v>10090</v>
      </c>
      <c r="E714">
        <v>37</v>
      </c>
      <c r="F714">
        <v>1295</v>
      </c>
      <c r="G714">
        <v>1029</v>
      </c>
      <c r="H714">
        <v>34</v>
      </c>
      <c r="I714" t="s">
        <v>4052</v>
      </c>
      <c r="J714" s="1">
        <v>44603.790856481479</v>
      </c>
      <c r="K714">
        <v>29311</v>
      </c>
      <c r="L714">
        <v>25812</v>
      </c>
      <c r="M714">
        <v>30751</v>
      </c>
      <c r="N714">
        <v>8777</v>
      </c>
      <c r="O714">
        <v>72</v>
      </c>
      <c r="P714">
        <v>11200</v>
      </c>
      <c r="Q714" t="s">
        <v>36</v>
      </c>
      <c r="R714" t="b">
        <v>0</v>
      </c>
      <c r="S714" t="b">
        <v>0</v>
      </c>
      <c r="T714" t="s">
        <v>24</v>
      </c>
      <c r="U714" t="s">
        <v>4053</v>
      </c>
    </row>
    <row r="715" spans="1:21" x14ac:dyDescent="0.35">
      <c r="A715" s="1">
        <v>45361.582314814812</v>
      </c>
      <c r="B715">
        <v>1.7668108710601114E+18</v>
      </c>
      <c r="C715">
        <v>-1</v>
      </c>
      <c r="D715" t="s">
        <v>10091</v>
      </c>
      <c r="E715">
        <v>0</v>
      </c>
      <c r="F715">
        <v>0</v>
      </c>
      <c r="G715">
        <v>1</v>
      </c>
      <c r="H715">
        <v>0</v>
      </c>
      <c r="I715" t="s">
        <v>10092</v>
      </c>
      <c r="J715" s="1">
        <v>44643.496967592589</v>
      </c>
      <c r="K715">
        <v>485</v>
      </c>
      <c r="L715">
        <v>808</v>
      </c>
      <c r="M715">
        <v>34480</v>
      </c>
      <c r="N715">
        <v>34917</v>
      </c>
      <c r="O715">
        <v>3</v>
      </c>
      <c r="P715">
        <v>1430</v>
      </c>
      <c r="Q715" t="s">
        <v>36</v>
      </c>
      <c r="R715" t="b">
        <v>0</v>
      </c>
      <c r="S715" t="b">
        <v>0</v>
      </c>
      <c r="T715" t="s">
        <v>24</v>
      </c>
      <c r="U715" t="s">
        <v>10093</v>
      </c>
    </row>
    <row r="716" spans="1:21" x14ac:dyDescent="0.35">
      <c r="A716" s="1">
        <v>45361.582233796296</v>
      </c>
      <c r="B716">
        <v>1.7668108429038185E+18</v>
      </c>
      <c r="C716">
        <v>-1</v>
      </c>
      <c r="D716" t="s">
        <v>10094</v>
      </c>
      <c r="E716">
        <v>0</v>
      </c>
      <c r="F716">
        <v>0</v>
      </c>
      <c r="G716">
        <v>3</v>
      </c>
      <c r="H716">
        <v>0</v>
      </c>
      <c r="I716" t="s">
        <v>3813</v>
      </c>
      <c r="J716" s="1">
        <v>40289.615347222221</v>
      </c>
      <c r="K716">
        <v>37920</v>
      </c>
      <c r="L716">
        <v>36632</v>
      </c>
      <c r="M716">
        <v>191673</v>
      </c>
      <c r="N716">
        <v>371162</v>
      </c>
      <c r="O716">
        <v>27</v>
      </c>
      <c r="P716">
        <v>8306</v>
      </c>
      <c r="Q716" t="s">
        <v>3814</v>
      </c>
      <c r="R716" t="b">
        <v>0</v>
      </c>
      <c r="S716" t="b">
        <v>0</v>
      </c>
      <c r="T716" t="s">
        <v>24</v>
      </c>
      <c r="U716" t="s">
        <v>3815</v>
      </c>
    </row>
    <row r="717" spans="1:21" x14ac:dyDescent="0.35">
      <c r="A717" s="1">
        <v>45361.581446759257</v>
      </c>
      <c r="B717">
        <v>1.766810557288469E+18</v>
      </c>
      <c r="C717">
        <v>0</v>
      </c>
      <c r="D717" t="s">
        <v>10095</v>
      </c>
      <c r="E717">
        <v>0</v>
      </c>
      <c r="F717">
        <v>0</v>
      </c>
      <c r="G717">
        <v>0</v>
      </c>
      <c r="H717">
        <v>0</v>
      </c>
      <c r="I717" t="s">
        <v>10096</v>
      </c>
      <c r="J717" s="1">
        <v>44519.404386574075</v>
      </c>
      <c r="K717">
        <v>17</v>
      </c>
      <c r="L717">
        <v>136</v>
      </c>
      <c r="M717">
        <v>1051</v>
      </c>
      <c r="N717">
        <v>603</v>
      </c>
      <c r="O717">
        <v>0</v>
      </c>
      <c r="P717">
        <v>52</v>
      </c>
      <c r="Q717" t="s">
        <v>36</v>
      </c>
      <c r="R717" t="b">
        <v>0</v>
      </c>
      <c r="S717" t="b">
        <v>0</v>
      </c>
      <c r="T717" t="s">
        <v>24</v>
      </c>
      <c r="U717" t="s">
        <v>10097</v>
      </c>
    </row>
    <row r="718" spans="1:21" x14ac:dyDescent="0.35">
      <c r="A718" s="1">
        <v>45361.581388888888</v>
      </c>
      <c r="B718">
        <v>1.7668105361324201E+18</v>
      </c>
      <c r="C718">
        <v>0</v>
      </c>
      <c r="D718" t="s">
        <v>10098</v>
      </c>
      <c r="E718">
        <v>0</v>
      </c>
      <c r="F718">
        <v>0</v>
      </c>
      <c r="G718">
        <v>0</v>
      </c>
      <c r="H718">
        <v>0</v>
      </c>
      <c r="I718" t="s">
        <v>10099</v>
      </c>
      <c r="J718" s="1">
        <v>44800.490439814814</v>
      </c>
      <c r="K718">
        <v>53</v>
      </c>
      <c r="L718">
        <v>159</v>
      </c>
      <c r="M718">
        <v>3109</v>
      </c>
      <c r="N718">
        <v>2742</v>
      </c>
      <c r="O718">
        <v>0</v>
      </c>
      <c r="P718">
        <v>386</v>
      </c>
      <c r="Q718" t="s">
        <v>10100</v>
      </c>
      <c r="R718" t="b">
        <v>0</v>
      </c>
      <c r="S718" t="b">
        <v>0</v>
      </c>
      <c r="T718" t="s">
        <v>24</v>
      </c>
      <c r="U718" t="s">
        <v>10101</v>
      </c>
    </row>
    <row r="719" spans="1:21" x14ac:dyDescent="0.35">
      <c r="A719" s="1">
        <v>45361.580416666664</v>
      </c>
      <c r="B719">
        <v>1.7668101837143946E+18</v>
      </c>
      <c r="C719">
        <v>-1</v>
      </c>
      <c r="D719" t="s">
        <v>10102</v>
      </c>
      <c r="E719">
        <v>0</v>
      </c>
      <c r="F719">
        <v>0</v>
      </c>
      <c r="G719">
        <v>1</v>
      </c>
      <c r="H719">
        <v>0</v>
      </c>
      <c r="I719" t="s">
        <v>10103</v>
      </c>
      <c r="J719" s="1">
        <v>43944.692812499998</v>
      </c>
      <c r="K719">
        <v>423</v>
      </c>
      <c r="L719">
        <v>170</v>
      </c>
      <c r="M719">
        <v>29807</v>
      </c>
      <c r="N719">
        <v>75993</v>
      </c>
      <c r="O719">
        <v>1</v>
      </c>
      <c r="P719">
        <v>14077</v>
      </c>
      <c r="Q719" t="s">
        <v>36</v>
      </c>
      <c r="R719" t="b">
        <v>0</v>
      </c>
      <c r="S719" t="b">
        <v>0</v>
      </c>
      <c r="T719" t="s">
        <v>24</v>
      </c>
      <c r="U719" t="s">
        <v>10104</v>
      </c>
    </row>
    <row r="720" spans="1:21" x14ac:dyDescent="0.35">
      <c r="A720" s="1">
        <v>45361.580335648148</v>
      </c>
      <c r="B720">
        <v>1.7668101551763087E+18</v>
      </c>
      <c r="C720">
        <v>0</v>
      </c>
      <c r="D720" t="s">
        <v>10105</v>
      </c>
      <c r="E720">
        <v>0</v>
      </c>
      <c r="F720">
        <v>0</v>
      </c>
      <c r="G720">
        <v>1</v>
      </c>
      <c r="H720">
        <v>0</v>
      </c>
      <c r="I720" t="s">
        <v>9854</v>
      </c>
      <c r="J720" s="1">
        <v>44952.362303240741</v>
      </c>
      <c r="K720">
        <v>169</v>
      </c>
      <c r="L720">
        <v>636</v>
      </c>
      <c r="M720">
        <v>14037</v>
      </c>
      <c r="N720">
        <v>9527</v>
      </c>
      <c r="O720">
        <v>11</v>
      </c>
      <c r="P720">
        <v>1716</v>
      </c>
      <c r="Q720" t="s">
        <v>9855</v>
      </c>
      <c r="R720" t="b">
        <v>0</v>
      </c>
      <c r="S720" t="b">
        <v>0</v>
      </c>
      <c r="T720" t="s">
        <v>24</v>
      </c>
      <c r="U720" t="s">
        <v>9856</v>
      </c>
    </row>
    <row r="721" spans="1:21" x14ac:dyDescent="0.35">
      <c r="A721" s="1">
        <v>45361.579965277779</v>
      </c>
      <c r="B721">
        <v>1.7668100196038536E+18</v>
      </c>
      <c r="C721">
        <v>0</v>
      </c>
      <c r="D721" t="s">
        <v>10106</v>
      </c>
      <c r="E721">
        <v>0</v>
      </c>
      <c r="F721">
        <v>0</v>
      </c>
      <c r="G721">
        <v>0</v>
      </c>
      <c r="H721">
        <v>0</v>
      </c>
      <c r="I721" t="s">
        <v>9854</v>
      </c>
      <c r="J721" s="1">
        <v>44952.362303240741</v>
      </c>
      <c r="K721">
        <v>169</v>
      </c>
      <c r="L721">
        <v>636</v>
      </c>
      <c r="M721">
        <v>14037</v>
      </c>
      <c r="N721">
        <v>9527</v>
      </c>
      <c r="O721">
        <v>11</v>
      </c>
      <c r="P721">
        <v>1716</v>
      </c>
      <c r="Q721" t="s">
        <v>9855</v>
      </c>
      <c r="R721" t="b">
        <v>0</v>
      </c>
      <c r="S721" t="b">
        <v>0</v>
      </c>
      <c r="T721" t="s">
        <v>24</v>
      </c>
      <c r="U721" t="s">
        <v>9856</v>
      </c>
    </row>
    <row r="722" spans="1:21" x14ac:dyDescent="0.35">
      <c r="A722" s="1">
        <v>45361.579571759263</v>
      </c>
      <c r="B722">
        <v>1.766809878163518E+18</v>
      </c>
      <c r="C722">
        <v>-1</v>
      </c>
      <c r="D722" t="s">
        <v>10107</v>
      </c>
      <c r="E722">
        <v>1</v>
      </c>
      <c r="F722">
        <v>0</v>
      </c>
      <c r="G722">
        <v>1</v>
      </c>
      <c r="H722">
        <v>0</v>
      </c>
      <c r="I722" t="s">
        <v>10108</v>
      </c>
      <c r="J722" s="1">
        <v>42407.164421296293</v>
      </c>
      <c r="K722">
        <v>223</v>
      </c>
      <c r="L722">
        <v>642</v>
      </c>
      <c r="M722">
        <v>10607</v>
      </c>
      <c r="N722">
        <v>13713</v>
      </c>
      <c r="O722">
        <v>1</v>
      </c>
      <c r="P722">
        <v>170</v>
      </c>
      <c r="Q722" t="s">
        <v>36</v>
      </c>
      <c r="R722" t="b">
        <v>0</v>
      </c>
      <c r="S722" t="b">
        <v>0</v>
      </c>
      <c r="T722" t="s">
        <v>24</v>
      </c>
      <c r="U722" t="s">
        <v>10109</v>
      </c>
    </row>
    <row r="723" spans="1:21" x14ac:dyDescent="0.35">
      <c r="A723" s="1">
        <v>45361.578865740739</v>
      </c>
      <c r="B723">
        <v>1.7668096221516436E+18</v>
      </c>
      <c r="C723">
        <v>-1</v>
      </c>
      <c r="D723" t="s">
        <v>10110</v>
      </c>
      <c r="E723">
        <v>0</v>
      </c>
      <c r="F723">
        <v>0</v>
      </c>
      <c r="G723">
        <v>0</v>
      </c>
      <c r="H723">
        <v>0</v>
      </c>
      <c r="I723" t="s">
        <v>10111</v>
      </c>
      <c r="J723" s="1">
        <v>43780.660775462966</v>
      </c>
      <c r="K723">
        <v>7</v>
      </c>
      <c r="L723">
        <v>6</v>
      </c>
      <c r="M723">
        <v>2828</v>
      </c>
      <c r="N723">
        <v>16</v>
      </c>
      <c r="O723">
        <v>0</v>
      </c>
      <c r="P723">
        <v>0</v>
      </c>
      <c r="Q723" t="s">
        <v>10112</v>
      </c>
      <c r="R723" t="b">
        <v>0</v>
      </c>
      <c r="S723" t="b">
        <v>0</v>
      </c>
      <c r="T723" t="s">
        <v>24</v>
      </c>
      <c r="U723" t="s">
        <v>10113</v>
      </c>
    </row>
    <row r="724" spans="1:21" x14ac:dyDescent="0.35">
      <c r="A724" s="1">
        <v>45361.578460648147</v>
      </c>
      <c r="B724">
        <v>1.7668094754432904E+18</v>
      </c>
      <c r="C724">
        <v>0</v>
      </c>
      <c r="D724" t="s">
        <v>10114</v>
      </c>
      <c r="E724">
        <v>1</v>
      </c>
      <c r="F724">
        <v>0</v>
      </c>
      <c r="G724">
        <v>0</v>
      </c>
      <c r="H724">
        <v>0</v>
      </c>
      <c r="I724" t="s">
        <v>9854</v>
      </c>
      <c r="J724" s="1">
        <v>44952.362303240741</v>
      </c>
      <c r="K724">
        <v>169</v>
      </c>
      <c r="L724">
        <v>636</v>
      </c>
      <c r="M724">
        <v>14037</v>
      </c>
      <c r="N724">
        <v>9527</v>
      </c>
      <c r="O724">
        <v>11</v>
      </c>
      <c r="P724">
        <v>1716</v>
      </c>
      <c r="Q724" t="s">
        <v>9855</v>
      </c>
      <c r="R724" t="b">
        <v>0</v>
      </c>
      <c r="S724" t="b">
        <v>0</v>
      </c>
      <c r="T724" t="s">
        <v>24</v>
      </c>
      <c r="U724" t="s">
        <v>9856</v>
      </c>
    </row>
    <row r="725" spans="1:21" x14ac:dyDescent="0.35">
      <c r="A725" s="1">
        <v>45361.577997685185</v>
      </c>
      <c r="B725">
        <v>1.7668093091139546E+18</v>
      </c>
      <c r="C725">
        <v>0</v>
      </c>
      <c r="D725" t="s">
        <v>10115</v>
      </c>
      <c r="E725">
        <v>1</v>
      </c>
      <c r="F725">
        <v>0</v>
      </c>
      <c r="G725">
        <v>0</v>
      </c>
      <c r="H725">
        <v>0</v>
      </c>
      <c r="I725" t="s">
        <v>9854</v>
      </c>
      <c r="J725" s="1">
        <v>44952.362303240741</v>
      </c>
      <c r="K725">
        <v>169</v>
      </c>
      <c r="L725">
        <v>636</v>
      </c>
      <c r="M725">
        <v>14037</v>
      </c>
      <c r="N725">
        <v>9527</v>
      </c>
      <c r="O725">
        <v>11</v>
      </c>
      <c r="P725">
        <v>1716</v>
      </c>
      <c r="Q725" t="s">
        <v>9855</v>
      </c>
      <c r="R725" t="b">
        <v>0</v>
      </c>
      <c r="S725" t="b">
        <v>0</v>
      </c>
      <c r="T725" t="s">
        <v>24</v>
      </c>
      <c r="U725" t="s">
        <v>9856</v>
      </c>
    </row>
    <row r="726" spans="1:21" x14ac:dyDescent="0.35">
      <c r="A726" s="1">
        <v>45361.577881944446</v>
      </c>
      <c r="B726">
        <v>1.7668092673512041E+18</v>
      </c>
      <c r="C726">
        <v>0</v>
      </c>
      <c r="D726" t="s">
        <v>10116</v>
      </c>
      <c r="E726">
        <v>0</v>
      </c>
      <c r="F726">
        <v>0</v>
      </c>
      <c r="G726">
        <v>2</v>
      </c>
      <c r="H726">
        <v>0</v>
      </c>
      <c r="I726" t="s">
        <v>10117</v>
      </c>
      <c r="J726" s="1">
        <v>44594.469965277778</v>
      </c>
      <c r="K726">
        <v>111</v>
      </c>
      <c r="L726">
        <v>231</v>
      </c>
      <c r="M726">
        <v>6570</v>
      </c>
      <c r="N726">
        <v>13752</v>
      </c>
      <c r="O726">
        <v>3</v>
      </c>
      <c r="P726">
        <v>332</v>
      </c>
      <c r="Q726" t="s">
        <v>36</v>
      </c>
      <c r="R726" t="b">
        <v>0</v>
      </c>
      <c r="S726" t="b">
        <v>0</v>
      </c>
      <c r="T726" t="s">
        <v>24</v>
      </c>
      <c r="U726" t="s">
        <v>10118</v>
      </c>
    </row>
    <row r="727" spans="1:21" x14ac:dyDescent="0.35">
      <c r="A727" s="1">
        <v>45361.577696759261</v>
      </c>
      <c r="B727">
        <v>1.7668091991267576E+18</v>
      </c>
      <c r="C727">
        <v>1</v>
      </c>
      <c r="D727" t="s">
        <v>10119</v>
      </c>
      <c r="E727">
        <v>0</v>
      </c>
      <c r="F727">
        <v>1</v>
      </c>
      <c r="G727">
        <v>1</v>
      </c>
      <c r="H727">
        <v>0</v>
      </c>
      <c r="I727" t="s">
        <v>10120</v>
      </c>
      <c r="J727" s="1">
        <v>39173.592187499999</v>
      </c>
      <c r="K727">
        <v>24671</v>
      </c>
      <c r="L727">
        <v>11764</v>
      </c>
      <c r="M727">
        <v>704876</v>
      </c>
      <c r="N727">
        <v>8648</v>
      </c>
      <c r="O727">
        <v>1896</v>
      </c>
      <c r="P727">
        <v>168578</v>
      </c>
      <c r="Q727" t="s">
        <v>4828</v>
      </c>
      <c r="R727" t="b">
        <v>0</v>
      </c>
      <c r="S727" t="b">
        <v>0</v>
      </c>
      <c r="T727" t="s">
        <v>24</v>
      </c>
      <c r="U727" t="s">
        <v>10121</v>
      </c>
    </row>
    <row r="728" spans="1:21" x14ac:dyDescent="0.35">
      <c r="A728" s="1">
        <v>45361.577314814815</v>
      </c>
      <c r="B728">
        <v>1.7668090599470536E+18</v>
      </c>
      <c r="C728">
        <v>0</v>
      </c>
      <c r="D728" t="s">
        <v>10122</v>
      </c>
      <c r="E728">
        <v>0</v>
      </c>
      <c r="F728">
        <v>0</v>
      </c>
      <c r="G728">
        <v>0</v>
      </c>
      <c r="H728">
        <v>0</v>
      </c>
      <c r="I728" t="s">
        <v>9854</v>
      </c>
      <c r="J728" s="1">
        <v>44952.362303240741</v>
      </c>
      <c r="K728">
        <v>169</v>
      </c>
      <c r="L728">
        <v>636</v>
      </c>
      <c r="M728">
        <v>14037</v>
      </c>
      <c r="N728">
        <v>9527</v>
      </c>
      <c r="O728">
        <v>11</v>
      </c>
      <c r="P728">
        <v>1716</v>
      </c>
      <c r="Q728" t="s">
        <v>9855</v>
      </c>
      <c r="R728" t="b">
        <v>0</v>
      </c>
      <c r="S728" t="b">
        <v>0</v>
      </c>
      <c r="T728" t="s">
        <v>24</v>
      </c>
      <c r="U728" t="s">
        <v>9856</v>
      </c>
    </row>
    <row r="729" spans="1:21" x14ac:dyDescent="0.35">
      <c r="A729" s="1">
        <v>45361.57712962963</v>
      </c>
      <c r="B729">
        <v>1.7668089935638408E+18</v>
      </c>
      <c r="C729">
        <v>0</v>
      </c>
      <c r="D729" t="s">
        <v>10123</v>
      </c>
      <c r="E729">
        <v>1</v>
      </c>
      <c r="F729">
        <v>0</v>
      </c>
      <c r="G729">
        <v>0</v>
      </c>
      <c r="H729">
        <v>0</v>
      </c>
      <c r="I729" t="s">
        <v>9854</v>
      </c>
      <c r="J729" s="1">
        <v>44952.362303240741</v>
      </c>
      <c r="K729">
        <v>169</v>
      </c>
      <c r="L729">
        <v>636</v>
      </c>
      <c r="M729">
        <v>14037</v>
      </c>
      <c r="N729">
        <v>9527</v>
      </c>
      <c r="O729">
        <v>11</v>
      </c>
      <c r="P729">
        <v>1716</v>
      </c>
      <c r="Q729" t="s">
        <v>9855</v>
      </c>
      <c r="R729" t="b">
        <v>0</v>
      </c>
      <c r="S729" t="b">
        <v>0</v>
      </c>
      <c r="T729" t="s">
        <v>24</v>
      </c>
      <c r="U729" t="s">
        <v>9856</v>
      </c>
    </row>
    <row r="730" spans="1:21" x14ac:dyDescent="0.35">
      <c r="A730" s="1">
        <v>45361.576967592591</v>
      </c>
      <c r="B730">
        <v>1.7668089340508613E+18</v>
      </c>
      <c r="C730">
        <v>-1</v>
      </c>
      <c r="D730" t="s">
        <v>10124</v>
      </c>
      <c r="E730">
        <v>2</v>
      </c>
      <c r="F730">
        <v>5</v>
      </c>
      <c r="G730">
        <v>18</v>
      </c>
      <c r="H730">
        <v>0</v>
      </c>
      <c r="I730" t="s">
        <v>10125</v>
      </c>
      <c r="J730" s="1">
        <v>40330.738680555558</v>
      </c>
      <c r="K730">
        <v>3984</v>
      </c>
      <c r="L730">
        <v>965</v>
      </c>
      <c r="M730">
        <v>115617</v>
      </c>
      <c r="N730">
        <v>167599</v>
      </c>
      <c r="O730">
        <v>25</v>
      </c>
      <c r="P730">
        <v>4087</v>
      </c>
      <c r="Q730" t="s">
        <v>243</v>
      </c>
      <c r="R730" t="b">
        <v>0</v>
      </c>
      <c r="S730" t="b">
        <v>0</v>
      </c>
      <c r="T730" t="s">
        <v>24</v>
      </c>
      <c r="U730" t="s">
        <v>10126</v>
      </c>
    </row>
    <row r="731" spans="1:21" x14ac:dyDescent="0.35">
      <c r="A731" s="1">
        <v>45360.567546296297</v>
      </c>
      <c r="B731">
        <v>1.7664431316065935E+18</v>
      </c>
      <c r="C731">
        <v>0</v>
      </c>
      <c r="D731" t="s">
        <v>10127</v>
      </c>
      <c r="E731">
        <v>146</v>
      </c>
      <c r="F731">
        <v>553</v>
      </c>
      <c r="G731">
        <v>1796</v>
      </c>
      <c r="H731">
        <v>70</v>
      </c>
      <c r="I731" t="s">
        <v>10128</v>
      </c>
      <c r="J731" s="1">
        <v>44434.820138888892</v>
      </c>
      <c r="K731">
        <v>21330</v>
      </c>
      <c r="L731">
        <v>17347</v>
      </c>
      <c r="M731">
        <v>64865</v>
      </c>
      <c r="N731">
        <v>30018</v>
      </c>
      <c r="O731">
        <v>35</v>
      </c>
      <c r="P731">
        <v>7614</v>
      </c>
      <c r="Q731" t="s">
        <v>10129</v>
      </c>
      <c r="R731" t="b">
        <v>0</v>
      </c>
      <c r="S731" t="b">
        <v>0</v>
      </c>
      <c r="T731" t="s">
        <v>24</v>
      </c>
      <c r="U731" t="s">
        <v>10130</v>
      </c>
    </row>
    <row r="732" spans="1:21" x14ac:dyDescent="0.35">
      <c r="A732" s="1">
        <v>45361.576956018522</v>
      </c>
      <c r="B732">
        <v>1.766808930460578E+18</v>
      </c>
      <c r="C732">
        <v>-1</v>
      </c>
      <c r="D732" t="s">
        <v>10131</v>
      </c>
      <c r="E732">
        <v>0</v>
      </c>
      <c r="F732">
        <v>0</v>
      </c>
      <c r="G732">
        <v>0</v>
      </c>
      <c r="H732">
        <v>0</v>
      </c>
      <c r="I732" t="s">
        <v>10132</v>
      </c>
      <c r="J732" s="1">
        <v>43776.795347222222</v>
      </c>
      <c r="K732">
        <v>2082</v>
      </c>
      <c r="L732">
        <v>2775</v>
      </c>
      <c r="M732">
        <v>14479</v>
      </c>
      <c r="N732">
        <v>10164</v>
      </c>
      <c r="O732">
        <v>0</v>
      </c>
      <c r="P732">
        <v>2660</v>
      </c>
      <c r="Q732" t="s">
        <v>36</v>
      </c>
      <c r="R732" t="b">
        <v>0</v>
      </c>
      <c r="S732" t="b">
        <v>0</v>
      </c>
      <c r="T732" t="s">
        <v>24</v>
      </c>
      <c r="U732" t="s">
        <v>10133</v>
      </c>
    </row>
    <row r="733" spans="1:21" x14ac:dyDescent="0.35">
      <c r="A733" s="1">
        <v>45360.558807870373</v>
      </c>
      <c r="B733">
        <v>1.7664399667190702E+18</v>
      </c>
      <c r="C733">
        <v>1</v>
      </c>
      <c r="D733" t="s">
        <v>9406</v>
      </c>
      <c r="E733">
        <v>469</v>
      </c>
      <c r="F733">
        <v>3918</v>
      </c>
      <c r="G733">
        <v>6372</v>
      </c>
      <c r="H733">
        <v>164</v>
      </c>
      <c r="I733" t="s">
        <v>9407</v>
      </c>
      <c r="J733" s="1">
        <v>44176.777638888889</v>
      </c>
      <c r="K733">
        <v>15248</v>
      </c>
      <c r="L733">
        <v>10587</v>
      </c>
      <c r="M733">
        <v>47481</v>
      </c>
      <c r="N733">
        <v>59920</v>
      </c>
      <c r="O733">
        <v>24</v>
      </c>
      <c r="P733">
        <v>6718</v>
      </c>
      <c r="Q733" t="s">
        <v>9408</v>
      </c>
      <c r="R733" t="b">
        <v>0</v>
      </c>
      <c r="S733" t="b">
        <v>0</v>
      </c>
      <c r="T733" t="s">
        <v>24</v>
      </c>
      <c r="U733" t="s">
        <v>9409</v>
      </c>
    </row>
    <row r="734" spans="1:21" x14ac:dyDescent="0.35">
      <c r="A734" s="1">
        <v>45361.576284722221</v>
      </c>
      <c r="B734">
        <v>1.7668086884241124E+18</v>
      </c>
      <c r="C734">
        <v>-1</v>
      </c>
      <c r="D734" t="s">
        <v>10134</v>
      </c>
      <c r="E734">
        <v>0</v>
      </c>
      <c r="F734">
        <v>0</v>
      </c>
      <c r="G734">
        <v>0</v>
      </c>
      <c r="H734">
        <v>0</v>
      </c>
      <c r="I734" t="s">
        <v>10135</v>
      </c>
      <c r="J734" s="1">
        <v>42256.197430555556</v>
      </c>
      <c r="K734">
        <v>874</v>
      </c>
      <c r="L734">
        <v>470</v>
      </c>
      <c r="M734">
        <v>246219</v>
      </c>
      <c r="N734">
        <v>172247</v>
      </c>
      <c r="O734">
        <v>13</v>
      </c>
      <c r="P734">
        <v>5129</v>
      </c>
      <c r="Q734" t="s">
        <v>36</v>
      </c>
      <c r="R734" t="b">
        <v>0</v>
      </c>
      <c r="S734" t="b">
        <v>0</v>
      </c>
      <c r="T734" t="s">
        <v>24</v>
      </c>
      <c r="U734" t="s">
        <v>66</v>
      </c>
    </row>
    <row r="735" spans="1:21" x14ac:dyDescent="0.35">
      <c r="A735" s="1">
        <v>45356.083981481483</v>
      </c>
      <c r="B735">
        <v>1.7648183452059244E+18</v>
      </c>
      <c r="C735">
        <v>-2</v>
      </c>
      <c r="D735" t="s">
        <v>10136</v>
      </c>
      <c r="E735">
        <v>4</v>
      </c>
      <c r="F735">
        <v>83</v>
      </c>
      <c r="G735">
        <v>217</v>
      </c>
      <c r="H735">
        <v>6</v>
      </c>
      <c r="I735" t="s">
        <v>10137</v>
      </c>
      <c r="J735" s="1">
        <v>40765.864687499998</v>
      </c>
      <c r="K735">
        <v>313037</v>
      </c>
      <c r="L735">
        <v>3436</v>
      </c>
      <c r="M735">
        <v>12965</v>
      </c>
      <c r="N735">
        <v>2172</v>
      </c>
      <c r="O735">
        <v>5362</v>
      </c>
      <c r="P735">
        <v>8578</v>
      </c>
      <c r="Q735" t="s">
        <v>10138</v>
      </c>
      <c r="R735" t="b">
        <v>0</v>
      </c>
      <c r="S735" t="b">
        <v>1</v>
      </c>
      <c r="T735" t="s">
        <v>24</v>
      </c>
      <c r="U735" t="s">
        <v>10139</v>
      </c>
    </row>
    <row r="736" spans="1:21" x14ac:dyDescent="0.35">
      <c r="A736" s="1">
        <v>45361.575706018521</v>
      </c>
      <c r="B736">
        <v>1.766808478083957E+18</v>
      </c>
      <c r="C736">
        <v>0</v>
      </c>
      <c r="D736" t="s">
        <v>10140</v>
      </c>
      <c r="E736">
        <v>0</v>
      </c>
      <c r="F736">
        <v>0</v>
      </c>
      <c r="G736">
        <v>0</v>
      </c>
      <c r="H736">
        <v>0</v>
      </c>
      <c r="I736" t="s">
        <v>9854</v>
      </c>
      <c r="J736" s="1">
        <v>44952.362303240741</v>
      </c>
      <c r="K736">
        <v>169</v>
      </c>
      <c r="L736">
        <v>636</v>
      </c>
      <c r="M736">
        <v>14037</v>
      </c>
      <c r="N736">
        <v>9527</v>
      </c>
      <c r="O736">
        <v>11</v>
      </c>
      <c r="P736">
        <v>1716</v>
      </c>
      <c r="Q736" t="s">
        <v>9855</v>
      </c>
      <c r="R736" t="b">
        <v>0</v>
      </c>
      <c r="S736" t="b">
        <v>0</v>
      </c>
      <c r="T736" t="s">
        <v>24</v>
      </c>
      <c r="U736" t="s">
        <v>9856</v>
      </c>
    </row>
    <row r="737" spans="1:21" x14ac:dyDescent="0.35">
      <c r="A737" s="1">
        <v>45361.575115740743</v>
      </c>
      <c r="B737">
        <v>1.7668082635116713E+18</v>
      </c>
      <c r="C737">
        <v>0</v>
      </c>
      <c r="D737" t="s">
        <v>10141</v>
      </c>
      <c r="E737">
        <v>0</v>
      </c>
      <c r="F737">
        <v>0</v>
      </c>
      <c r="G737">
        <v>0</v>
      </c>
      <c r="H737">
        <v>0</v>
      </c>
      <c r="I737" t="s">
        <v>9854</v>
      </c>
      <c r="J737" s="1">
        <v>44952.362303240741</v>
      </c>
      <c r="K737">
        <v>169</v>
      </c>
      <c r="L737">
        <v>636</v>
      </c>
      <c r="M737">
        <v>14037</v>
      </c>
      <c r="N737">
        <v>9527</v>
      </c>
      <c r="O737">
        <v>11</v>
      </c>
      <c r="P737">
        <v>1716</v>
      </c>
      <c r="Q737" t="s">
        <v>9855</v>
      </c>
      <c r="R737" t="b">
        <v>0</v>
      </c>
      <c r="S737" t="b">
        <v>0</v>
      </c>
      <c r="T737" t="s">
        <v>24</v>
      </c>
      <c r="U737" t="s">
        <v>9856</v>
      </c>
    </row>
    <row r="738" spans="1:21" x14ac:dyDescent="0.35">
      <c r="A738" s="1">
        <v>45361.575023148151</v>
      </c>
      <c r="B738">
        <v>1.766808229433033E+18</v>
      </c>
      <c r="C738">
        <v>-1</v>
      </c>
      <c r="D738" t="s">
        <v>10142</v>
      </c>
      <c r="E738">
        <v>0</v>
      </c>
      <c r="F738">
        <v>0</v>
      </c>
      <c r="G738">
        <v>0</v>
      </c>
      <c r="H738">
        <v>0</v>
      </c>
      <c r="I738" t="s">
        <v>10143</v>
      </c>
      <c r="J738" s="1">
        <v>44631.83017361111</v>
      </c>
      <c r="K738">
        <v>337</v>
      </c>
      <c r="L738">
        <v>562</v>
      </c>
      <c r="M738">
        <v>10373</v>
      </c>
      <c r="N738">
        <v>15467</v>
      </c>
      <c r="O738">
        <v>2</v>
      </c>
      <c r="P738">
        <v>189</v>
      </c>
      <c r="Q738" t="s">
        <v>36</v>
      </c>
      <c r="R738" t="b">
        <v>0</v>
      </c>
      <c r="S738" t="b">
        <v>0</v>
      </c>
      <c r="T738" t="s">
        <v>24</v>
      </c>
      <c r="U738" t="s">
        <v>66</v>
      </c>
    </row>
    <row r="739" spans="1:21" x14ac:dyDescent="0.35">
      <c r="A739" s="1">
        <v>45361.574386574073</v>
      </c>
      <c r="B739">
        <v>1.7668080012460854E+18</v>
      </c>
      <c r="C739">
        <v>0</v>
      </c>
      <c r="D739" t="s">
        <v>10144</v>
      </c>
      <c r="E739">
        <v>2</v>
      </c>
      <c r="F739">
        <v>0</v>
      </c>
      <c r="G739">
        <v>1</v>
      </c>
      <c r="H739">
        <v>0</v>
      </c>
      <c r="I739" t="s">
        <v>9854</v>
      </c>
      <c r="J739" s="1">
        <v>44952.362303240741</v>
      </c>
      <c r="K739">
        <v>169</v>
      </c>
      <c r="L739">
        <v>636</v>
      </c>
      <c r="M739">
        <v>14037</v>
      </c>
      <c r="N739">
        <v>9527</v>
      </c>
      <c r="O739">
        <v>11</v>
      </c>
      <c r="P739">
        <v>1716</v>
      </c>
      <c r="Q739" t="s">
        <v>9855</v>
      </c>
      <c r="R739" t="b">
        <v>0</v>
      </c>
      <c r="S739" t="b">
        <v>0</v>
      </c>
      <c r="T739" t="s">
        <v>24</v>
      </c>
      <c r="U739" t="s">
        <v>9856</v>
      </c>
    </row>
    <row r="740" spans="1:21" x14ac:dyDescent="0.35">
      <c r="A740" s="1">
        <v>45361.573865740742</v>
      </c>
      <c r="B740">
        <v>1.7668078109798034E+18</v>
      </c>
      <c r="C740">
        <v>0</v>
      </c>
      <c r="D740" t="s">
        <v>10145</v>
      </c>
      <c r="E740">
        <v>0</v>
      </c>
      <c r="F740">
        <v>0</v>
      </c>
      <c r="G740">
        <v>0</v>
      </c>
      <c r="H740">
        <v>0</v>
      </c>
      <c r="I740" t="s">
        <v>9854</v>
      </c>
      <c r="J740" s="1">
        <v>44952.362303240741</v>
      </c>
      <c r="K740">
        <v>169</v>
      </c>
      <c r="L740">
        <v>636</v>
      </c>
      <c r="M740">
        <v>14037</v>
      </c>
      <c r="N740">
        <v>9527</v>
      </c>
      <c r="O740">
        <v>11</v>
      </c>
      <c r="P740">
        <v>1716</v>
      </c>
      <c r="Q740" t="s">
        <v>9855</v>
      </c>
      <c r="R740" t="b">
        <v>0</v>
      </c>
      <c r="S740" t="b">
        <v>0</v>
      </c>
      <c r="T740" t="s">
        <v>24</v>
      </c>
      <c r="U740" t="s">
        <v>9856</v>
      </c>
    </row>
    <row r="741" spans="1:21" x14ac:dyDescent="0.35">
      <c r="A741" s="1">
        <v>45361.57366898148</v>
      </c>
      <c r="B741">
        <v>1.7668077408510692E+18</v>
      </c>
      <c r="C741">
        <v>-1</v>
      </c>
      <c r="D741" t="s">
        <v>10146</v>
      </c>
      <c r="E741">
        <v>0</v>
      </c>
      <c r="F741">
        <v>0</v>
      </c>
      <c r="G741">
        <v>0</v>
      </c>
      <c r="H741">
        <v>0</v>
      </c>
      <c r="I741" t="s">
        <v>10147</v>
      </c>
      <c r="J741" s="1">
        <v>45278.195810185185</v>
      </c>
      <c r="K741">
        <v>39</v>
      </c>
      <c r="L741">
        <v>196</v>
      </c>
      <c r="M741">
        <v>877</v>
      </c>
      <c r="N741">
        <v>133</v>
      </c>
      <c r="O741">
        <v>1</v>
      </c>
      <c r="P741">
        <v>3</v>
      </c>
      <c r="Q741" t="s">
        <v>36</v>
      </c>
      <c r="R741" t="b">
        <v>0</v>
      </c>
      <c r="S741" t="b">
        <v>0</v>
      </c>
      <c r="T741" t="s">
        <v>24</v>
      </c>
      <c r="U741" t="s">
        <v>10148</v>
      </c>
    </row>
    <row r="742" spans="1:21" x14ac:dyDescent="0.35">
      <c r="A742" s="1">
        <v>45361.572997685187</v>
      </c>
      <c r="B742">
        <v>1.766807495027114E+18</v>
      </c>
      <c r="C742">
        <v>-1</v>
      </c>
      <c r="D742" t="s">
        <v>10149</v>
      </c>
      <c r="E742">
        <v>0</v>
      </c>
      <c r="F742">
        <v>0</v>
      </c>
      <c r="G742">
        <v>2</v>
      </c>
      <c r="H742">
        <v>0</v>
      </c>
      <c r="I742" t="s">
        <v>10150</v>
      </c>
      <c r="J742" s="1">
        <v>44914.918402777781</v>
      </c>
      <c r="K742">
        <v>3758</v>
      </c>
      <c r="L742">
        <v>493</v>
      </c>
      <c r="M742">
        <v>8231</v>
      </c>
      <c r="N742">
        <v>9673</v>
      </c>
      <c r="O742">
        <v>34</v>
      </c>
      <c r="P742">
        <v>527</v>
      </c>
      <c r="Q742" t="s">
        <v>10151</v>
      </c>
      <c r="R742" t="b">
        <v>0</v>
      </c>
      <c r="S742" t="b">
        <v>0</v>
      </c>
      <c r="T742" t="s">
        <v>24</v>
      </c>
      <c r="U742" t="s">
        <v>10152</v>
      </c>
    </row>
    <row r="743" spans="1:21" x14ac:dyDescent="0.35">
      <c r="A743" s="1">
        <v>45361.572766203702</v>
      </c>
      <c r="B743">
        <v>1.7668074127307246E+18</v>
      </c>
      <c r="C743">
        <v>0</v>
      </c>
      <c r="D743" t="s">
        <v>10153</v>
      </c>
      <c r="E743">
        <v>0</v>
      </c>
      <c r="F743">
        <v>0</v>
      </c>
      <c r="G743">
        <v>0</v>
      </c>
      <c r="H743">
        <v>0</v>
      </c>
      <c r="I743" t="s">
        <v>9854</v>
      </c>
      <c r="J743" s="1">
        <v>44952.362303240741</v>
      </c>
      <c r="K743">
        <v>169</v>
      </c>
      <c r="L743">
        <v>636</v>
      </c>
      <c r="M743">
        <v>14037</v>
      </c>
      <c r="N743">
        <v>9527</v>
      </c>
      <c r="O743">
        <v>11</v>
      </c>
      <c r="P743">
        <v>1716</v>
      </c>
      <c r="Q743" t="s">
        <v>9855</v>
      </c>
      <c r="R743" t="b">
        <v>0</v>
      </c>
      <c r="S743" t="b">
        <v>0</v>
      </c>
      <c r="T743" t="s">
        <v>24</v>
      </c>
      <c r="U743" t="s">
        <v>9856</v>
      </c>
    </row>
    <row r="744" spans="1:21" x14ac:dyDescent="0.35">
      <c r="A744" s="1">
        <v>45361.572650462964</v>
      </c>
      <c r="B744">
        <v>1.7668073721676104E+18</v>
      </c>
      <c r="C744">
        <v>-1</v>
      </c>
      <c r="D744" t="s">
        <v>10154</v>
      </c>
      <c r="E744">
        <v>0</v>
      </c>
      <c r="F744">
        <v>0</v>
      </c>
      <c r="G744">
        <v>0</v>
      </c>
      <c r="H744">
        <v>0</v>
      </c>
      <c r="I744" t="s">
        <v>10155</v>
      </c>
      <c r="J744" s="1">
        <v>41669.962592592594</v>
      </c>
      <c r="K744">
        <v>70</v>
      </c>
      <c r="L744">
        <v>93</v>
      </c>
      <c r="M744">
        <v>1207</v>
      </c>
      <c r="N744">
        <v>3686</v>
      </c>
      <c r="O744">
        <v>0</v>
      </c>
      <c r="P744">
        <v>13</v>
      </c>
      <c r="Q744" t="s">
        <v>36</v>
      </c>
      <c r="R744" t="b">
        <v>0</v>
      </c>
      <c r="S744" t="b">
        <v>0</v>
      </c>
      <c r="T744" t="s">
        <v>24</v>
      </c>
      <c r="U744" t="s">
        <v>66</v>
      </c>
    </row>
    <row r="745" spans="1:21" x14ac:dyDescent="0.35">
      <c r="A745" s="1">
        <v>45360.666539351849</v>
      </c>
      <c r="B745">
        <v>1.7664790081562913E+18</v>
      </c>
      <c r="C745">
        <v>1</v>
      </c>
      <c r="D745" t="s">
        <v>8943</v>
      </c>
      <c r="E745">
        <v>96</v>
      </c>
      <c r="F745">
        <v>569</v>
      </c>
      <c r="G745">
        <v>2636</v>
      </c>
      <c r="H745">
        <v>41</v>
      </c>
      <c r="I745" t="s">
        <v>8944</v>
      </c>
      <c r="J745" s="1">
        <v>44401.509583333333</v>
      </c>
      <c r="K745">
        <v>41255</v>
      </c>
      <c r="L745">
        <v>40668</v>
      </c>
      <c r="M745">
        <v>18584</v>
      </c>
      <c r="N745">
        <v>68309</v>
      </c>
      <c r="O745">
        <v>83</v>
      </c>
      <c r="P745">
        <v>3422</v>
      </c>
      <c r="Q745" t="s">
        <v>189</v>
      </c>
      <c r="R745" t="b">
        <v>0</v>
      </c>
      <c r="S745" t="b">
        <v>0</v>
      </c>
      <c r="T745" t="s">
        <v>24</v>
      </c>
      <c r="U745" t="s">
        <v>8945</v>
      </c>
    </row>
    <row r="746" spans="1:21" x14ac:dyDescent="0.35">
      <c r="A746" s="1">
        <v>45361.57230324074</v>
      </c>
      <c r="B746">
        <v>1.7668072433521505E+18</v>
      </c>
      <c r="C746">
        <v>-1</v>
      </c>
      <c r="D746" t="s">
        <v>10156</v>
      </c>
      <c r="E746">
        <v>1</v>
      </c>
      <c r="F746">
        <v>0</v>
      </c>
      <c r="G746">
        <v>1</v>
      </c>
      <c r="H746">
        <v>0</v>
      </c>
      <c r="I746" t="s">
        <v>8258</v>
      </c>
      <c r="J746" s="1">
        <v>40764.703599537039</v>
      </c>
      <c r="K746">
        <v>176</v>
      </c>
      <c r="L746">
        <v>147</v>
      </c>
      <c r="M746">
        <v>19379</v>
      </c>
      <c r="N746">
        <v>7170</v>
      </c>
      <c r="O746">
        <v>6</v>
      </c>
      <c r="P746">
        <v>4001</v>
      </c>
      <c r="Q746" t="s">
        <v>8259</v>
      </c>
      <c r="R746" t="b">
        <v>0</v>
      </c>
      <c r="S746" t="b">
        <v>0</v>
      </c>
      <c r="T746" t="s">
        <v>24</v>
      </c>
      <c r="U746" t="s">
        <v>8260</v>
      </c>
    </row>
    <row r="747" spans="1:21" x14ac:dyDescent="0.35">
      <c r="A747" s="1">
        <v>45361.571979166663</v>
      </c>
      <c r="B747">
        <v>1.7668071288014607E+18</v>
      </c>
      <c r="C747">
        <v>-1</v>
      </c>
      <c r="D747" t="s">
        <v>10157</v>
      </c>
      <c r="E747">
        <v>0</v>
      </c>
      <c r="F747">
        <v>0</v>
      </c>
      <c r="G747">
        <v>1</v>
      </c>
      <c r="H747">
        <v>0</v>
      </c>
      <c r="I747" t="s">
        <v>10158</v>
      </c>
      <c r="J747" s="1">
        <v>42063.374699074076</v>
      </c>
      <c r="K747">
        <v>16795</v>
      </c>
      <c r="L747">
        <v>14188</v>
      </c>
      <c r="M747">
        <v>29968</v>
      </c>
      <c r="N747">
        <v>40413</v>
      </c>
      <c r="O747">
        <v>80</v>
      </c>
      <c r="P747">
        <v>1936</v>
      </c>
      <c r="Q747" t="s">
        <v>10159</v>
      </c>
      <c r="R747" t="b">
        <v>0</v>
      </c>
      <c r="S747" t="b">
        <v>0</v>
      </c>
      <c r="T747" t="s">
        <v>24</v>
      </c>
      <c r="U747" t="s">
        <v>10160</v>
      </c>
    </row>
    <row r="748" spans="1:21" x14ac:dyDescent="0.35">
      <c r="A748" s="1">
        <v>45361.571620370371</v>
      </c>
      <c r="B748">
        <v>1.7668069963202442E+18</v>
      </c>
      <c r="C748">
        <v>-1</v>
      </c>
      <c r="D748" t="s">
        <v>10161</v>
      </c>
      <c r="E748">
        <v>0</v>
      </c>
      <c r="F748">
        <v>0</v>
      </c>
      <c r="G748">
        <v>0</v>
      </c>
      <c r="H748">
        <v>0</v>
      </c>
      <c r="I748" t="s">
        <v>10143</v>
      </c>
      <c r="J748" s="1">
        <v>44631.83017361111</v>
      </c>
      <c r="K748">
        <v>337</v>
      </c>
      <c r="L748">
        <v>562</v>
      </c>
      <c r="M748">
        <v>10373</v>
      </c>
      <c r="N748">
        <v>15467</v>
      </c>
      <c r="O748">
        <v>2</v>
      </c>
      <c r="P748">
        <v>189</v>
      </c>
      <c r="Q748" t="s">
        <v>36</v>
      </c>
      <c r="R748" t="b">
        <v>0</v>
      </c>
      <c r="S748" t="b">
        <v>0</v>
      </c>
      <c r="T748" t="s">
        <v>24</v>
      </c>
      <c r="U748" t="s">
        <v>66</v>
      </c>
    </row>
    <row r="749" spans="1:21" x14ac:dyDescent="0.35">
      <c r="A749" s="1">
        <v>45361.57099537037</v>
      </c>
      <c r="B749">
        <v>1.7668067695384084E+18</v>
      </c>
      <c r="C749">
        <v>0</v>
      </c>
      <c r="D749" t="s">
        <v>10162</v>
      </c>
      <c r="E749">
        <v>0</v>
      </c>
      <c r="F749">
        <v>0</v>
      </c>
      <c r="G749">
        <v>0</v>
      </c>
      <c r="H749">
        <v>0</v>
      </c>
      <c r="I749" t="s">
        <v>10163</v>
      </c>
      <c r="J749" s="1">
        <v>45007.602939814817</v>
      </c>
      <c r="K749">
        <v>141</v>
      </c>
      <c r="L749">
        <v>179</v>
      </c>
      <c r="M749">
        <v>36534</v>
      </c>
      <c r="N749">
        <v>28962</v>
      </c>
      <c r="O749">
        <v>1</v>
      </c>
      <c r="P749">
        <v>15899</v>
      </c>
      <c r="Q749" t="s">
        <v>307</v>
      </c>
      <c r="R749" t="b">
        <v>0</v>
      </c>
      <c r="S749" t="b">
        <v>0</v>
      </c>
      <c r="T749" t="s">
        <v>24</v>
      </c>
      <c r="U749" t="s">
        <v>10164</v>
      </c>
    </row>
    <row r="750" spans="1:21" x14ac:dyDescent="0.35">
      <c r="A750" s="1">
        <v>45361.570717592593</v>
      </c>
      <c r="B750">
        <v>1.7668066717817162E+18</v>
      </c>
      <c r="C750">
        <v>1</v>
      </c>
      <c r="D750" t="s">
        <v>10165</v>
      </c>
      <c r="E750">
        <v>0</v>
      </c>
      <c r="F750">
        <v>0</v>
      </c>
      <c r="G750">
        <v>1</v>
      </c>
      <c r="H750">
        <v>0</v>
      </c>
      <c r="I750" t="s">
        <v>4927</v>
      </c>
      <c r="J750" s="1">
        <v>40277.584490740737</v>
      </c>
      <c r="K750">
        <v>272</v>
      </c>
      <c r="L750">
        <v>296</v>
      </c>
      <c r="M750">
        <v>10440</v>
      </c>
      <c r="N750">
        <v>8106</v>
      </c>
      <c r="O750">
        <v>2</v>
      </c>
      <c r="P750">
        <v>644</v>
      </c>
      <c r="Q750" t="s">
        <v>4928</v>
      </c>
      <c r="R750" t="b">
        <v>0</v>
      </c>
      <c r="S750" t="b">
        <v>0</v>
      </c>
      <c r="T750" t="s">
        <v>24</v>
      </c>
      <c r="U750" t="s">
        <v>4929</v>
      </c>
    </row>
    <row r="751" spans="1:21" x14ac:dyDescent="0.35">
      <c r="A751" s="1">
        <v>45361.403680555559</v>
      </c>
      <c r="B751">
        <v>1.7667461379800146E+18</v>
      </c>
      <c r="C751">
        <v>0</v>
      </c>
      <c r="D751" t="s">
        <v>10166</v>
      </c>
      <c r="E751">
        <v>181</v>
      </c>
      <c r="F751">
        <v>514</v>
      </c>
      <c r="G751">
        <v>2821</v>
      </c>
      <c r="H751">
        <v>119</v>
      </c>
      <c r="I751" t="s">
        <v>10167</v>
      </c>
      <c r="J751" s="1">
        <v>41943.529606481483</v>
      </c>
      <c r="K751">
        <v>281891</v>
      </c>
      <c r="L751">
        <v>77</v>
      </c>
      <c r="M751">
        <v>18391</v>
      </c>
      <c r="N751">
        <v>3675</v>
      </c>
      <c r="O751">
        <v>360</v>
      </c>
      <c r="P751">
        <v>12861</v>
      </c>
      <c r="Q751" t="s">
        <v>189</v>
      </c>
      <c r="R751" t="b">
        <v>0</v>
      </c>
      <c r="S751" t="b">
        <v>1</v>
      </c>
      <c r="T751" t="s">
        <v>24</v>
      </c>
      <c r="U751" t="s">
        <v>10168</v>
      </c>
    </row>
    <row r="752" spans="1:21" x14ac:dyDescent="0.35">
      <c r="A752" s="1">
        <v>45361.5703125</v>
      </c>
      <c r="B752">
        <v>1.766806521256481E+18</v>
      </c>
      <c r="C752">
        <v>0</v>
      </c>
      <c r="D752" t="s">
        <v>10169</v>
      </c>
      <c r="E752">
        <v>0</v>
      </c>
      <c r="F752">
        <v>0</v>
      </c>
      <c r="G752">
        <v>0</v>
      </c>
      <c r="H752">
        <v>0</v>
      </c>
      <c r="I752" t="s">
        <v>10163</v>
      </c>
      <c r="J752" s="1">
        <v>45007.602939814817</v>
      </c>
      <c r="K752">
        <v>141</v>
      </c>
      <c r="L752">
        <v>179</v>
      </c>
      <c r="M752">
        <v>36534</v>
      </c>
      <c r="N752">
        <v>28962</v>
      </c>
      <c r="O752">
        <v>1</v>
      </c>
      <c r="P752">
        <v>15899</v>
      </c>
      <c r="Q752" t="s">
        <v>307</v>
      </c>
      <c r="R752" t="b">
        <v>0</v>
      </c>
      <c r="S752" t="b">
        <v>0</v>
      </c>
      <c r="T752" t="s">
        <v>24</v>
      </c>
      <c r="U752" t="s">
        <v>10164</v>
      </c>
    </row>
    <row r="753" spans="1:21" x14ac:dyDescent="0.35">
      <c r="A753" s="1">
        <v>45361.568668981483</v>
      </c>
      <c r="B753">
        <v>1.7668059272717353E+18</v>
      </c>
      <c r="C753">
        <v>0</v>
      </c>
      <c r="D753" t="s">
        <v>10170</v>
      </c>
      <c r="E753">
        <v>0</v>
      </c>
      <c r="F753">
        <v>0</v>
      </c>
      <c r="G753">
        <v>0</v>
      </c>
      <c r="H753">
        <v>1</v>
      </c>
      <c r="I753" t="s">
        <v>10171</v>
      </c>
      <c r="J753" s="1">
        <v>45275.977187500001</v>
      </c>
      <c r="K753">
        <v>72</v>
      </c>
      <c r="L753">
        <v>71</v>
      </c>
      <c r="M753">
        <v>899</v>
      </c>
      <c r="N753">
        <v>584</v>
      </c>
      <c r="O753">
        <v>1</v>
      </c>
      <c r="P753">
        <v>57</v>
      </c>
      <c r="Q753" t="s">
        <v>36</v>
      </c>
      <c r="R753" t="b">
        <v>0</v>
      </c>
      <c r="S753" t="b">
        <v>0</v>
      </c>
      <c r="T753" t="s">
        <v>24</v>
      </c>
      <c r="U753" t="s">
        <v>10172</v>
      </c>
    </row>
    <row r="754" spans="1:21" x14ac:dyDescent="0.35">
      <c r="A754" s="1">
        <v>45361.04886574074</v>
      </c>
      <c r="B754">
        <v>1.7666175560082929E+18</v>
      </c>
      <c r="C754">
        <v>0</v>
      </c>
      <c r="D754" t="s">
        <v>10173</v>
      </c>
      <c r="E754">
        <v>0</v>
      </c>
      <c r="F754">
        <v>0</v>
      </c>
      <c r="G754">
        <v>0</v>
      </c>
      <c r="H754">
        <v>1</v>
      </c>
      <c r="I754" t="s">
        <v>10174</v>
      </c>
      <c r="J754" s="1">
        <v>43075.105011574073</v>
      </c>
      <c r="K754">
        <v>3172</v>
      </c>
      <c r="L754">
        <v>3728</v>
      </c>
      <c r="M754">
        <v>51003</v>
      </c>
      <c r="N754">
        <v>25594</v>
      </c>
      <c r="O754">
        <v>14</v>
      </c>
      <c r="P754">
        <v>3962</v>
      </c>
      <c r="Q754" t="s">
        <v>10175</v>
      </c>
      <c r="R754" t="b">
        <v>0</v>
      </c>
      <c r="S754" t="b">
        <v>0</v>
      </c>
      <c r="T754" t="s">
        <v>24</v>
      </c>
      <c r="U754" t="s">
        <v>10176</v>
      </c>
    </row>
    <row r="755" spans="1:21" x14ac:dyDescent="0.35">
      <c r="A755" s="1">
        <v>45361.568148148152</v>
      </c>
      <c r="B755">
        <v>1.7668057399542252E+18</v>
      </c>
      <c r="C755">
        <v>-1</v>
      </c>
      <c r="D755" t="s">
        <v>10177</v>
      </c>
      <c r="E755">
        <v>2</v>
      </c>
      <c r="F755">
        <v>1</v>
      </c>
      <c r="G755">
        <v>4</v>
      </c>
      <c r="H755">
        <v>0</v>
      </c>
      <c r="I755" t="s">
        <v>10178</v>
      </c>
      <c r="J755" s="1">
        <v>44844.839490740742</v>
      </c>
      <c r="K755">
        <v>779</v>
      </c>
      <c r="L755">
        <v>1951</v>
      </c>
      <c r="M755">
        <v>9088</v>
      </c>
      <c r="N755">
        <v>7012</v>
      </c>
      <c r="O755">
        <v>1</v>
      </c>
      <c r="P755">
        <v>19</v>
      </c>
      <c r="Q755" t="s">
        <v>36</v>
      </c>
      <c r="R755" t="b">
        <v>0</v>
      </c>
      <c r="S755" t="b">
        <v>0</v>
      </c>
      <c r="T755" t="s">
        <v>24</v>
      </c>
      <c r="U755" t="s">
        <v>10179</v>
      </c>
    </row>
    <row r="756" spans="1:21" x14ac:dyDescent="0.35">
      <c r="A756" s="1">
        <v>45361.568009259259</v>
      </c>
      <c r="B756">
        <v>1.7668056880538747E+18</v>
      </c>
      <c r="C756">
        <v>-1</v>
      </c>
      <c r="D756" t="s">
        <v>10180</v>
      </c>
      <c r="E756">
        <v>0</v>
      </c>
      <c r="F756">
        <v>3</v>
      </c>
      <c r="G756">
        <v>4</v>
      </c>
      <c r="H756">
        <v>0</v>
      </c>
      <c r="I756" t="s">
        <v>10181</v>
      </c>
      <c r="J756" s="1">
        <v>40598.717916666668</v>
      </c>
      <c r="K756">
        <v>2081</v>
      </c>
      <c r="L756">
        <v>1707</v>
      </c>
      <c r="M756">
        <v>98369</v>
      </c>
      <c r="N756">
        <v>281107</v>
      </c>
      <c r="O756">
        <v>37</v>
      </c>
      <c r="P756">
        <v>2297</v>
      </c>
      <c r="Q756" t="s">
        <v>36</v>
      </c>
      <c r="R756" t="b">
        <v>0</v>
      </c>
      <c r="S756" t="b">
        <v>0</v>
      </c>
      <c r="T756" t="s">
        <v>24</v>
      </c>
      <c r="U756" t="s">
        <v>10182</v>
      </c>
    </row>
    <row r="757" spans="1:21" x14ac:dyDescent="0.35">
      <c r="A757" s="1">
        <v>45360.869768518518</v>
      </c>
      <c r="B757">
        <v>1.7665526566826314E+18</v>
      </c>
      <c r="C757">
        <v>-1</v>
      </c>
      <c r="D757" t="s">
        <v>8268</v>
      </c>
      <c r="E757">
        <v>95</v>
      </c>
      <c r="F757">
        <v>1336</v>
      </c>
      <c r="G757">
        <v>2230</v>
      </c>
      <c r="H757">
        <v>22</v>
      </c>
      <c r="I757" t="s">
        <v>8269</v>
      </c>
      <c r="J757" s="1">
        <v>43346.693287037036</v>
      </c>
      <c r="K757">
        <v>32258</v>
      </c>
      <c r="L757">
        <v>24915</v>
      </c>
      <c r="M757">
        <v>236491</v>
      </c>
      <c r="N757">
        <v>174479</v>
      </c>
      <c r="O757">
        <v>21</v>
      </c>
      <c r="P757">
        <v>5837</v>
      </c>
      <c r="Q757" t="s">
        <v>189</v>
      </c>
      <c r="R757" t="b">
        <v>0</v>
      </c>
      <c r="S757" t="b">
        <v>1</v>
      </c>
      <c r="T757" t="s">
        <v>24</v>
      </c>
      <c r="U757" t="s">
        <v>8270</v>
      </c>
    </row>
    <row r="758" spans="1:21" x14ac:dyDescent="0.35">
      <c r="A758" s="1">
        <v>45361.567812499998</v>
      </c>
      <c r="B758">
        <v>1.7668056180216179E+18</v>
      </c>
      <c r="C758">
        <v>-1</v>
      </c>
      <c r="D758" t="s">
        <v>10183</v>
      </c>
      <c r="E758">
        <v>1</v>
      </c>
      <c r="F758">
        <v>0</v>
      </c>
      <c r="G758">
        <v>1</v>
      </c>
      <c r="H758">
        <v>0</v>
      </c>
      <c r="I758" t="s">
        <v>10184</v>
      </c>
      <c r="J758" s="1">
        <v>43710.769189814811</v>
      </c>
      <c r="K758">
        <v>1252</v>
      </c>
      <c r="L758">
        <v>982</v>
      </c>
      <c r="M758">
        <v>200428</v>
      </c>
      <c r="N758">
        <v>107747</v>
      </c>
      <c r="O758">
        <v>7</v>
      </c>
      <c r="P758">
        <v>21166</v>
      </c>
      <c r="Q758" t="s">
        <v>36</v>
      </c>
      <c r="R758" t="b">
        <v>0</v>
      </c>
      <c r="S758" t="b">
        <v>0</v>
      </c>
      <c r="T758" t="s">
        <v>24</v>
      </c>
      <c r="U758" t="s">
        <v>10185</v>
      </c>
    </row>
    <row r="759" spans="1:21" x14ac:dyDescent="0.35">
      <c r="A759" s="1">
        <v>45361.567499999997</v>
      </c>
      <c r="B759">
        <v>1.7668055030683039E+18</v>
      </c>
      <c r="C759">
        <v>-1</v>
      </c>
      <c r="D759" t="s">
        <v>10186</v>
      </c>
      <c r="E759">
        <v>1</v>
      </c>
      <c r="F759">
        <v>2</v>
      </c>
      <c r="G759">
        <v>4</v>
      </c>
      <c r="H759">
        <v>0</v>
      </c>
      <c r="I759" t="s">
        <v>420</v>
      </c>
      <c r="J759" s="1">
        <v>40081.934212962966</v>
      </c>
      <c r="K759">
        <v>37066</v>
      </c>
      <c r="L759">
        <v>3393</v>
      </c>
      <c r="M759">
        <v>116958</v>
      </c>
      <c r="N759">
        <v>231</v>
      </c>
      <c r="O759">
        <v>989</v>
      </c>
      <c r="P759">
        <v>9404</v>
      </c>
      <c r="Q759" t="s">
        <v>421</v>
      </c>
      <c r="R759" t="b">
        <v>0</v>
      </c>
      <c r="S759" t="b">
        <v>1</v>
      </c>
      <c r="T759" t="s">
        <v>24</v>
      </c>
      <c r="U759" t="s">
        <v>422</v>
      </c>
    </row>
    <row r="760" spans="1:21" x14ac:dyDescent="0.35">
      <c r="A760" s="1">
        <v>45361.567349537036</v>
      </c>
      <c r="B760">
        <v>1.7668054495615186E+18</v>
      </c>
      <c r="C760">
        <v>-1</v>
      </c>
      <c r="D760" t="s">
        <v>10187</v>
      </c>
      <c r="E760">
        <v>1</v>
      </c>
      <c r="F760">
        <v>1</v>
      </c>
      <c r="G760">
        <v>3</v>
      </c>
      <c r="H760">
        <v>0</v>
      </c>
      <c r="I760" t="s">
        <v>971</v>
      </c>
      <c r="J760" s="1">
        <v>40730.047280092593</v>
      </c>
      <c r="K760">
        <v>16426</v>
      </c>
      <c r="L760">
        <v>9245</v>
      </c>
      <c r="M760">
        <v>80948</v>
      </c>
      <c r="N760">
        <v>252996</v>
      </c>
      <c r="O760">
        <v>18</v>
      </c>
      <c r="P760">
        <v>22130</v>
      </c>
      <c r="Q760" t="s">
        <v>106</v>
      </c>
      <c r="R760" t="b">
        <v>0</v>
      </c>
      <c r="S760" t="b">
        <v>0</v>
      </c>
      <c r="T760" t="s">
        <v>24</v>
      </c>
      <c r="U760" t="s">
        <v>972</v>
      </c>
    </row>
    <row r="761" spans="1:21" x14ac:dyDescent="0.35">
      <c r="A761" s="1">
        <v>45361.567013888889</v>
      </c>
      <c r="B761">
        <v>1.7668053262154714E+18</v>
      </c>
      <c r="C761">
        <v>1</v>
      </c>
      <c r="D761" t="s">
        <v>10188</v>
      </c>
      <c r="E761">
        <v>0</v>
      </c>
      <c r="F761">
        <v>0</v>
      </c>
      <c r="G761">
        <v>0</v>
      </c>
      <c r="H761">
        <v>0</v>
      </c>
      <c r="I761" t="s">
        <v>10189</v>
      </c>
      <c r="J761" s="1">
        <v>40911.590856481482</v>
      </c>
      <c r="K761">
        <v>394</v>
      </c>
      <c r="L761">
        <v>206</v>
      </c>
      <c r="M761">
        <v>6281</v>
      </c>
      <c r="N761">
        <v>660</v>
      </c>
      <c r="O761">
        <v>2</v>
      </c>
      <c r="P761">
        <v>527</v>
      </c>
      <c r="Q761" t="s">
        <v>240</v>
      </c>
      <c r="R761" t="b">
        <v>0</v>
      </c>
      <c r="S761" t="b">
        <v>0</v>
      </c>
      <c r="T761" t="s">
        <v>24</v>
      </c>
      <c r="U761" t="s">
        <v>10190</v>
      </c>
    </row>
    <row r="762" spans="1:21" x14ac:dyDescent="0.35">
      <c r="A762" s="1">
        <v>45361.563807870371</v>
      </c>
      <c r="B762">
        <v>1.76680416596607E+18</v>
      </c>
      <c r="C762">
        <v>0</v>
      </c>
      <c r="D762" t="s">
        <v>1200</v>
      </c>
      <c r="E762">
        <v>0</v>
      </c>
      <c r="F762">
        <v>4</v>
      </c>
      <c r="G762">
        <v>15</v>
      </c>
      <c r="H762">
        <v>0</v>
      </c>
      <c r="I762" t="s">
        <v>428</v>
      </c>
      <c r="J762" s="1">
        <v>40768.093090277776</v>
      </c>
      <c r="K762">
        <v>7245</v>
      </c>
      <c r="L762">
        <v>3397</v>
      </c>
      <c r="M762">
        <v>32073</v>
      </c>
      <c r="N762">
        <v>14419</v>
      </c>
      <c r="O762">
        <v>27</v>
      </c>
      <c r="P762">
        <v>3976</v>
      </c>
      <c r="Q762" t="s">
        <v>429</v>
      </c>
      <c r="R762" t="b">
        <v>0</v>
      </c>
      <c r="S762" t="b">
        <v>0</v>
      </c>
      <c r="T762" t="s">
        <v>24</v>
      </c>
      <c r="U762" t="s">
        <v>430</v>
      </c>
    </row>
    <row r="763" spans="1:21" x14ac:dyDescent="0.35">
      <c r="A763" s="1">
        <v>45359.862187500003</v>
      </c>
      <c r="B763">
        <v>1.76618751787373E+18</v>
      </c>
      <c r="C763">
        <v>1</v>
      </c>
      <c r="D763" t="s">
        <v>10191</v>
      </c>
      <c r="E763">
        <v>8</v>
      </c>
      <c r="F763">
        <v>34</v>
      </c>
      <c r="G763">
        <v>207</v>
      </c>
      <c r="H763">
        <v>4</v>
      </c>
      <c r="I763" t="s">
        <v>1805</v>
      </c>
      <c r="J763" s="1">
        <v>39813.755891203706</v>
      </c>
      <c r="K763">
        <v>543427</v>
      </c>
      <c r="L763">
        <v>485</v>
      </c>
      <c r="M763">
        <v>38230</v>
      </c>
      <c r="N763">
        <v>9305</v>
      </c>
      <c r="O763">
        <v>2894</v>
      </c>
      <c r="P763">
        <v>13771</v>
      </c>
      <c r="Q763" t="s">
        <v>1806</v>
      </c>
      <c r="R763" t="b">
        <v>0</v>
      </c>
      <c r="S763" t="b">
        <v>1</v>
      </c>
      <c r="T763" t="s">
        <v>55</v>
      </c>
      <c r="U763" t="s">
        <v>1807</v>
      </c>
    </row>
    <row r="764" spans="1:21" x14ac:dyDescent="0.35">
      <c r="A764" s="1">
        <v>45361.563414351855</v>
      </c>
      <c r="B764">
        <v>1.7668040225964447E+18</v>
      </c>
      <c r="C764">
        <v>-1</v>
      </c>
      <c r="D764" t="s">
        <v>10192</v>
      </c>
      <c r="E764">
        <v>0</v>
      </c>
      <c r="F764">
        <v>0</v>
      </c>
      <c r="G764">
        <v>1</v>
      </c>
      <c r="H764">
        <v>0</v>
      </c>
      <c r="I764" t="s">
        <v>10143</v>
      </c>
      <c r="J764" s="1">
        <v>44631.83017361111</v>
      </c>
      <c r="K764">
        <v>337</v>
      </c>
      <c r="L764">
        <v>562</v>
      </c>
      <c r="M764">
        <v>10373</v>
      </c>
      <c r="N764">
        <v>15467</v>
      </c>
      <c r="O764">
        <v>2</v>
      </c>
      <c r="P764">
        <v>189</v>
      </c>
      <c r="Q764" t="s">
        <v>36</v>
      </c>
      <c r="R764" t="b">
        <v>0</v>
      </c>
      <c r="S764" t="b">
        <v>0</v>
      </c>
      <c r="T764" t="s">
        <v>24</v>
      </c>
      <c r="U764" t="s">
        <v>66</v>
      </c>
    </row>
    <row r="765" spans="1:21" x14ac:dyDescent="0.35">
      <c r="A765" s="1">
        <v>45361.563402777778</v>
      </c>
      <c r="B765">
        <v>1.7668040206964367E+18</v>
      </c>
      <c r="C765">
        <v>-1</v>
      </c>
      <c r="D765" t="s">
        <v>10193</v>
      </c>
      <c r="E765">
        <v>0</v>
      </c>
      <c r="F765">
        <v>0</v>
      </c>
      <c r="G765">
        <v>0</v>
      </c>
      <c r="H765">
        <v>0</v>
      </c>
      <c r="I765" t="s">
        <v>10194</v>
      </c>
      <c r="J765" s="1">
        <v>44566.663668981484</v>
      </c>
      <c r="K765">
        <v>70</v>
      </c>
      <c r="L765">
        <v>67</v>
      </c>
      <c r="M765">
        <v>10331</v>
      </c>
      <c r="N765">
        <v>17390</v>
      </c>
      <c r="O765">
        <v>1</v>
      </c>
      <c r="P765">
        <v>3</v>
      </c>
      <c r="Q765" t="s">
        <v>36</v>
      </c>
      <c r="R765" t="b">
        <v>0</v>
      </c>
      <c r="S765" t="b">
        <v>0</v>
      </c>
      <c r="T765" t="s">
        <v>24</v>
      </c>
      <c r="U765" t="s">
        <v>66</v>
      </c>
    </row>
    <row r="766" spans="1:21" x14ac:dyDescent="0.35">
      <c r="A766" s="1">
        <v>45361.562534722223</v>
      </c>
      <c r="B766">
        <v>1.7668037041187269E+18</v>
      </c>
      <c r="C766">
        <v>0</v>
      </c>
      <c r="D766" t="s">
        <v>10195</v>
      </c>
      <c r="E766">
        <v>0</v>
      </c>
      <c r="F766">
        <v>0</v>
      </c>
      <c r="G766">
        <v>0</v>
      </c>
      <c r="H766">
        <v>0</v>
      </c>
      <c r="I766" t="s">
        <v>9854</v>
      </c>
      <c r="J766" s="1">
        <v>44952.362303240741</v>
      </c>
      <c r="K766">
        <v>169</v>
      </c>
      <c r="L766">
        <v>636</v>
      </c>
      <c r="M766">
        <v>14037</v>
      </c>
      <c r="N766">
        <v>9527</v>
      </c>
      <c r="O766">
        <v>11</v>
      </c>
      <c r="P766">
        <v>1716</v>
      </c>
      <c r="Q766" t="s">
        <v>9855</v>
      </c>
      <c r="R766" t="b">
        <v>0</v>
      </c>
      <c r="S766" t="b">
        <v>0</v>
      </c>
      <c r="T766" t="s">
        <v>24</v>
      </c>
      <c r="U766" t="s">
        <v>9856</v>
      </c>
    </row>
    <row r="767" spans="1:21" x14ac:dyDescent="0.35">
      <c r="A767" s="1">
        <v>45361.561886574076</v>
      </c>
      <c r="B767">
        <v>1.7668034705504466E+18</v>
      </c>
      <c r="C767">
        <v>0</v>
      </c>
      <c r="D767" t="s">
        <v>10196</v>
      </c>
      <c r="E767">
        <v>0</v>
      </c>
      <c r="F767">
        <v>0</v>
      </c>
      <c r="G767">
        <v>0</v>
      </c>
      <c r="H767">
        <v>0</v>
      </c>
      <c r="I767" t="s">
        <v>9854</v>
      </c>
      <c r="J767" s="1">
        <v>44952.362303240741</v>
      </c>
      <c r="K767">
        <v>169</v>
      </c>
      <c r="L767">
        <v>636</v>
      </c>
      <c r="M767">
        <v>14037</v>
      </c>
      <c r="N767">
        <v>9527</v>
      </c>
      <c r="O767">
        <v>11</v>
      </c>
      <c r="P767">
        <v>1716</v>
      </c>
      <c r="Q767" t="s">
        <v>9855</v>
      </c>
      <c r="R767" t="b">
        <v>0</v>
      </c>
      <c r="S767" t="b">
        <v>0</v>
      </c>
      <c r="T767" t="s">
        <v>24</v>
      </c>
      <c r="U767" t="s">
        <v>9856</v>
      </c>
    </row>
    <row r="768" spans="1:21" x14ac:dyDescent="0.35">
      <c r="A768" s="1">
        <v>45361.56181712963</v>
      </c>
      <c r="B768">
        <v>1.7668034456699249E+18</v>
      </c>
      <c r="C768">
        <v>-1</v>
      </c>
      <c r="D768" t="s">
        <v>10197</v>
      </c>
      <c r="E768">
        <v>0</v>
      </c>
      <c r="F768">
        <v>0</v>
      </c>
      <c r="G768">
        <v>0</v>
      </c>
      <c r="H768">
        <v>0</v>
      </c>
      <c r="I768" t="s">
        <v>10198</v>
      </c>
      <c r="J768" s="1">
        <v>43264.61136574074</v>
      </c>
      <c r="K768">
        <v>512</v>
      </c>
      <c r="L768">
        <v>1068</v>
      </c>
      <c r="M768">
        <v>65068</v>
      </c>
      <c r="N768">
        <v>76724</v>
      </c>
      <c r="O768">
        <v>0</v>
      </c>
      <c r="P768">
        <v>190</v>
      </c>
      <c r="Q768" t="s">
        <v>36</v>
      </c>
      <c r="R768" t="b">
        <v>0</v>
      </c>
      <c r="S768" t="b">
        <v>0</v>
      </c>
      <c r="T768" t="s">
        <v>24</v>
      </c>
      <c r="U768" t="s">
        <v>66</v>
      </c>
    </row>
    <row r="769" spans="1:21" x14ac:dyDescent="0.35">
      <c r="A769" s="1">
        <v>45361.561354166668</v>
      </c>
      <c r="B769">
        <v>1.7668032790260372E+18</v>
      </c>
      <c r="C769">
        <v>0</v>
      </c>
      <c r="D769" t="s">
        <v>10141</v>
      </c>
      <c r="E769">
        <v>0</v>
      </c>
      <c r="F769">
        <v>0</v>
      </c>
      <c r="G769">
        <v>0</v>
      </c>
      <c r="H769">
        <v>0</v>
      </c>
      <c r="I769" t="s">
        <v>9854</v>
      </c>
      <c r="J769" s="1">
        <v>44952.362303240741</v>
      </c>
      <c r="K769">
        <v>169</v>
      </c>
      <c r="L769">
        <v>636</v>
      </c>
      <c r="M769">
        <v>14037</v>
      </c>
      <c r="N769">
        <v>9527</v>
      </c>
      <c r="O769">
        <v>11</v>
      </c>
      <c r="P769">
        <v>1716</v>
      </c>
      <c r="Q769" t="s">
        <v>9855</v>
      </c>
      <c r="R769" t="b">
        <v>0</v>
      </c>
      <c r="S769" t="b">
        <v>0</v>
      </c>
      <c r="T769" t="s">
        <v>24</v>
      </c>
      <c r="U769" t="s">
        <v>9856</v>
      </c>
    </row>
    <row r="770" spans="1:21" x14ac:dyDescent="0.35">
      <c r="A770" s="1">
        <v>45361.560752314814</v>
      </c>
      <c r="B770">
        <v>1.7668030595086991E+18</v>
      </c>
      <c r="C770">
        <v>-1</v>
      </c>
      <c r="D770" t="s">
        <v>10199</v>
      </c>
      <c r="E770">
        <v>0</v>
      </c>
      <c r="F770">
        <v>0</v>
      </c>
      <c r="G770">
        <v>0</v>
      </c>
      <c r="H770">
        <v>0</v>
      </c>
      <c r="I770" t="s">
        <v>10200</v>
      </c>
      <c r="J770" s="1">
        <v>40223.428587962961</v>
      </c>
      <c r="K770">
        <v>583</v>
      </c>
      <c r="L770">
        <v>329</v>
      </c>
      <c r="M770">
        <v>46702</v>
      </c>
      <c r="N770">
        <v>62491</v>
      </c>
      <c r="O770">
        <v>6</v>
      </c>
      <c r="P770">
        <v>8392</v>
      </c>
      <c r="Q770" t="s">
        <v>36</v>
      </c>
      <c r="R770" t="b">
        <v>0</v>
      </c>
      <c r="S770" t="b">
        <v>0</v>
      </c>
      <c r="T770" t="s">
        <v>24</v>
      </c>
      <c r="U770" t="s">
        <v>66</v>
      </c>
    </row>
    <row r="771" spans="1:21" x14ac:dyDescent="0.35">
      <c r="A771" s="1">
        <v>45361.56046296296</v>
      </c>
      <c r="B771">
        <v>1.7668029532208991E+18</v>
      </c>
      <c r="C771">
        <v>-1</v>
      </c>
      <c r="D771" t="s">
        <v>10201</v>
      </c>
      <c r="E771">
        <v>0</v>
      </c>
      <c r="F771">
        <v>0</v>
      </c>
      <c r="G771">
        <v>0</v>
      </c>
      <c r="H771">
        <v>0</v>
      </c>
      <c r="I771" t="s">
        <v>10202</v>
      </c>
      <c r="J771" s="1">
        <v>43839.622986111113</v>
      </c>
      <c r="K771">
        <v>875</v>
      </c>
      <c r="L771">
        <v>1007</v>
      </c>
      <c r="M771">
        <v>44989</v>
      </c>
      <c r="N771">
        <v>68315</v>
      </c>
      <c r="O771">
        <v>0</v>
      </c>
      <c r="P771">
        <v>4502</v>
      </c>
      <c r="Q771" t="s">
        <v>36</v>
      </c>
      <c r="R771" t="b">
        <v>0</v>
      </c>
      <c r="S771" t="b">
        <v>0</v>
      </c>
      <c r="T771" t="s">
        <v>24</v>
      </c>
      <c r="U771" t="s">
        <v>4249</v>
      </c>
    </row>
    <row r="772" spans="1:21" x14ac:dyDescent="0.35">
      <c r="A772" s="1">
        <v>45361.560370370367</v>
      </c>
      <c r="B772">
        <v>1.7668029211134408E+18</v>
      </c>
      <c r="C772">
        <v>-1</v>
      </c>
      <c r="D772" t="s">
        <v>10203</v>
      </c>
      <c r="E772">
        <v>0</v>
      </c>
      <c r="F772">
        <v>0</v>
      </c>
      <c r="G772">
        <v>1</v>
      </c>
      <c r="H772">
        <v>0</v>
      </c>
      <c r="I772" t="s">
        <v>10204</v>
      </c>
      <c r="J772" s="1">
        <v>42490.595567129632</v>
      </c>
      <c r="K772">
        <v>62</v>
      </c>
      <c r="L772">
        <v>126</v>
      </c>
      <c r="M772">
        <v>16018</v>
      </c>
      <c r="N772">
        <v>4037</v>
      </c>
      <c r="O772">
        <v>0</v>
      </c>
      <c r="P772">
        <v>808</v>
      </c>
      <c r="Q772" t="s">
        <v>10205</v>
      </c>
      <c r="R772" t="b">
        <v>0</v>
      </c>
      <c r="S772" t="b">
        <v>0</v>
      </c>
      <c r="T772" t="s">
        <v>24</v>
      </c>
      <c r="U772" t="s">
        <v>10206</v>
      </c>
    </row>
    <row r="773" spans="1:21" x14ac:dyDescent="0.35">
      <c r="A773" s="1">
        <v>45361.559849537036</v>
      </c>
      <c r="B773">
        <v>1.7668027309269281E+18</v>
      </c>
      <c r="C773">
        <v>0</v>
      </c>
      <c r="D773" t="s">
        <v>10207</v>
      </c>
      <c r="E773">
        <v>0</v>
      </c>
      <c r="F773">
        <v>0</v>
      </c>
      <c r="G773">
        <v>0</v>
      </c>
      <c r="H773">
        <v>0</v>
      </c>
      <c r="I773" t="s">
        <v>9854</v>
      </c>
      <c r="J773" s="1">
        <v>44952.362303240741</v>
      </c>
      <c r="K773">
        <v>169</v>
      </c>
      <c r="L773">
        <v>636</v>
      </c>
      <c r="M773">
        <v>14037</v>
      </c>
      <c r="N773">
        <v>9527</v>
      </c>
      <c r="O773">
        <v>11</v>
      </c>
      <c r="P773">
        <v>1716</v>
      </c>
      <c r="Q773" t="s">
        <v>9855</v>
      </c>
      <c r="R773" t="b">
        <v>0</v>
      </c>
      <c r="S773" t="b">
        <v>0</v>
      </c>
      <c r="T773" t="s">
        <v>24</v>
      </c>
      <c r="U773" t="s">
        <v>9856</v>
      </c>
    </row>
    <row r="774" spans="1:21" x14ac:dyDescent="0.35">
      <c r="A774" s="1">
        <v>45361.559467592589</v>
      </c>
      <c r="B774">
        <v>1.7668025947756257E+18</v>
      </c>
      <c r="C774">
        <v>1</v>
      </c>
      <c r="D774" t="s">
        <v>10208</v>
      </c>
      <c r="E774">
        <v>0</v>
      </c>
      <c r="F774">
        <v>0</v>
      </c>
      <c r="G774">
        <v>1</v>
      </c>
      <c r="H774">
        <v>0</v>
      </c>
      <c r="I774" t="s">
        <v>10209</v>
      </c>
      <c r="J774" s="1">
        <v>40704.147060185183</v>
      </c>
      <c r="K774">
        <v>786</v>
      </c>
      <c r="L774">
        <v>1616</v>
      </c>
      <c r="M774">
        <v>9713</v>
      </c>
      <c r="N774">
        <v>56954</v>
      </c>
      <c r="O774">
        <v>0</v>
      </c>
      <c r="P774">
        <v>355</v>
      </c>
      <c r="Q774" t="s">
        <v>329</v>
      </c>
      <c r="R774" t="b">
        <v>0</v>
      </c>
      <c r="S774" t="b">
        <v>0</v>
      </c>
      <c r="T774" t="s">
        <v>24</v>
      </c>
      <c r="U774" t="s">
        <v>10210</v>
      </c>
    </row>
    <row r="775" spans="1:21" x14ac:dyDescent="0.35">
      <c r="A775" s="1">
        <v>45361.559444444443</v>
      </c>
      <c r="B775">
        <v>1.7668025866260401E+18</v>
      </c>
      <c r="C775">
        <v>-1</v>
      </c>
      <c r="D775" t="s">
        <v>10211</v>
      </c>
      <c r="E775">
        <v>0</v>
      </c>
      <c r="F775">
        <v>1</v>
      </c>
      <c r="G775">
        <v>2</v>
      </c>
      <c r="H775">
        <v>0</v>
      </c>
      <c r="I775" t="s">
        <v>10212</v>
      </c>
      <c r="J775" s="1">
        <v>44726.077523148146</v>
      </c>
      <c r="K775">
        <v>318</v>
      </c>
      <c r="L775">
        <v>323</v>
      </c>
      <c r="M775">
        <v>16253</v>
      </c>
      <c r="N775">
        <v>42770</v>
      </c>
      <c r="O775">
        <v>0</v>
      </c>
      <c r="P775">
        <v>1083</v>
      </c>
      <c r="Q775" t="s">
        <v>36</v>
      </c>
      <c r="R775" t="b">
        <v>0</v>
      </c>
      <c r="S775" t="b">
        <v>0</v>
      </c>
      <c r="T775" t="s">
        <v>24</v>
      </c>
      <c r="U775" t="s">
        <v>10213</v>
      </c>
    </row>
    <row r="776" spans="1:21" x14ac:dyDescent="0.35">
      <c r="A776" s="1">
        <v>45360.843321759261</v>
      </c>
      <c r="B776">
        <v>1.7665430710077033E+18</v>
      </c>
      <c r="C776">
        <v>1</v>
      </c>
      <c r="D776" t="s">
        <v>10214</v>
      </c>
      <c r="E776">
        <v>21</v>
      </c>
      <c r="F776">
        <v>70</v>
      </c>
      <c r="G776">
        <v>658</v>
      </c>
      <c r="H776">
        <v>6</v>
      </c>
      <c r="I776" t="s">
        <v>1805</v>
      </c>
      <c r="J776" s="1">
        <v>39813.755891203706</v>
      </c>
      <c r="K776">
        <v>543427</v>
      </c>
      <c r="L776">
        <v>485</v>
      </c>
      <c r="M776">
        <v>38230</v>
      </c>
      <c r="N776">
        <v>9305</v>
      </c>
      <c r="O776">
        <v>2894</v>
      </c>
      <c r="P776">
        <v>13771</v>
      </c>
      <c r="Q776" t="s">
        <v>1806</v>
      </c>
      <c r="R776" t="b">
        <v>0</v>
      </c>
      <c r="S776" t="b">
        <v>1</v>
      </c>
      <c r="T776" t="s">
        <v>55</v>
      </c>
      <c r="U776" t="s">
        <v>1807</v>
      </c>
    </row>
    <row r="777" spans="1:21" x14ac:dyDescent="0.35">
      <c r="A777" s="1">
        <v>45361.558333333334</v>
      </c>
      <c r="B777">
        <v>1.7668021805251425E+18</v>
      </c>
      <c r="C777">
        <v>0</v>
      </c>
      <c r="D777" t="s">
        <v>10215</v>
      </c>
      <c r="E777">
        <v>0</v>
      </c>
      <c r="F777">
        <v>0</v>
      </c>
      <c r="G777">
        <v>0</v>
      </c>
      <c r="H777">
        <v>0</v>
      </c>
      <c r="I777" t="s">
        <v>9854</v>
      </c>
      <c r="J777" s="1">
        <v>44952.362303240741</v>
      </c>
      <c r="K777">
        <v>169</v>
      </c>
      <c r="L777">
        <v>636</v>
      </c>
      <c r="M777">
        <v>14037</v>
      </c>
      <c r="N777">
        <v>9527</v>
      </c>
      <c r="O777">
        <v>11</v>
      </c>
      <c r="P777">
        <v>1716</v>
      </c>
      <c r="Q777" t="s">
        <v>9855</v>
      </c>
      <c r="R777" t="b">
        <v>0</v>
      </c>
      <c r="S777" t="b">
        <v>0</v>
      </c>
      <c r="T777" t="s">
        <v>24</v>
      </c>
      <c r="U777" t="s">
        <v>9856</v>
      </c>
    </row>
    <row r="778" spans="1:21" x14ac:dyDescent="0.35">
      <c r="A778" s="1">
        <v>45361.557916666665</v>
      </c>
      <c r="B778">
        <v>1.7668020303104451E+18</v>
      </c>
      <c r="C778">
        <v>0</v>
      </c>
      <c r="D778" t="s">
        <v>10216</v>
      </c>
      <c r="E778">
        <v>2</v>
      </c>
      <c r="F778">
        <v>0</v>
      </c>
      <c r="G778">
        <v>1</v>
      </c>
      <c r="H778">
        <v>0</v>
      </c>
      <c r="I778" t="s">
        <v>9854</v>
      </c>
      <c r="J778" s="1">
        <v>44952.362303240741</v>
      </c>
      <c r="K778">
        <v>169</v>
      </c>
      <c r="L778">
        <v>636</v>
      </c>
      <c r="M778">
        <v>14037</v>
      </c>
      <c r="N778">
        <v>9527</v>
      </c>
      <c r="O778">
        <v>11</v>
      </c>
      <c r="P778">
        <v>1716</v>
      </c>
      <c r="Q778" t="s">
        <v>9855</v>
      </c>
      <c r="R778" t="b">
        <v>0</v>
      </c>
      <c r="S778" t="b">
        <v>0</v>
      </c>
      <c r="T778" t="s">
        <v>24</v>
      </c>
      <c r="U778" t="s">
        <v>9856</v>
      </c>
    </row>
    <row r="779" spans="1:21" x14ac:dyDescent="0.35">
      <c r="A779" s="1">
        <v>45361.557152777779</v>
      </c>
      <c r="B779">
        <v>1.7668017562587674E+18</v>
      </c>
      <c r="C779">
        <v>-1</v>
      </c>
      <c r="D779" t="s">
        <v>10217</v>
      </c>
      <c r="E779">
        <v>0</v>
      </c>
      <c r="F779">
        <v>0</v>
      </c>
      <c r="G779">
        <v>0</v>
      </c>
      <c r="H779">
        <v>0</v>
      </c>
      <c r="I779" t="s">
        <v>10218</v>
      </c>
      <c r="J779" s="1">
        <v>45137.839259259257</v>
      </c>
      <c r="K779">
        <v>107</v>
      </c>
      <c r="L779">
        <v>350</v>
      </c>
      <c r="M779">
        <v>4975</v>
      </c>
      <c r="N779">
        <v>6862</v>
      </c>
      <c r="O779">
        <v>2</v>
      </c>
      <c r="P779">
        <v>221</v>
      </c>
      <c r="Q779" t="s">
        <v>36</v>
      </c>
      <c r="R779" t="b">
        <v>0</v>
      </c>
      <c r="S779" t="b">
        <v>0</v>
      </c>
      <c r="T779" t="s">
        <v>24</v>
      </c>
      <c r="U779" t="s">
        <v>10219</v>
      </c>
    </row>
    <row r="780" spans="1:21" x14ac:dyDescent="0.35">
      <c r="A780" s="1">
        <v>45361.556990740741</v>
      </c>
      <c r="B780">
        <v>1.7668016938432763E+18</v>
      </c>
      <c r="C780">
        <v>0</v>
      </c>
      <c r="D780" t="s">
        <v>10220</v>
      </c>
      <c r="E780">
        <v>0</v>
      </c>
      <c r="F780">
        <v>0</v>
      </c>
      <c r="G780">
        <v>0</v>
      </c>
      <c r="H780">
        <v>0</v>
      </c>
      <c r="I780" t="s">
        <v>9854</v>
      </c>
      <c r="J780" s="1">
        <v>44952.362303240741</v>
      </c>
      <c r="K780">
        <v>169</v>
      </c>
      <c r="L780">
        <v>636</v>
      </c>
      <c r="M780">
        <v>14037</v>
      </c>
      <c r="N780">
        <v>9527</v>
      </c>
      <c r="O780">
        <v>11</v>
      </c>
      <c r="P780">
        <v>1716</v>
      </c>
      <c r="Q780" t="s">
        <v>9855</v>
      </c>
      <c r="R780" t="b">
        <v>0</v>
      </c>
      <c r="S780" t="b">
        <v>0</v>
      </c>
      <c r="T780" t="s">
        <v>24</v>
      </c>
      <c r="U780" t="s">
        <v>9856</v>
      </c>
    </row>
    <row r="781" spans="1:21" x14ac:dyDescent="0.35">
      <c r="A781" s="1">
        <v>45361.556527777779</v>
      </c>
      <c r="B781">
        <v>1.7668015268512812E+18</v>
      </c>
      <c r="C781">
        <v>0</v>
      </c>
      <c r="D781" t="s">
        <v>10221</v>
      </c>
      <c r="E781">
        <v>0</v>
      </c>
      <c r="F781">
        <v>0</v>
      </c>
      <c r="G781">
        <v>0</v>
      </c>
      <c r="H781">
        <v>0</v>
      </c>
      <c r="I781" t="s">
        <v>9854</v>
      </c>
      <c r="J781" s="1">
        <v>44952.362303240741</v>
      </c>
      <c r="K781">
        <v>169</v>
      </c>
      <c r="L781">
        <v>636</v>
      </c>
      <c r="M781">
        <v>14037</v>
      </c>
      <c r="N781">
        <v>9527</v>
      </c>
      <c r="O781">
        <v>11</v>
      </c>
      <c r="P781">
        <v>1716</v>
      </c>
      <c r="Q781" t="s">
        <v>9855</v>
      </c>
      <c r="R781" t="b">
        <v>0</v>
      </c>
      <c r="S781" t="b">
        <v>0</v>
      </c>
      <c r="T781" t="s">
        <v>24</v>
      </c>
      <c r="U781" t="s">
        <v>9856</v>
      </c>
    </row>
    <row r="782" spans="1:21" x14ac:dyDescent="0.35">
      <c r="A782" s="1">
        <v>45361.555324074077</v>
      </c>
      <c r="B782">
        <v>1.766801090253566E+18</v>
      </c>
      <c r="C782">
        <v>-1</v>
      </c>
      <c r="D782" t="s">
        <v>10222</v>
      </c>
      <c r="E782">
        <v>0</v>
      </c>
      <c r="F782">
        <v>0</v>
      </c>
      <c r="G782">
        <v>0</v>
      </c>
      <c r="H782">
        <v>0</v>
      </c>
      <c r="I782" t="s">
        <v>10223</v>
      </c>
      <c r="J782" s="1">
        <v>44718.25640046296</v>
      </c>
      <c r="K782">
        <v>29</v>
      </c>
      <c r="L782">
        <v>705</v>
      </c>
      <c r="M782">
        <v>117</v>
      </c>
      <c r="N782">
        <v>318</v>
      </c>
      <c r="O782">
        <v>0</v>
      </c>
      <c r="P782">
        <v>48</v>
      </c>
      <c r="Q782" t="s">
        <v>1435</v>
      </c>
      <c r="R782" t="b">
        <v>0</v>
      </c>
      <c r="S782" t="b">
        <v>0</v>
      </c>
      <c r="T782" t="s">
        <v>24</v>
      </c>
      <c r="U782" t="s">
        <v>10224</v>
      </c>
    </row>
    <row r="783" spans="1:21" x14ac:dyDescent="0.35">
      <c r="A783" s="1">
        <v>45361.554409722223</v>
      </c>
      <c r="B783">
        <v>1.7668007587316695E+18</v>
      </c>
      <c r="C783">
        <v>0</v>
      </c>
      <c r="D783" t="s">
        <v>10225</v>
      </c>
      <c r="E783">
        <v>0</v>
      </c>
      <c r="F783">
        <v>0</v>
      </c>
      <c r="G783">
        <v>0</v>
      </c>
      <c r="H783">
        <v>0</v>
      </c>
      <c r="I783" t="s">
        <v>9854</v>
      </c>
      <c r="J783" s="1">
        <v>44952.362303240741</v>
      </c>
      <c r="K783">
        <v>169</v>
      </c>
      <c r="L783">
        <v>636</v>
      </c>
      <c r="M783">
        <v>14037</v>
      </c>
      <c r="N783">
        <v>9527</v>
      </c>
      <c r="O783">
        <v>11</v>
      </c>
      <c r="P783">
        <v>1716</v>
      </c>
      <c r="Q783" t="s">
        <v>9855</v>
      </c>
      <c r="R783" t="b">
        <v>0</v>
      </c>
      <c r="S783" t="b">
        <v>0</v>
      </c>
      <c r="T783" t="s">
        <v>24</v>
      </c>
      <c r="U783" t="s">
        <v>9856</v>
      </c>
    </row>
    <row r="784" spans="1:21" x14ac:dyDescent="0.35">
      <c r="A784" s="1">
        <v>45361.554363425923</v>
      </c>
      <c r="B784">
        <v>1.7668007442319076E+18</v>
      </c>
      <c r="C784">
        <v>0</v>
      </c>
      <c r="D784" t="s">
        <v>10226</v>
      </c>
      <c r="E784">
        <v>0</v>
      </c>
      <c r="F784">
        <v>1</v>
      </c>
      <c r="G784">
        <v>0</v>
      </c>
      <c r="H784">
        <v>0</v>
      </c>
      <c r="I784" t="s">
        <v>10227</v>
      </c>
      <c r="J784" s="1">
        <v>40437.951550925929</v>
      </c>
      <c r="K784">
        <v>2950</v>
      </c>
      <c r="L784">
        <v>1776</v>
      </c>
      <c r="M784">
        <v>29392</v>
      </c>
      <c r="N784">
        <v>2519</v>
      </c>
      <c r="O784">
        <v>74</v>
      </c>
      <c r="P784">
        <v>4418</v>
      </c>
      <c r="Q784" t="s">
        <v>10228</v>
      </c>
      <c r="R784" t="b">
        <v>0</v>
      </c>
      <c r="S784" t="b">
        <v>0</v>
      </c>
      <c r="T784" t="s">
        <v>24</v>
      </c>
      <c r="U784" t="s">
        <v>10229</v>
      </c>
    </row>
    <row r="785" spans="1:21" x14ac:dyDescent="0.35">
      <c r="A785" s="1">
        <v>45361.55431712963</v>
      </c>
      <c r="B785">
        <v>1.7668007269052334E+18</v>
      </c>
      <c r="C785">
        <v>-1</v>
      </c>
      <c r="D785" t="s">
        <v>10230</v>
      </c>
      <c r="E785">
        <v>0</v>
      </c>
      <c r="F785">
        <v>0</v>
      </c>
      <c r="G785">
        <v>1</v>
      </c>
      <c r="H785">
        <v>0</v>
      </c>
      <c r="I785" t="s">
        <v>10231</v>
      </c>
      <c r="J785" s="1">
        <v>44177.94195601852</v>
      </c>
      <c r="K785">
        <v>206</v>
      </c>
      <c r="L785">
        <v>493</v>
      </c>
      <c r="M785">
        <v>13522</v>
      </c>
      <c r="N785">
        <v>8274</v>
      </c>
      <c r="O785">
        <v>1</v>
      </c>
      <c r="P785">
        <v>881</v>
      </c>
      <c r="Q785" t="s">
        <v>36</v>
      </c>
      <c r="R785" t="b">
        <v>0</v>
      </c>
      <c r="S785" t="b">
        <v>0</v>
      </c>
      <c r="T785" t="s">
        <v>24</v>
      </c>
      <c r="U785" t="s">
        <v>10232</v>
      </c>
    </row>
    <row r="786" spans="1:21" x14ac:dyDescent="0.35">
      <c r="A786" s="1">
        <v>45361.553622685184</v>
      </c>
      <c r="B786">
        <v>1.7668004754734615E+18</v>
      </c>
      <c r="C786">
        <v>-1</v>
      </c>
      <c r="D786" t="s">
        <v>10233</v>
      </c>
      <c r="E786">
        <v>0</v>
      </c>
      <c r="F786">
        <v>0</v>
      </c>
      <c r="G786">
        <v>0</v>
      </c>
      <c r="H786">
        <v>0</v>
      </c>
      <c r="I786" t="s">
        <v>10234</v>
      </c>
      <c r="J786" s="1">
        <v>44615.774965277778</v>
      </c>
      <c r="K786">
        <v>6</v>
      </c>
      <c r="L786">
        <v>14</v>
      </c>
      <c r="M786">
        <v>851</v>
      </c>
      <c r="N786">
        <v>7</v>
      </c>
      <c r="O786">
        <v>0</v>
      </c>
      <c r="P786">
        <v>62</v>
      </c>
      <c r="Q786" t="s">
        <v>36</v>
      </c>
      <c r="R786" t="b">
        <v>0</v>
      </c>
      <c r="S786" t="b">
        <v>0</v>
      </c>
      <c r="T786" t="s">
        <v>24</v>
      </c>
      <c r="U786" t="s">
        <v>66</v>
      </c>
    </row>
    <row r="787" spans="1:21" x14ac:dyDescent="0.35">
      <c r="A787" s="1">
        <v>45361.553124999999</v>
      </c>
      <c r="B787">
        <v>1.7668002943508152E+18</v>
      </c>
      <c r="C787">
        <v>-1</v>
      </c>
      <c r="D787" t="s">
        <v>10235</v>
      </c>
      <c r="E787">
        <v>1</v>
      </c>
      <c r="F787">
        <v>0</v>
      </c>
      <c r="G787">
        <v>2</v>
      </c>
      <c r="H787">
        <v>0</v>
      </c>
      <c r="I787" t="s">
        <v>8457</v>
      </c>
      <c r="J787" s="1">
        <v>41479.521574074075</v>
      </c>
      <c r="K787">
        <v>369</v>
      </c>
      <c r="L787">
        <v>2825</v>
      </c>
      <c r="M787">
        <v>30820</v>
      </c>
      <c r="N787">
        <v>61959</v>
      </c>
      <c r="O787">
        <v>3</v>
      </c>
      <c r="P787">
        <v>46</v>
      </c>
      <c r="Q787" t="s">
        <v>8458</v>
      </c>
      <c r="R787" t="b">
        <v>0</v>
      </c>
      <c r="S787" t="b">
        <v>0</v>
      </c>
      <c r="T787" t="s">
        <v>24</v>
      </c>
      <c r="U787" t="s">
        <v>8459</v>
      </c>
    </row>
    <row r="788" spans="1:21" x14ac:dyDescent="0.35">
      <c r="A788" s="1">
        <v>45361.05195601852</v>
      </c>
      <c r="B788">
        <v>1.7666186752456253E+18</v>
      </c>
      <c r="C788">
        <v>-2</v>
      </c>
      <c r="D788" t="s">
        <v>9317</v>
      </c>
      <c r="E788">
        <v>12</v>
      </c>
      <c r="F788">
        <v>258</v>
      </c>
      <c r="G788">
        <v>458</v>
      </c>
      <c r="H788">
        <v>35</v>
      </c>
      <c r="I788" t="s">
        <v>9318</v>
      </c>
      <c r="J788" s="1">
        <v>40753.11</v>
      </c>
      <c r="K788">
        <v>65948</v>
      </c>
      <c r="L788">
        <v>1156</v>
      </c>
      <c r="M788">
        <v>27970</v>
      </c>
      <c r="N788">
        <v>43641</v>
      </c>
      <c r="O788">
        <v>1587</v>
      </c>
      <c r="P788">
        <v>10238</v>
      </c>
      <c r="Q788" t="s">
        <v>9319</v>
      </c>
      <c r="R788" t="b">
        <v>0</v>
      </c>
      <c r="S788" t="b">
        <v>0</v>
      </c>
      <c r="T788" t="s">
        <v>24</v>
      </c>
      <c r="U788" t="s">
        <v>9320</v>
      </c>
    </row>
    <row r="789" spans="1:21" x14ac:dyDescent="0.35">
      <c r="A789" s="1">
        <v>45361.552175925928</v>
      </c>
      <c r="B789">
        <v>1.766799951516865E+18</v>
      </c>
      <c r="C789">
        <v>-1</v>
      </c>
      <c r="D789" t="s">
        <v>10236</v>
      </c>
      <c r="E789">
        <v>1</v>
      </c>
      <c r="F789">
        <v>5</v>
      </c>
      <c r="G789">
        <v>3</v>
      </c>
      <c r="H789">
        <v>0</v>
      </c>
      <c r="I789" t="s">
        <v>10237</v>
      </c>
      <c r="J789" s="1">
        <v>44575.461412037039</v>
      </c>
      <c r="K789">
        <v>1707</v>
      </c>
      <c r="L789">
        <v>1765</v>
      </c>
      <c r="M789">
        <v>77319</v>
      </c>
      <c r="N789">
        <v>110811</v>
      </c>
      <c r="O789">
        <v>6</v>
      </c>
      <c r="P789">
        <v>7373</v>
      </c>
      <c r="Q789" t="s">
        <v>10238</v>
      </c>
      <c r="R789" t="b">
        <v>0</v>
      </c>
      <c r="S789" t="b">
        <v>0</v>
      </c>
      <c r="T789" t="s">
        <v>24</v>
      </c>
      <c r="U789" t="s">
        <v>10239</v>
      </c>
    </row>
    <row r="790" spans="1:21" x14ac:dyDescent="0.35">
      <c r="A790" s="1">
        <v>45361.550543981481</v>
      </c>
      <c r="B790">
        <v>1.76679936142445E+18</v>
      </c>
      <c r="C790">
        <v>-1</v>
      </c>
      <c r="D790" t="s">
        <v>10240</v>
      </c>
      <c r="E790">
        <v>0</v>
      </c>
      <c r="F790">
        <v>0</v>
      </c>
      <c r="G790">
        <v>17</v>
      </c>
      <c r="H790">
        <v>0</v>
      </c>
      <c r="I790" t="s">
        <v>10241</v>
      </c>
      <c r="J790" s="1">
        <v>43512.047210648147</v>
      </c>
      <c r="K790">
        <v>2220</v>
      </c>
      <c r="L790">
        <v>1204</v>
      </c>
      <c r="M790">
        <v>47424</v>
      </c>
      <c r="N790">
        <v>45467</v>
      </c>
      <c r="O790">
        <v>1</v>
      </c>
      <c r="P790">
        <v>4488</v>
      </c>
      <c r="Q790" t="s">
        <v>36</v>
      </c>
      <c r="R790" t="b">
        <v>0</v>
      </c>
      <c r="S790" t="b">
        <v>0</v>
      </c>
      <c r="T790" t="s">
        <v>24</v>
      </c>
      <c r="U790" t="s">
        <v>10242</v>
      </c>
    </row>
    <row r="791" spans="1:21" x14ac:dyDescent="0.35">
      <c r="A791" s="1">
        <v>45361.549409722225</v>
      </c>
      <c r="B791">
        <v>1.7667989483106061E+18</v>
      </c>
      <c r="C791">
        <v>-1</v>
      </c>
      <c r="D791" t="s">
        <v>10243</v>
      </c>
      <c r="E791">
        <v>0</v>
      </c>
      <c r="F791">
        <v>4</v>
      </c>
      <c r="G791">
        <v>5</v>
      </c>
      <c r="H791">
        <v>1</v>
      </c>
      <c r="I791" t="s">
        <v>10244</v>
      </c>
      <c r="J791" s="1">
        <v>45051.373715277776</v>
      </c>
      <c r="K791">
        <v>131</v>
      </c>
      <c r="L791">
        <v>1871</v>
      </c>
      <c r="M791">
        <v>1048</v>
      </c>
      <c r="N791">
        <v>878</v>
      </c>
      <c r="O791">
        <v>0</v>
      </c>
      <c r="P791">
        <v>363</v>
      </c>
      <c r="Q791" t="s">
        <v>213</v>
      </c>
      <c r="R791" t="b">
        <v>0</v>
      </c>
      <c r="S791" t="b">
        <v>0</v>
      </c>
      <c r="T791" t="s">
        <v>24</v>
      </c>
      <c r="U791" t="s">
        <v>10245</v>
      </c>
    </row>
    <row r="792" spans="1:21" x14ac:dyDescent="0.35">
      <c r="A792" s="1">
        <v>45361.549201388887</v>
      </c>
      <c r="B792">
        <v>1.7667988709550981E+18</v>
      </c>
      <c r="C792">
        <v>-1</v>
      </c>
      <c r="D792" t="s">
        <v>10246</v>
      </c>
      <c r="E792">
        <v>1</v>
      </c>
      <c r="F792">
        <v>6</v>
      </c>
      <c r="G792">
        <v>24</v>
      </c>
      <c r="H792">
        <v>0</v>
      </c>
      <c r="I792" t="s">
        <v>10247</v>
      </c>
      <c r="J792" s="1">
        <v>40302.430289351854</v>
      </c>
      <c r="K792">
        <v>7489</v>
      </c>
      <c r="L792">
        <v>1378</v>
      </c>
      <c r="M792">
        <v>120243</v>
      </c>
      <c r="N792">
        <v>199384</v>
      </c>
      <c r="O792">
        <v>214</v>
      </c>
      <c r="P792">
        <v>7236</v>
      </c>
      <c r="Q792" t="s">
        <v>10248</v>
      </c>
      <c r="R792" t="b">
        <v>0</v>
      </c>
      <c r="S792" t="b">
        <v>0</v>
      </c>
      <c r="T792" t="s">
        <v>24</v>
      </c>
      <c r="U792" t="s">
        <v>10249</v>
      </c>
    </row>
    <row r="793" spans="1:21" x14ac:dyDescent="0.35">
      <c r="A793" s="1">
        <v>45361.488611111112</v>
      </c>
      <c r="B793">
        <v>1.7667769172172268E+18</v>
      </c>
      <c r="C793">
        <v>-2</v>
      </c>
      <c r="D793" t="s">
        <v>8140</v>
      </c>
      <c r="E793">
        <v>23</v>
      </c>
      <c r="F793">
        <v>216</v>
      </c>
      <c r="G793">
        <v>431</v>
      </c>
      <c r="H793">
        <v>17</v>
      </c>
      <c r="I793" t="s">
        <v>8141</v>
      </c>
      <c r="J793" s="1">
        <v>41242.698796296296</v>
      </c>
      <c r="K793">
        <v>133111</v>
      </c>
      <c r="L793">
        <v>2269</v>
      </c>
      <c r="M793">
        <v>81558</v>
      </c>
      <c r="N793">
        <v>87474</v>
      </c>
      <c r="O793">
        <v>2023</v>
      </c>
      <c r="P793">
        <v>12853</v>
      </c>
      <c r="Q793" t="s">
        <v>8142</v>
      </c>
      <c r="R793" t="b">
        <v>0</v>
      </c>
      <c r="S793" t="b">
        <v>0</v>
      </c>
      <c r="T793" t="s">
        <v>24</v>
      </c>
      <c r="U793" t="s">
        <v>8143</v>
      </c>
    </row>
    <row r="794" spans="1:21" x14ac:dyDescent="0.35">
      <c r="A794" s="1">
        <v>45361.548449074071</v>
      </c>
      <c r="B794">
        <v>1.7667985999149588E+18</v>
      </c>
      <c r="C794">
        <v>-1</v>
      </c>
      <c r="D794" t="s">
        <v>10250</v>
      </c>
      <c r="E794">
        <v>0</v>
      </c>
      <c r="F794">
        <v>0</v>
      </c>
      <c r="G794">
        <v>1</v>
      </c>
      <c r="H794">
        <v>0</v>
      </c>
      <c r="I794" t="s">
        <v>10251</v>
      </c>
      <c r="J794" s="1">
        <v>39908.842557870368</v>
      </c>
      <c r="K794">
        <v>93</v>
      </c>
      <c r="L794">
        <v>352</v>
      </c>
      <c r="M794">
        <v>4594</v>
      </c>
      <c r="N794">
        <v>1980</v>
      </c>
      <c r="O794">
        <v>2</v>
      </c>
      <c r="P794">
        <v>107</v>
      </c>
      <c r="Q794" t="s">
        <v>10252</v>
      </c>
      <c r="R794" t="b">
        <v>0</v>
      </c>
      <c r="S794" t="b">
        <v>0</v>
      </c>
      <c r="T794" t="s">
        <v>24</v>
      </c>
      <c r="U794" t="s">
        <v>10253</v>
      </c>
    </row>
    <row r="795" spans="1:21" x14ac:dyDescent="0.35">
      <c r="A795" s="1">
        <v>45361.547418981485</v>
      </c>
      <c r="B795">
        <v>1.7667982289245391E+18</v>
      </c>
      <c r="C795">
        <v>-1</v>
      </c>
      <c r="D795" t="s">
        <v>10254</v>
      </c>
      <c r="E795">
        <v>0</v>
      </c>
      <c r="F795">
        <v>0</v>
      </c>
      <c r="G795">
        <v>5</v>
      </c>
      <c r="H795">
        <v>0</v>
      </c>
      <c r="I795" t="s">
        <v>10255</v>
      </c>
      <c r="J795" s="1">
        <v>41126.609398148146</v>
      </c>
      <c r="K795">
        <v>100</v>
      </c>
      <c r="L795">
        <v>276</v>
      </c>
      <c r="M795">
        <v>5200</v>
      </c>
      <c r="N795">
        <v>4441</v>
      </c>
      <c r="O795">
        <v>1</v>
      </c>
      <c r="P795">
        <v>236</v>
      </c>
      <c r="Q795" t="s">
        <v>10256</v>
      </c>
      <c r="R795" t="b">
        <v>0</v>
      </c>
      <c r="S795" t="b">
        <v>0</v>
      </c>
      <c r="T795" t="s">
        <v>24</v>
      </c>
      <c r="U795" t="s">
        <v>10257</v>
      </c>
    </row>
    <row r="796" spans="1:21" x14ac:dyDescent="0.35">
      <c r="A796" s="1">
        <v>45361.547280092593</v>
      </c>
      <c r="B796">
        <v>1.7667981763322511E+18</v>
      </c>
      <c r="C796">
        <v>0</v>
      </c>
      <c r="D796" t="s">
        <v>10258</v>
      </c>
      <c r="E796">
        <v>0</v>
      </c>
      <c r="F796">
        <v>0</v>
      </c>
      <c r="G796">
        <v>0</v>
      </c>
      <c r="H796">
        <v>0</v>
      </c>
      <c r="I796" t="s">
        <v>10259</v>
      </c>
      <c r="J796" s="1">
        <v>45319.646192129629</v>
      </c>
      <c r="K796">
        <v>364</v>
      </c>
      <c r="L796">
        <v>455</v>
      </c>
      <c r="M796">
        <v>2124</v>
      </c>
      <c r="N796">
        <v>5971</v>
      </c>
      <c r="O796">
        <v>3</v>
      </c>
      <c r="P796">
        <v>147</v>
      </c>
      <c r="Q796" t="s">
        <v>10260</v>
      </c>
      <c r="R796" t="b">
        <v>0</v>
      </c>
      <c r="S796" t="b">
        <v>0</v>
      </c>
      <c r="T796" t="s">
        <v>24</v>
      </c>
      <c r="U796" t="s">
        <v>10261</v>
      </c>
    </row>
    <row r="797" spans="1:21" x14ac:dyDescent="0.35">
      <c r="A797" s="1">
        <v>45361.545972222222</v>
      </c>
      <c r="B797">
        <v>1.76679770407875E+18</v>
      </c>
      <c r="C797">
        <v>-1</v>
      </c>
      <c r="D797" t="s">
        <v>10262</v>
      </c>
      <c r="E797">
        <v>0</v>
      </c>
      <c r="F797">
        <v>0</v>
      </c>
      <c r="G797">
        <v>0</v>
      </c>
      <c r="H797">
        <v>0</v>
      </c>
      <c r="I797" t="s">
        <v>10263</v>
      </c>
      <c r="J797" s="1">
        <v>42002.67931712963</v>
      </c>
      <c r="K797">
        <v>92</v>
      </c>
      <c r="L797">
        <v>45</v>
      </c>
      <c r="M797">
        <v>4210</v>
      </c>
      <c r="N797">
        <v>13152</v>
      </c>
      <c r="O797">
        <v>0</v>
      </c>
      <c r="P797">
        <v>307</v>
      </c>
      <c r="Q797" t="s">
        <v>36</v>
      </c>
      <c r="R797" t="b">
        <v>0</v>
      </c>
      <c r="S797" t="b">
        <v>0</v>
      </c>
      <c r="T797" t="s">
        <v>24</v>
      </c>
      <c r="U797" t="s">
        <v>10264</v>
      </c>
    </row>
    <row r="798" spans="1:21" x14ac:dyDescent="0.35">
      <c r="A798" s="1">
        <v>45361.545694444445</v>
      </c>
      <c r="B798">
        <v>1.7667976041119094E+18</v>
      </c>
      <c r="C798">
        <v>-1</v>
      </c>
      <c r="D798" t="s">
        <v>10265</v>
      </c>
      <c r="E798">
        <v>0</v>
      </c>
      <c r="F798">
        <v>0</v>
      </c>
      <c r="G798">
        <v>1</v>
      </c>
      <c r="H798">
        <v>0</v>
      </c>
      <c r="I798" t="s">
        <v>5854</v>
      </c>
      <c r="J798" s="1">
        <v>40205.838055555556</v>
      </c>
      <c r="K798">
        <v>882</v>
      </c>
      <c r="L798">
        <v>1741</v>
      </c>
      <c r="M798">
        <v>54149</v>
      </c>
      <c r="N798">
        <v>9397</v>
      </c>
      <c r="O798">
        <v>0</v>
      </c>
      <c r="P798">
        <v>3604</v>
      </c>
      <c r="Q798" t="s">
        <v>5855</v>
      </c>
      <c r="R798" t="b">
        <v>0</v>
      </c>
      <c r="S798" t="b">
        <v>0</v>
      </c>
      <c r="T798" t="s">
        <v>24</v>
      </c>
      <c r="U798" t="s">
        <v>5856</v>
      </c>
    </row>
    <row r="799" spans="1:21" x14ac:dyDescent="0.35">
      <c r="A799" s="1">
        <v>45361.544895833336</v>
      </c>
      <c r="B799">
        <v>1.7667973123139215E+18</v>
      </c>
      <c r="C799">
        <v>0</v>
      </c>
      <c r="D799" t="s">
        <v>10266</v>
      </c>
      <c r="E799">
        <v>0</v>
      </c>
      <c r="F799">
        <v>0</v>
      </c>
      <c r="G799">
        <v>0</v>
      </c>
      <c r="H799">
        <v>0</v>
      </c>
      <c r="I799" t="s">
        <v>10267</v>
      </c>
      <c r="J799" s="1">
        <v>44830.993206018517</v>
      </c>
      <c r="K799">
        <v>14</v>
      </c>
      <c r="L799">
        <v>171</v>
      </c>
      <c r="M799">
        <v>396</v>
      </c>
      <c r="N799">
        <v>3422</v>
      </c>
      <c r="O799">
        <v>0</v>
      </c>
      <c r="P799">
        <v>19</v>
      </c>
      <c r="Q799" t="s">
        <v>36</v>
      </c>
      <c r="R799" t="b">
        <v>0</v>
      </c>
      <c r="S799" t="b">
        <v>0</v>
      </c>
      <c r="T799" t="s">
        <v>24</v>
      </c>
      <c r="U799" t="s">
        <v>10268</v>
      </c>
    </row>
    <row r="800" spans="1:21" x14ac:dyDescent="0.35">
      <c r="A800" s="1">
        <v>45360.936539351853</v>
      </c>
      <c r="B800">
        <v>1.7665768510680643E+18</v>
      </c>
      <c r="C800">
        <v>0</v>
      </c>
      <c r="D800" t="s">
        <v>10269</v>
      </c>
      <c r="E800">
        <v>40</v>
      </c>
      <c r="F800">
        <v>481</v>
      </c>
      <c r="G800">
        <v>3061</v>
      </c>
      <c r="H800">
        <v>20</v>
      </c>
      <c r="I800" t="s">
        <v>10270</v>
      </c>
      <c r="J800" s="1">
        <v>42844.052025462966</v>
      </c>
      <c r="K800">
        <v>40086</v>
      </c>
      <c r="L800">
        <v>130</v>
      </c>
      <c r="M800">
        <v>18908</v>
      </c>
      <c r="N800">
        <v>16062</v>
      </c>
      <c r="O800">
        <v>176</v>
      </c>
      <c r="P800">
        <v>4191</v>
      </c>
      <c r="Q800" t="s">
        <v>10271</v>
      </c>
      <c r="R800" t="b">
        <v>0</v>
      </c>
      <c r="S800" t="b">
        <v>1</v>
      </c>
      <c r="T800" t="s">
        <v>24</v>
      </c>
      <c r="U800" t="s">
        <v>10272</v>
      </c>
    </row>
    <row r="801" spans="1:21" x14ac:dyDescent="0.35">
      <c r="A801" s="1">
        <v>45361.543912037036</v>
      </c>
      <c r="B801">
        <v>1.7667969549131574E+18</v>
      </c>
      <c r="C801">
        <v>1</v>
      </c>
      <c r="D801" t="s">
        <v>10273</v>
      </c>
      <c r="E801">
        <v>0</v>
      </c>
      <c r="F801">
        <v>0</v>
      </c>
      <c r="G801">
        <v>0</v>
      </c>
      <c r="H801">
        <v>0</v>
      </c>
      <c r="I801" t="s">
        <v>6978</v>
      </c>
      <c r="J801" s="1">
        <v>40760.759884259256</v>
      </c>
      <c r="K801">
        <v>63</v>
      </c>
      <c r="L801">
        <v>131</v>
      </c>
      <c r="M801">
        <v>31839</v>
      </c>
      <c r="N801">
        <v>871</v>
      </c>
      <c r="O801">
        <v>5</v>
      </c>
      <c r="P801">
        <v>4630</v>
      </c>
      <c r="Q801" t="s">
        <v>36</v>
      </c>
      <c r="R801" t="b">
        <v>0</v>
      </c>
      <c r="S801" t="b">
        <v>0</v>
      </c>
      <c r="T801" t="s">
        <v>24</v>
      </c>
      <c r="U801" t="s">
        <v>66</v>
      </c>
    </row>
    <row r="802" spans="1:21" x14ac:dyDescent="0.35">
      <c r="A802" s="1">
        <v>45361.54378472222</v>
      </c>
      <c r="B802">
        <v>1.7667969093462712E+18</v>
      </c>
      <c r="C802">
        <v>0</v>
      </c>
      <c r="D802" t="s">
        <v>10274</v>
      </c>
      <c r="E802">
        <v>0</v>
      </c>
      <c r="F802">
        <v>0</v>
      </c>
      <c r="G802">
        <v>0</v>
      </c>
      <c r="H802">
        <v>0</v>
      </c>
      <c r="I802" t="s">
        <v>10275</v>
      </c>
      <c r="J802" s="1">
        <v>41493.670300925929</v>
      </c>
      <c r="K802">
        <v>3237</v>
      </c>
      <c r="L802">
        <v>1429</v>
      </c>
      <c r="M802">
        <v>19585</v>
      </c>
      <c r="N802">
        <v>440</v>
      </c>
      <c r="O802">
        <v>87</v>
      </c>
      <c r="P802">
        <v>13390</v>
      </c>
      <c r="Q802" t="s">
        <v>10276</v>
      </c>
      <c r="R802" t="b">
        <v>0</v>
      </c>
      <c r="S802" t="b">
        <v>0</v>
      </c>
      <c r="T802" t="s">
        <v>24</v>
      </c>
      <c r="U802" t="s">
        <v>10277</v>
      </c>
    </row>
    <row r="803" spans="1:21" x14ac:dyDescent="0.35">
      <c r="A803" s="1">
        <v>45361.542743055557</v>
      </c>
      <c r="B803">
        <v>1.7667965315484306E+18</v>
      </c>
      <c r="C803">
        <v>-1</v>
      </c>
      <c r="D803" t="s">
        <v>10278</v>
      </c>
      <c r="E803">
        <v>3</v>
      </c>
      <c r="F803">
        <v>2</v>
      </c>
      <c r="G803">
        <v>24</v>
      </c>
      <c r="H803">
        <v>0</v>
      </c>
      <c r="I803" t="s">
        <v>10279</v>
      </c>
      <c r="J803" s="1">
        <v>40028.629189814812</v>
      </c>
      <c r="K803">
        <v>2966</v>
      </c>
      <c r="L803">
        <v>903</v>
      </c>
      <c r="M803">
        <v>75959</v>
      </c>
      <c r="N803">
        <v>103645</v>
      </c>
      <c r="O803">
        <v>15</v>
      </c>
      <c r="P803">
        <v>5771</v>
      </c>
      <c r="Q803" t="s">
        <v>10280</v>
      </c>
      <c r="R803" t="b">
        <v>0</v>
      </c>
      <c r="S803" t="b">
        <v>0</v>
      </c>
      <c r="T803" t="s">
        <v>24</v>
      </c>
      <c r="U803" t="s">
        <v>10281</v>
      </c>
    </row>
    <row r="804" spans="1:21" x14ac:dyDescent="0.35">
      <c r="A804" s="1">
        <v>45361.542500000003</v>
      </c>
      <c r="B804">
        <v>1.7667964443782679E+18</v>
      </c>
      <c r="C804">
        <v>-1</v>
      </c>
      <c r="D804" t="s">
        <v>10282</v>
      </c>
      <c r="E804">
        <v>0</v>
      </c>
      <c r="F804">
        <v>0</v>
      </c>
      <c r="G804">
        <v>1</v>
      </c>
      <c r="H804">
        <v>0</v>
      </c>
      <c r="I804" t="s">
        <v>10283</v>
      </c>
      <c r="J804" s="1">
        <v>44459.917314814818</v>
      </c>
      <c r="K804">
        <v>1663</v>
      </c>
      <c r="L804">
        <v>1703</v>
      </c>
      <c r="M804">
        <v>6744</v>
      </c>
      <c r="N804">
        <v>9598</v>
      </c>
      <c r="O804">
        <v>0</v>
      </c>
      <c r="P804">
        <v>258</v>
      </c>
      <c r="Q804" t="s">
        <v>2455</v>
      </c>
      <c r="R804" t="b">
        <v>0</v>
      </c>
      <c r="S804" t="b">
        <v>0</v>
      </c>
      <c r="T804" t="s">
        <v>24</v>
      </c>
      <c r="U804" t="s">
        <v>10284</v>
      </c>
    </row>
    <row r="805" spans="1:21" x14ac:dyDescent="0.35">
      <c r="A805" s="1">
        <v>45361.542175925926</v>
      </c>
      <c r="B805">
        <v>1.7667963255494659E+18</v>
      </c>
      <c r="C805">
        <v>0</v>
      </c>
      <c r="D805" t="s">
        <v>10285</v>
      </c>
      <c r="E805">
        <v>0</v>
      </c>
      <c r="F805">
        <v>0</v>
      </c>
      <c r="G805">
        <v>1</v>
      </c>
      <c r="H805">
        <v>0</v>
      </c>
      <c r="I805" t="s">
        <v>10286</v>
      </c>
      <c r="J805" s="1">
        <v>44231.702893518515</v>
      </c>
      <c r="K805">
        <v>934</v>
      </c>
      <c r="L805">
        <v>1512</v>
      </c>
      <c r="M805">
        <v>14107</v>
      </c>
      <c r="N805">
        <v>41659</v>
      </c>
      <c r="O805">
        <v>1</v>
      </c>
      <c r="P805">
        <v>848</v>
      </c>
      <c r="Q805" t="s">
        <v>36</v>
      </c>
      <c r="R805" t="b">
        <v>0</v>
      </c>
      <c r="S805" t="b">
        <v>0</v>
      </c>
      <c r="T805" t="s">
        <v>24</v>
      </c>
      <c r="U805" t="s">
        <v>10287</v>
      </c>
    </row>
    <row r="806" spans="1:21" x14ac:dyDescent="0.35">
      <c r="A806" s="1">
        <v>45360.609097222223</v>
      </c>
      <c r="B806">
        <v>1.7664581891411968E+18</v>
      </c>
      <c r="C806">
        <v>0</v>
      </c>
      <c r="D806" t="s">
        <v>9587</v>
      </c>
      <c r="E806">
        <v>24</v>
      </c>
      <c r="F806">
        <v>352</v>
      </c>
      <c r="G806">
        <v>329</v>
      </c>
      <c r="H806">
        <v>25</v>
      </c>
      <c r="I806" t="s">
        <v>9588</v>
      </c>
      <c r="J806" s="1">
        <v>44219.829826388886</v>
      </c>
      <c r="K806">
        <v>2608</v>
      </c>
      <c r="L806">
        <v>1140</v>
      </c>
      <c r="M806">
        <v>11919</v>
      </c>
      <c r="N806">
        <v>30690</v>
      </c>
      <c r="O806">
        <v>3</v>
      </c>
      <c r="P806">
        <v>1425</v>
      </c>
      <c r="Q806" t="s">
        <v>36</v>
      </c>
      <c r="R806" t="b">
        <v>0</v>
      </c>
      <c r="S806" t="b">
        <v>0</v>
      </c>
      <c r="T806" t="s">
        <v>24</v>
      </c>
      <c r="U806" t="s">
        <v>9589</v>
      </c>
    </row>
    <row r="807" spans="1:21" x14ac:dyDescent="0.35">
      <c r="A807" s="1">
        <v>45361.54178240741</v>
      </c>
      <c r="B807">
        <v>1.7667961832621261E+18</v>
      </c>
      <c r="C807">
        <v>1</v>
      </c>
      <c r="D807" t="s">
        <v>10288</v>
      </c>
      <c r="E807">
        <v>0</v>
      </c>
      <c r="F807">
        <v>0</v>
      </c>
      <c r="G807">
        <v>1</v>
      </c>
      <c r="H807">
        <v>0</v>
      </c>
      <c r="I807" t="s">
        <v>10289</v>
      </c>
      <c r="J807" s="1">
        <v>44997.785995370374</v>
      </c>
      <c r="K807">
        <v>2259</v>
      </c>
      <c r="L807">
        <v>3963</v>
      </c>
      <c r="M807">
        <v>11143</v>
      </c>
      <c r="N807">
        <v>12371</v>
      </c>
      <c r="O807">
        <v>2</v>
      </c>
      <c r="P807">
        <v>943</v>
      </c>
      <c r="Q807" t="s">
        <v>36</v>
      </c>
      <c r="R807" t="b">
        <v>0</v>
      </c>
      <c r="S807" t="b">
        <v>0</v>
      </c>
      <c r="T807" t="s">
        <v>24</v>
      </c>
      <c r="U807" t="s">
        <v>10290</v>
      </c>
    </row>
    <row r="808" spans="1:21" x14ac:dyDescent="0.35">
      <c r="A808" s="1">
        <v>45361.541562500002</v>
      </c>
      <c r="B808">
        <v>1.7667961041320965E+18</v>
      </c>
      <c r="C808">
        <v>0</v>
      </c>
      <c r="D808" t="s">
        <v>10291</v>
      </c>
      <c r="E808">
        <v>0</v>
      </c>
      <c r="F808">
        <v>0</v>
      </c>
      <c r="G808">
        <v>0</v>
      </c>
      <c r="H808">
        <v>0</v>
      </c>
      <c r="I808" t="s">
        <v>2454</v>
      </c>
      <c r="J808" s="1">
        <v>43963.76185185185</v>
      </c>
      <c r="K808">
        <v>884</v>
      </c>
      <c r="L808">
        <v>919</v>
      </c>
      <c r="M808">
        <v>40092</v>
      </c>
      <c r="N808">
        <v>40312</v>
      </c>
      <c r="O808">
        <v>5</v>
      </c>
      <c r="P808">
        <v>6730</v>
      </c>
      <c r="Q808" t="s">
        <v>2455</v>
      </c>
      <c r="R808" t="b">
        <v>0</v>
      </c>
      <c r="S808" t="b">
        <v>0</v>
      </c>
      <c r="T808" t="s">
        <v>24</v>
      </c>
      <c r="U808" t="s">
        <v>2456</v>
      </c>
    </row>
    <row r="809" spans="1:21" x14ac:dyDescent="0.35">
      <c r="A809" s="1">
        <v>45361.539803240739</v>
      </c>
      <c r="B809">
        <v>1.7667954654612933E+18</v>
      </c>
      <c r="C809">
        <v>-1</v>
      </c>
      <c r="D809" t="s">
        <v>10292</v>
      </c>
      <c r="E809">
        <v>0</v>
      </c>
      <c r="F809">
        <v>0</v>
      </c>
      <c r="G809">
        <v>1</v>
      </c>
      <c r="H809">
        <v>0</v>
      </c>
      <c r="I809" t="s">
        <v>10293</v>
      </c>
      <c r="J809" s="1">
        <v>44824.916400462964</v>
      </c>
      <c r="K809">
        <v>667</v>
      </c>
      <c r="L809">
        <v>1276</v>
      </c>
      <c r="M809">
        <v>6306</v>
      </c>
      <c r="N809">
        <v>29671</v>
      </c>
      <c r="O809">
        <v>0</v>
      </c>
      <c r="P809">
        <v>260</v>
      </c>
      <c r="Q809" t="s">
        <v>10294</v>
      </c>
      <c r="R809" t="b">
        <v>0</v>
      </c>
      <c r="S809" t="b">
        <v>0</v>
      </c>
      <c r="T809" t="s">
        <v>24</v>
      </c>
      <c r="U809" t="s">
        <v>10295</v>
      </c>
    </row>
    <row r="810" spans="1:21" x14ac:dyDescent="0.35">
      <c r="A810" s="1">
        <v>45361.539178240739</v>
      </c>
      <c r="B810">
        <v>1.7667952407471724E+18</v>
      </c>
      <c r="C810">
        <v>-1</v>
      </c>
      <c r="D810" t="s">
        <v>10296</v>
      </c>
      <c r="E810">
        <v>0</v>
      </c>
      <c r="F810">
        <v>0</v>
      </c>
      <c r="G810">
        <v>1</v>
      </c>
      <c r="H810">
        <v>0</v>
      </c>
      <c r="I810" t="s">
        <v>10297</v>
      </c>
      <c r="J810" s="1">
        <v>41863.716226851851</v>
      </c>
      <c r="K810">
        <v>388</v>
      </c>
      <c r="L810">
        <v>1093</v>
      </c>
      <c r="M810">
        <v>3860</v>
      </c>
      <c r="N810">
        <v>13904</v>
      </c>
      <c r="O810">
        <v>1</v>
      </c>
      <c r="P810">
        <v>260</v>
      </c>
      <c r="Q810" t="s">
        <v>36</v>
      </c>
      <c r="R810" t="b">
        <v>0</v>
      </c>
      <c r="S810" t="b">
        <v>0</v>
      </c>
      <c r="T810" t="s">
        <v>24</v>
      </c>
      <c r="U810" t="s">
        <v>10298</v>
      </c>
    </row>
    <row r="811" spans="1:21" x14ac:dyDescent="0.35">
      <c r="A811" s="1">
        <v>45361.538761574076</v>
      </c>
      <c r="B811">
        <v>1.7667950907463519E+18</v>
      </c>
      <c r="C811">
        <v>-1</v>
      </c>
      <c r="D811" t="s">
        <v>10299</v>
      </c>
      <c r="E811">
        <v>1</v>
      </c>
      <c r="F811">
        <v>0</v>
      </c>
      <c r="G811">
        <v>0</v>
      </c>
      <c r="H811">
        <v>0</v>
      </c>
      <c r="I811" t="s">
        <v>10300</v>
      </c>
      <c r="J811" s="1">
        <v>42403.71912037037</v>
      </c>
      <c r="K811">
        <v>71</v>
      </c>
      <c r="L811">
        <v>281</v>
      </c>
      <c r="M811">
        <v>8325</v>
      </c>
      <c r="N811">
        <v>8099</v>
      </c>
      <c r="O811">
        <v>0</v>
      </c>
      <c r="P811">
        <v>1380</v>
      </c>
      <c r="Q811" t="s">
        <v>36</v>
      </c>
      <c r="R811" t="b">
        <v>0</v>
      </c>
      <c r="S811" t="b">
        <v>0</v>
      </c>
      <c r="T811" t="s">
        <v>24</v>
      </c>
      <c r="U811" t="s">
        <v>10301</v>
      </c>
    </row>
    <row r="812" spans="1:21" x14ac:dyDescent="0.35">
      <c r="A812" s="1">
        <v>45361.538194444445</v>
      </c>
      <c r="B812">
        <v>1.7667948829901215E+18</v>
      </c>
      <c r="C812">
        <v>0</v>
      </c>
      <c r="D812" t="s">
        <v>10302</v>
      </c>
      <c r="E812">
        <v>0</v>
      </c>
      <c r="F812">
        <v>2</v>
      </c>
      <c r="G812">
        <v>3</v>
      </c>
      <c r="H812">
        <v>0</v>
      </c>
      <c r="I812" t="s">
        <v>7557</v>
      </c>
      <c r="J812" s="1">
        <v>44065.748368055552</v>
      </c>
      <c r="K812">
        <v>1605</v>
      </c>
      <c r="L812">
        <v>840</v>
      </c>
      <c r="M812">
        <v>22706</v>
      </c>
      <c r="N812">
        <v>8044</v>
      </c>
      <c r="O812">
        <v>31</v>
      </c>
      <c r="P812">
        <v>3545</v>
      </c>
      <c r="Q812" t="s">
        <v>356</v>
      </c>
      <c r="R812" t="b">
        <v>0</v>
      </c>
      <c r="S812" t="b">
        <v>0</v>
      </c>
      <c r="T812" t="s">
        <v>24</v>
      </c>
      <c r="U812" t="s">
        <v>7558</v>
      </c>
    </row>
    <row r="813" spans="1:21" x14ac:dyDescent="0.35">
      <c r="A813" s="1">
        <v>45359.367094907408</v>
      </c>
      <c r="B813">
        <v>1.7660081040412224E+18</v>
      </c>
      <c r="C813">
        <v>0</v>
      </c>
      <c r="D813" t="s">
        <v>10303</v>
      </c>
      <c r="E813">
        <v>2</v>
      </c>
      <c r="F813">
        <v>2</v>
      </c>
      <c r="G813">
        <v>13</v>
      </c>
      <c r="H813">
        <v>1</v>
      </c>
      <c r="I813" t="s">
        <v>10304</v>
      </c>
      <c r="J813" s="1">
        <v>43586.602175925924</v>
      </c>
      <c r="K813">
        <v>1434</v>
      </c>
      <c r="L813">
        <v>1056</v>
      </c>
      <c r="M813">
        <v>2700</v>
      </c>
      <c r="N813">
        <v>9691</v>
      </c>
      <c r="O813">
        <v>12</v>
      </c>
      <c r="P813">
        <v>576</v>
      </c>
      <c r="Q813" t="s">
        <v>10305</v>
      </c>
      <c r="R813" t="b">
        <v>0</v>
      </c>
      <c r="S813" t="b">
        <v>0</v>
      </c>
      <c r="T813" t="s">
        <v>24</v>
      </c>
      <c r="U813" t="s">
        <v>10306</v>
      </c>
    </row>
    <row r="814" spans="1:21" x14ac:dyDescent="0.35">
      <c r="A814" s="1">
        <v>45361.537743055553</v>
      </c>
      <c r="B814">
        <v>1.7667947190429289E+18</v>
      </c>
      <c r="C814">
        <v>-1</v>
      </c>
      <c r="D814" t="s">
        <v>10307</v>
      </c>
      <c r="E814">
        <v>0</v>
      </c>
      <c r="F814">
        <v>0</v>
      </c>
      <c r="G814">
        <v>0</v>
      </c>
      <c r="H814">
        <v>0</v>
      </c>
      <c r="I814" t="s">
        <v>10308</v>
      </c>
      <c r="J814" s="1">
        <v>45060.642592592594</v>
      </c>
      <c r="K814">
        <v>192</v>
      </c>
      <c r="L814">
        <v>1051</v>
      </c>
      <c r="M814">
        <v>9668</v>
      </c>
      <c r="N814">
        <v>11786</v>
      </c>
      <c r="O814">
        <v>1</v>
      </c>
      <c r="P814">
        <v>90</v>
      </c>
      <c r="Q814" t="s">
        <v>348</v>
      </c>
      <c r="R814" t="b">
        <v>0</v>
      </c>
      <c r="S814" t="b">
        <v>0</v>
      </c>
      <c r="T814" t="s">
        <v>24</v>
      </c>
      <c r="U814" t="s">
        <v>10309</v>
      </c>
    </row>
    <row r="815" spans="1:21" x14ac:dyDescent="0.35">
      <c r="A815" s="1">
        <v>45361.535393518519</v>
      </c>
      <c r="B815">
        <v>1.7667938695411592E+18</v>
      </c>
      <c r="C815">
        <v>-1</v>
      </c>
      <c r="D815" t="s">
        <v>10310</v>
      </c>
      <c r="E815">
        <v>0</v>
      </c>
      <c r="F815">
        <v>1</v>
      </c>
      <c r="G815">
        <v>1</v>
      </c>
      <c r="H815">
        <v>0</v>
      </c>
      <c r="I815" t="s">
        <v>10311</v>
      </c>
      <c r="J815" s="1">
        <v>40592.896435185183</v>
      </c>
      <c r="K815">
        <v>282</v>
      </c>
      <c r="L815">
        <v>579</v>
      </c>
      <c r="M815">
        <v>22097</v>
      </c>
      <c r="N815">
        <v>9157</v>
      </c>
      <c r="O815">
        <v>3</v>
      </c>
      <c r="P815">
        <v>1013</v>
      </c>
      <c r="Q815" t="s">
        <v>307</v>
      </c>
      <c r="R815" t="b">
        <v>0</v>
      </c>
      <c r="S815" t="b">
        <v>0</v>
      </c>
      <c r="T815" t="s">
        <v>24</v>
      </c>
      <c r="U815" t="s">
        <v>10312</v>
      </c>
    </row>
    <row r="816" spans="1:21" x14ac:dyDescent="0.35">
      <c r="A816" s="1">
        <v>45361.534918981481</v>
      </c>
      <c r="B816">
        <v>1.7667936960143933E+18</v>
      </c>
      <c r="C816">
        <v>1</v>
      </c>
      <c r="D816" t="s">
        <v>10313</v>
      </c>
      <c r="E816">
        <v>0</v>
      </c>
      <c r="F816">
        <v>0</v>
      </c>
      <c r="G816">
        <v>0</v>
      </c>
      <c r="H816">
        <v>0</v>
      </c>
      <c r="I816" t="s">
        <v>10314</v>
      </c>
      <c r="J816" s="1">
        <v>44096.529050925928</v>
      </c>
      <c r="K816">
        <v>1015</v>
      </c>
      <c r="L816">
        <v>264</v>
      </c>
      <c r="M816">
        <v>52921</v>
      </c>
      <c r="N816">
        <v>96</v>
      </c>
      <c r="O816">
        <v>11</v>
      </c>
      <c r="P816">
        <v>4884</v>
      </c>
      <c r="Q816" t="s">
        <v>10315</v>
      </c>
      <c r="R816" t="b">
        <v>0</v>
      </c>
      <c r="S816" t="b">
        <v>0</v>
      </c>
      <c r="T816" t="s">
        <v>24</v>
      </c>
      <c r="U816" t="s">
        <v>10316</v>
      </c>
    </row>
    <row r="817" spans="1:21" x14ac:dyDescent="0.35">
      <c r="A817" s="1">
        <v>45361.534918981481</v>
      </c>
      <c r="B817">
        <v>1.7667936954104507E+18</v>
      </c>
      <c r="C817">
        <v>1</v>
      </c>
      <c r="D817" t="s">
        <v>10317</v>
      </c>
      <c r="E817">
        <v>0</v>
      </c>
      <c r="F817">
        <v>0</v>
      </c>
      <c r="G817">
        <v>0</v>
      </c>
      <c r="H817">
        <v>0</v>
      </c>
      <c r="I817" t="s">
        <v>10318</v>
      </c>
      <c r="J817" s="1">
        <v>41557.804027777776</v>
      </c>
      <c r="K817">
        <v>16108</v>
      </c>
      <c r="L817">
        <v>1530</v>
      </c>
      <c r="M817">
        <v>89336</v>
      </c>
      <c r="N817">
        <v>1448</v>
      </c>
      <c r="O817">
        <v>211</v>
      </c>
      <c r="P817">
        <v>32878</v>
      </c>
      <c r="Q817" t="s">
        <v>6601</v>
      </c>
      <c r="R817" t="b">
        <v>0</v>
      </c>
      <c r="S817" t="b">
        <v>0</v>
      </c>
      <c r="T817" t="s">
        <v>24</v>
      </c>
      <c r="U817" t="s">
        <v>10319</v>
      </c>
    </row>
    <row r="818" spans="1:21" x14ac:dyDescent="0.35">
      <c r="A818" s="1">
        <v>45361.534201388888</v>
      </c>
      <c r="B818">
        <v>1.766793437725045E+18</v>
      </c>
      <c r="C818">
        <v>-1</v>
      </c>
      <c r="D818" t="s">
        <v>10320</v>
      </c>
      <c r="E818">
        <v>0</v>
      </c>
      <c r="F818">
        <v>0</v>
      </c>
      <c r="G818">
        <v>0</v>
      </c>
      <c r="H818">
        <v>0</v>
      </c>
      <c r="I818" t="s">
        <v>10321</v>
      </c>
      <c r="J818" s="1">
        <v>44306.970868055556</v>
      </c>
      <c r="K818">
        <v>659</v>
      </c>
      <c r="L818">
        <v>844</v>
      </c>
      <c r="M818">
        <v>10478</v>
      </c>
      <c r="N818">
        <v>30740</v>
      </c>
      <c r="O818">
        <v>10</v>
      </c>
      <c r="P818">
        <v>126</v>
      </c>
      <c r="Q818" t="s">
        <v>36</v>
      </c>
      <c r="R818" t="b">
        <v>0</v>
      </c>
      <c r="S818" t="b">
        <v>0</v>
      </c>
      <c r="T818" t="s">
        <v>24</v>
      </c>
      <c r="U818" t="s">
        <v>10322</v>
      </c>
    </row>
    <row r="819" spans="1:21" x14ac:dyDescent="0.35">
      <c r="A819" s="1">
        <v>45361.533888888887</v>
      </c>
      <c r="B819">
        <v>1.7667933233798554E+18</v>
      </c>
      <c r="C819">
        <v>-1</v>
      </c>
      <c r="D819" t="s">
        <v>10323</v>
      </c>
      <c r="E819">
        <v>0</v>
      </c>
      <c r="F819">
        <v>0</v>
      </c>
      <c r="G819">
        <v>0</v>
      </c>
      <c r="H819">
        <v>0</v>
      </c>
      <c r="I819" t="s">
        <v>10324</v>
      </c>
      <c r="J819" s="1">
        <v>43873.037326388891</v>
      </c>
      <c r="K819">
        <v>444</v>
      </c>
      <c r="L819">
        <v>434</v>
      </c>
      <c r="M819">
        <v>12937</v>
      </c>
      <c r="N819">
        <v>41657</v>
      </c>
      <c r="O819">
        <v>1</v>
      </c>
      <c r="P819">
        <v>126</v>
      </c>
      <c r="Q819" t="s">
        <v>36</v>
      </c>
      <c r="R819" t="b">
        <v>0</v>
      </c>
      <c r="S819" t="b">
        <v>0</v>
      </c>
      <c r="T819" t="s">
        <v>24</v>
      </c>
      <c r="U819" t="s">
        <v>66</v>
      </c>
    </row>
    <row r="820" spans="1:21" x14ac:dyDescent="0.35">
      <c r="A820" s="1">
        <v>45361.531238425923</v>
      </c>
      <c r="B820">
        <v>1.7667923647926932E+18</v>
      </c>
      <c r="C820">
        <v>-1</v>
      </c>
      <c r="D820" t="s">
        <v>10325</v>
      </c>
      <c r="E820">
        <v>0</v>
      </c>
      <c r="F820">
        <v>0</v>
      </c>
      <c r="G820">
        <v>0</v>
      </c>
      <c r="H820">
        <v>0</v>
      </c>
      <c r="I820" t="s">
        <v>10326</v>
      </c>
      <c r="J820" s="1">
        <v>41388.122476851851</v>
      </c>
      <c r="K820">
        <v>1214</v>
      </c>
      <c r="L820">
        <v>1150</v>
      </c>
      <c r="M820">
        <v>77244</v>
      </c>
      <c r="N820">
        <v>5333</v>
      </c>
      <c r="O820">
        <v>8</v>
      </c>
      <c r="P820">
        <v>542</v>
      </c>
      <c r="Q820" t="s">
        <v>10327</v>
      </c>
      <c r="R820" t="b">
        <v>0</v>
      </c>
      <c r="S820" t="b">
        <v>0</v>
      </c>
      <c r="T820" t="s">
        <v>24</v>
      </c>
      <c r="U820" t="s">
        <v>10328</v>
      </c>
    </row>
    <row r="821" spans="1:21" x14ac:dyDescent="0.35">
      <c r="A821" s="1">
        <v>45361.530671296299</v>
      </c>
      <c r="B821">
        <v>1.7667921570278364E+18</v>
      </c>
      <c r="C821">
        <v>-1</v>
      </c>
      <c r="D821" t="s">
        <v>10329</v>
      </c>
      <c r="E821">
        <v>1</v>
      </c>
      <c r="F821">
        <v>3</v>
      </c>
      <c r="G821">
        <v>7</v>
      </c>
      <c r="H821">
        <v>0</v>
      </c>
      <c r="I821" t="s">
        <v>10330</v>
      </c>
      <c r="J821" s="1">
        <v>40030.45721064815</v>
      </c>
      <c r="K821">
        <v>6359</v>
      </c>
      <c r="L821">
        <v>864</v>
      </c>
      <c r="M821">
        <v>52658</v>
      </c>
      <c r="N821">
        <v>15145</v>
      </c>
      <c r="O821">
        <v>207</v>
      </c>
      <c r="P821">
        <v>1859</v>
      </c>
      <c r="Q821" t="s">
        <v>10331</v>
      </c>
      <c r="R821" t="b">
        <v>0</v>
      </c>
      <c r="S821" t="b">
        <v>0</v>
      </c>
      <c r="T821" t="s">
        <v>24</v>
      </c>
      <c r="U821" t="s">
        <v>10332</v>
      </c>
    </row>
    <row r="822" spans="1:21" x14ac:dyDescent="0.35">
      <c r="A822" s="1">
        <v>45361.462523148148</v>
      </c>
      <c r="B822">
        <v>1.7667674606597164E+18</v>
      </c>
      <c r="C822">
        <v>0</v>
      </c>
      <c r="D822" t="s">
        <v>10333</v>
      </c>
      <c r="E822">
        <v>0</v>
      </c>
      <c r="F822">
        <v>2</v>
      </c>
      <c r="G822">
        <v>2</v>
      </c>
      <c r="H822">
        <v>1</v>
      </c>
      <c r="I822" t="s">
        <v>10334</v>
      </c>
      <c r="J822" s="1">
        <v>43285.574479166666</v>
      </c>
      <c r="K822">
        <v>1195</v>
      </c>
      <c r="L822">
        <v>1530</v>
      </c>
      <c r="M822">
        <v>9248</v>
      </c>
      <c r="N822">
        <v>12202</v>
      </c>
      <c r="O822">
        <v>6</v>
      </c>
      <c r="P822">
        <v>1422</v>
      </c>
      <c r="Q822" t="s">
        <v>1083</v>
      </c>
      <c r="R822" t="b">
        <v>0</v>
      </c>
      <c r="S822" t="b">
        <v>0</v>
      </c>
      <c r="T822" t="s">
        <v>24</v>
      </c>
      <c r="U822" t="s">
        <v>10335</v>
      </c>
    </row>
    <row r="823" spans="1:21" x14ac:dyDescent="0.35">
      <c r="A823" s="1">
        <v>45361.529143518521</v>
      </c>
      <c r="B823">
        <v>1.7667916028093281E+18</v>
      </c>
      <c r="C823">
        <v>-1</v>
      </c>
      <c r="D823" t="s">
        <v>10336</v>
      </c>
      <c r="E823">
        <v>1</v>
      </c>
      <c r="F823">
        <v>2</v>
      </c>
      <c r="G823">
        <v>3</v>
      </c>
      <c r="H823">
        <v>0</v>
      </c>
      <c r="I823" t="s">
        <v>10337</v>
      </c>
      <c r="J823" s="1">
        <v>45228.424108796295</v>
      </c>
      <c r="K823">
        <v>303</v>
      </c>
      <c r="L823">
        <v>1298</v>
      </c>
      <c r="M823">
        <v>2966</v>
      </c>
      <c r="N823">
        <v>7597</v>
      </c>
      <c r="O823">
        <v>1</v>
      </c>
      <c r="P823">
        <v>90</v>
      </c>
      <c r="Q823" t="s">
        <v>6269</v>
      </c>
      <c r="R823" t="b">
        <v>0</v>
      </c>
      <c r="S823" t="b">
        <v>0</v>
      </c>
      <c r="T823" t="s">
        <v>24</v>
      </c>
      <c r="U823" t="s">
        <v>10338</v>
      </c>
    </row>
    <row r="824" spans="1:21" x14ac:dyDescent="0.35">
      <c r="A824" s="1">
        <v>45361.529027777775</v>
      </c>
      <c r="B824">
        <v>1.7667915624978519E+18</v>
      </c>
      <c r="C824">
        <v>0</v>
      </c>
      <c r="D824" t="s">
        <v>10339</v>
      </c>
      <c r="E824">
        <v>1</v>
      </c>
      <c r="F824">
        <v>2</v>
      </c>
      <c r="G824">
        <v>8</v>
      </c>
      <c r="H824">
        <v>0</v>
      </c>
      <c r="I824" t="s">
        <v>10340</v>
      </c>
      <c r="J824" s="1">
        <v>40152.127222222225</v>
      </c>
      <c r="K824">
        <v>660</v>
      </c>
      <c r="L824">
        <v>781</v>
      </c>
      <c r="M824">
        <v>71413</v>
      </c>
      <c r="N824">
        <v>27655</v>
      </c>
      <c r="O824">
        <v>1</v>
      </c>
      <c r="P824">
        <v>2049</v>
      </c>
      <c r="Q824" t="s">
        <v>10341</v>
      </c>
      <c r="R824" t="b">
        <v>0</v>
      </c>
      <c r="S824" t="b">
        <v>0</v>
      </c>
      <c r="T824" t="s">
        <v>24</v>
      </c>
      <c r="U824" t="s">
        <v>10342</v>
      </c>
    </row>
    <row r="825" spans="1:21" x14ac:dyDescent="0.35">
      <c r="A825" s="1">
        <v>45361.174131944441</v>
      </c>
      <c r="B825">
        <v>1.7666629511994698E+18</v>
      </c>
      <c r="C825">
        <v>0</v>
      </c>
      <c r="D825" t="s">
        <v>10343</v>
      </c>
      <c r="E825">
        <v>38</v>
      </c>
      <c r="F825">
        <v>180</v>
      </c>
      <c r="G825">
        <v>668</v>
      </c>
      <c r="H825">
        <v>76</v>
      </c>
      <c r="I825" t="s">
        <v>10344</v>
      </c>
      <c r="J825" s="1">
        <v>42713.972592592596</v>
      </c>
      <c r="K825">
        <v>751</v>
      </c>
      <c r="L825">
        <v>1455</v>
      </c>
      <c r="M825">
        <v>35403</v>
      </c>
      <c r="N825">
        <v>92270</v>
      </c>
      <c r="O825">
        <v>0</v>
      </c>
      <c r="P825">
        <v>2114</v>
      </c>
      <c r="Q825" t="s">
        <v>243</v>
      </c>
      <c r="R825" t="b">
        <v>0</v>
      </c>
      <c r="S825" t="b">
        <v>0</v>
      </c>
      <c r="T825" t="s">
        <v>24</v>
      </c>
      <c r="U825" t="s">
        <v>10345</v>
      </c>
    </row>
    <row r="826" spans="1:21" x14ac:dyDescent="0.35">
      <c r="A826" s="1">
        <v>45361.528611111113</v>
      </c>
      <c r="B826">
        <v>1.7667914115783557E+18</v>
      </c>
      <c r="C826">
        <v>-1</v>
      </c>
      <c r="D826" t="s">
        <v>10346</v>
      </c>
      <c r="E826">
        <v>0</v>
      </c>
      <c r="F826">
        <v>1</v>
      </c>
      <c r="G826">
        <v>2</v>
      </c>
      <c r="H826">
        <v>0</v>
      </c>
      <c r="I826" t="s">
        <v>10347</v>
      </c>
      <c r="J826" s="1">
        <v>43847.783171296294</v>
      </c>
      <c r="K826">
        <v>464</v>
      </c>
      <c r="L826">
        <v>621</v>
      </c>
      <c r="M826">
        <v>20282</v>
      </c>
      <c r="N826">
        <v>24464</v>
      </c>
      <c r="O826">
        <v>0</v>
      </c>
      <c r="P826">
        <v>3009</v>
      </c>
      <c r="Q826" t="s">
        <v>36</v>
      </c>
      <c r="R826" t="b">
        <v>0</v>
      </c>
      <c r="S826" t="b">
        <v>0</v>
      </c>
      <c r="T826" t="s">
        <v>24</v>
      </c>
      <c r="U826" t="s">
        <v>10348</v>
      </c>
    </row>
    <row r="827" spans="1:21" x14ac:dyDescent="0.35">
      <c r="A827" s="1">
        <v>45361.528541666667</v>
      </c>
      <c r="B827">
        <v>1.7667913864166935E+18</v>
      </c>
      <c r="C827">
        <v>-1</v>
      </c>
      <c r="D827" t="s">
        <v>10349</v>
      </c>
      <c r="E827">
        <v>0</v>
      </c>
      <c r="F827">
        <v>0</v>
      </c>
      <c r="G827">
        <v>1</v>
      </c>
      <c r="H827">
        <v>0</v>
      </c>
      <c r="I827" t="s">
        <v>10350</v>
      </c>
      <c r="J827" s="1">
        <v>39778.551898148151</v>
      </c>
      <c r="K827">
        <v>2967</v>
      </c>
      <c r="L827">
        <v>4489</v>
      </c>
      <c r="M827">
        <v>288292</v>
      </c>
      <c r="N827">
        <v>292733</v>
      </c>
      <c r="O827">
        <v>90</v>
      </c>
      <c r="P827">
        <v>7073</v>
      </c>
      <c r="Q827" t="s">
        <v>1449</v>
      </c>
      <c r="R827" t="b">
        <v>0</v>
      </c>
      <c r="S827" t="b">
        <v>0</v>
      </c>
      <c r="T827" t="s">
        <v>24</v>
      </c>
      <c r="U827" t="s">
        <v>10351</v>
      </c>
    </row>
    <row r="828" spans="1:21" x14ac:dyDescent="0.35">
      <c r="A828" s="1">
        <v>45361.527824074074</v>
      </c>
      <c r="B828">
        <v>1.7667911272967823E+18</v>
      </c>
      <c r="C828">
        <v>-1</v>
      </c>
      <c r="D828" t="s">
        <v>10352</v>
      </c>
      <c r="E828">
        <v>0</v>
      </c>
      <c r="F828">
        <v>0</v>
      </c>
      <c r="G828">
        <v>1</v>
      </c>
      <c r="H828">
        <v>0</v>
      </c>
      <c r="I828" t="s">
        <v>10347</v>
      </c>
      <c r="J828" s="1">
        <v>43847.783171296294</v>
      </c>
      <c r="K828">
        <v>464</v>
      </c>
      <c r="L828">
        <v>621</v>
      </c>
      <c r="M828">
        <v>20282</v>
      </c>
      <c r="N828">
        <v>24464</v>
      </c>
      <c r="O828">
        <v>0</v>
      </c>
      <c r="P828">
        <v>3009</v>
      </c>
      <c r="Q828" t="s">
        <v>36</v>
      </c>
      <c r="R828" t="b">
        <v>0</v>
      </c>
      <c r="S828" t="b">
        <v>0</v>
      </c>
      <c r="T828" t="s">
        <v>24</v>
      </c>
      <c r="U828" t="s">
        <v>10348</v>
      </c>
    </row>
    <row r="829" spans="1:21" x14ac:dyDescent="0.35">
      <c r="A829" s="1">
        <v>45361.527465277781</v>
      </c>
      <c r="B829">
        <v>1.766790997705474E+18</v>
      </c>
      <c r="C829">
        <v>0</v>
      </c>
      <c r="D829" t="s">
        <v>9759</v>
      </c>
      <c r="E829">
        <v>92</v>
      </c>
      <c r="F829">
        <v>420</v>
      </c>
      <c r="G829">
        <v>875</v>
      </c>
      <c r="H829">
        <v>15</v>
      </c>
      <c r="I829" t="s">
        <v>9760</v>
      </c>
      <c r="J829" s="1">
        <v>40620.663900462961</v>
      </c>
      <c r="K829">
        <v>1268875</v>
      </c>
      <c r="L829">
        <v>335</v>
      </c>
      <c r="M829">
        <v>115019</v>
      </c>
      <c r="N829">
        <v>9820</v>
      </c>
      <c r="O829">
        <v>1815</v>
      </c>
      <c r="P829">
        <v>15479</v>
      </c>
      <c r="Q829" t="s">
        <v>126</v>
      </c>
      <c r="R829" t="b">
        <v>0</v>
      </c>
      <c r="S829" t="b">
        <v>1</v>
      </c>
      <c r="T829" t="s">
        <v>24</v>
      </c>
      <c r="U829" t="s">
        <v>9761</v>
      </c>
    </row>
    <row r="830" spans="1:21" x14ac:dyDescent="0.35">
      <c r="A830" s="1">
        <v>45361.525729166664</v>
      </c>
      <c r="B830">
        <v>1.7667903664668186E+18</v>
      </c>
      <c r="C830">
        <v>0</v>
      </c>
      <c r="D830" t="s">
        <v>10353</v>
      </c>
      <c r="E830">
        <v>0</v>
      </c>
      <c r="F830">
        <v>1</v>
      </c>
      <c r="G830">
        <v>3</v>
      </c>
      <c r="H830">
        <v>0</v>
      </c>
      <c r="I830" t="s">
        <v>2428</v>
      </c>
      <c r="J830" s="1">
        <v>43704.791284722225</v>
      </c>
      <c r="K830">
        <v>1322</v>
      </c>
      <c r="L830">
        <v>258</v>
      </c>
      <c r="M830">
        <v>10568</v>
      </c>
      <c r="N830">
        <v>26</v>
      </c>
      <c r="O830">
        <v>13</v>
      </c>
      <c r="P830">
        <v>1779</v>
      </c>
      <c r="Q830" t="s">
        <v>2429</v>
      </c>
      <c r="R830" t="b">
        <v>0</v>
      </c>
      <c r="S830" t="b">
        <v>0</v>
      </c>
      <c r="T830" t="s">
        <v>24</v>
      </c>
      <c r="U830" t="s">
        <v>2430</v>
      </c>
    </row>
    <row r="831" spans="1:21" x14ac:dyDescent="0.35">
      <c r="A831" s="1">
        <v>45361.52547453704</v>
      </c>
      <c r="B831">
        <v>1.7667902749974531E+18</v>
      </c>
      <c r="C831">
        <v>-1</v>
      </c>
      <c r="D831" t="s">
        <v>10354</v>
      </c>
      <c r="E831">
        <v>0</v>
      </c>
      <c r="F831">
        <v>0</v>
      </c>
      <c r="G831">
        <v>0</v>
      </c>
      <c r="H831">
        <v>0</v>
      </c>
      <c r="I831" t="s">
        <v>10355</v>
      </c>
      <c r="J831" s="1">
        <v>44524.507002314815</v>
      </c>
      <c r="K831">
        <v>13</v>
      </c>
      <c r="L831">
        <v>26</v>
      </c>
      <c r="M831">
        <v>1386</v>
      </c>
      <c r="N831">
        <v>1965</v>
      </c>
      <c r="O831">
        <v>0</v>
      </c>
      <c r="P831">
        <v>8</v>
      </c>
      <c r="Q831" t="s">
        <v>10356</v>
      </c>
      <c r="R831" t="b">
        <v>0</v>
      </c>
      <c r="S831" t="b">
        <v>0</v>
      </c>
      <c r="T831" t="s">
        <v>24</v>
      </c>
      <c r="U831" t="s">
        <v>10357</v>
      </c>
    </row>
    <row r="832" spans="1:21" x14ac:dyDescent="0.35">
      <c r="A832" s="1">
        <v>45361.525289351855</v>
      </c>
      <c r="B832">
        <v>1.766790208928842E+18</v>
      </c>
      <c r="C832">
        <v>-1</v>
      </c>
      <c r="D832" t="s">
        <v>10358</v>
      </c>
      <c r="E832">
        <v>0</v>
      </c>
      <c r="F832">
        <v>2</v>
      </c>
      <c r="G832">
        <v>2</v>
      </c>
      <c r="H832">
        <v>0</v>
      </c>
      <c r="I832" t="s">
        <v>10359</v>
      </c>
      <c r="J832" s="1">
        <v>41590.649965277778</v>
      </c>
      <c r="K832">
        <v>2048</v>
      </c>
      <c r="L832">
        <v>1945</v>
      </c>
      <c r="M832">
        <v>228071</v>
      </c>
      <c r="N832">
        <v>100196</v>
      </c>
      <c r="O832">
        <v>3</v>
      </c>
      <c r="P832">
        <v>6050</v>
      </c>
      <c r="Q832" t="s">
        <v>36</v>
      </c>
      <c r="R832" t="b">
        <v>0</v>
      </c>
      <c r="S832" t="b">
        <v>0</v>
      </c>
      <c r="T832" t="s">
        <v>24</v>
      </c>
      <c r="U832" t="s">
        <v>10360</v>
      </c>
    </row>
    <row r="833" spans="1:21" x14ac:dyDescent="0.35">
      <c r="A833" s="1">
        <v>45361.524895833332</v>
      </c>
      <c r="B833">
        <v>1.7667900666287066E+18</v>
      </c>
      <c r="C833">
        <v>0</v>
      </c>
      <c r="D833" t="s">
        <v>10361</v>
      </c>
      <c r="E833">
        <v>0</v>
      </c>
      <c r="F833">
        <v>1</v>
      </c>
      <c r="G833">
        <v>2</v>
      </c>
      <c r="H833">
        <v>0</v>
      </c>
      <c r="I833" t="s">
        <v>10362</v>
      </c>
      <c r="J833" s="1">
        <v>40926.847997685189</v>
      </c>
      <c r="K833">
        <v>213</v>
      </c>
      <c r="L833">
        <v>403</v>
      </c>
      <c r="M833">
        <v>17321</v>
      </c>
      <c r="N833">
        <v>33059</v>
      </c>
      <c r="O833">
        <v>1</v>
      </c>
      <c r="P833">
        <v>486</v>
      </c>
      <c r="Q833" t="s">
        <v>356</v>
      </c>
      <c r="R833" t="b">
        <v>0</v>
      </c>
      <c r="S833" t="b">
        <v>0</v>
      </c>
      <c r="T833" t="s">
        <v>24</v>
      </c>
      <c r="U833" t="s">
        <v>10363</v>
      </c>
    </row>
    <row r="834" spans="1:21" x14ac:dyDescent="0.35">
      <c r="A834" s="1">
        <v>45361.523946759262</v>
      </c>
      <c r="B834">
        <v>1.7667897214500006E+18</v>
      </c>
      <c r="C834">
        <v>0</v>
      </c>
      <c r="D834" t="s">
        <v>10364</v>
      </c>
      <c r="E834">
        <v>3</v>
      </c>
      <c r="F834">
        <v>2</v>
      </c>
      <c r="G834">
        <v>7</v>
      </c>
      <c r="H834">
        <v>1</v>
      </c>
      <c r="I834" t="s">
        <v>10365</v>
      </c>
      <c r="J834" s="1">
        <v>40414.550775462965</v>
      </c>
      <c r="K834">
        <v>1192</v>
      </c>
      <c r="L834">
        <v>1533</v>
      </c>
      <c r="M834">
        <v>47264</v>
      </c>
      <c r="N834">
        <v>16748</v>
      </c>
      <c r="O834">
        <v>2</v>
      </c>
      <c r="P834">
        <v>2684</v>
      </c>
      <c r="Q834" t="s">
        <v>10366</v>
      </c>
      <c r="R834" t="b">
        <v>0</v>
      </c>
      <c r="S834" t="b">
        <v>0</v>
      </c>
      <c r="T834" t="s">
        <v>24</v>
      </c>
      <c r="U834" t="s">
        <v>10367</v>
      </c>
    </row>
    <row r="835" spans="1:21" x14ac:dyDescent="0.35">
      <c r="A835" s="1">
        <v>45361.523842592593</v>
      </c>
      <c r="B835">
        <v>1.7667896845652462E+18</v>
      </c>
      <c r="C835">
        <v>-1</v>
      </c>
      <c r="D835" t="s">
        <v>10368</v>
      </c>
      <c r="E835">
        <v>0</v>
      </c>
      <c r="F835">
        <v>0</v>
      </c>
      <c r="G835">
        <v>1</v>
      </c>
      <c r="H835">
        <v>0</v>
      </c>
      <c r="I835" t="s">
        <v>2480</v>
      </c>
      <c r="J835" s="1">
        <v>45021.0003125</v>
      </c>
      <c r="K835">
        <v>276</v>
      </c>
      <c r="L835">
        <v>541</v>
      </c>
      <c r="M835">
        <v>10290</v>
      </c>
      <c r="N835">
        <v>4477</v>
      </c>
      <c r="O835">
        <v>1</v>
      </c>
      <c r="P835">
        <v>1076</v>
      </c>
      <c r="Q835" t="s">
        <v>2481</v>
      </c>
      <c r="R835" t="b">
        <v>0</v>
      </c>
      <c r="S835" t="b">
        <v>0</v>
      </c>
      <c r="T835" t="s">
        <v>24</v>
      </c>
      <c r="U835" t="s">
        <v>66</v>
      </c>
    </row>
    <row r="836" spans="1:21" x14ac:dyDescent="0.35">
      <c r="A836" s="1">
        <v>45361.523634259262</v>
      </c>
      <c r="B836">
        <v>1.7667896086694016E+18</v>
      </c>
      <c r="C836">
        <v>1</v>
      </c>
      <c r="D836" t="s">
        <v>10369</v>
      </c>
      <c r="E836">
        <v>3</v>
      </c>
      <c r="F836">
        <v>0</v>
      </c>
      <c r="G836">
        <v>2</v>
      </c>
      <c r="H836">
        <v>0</v>
      </c>
      <c r="I836" t="s">
        <v>10370</v>
      </c>
      <c r="J836" s="1">
        <v>45207.40861111111</v>
      </c>
      <c r="K836">
        <v>3</v>
      </c>
      <c r="L836">
        <v>57</v>
      </c>
      <c r="M836">
        <v>457</v>
      </c>
      <c r="N836">
        <v>6</v>
      </c>
      <c r="O836">
        <v>0</v>
      </c>
      <c r="P836">
        <v>12</v>
      </c>
      <c r="Q836" t="s">
        <v>36</v>
      </c>
      <c r="R836" t="b">
        <v>0</v>
      </c>
      <c r="S836" t="b">
        <v>0</v>
      </c>
      <c r="T836" t="s">
        <v>24</v>
      </c>
      <c r="U836" t="s">
        <v>66</v>
      </c>
    </row>
    <row r="837" spans="1:21" x14ac:dyDescent="0.35">
      <c r="A837" s="1">
        <v>45361.523009259261</v>
      </c>
      <c r="B837">
        <v>1.7667893831290596E+18</v>
      </c>
      <c r="C837">
        <v>-1</v>
      </c>
      <c r="D837" t="s">
        <v>10371</v>
      </c>
      <c r="E837">
        <v>0</v>
      </c>
      <c r="F837">
        <v>0</v>
      </c>
      <c r="G837">
        <v>0</v>
      </c>
      <c r="H837">
        <v>0</v>
      </c>
      <c r="I837" t="s">
        <v>10372</v>
      </c>
      <c r="J837" s="1">
        <v>44823.856539351851</v>
      </c>
      <c r="K837">
        <v>307</v>
      </c>
      <c r="L837">
        <v>607</v>
      </c>
      <c r="M837">
        <v>27843</v>
      </c>
      <c r="N837">
        <v>26467</v>
      </c>
      <c r="O837">
        <v>2</v>
      </c>
      <c r="P837">
        <v>157</v>
      </c>
      <c r="Q837" t="s">
        <v>36</v>
      </c>
      <c r="R837" t="b">
        <v>0</v>
      </c>
      <c r="S837" t="b">
        <v>0</v>
      </c>
      <c r="T837" t="s">
        <v>24</v>
      </c>
      <c r="U837" t="s">
        <v>10373</v>
      </c>
    </row>
    <row r="838" spans="1:21" x14ac:dyDescent="0.35">
      <c r="A838" s="1">
        <v>45361.521828703706</v>
      </c>
      <c r="B838">
        <v>1.7667889532967818E+18</v>
      </c>
      <c r="C838">
        <v>1</v>
      </c>
      <c r="D838" t="s">
        <v>10374</v>
      </c>
      <c r="E838">
        <v>0</v>
      </c>
      <c r="F838">
        <v>0</v>
      </c>
      <c r="G838">
        <v>0</v>
      </c>
      <c r="H838">
        <v>0</v>
      </c>
      <c r="I838" t="s">
        <v>811</v>
      </c>
      <c r="J838" s="1">
        <v>45224.672083333331</v>
      </c>
      <c r="K838">
        <v>163</v>
      </c>
      <c r="L838">
        <v>428</v>
      </c>
      <c r="M838">
        <v>797</v>
      </c>
      <c r="N838">
        <v>647</v>
      </c>
      <c r="O838">
        <v>0</v>
      </c>
      <c r="P838">
        <v>42</v>
      </c>
      <c r="Q838" t="s">
        <v>812</v>
      </c>
      <c r="R838" t="b">
        <v>0</v>
      </c>
      <c r="S838" t="b">
        <v>1</v>
      </c>
      <c r="T838" t="s">
        <v>24</v>
      </c>
      <c r="U838" t="s">
        <v>813</v>
      </c>
    </row>
    <row r="839" spans="1:21" x14ac:dyDescent="0.35">
      <c r="A839" s="1">
        <v>45361.521087962959</v>
      </c>
      <c r="B839">
        <v>1.7667886849746127E+18</v>
      </c>
      <c r="C839">
        <v>1</v>
      </c>
      <c r="D839" t="s">
        <v>10375</v>
      </c>
      <c r="E839">
        <v>1</v>
      </c>
      <c r="F839">
        <v>0</v>
      </c>
      <c r="G839">
        <v>0</v>
      </c>
      <c r="H839">
        <v>0</v>
      </c>
      <c r="I839" t="s">
        <v>10376</v>
      </c>
      <c r="J839" s="1">
        <v>41547.819930555554</v>
      </c>
      <c r="K839">
        <v>14207</v>
      </c>
      <c r="L839">
        <v>616</v>
      </c>
      <c r="M839">
        <v>130595</v>
      </c>
      <c r="N839">
        <v>0</v>
      </c>
      <c r="O839">
        <v>169</v>
      </c>
      <c r="P839">
        <v>32549</v>
      </c>
      <c r="Q839" t="s">
        <v>10377</v>
      </c>
      <c r="R839" t="b">
        <v>0</v>
      </c>
      <c r="S839" t="b">
        <v>0</v>
      </c>
      <c r="T839" t="s">
        <v>24</v>
      </c>
      <c r="U839" t="s">
        <v>10378</v>
      </c>
    </row>
    <row r="840" spans="1:21" x14ac:dyDescent="0.35">
      <c r="A840" s="1">
        <v>45361.519247685188</v>
      </c>
      <c r="B840">
        <v>1.7667880164947602E+18</v>
      </c>
      <c r="C840">
        <v>1</v>
      </c>
      <c r="D840" t="s">
        <v>10379</v>
      </c>
      <c r="E840">
        <v>1</v>
      </c>
      <c r="F840">
        <v>1</v>
      </c>
      <c r="G840">
        <v>1</v>
      </c>
      <c r="H840">
        <v>0</v>
      </c>
      <c r="I840" t="s">
        <v>10380</v>
      </c>
      <c r="J840" s="1">
        <v>40958.723877314813</v>
      </c>
      <c r="K840">
        <v>322</v>
      </c>
      <c r="L840">
        <v>881</v>
      </c>
      <c r="M840">
        <v>8724</v>
      </c>
      <c r="N840">
        <v>115484</v>
      </c>
      <c r="O840">
        <v>3</v>
      </c>
      <c r="P840">
        <v>121</v>
      </c>
      <c r="Q840" t="s">
        <v>10381</v>
      </c>
      <c r="R840" t="b">
        <v>0</v>
      </c>
      <c r="S840" t="b">
        <v>0</v>
      </c>
      <c r="T840" t="s">
        <v>24</v>
      </c>
      <c r="U840" t="s">
        <v>10382</v>
      </c>
    </row>
    <row r="841" spans="1:21" x14ac:dyDescent="0.35">
      <c r="A841" s="1">
        <v>45361.516851851855</v>
      </c>
      <c r="B841">
        <v>1.7667871507778683E+18</v>
      </c>
      <c r="C841">
        <v>-1</v>
      </c>
      <c r="D841" t="s">
        <v>10383</v>
      </c>
      <c r="E841">
        <v>2</v>
      </c>
      <c r="F841">
        <v>0</v>
      </c>
      <c r="G841">
        <v>11</v>
      </c>
      <c r="H841">
        <v>0</v>
      </c>
      <c r="I841" t="s">
        <v>10384</v>
      </c>
      <c r="J841" s="1">
        <v>42440.899293981478</v>
      </c>
      <c r="K841">
        <v>1974</v>
      </c>
      <c r="L841">
        <v>2969</v>
      </c>
      <c r="M841">
        <v>85068</v>
      </c>
      <c r="N841">
        <v>141067</v>
      </c>
      <c r="O841">
        <v>7</v>
      </c>
      <c r="P841">
        <v>3412</v>
      </c>
      <c r="Q841" t="s">
        <v>189</v>
      </c>
      <c r="R841" t="b">
        <v>0</v>
      </c>
      <c r="S841" t="b">
        <v>0</v>
      </c>
      <c r="T841" t="s">
        <v>24</v>
      </c>
      <c r="U841" t="s">
        <v>10385</v>
      </c>
    </row>
    <row r="842" spans="1:21" x14ac:dyDescent="0.35">
      <c r="A842" s="1">
        <v>45361.515300925923</v>
      </c>
      <c r="B842">
        <v>1.7667865875960507E+18</v>
      </c>
      <c r="C842">
        <v>0</v>
      </c>
      <c r="D842" t="s">
        <v>10386</v>
      </c>
      <c r="E842">
        <v>0</v>
      </c>
      <c r="F842">
        <v>0</v>
      </c>
      <c r="G842">
        <v>1</v>
      </c>
      <c r="H842">
        <v>0</v>
      </c>
      <c r="I842" t="s">
        <v>10387</v>
      </c>
      <c r="J842" s="1">
        <v>43153.654363425929</v>
      </c>
      <c r="K842">
        <v>26381</v>
      </c>
      <c r="L842">
        <v>762</v>
      </c>
      <c r="M842">
        <v>45003</v>
      </c>
      <c r="N842">
        <v>8239</v>
      </c>
      <c r="O842">
        <v>219</v>
      </c>
      <c r="P842">
        <v>9922</v>
      </c>
      <c r="Q842" t="s">
        <v>36</v>
      </c>
      <c r="R842" t="b">
        <v>0</v>
      </c>
      <c r="S842" t="b">
        <v>0</v>
      </c>
      <c r="T842" t="s">
        <v>24</v>
      </c>
      <c r="U842" t="s">
        <v>10388</v>
      </c>
    </row>
    <row r="843" spans="1:21" x14ac:dyDescent="0.35">
      <c r="A843" s="1">
        <v>45361.514074074075</v>
      </c>
      <c r="B843">
        <v>1.7667861442875228E+18</v>
      </c>
      <c r="C843">
        <v>1</v>
      </c>
      <c r="D843" t="s">
        <v>10389</v>
      </c>
      <c r="E843">
        <v>0</v>
      </c>
      <c r="F843">
        <v>0</v>
      </c>
      <c r="G843">
        <v>0</v>
      </c>
      <c r="H843">
        <v>0</v>
      </c>
      <c r="I843" t="s">
        <v>10390</v>
      </c>
      <c r="J843" s="1">
        <v>41016.482395833336</v>
      </c>
      <c r="K843">
        <v>15036</v>
      </c>
      <c r="L843">
        <v>146</v>
      </c>
      <c r="M843">
        <v>103494</v>
      </c>
      <c r="N843">
        <v>124</v>
      </c>
      <c r="O843">
        <v>185</v>
      </c>
      <c r="P843">
        <v>32295</v>
      </c>
      <c r="Q843" t="s">
        <v>189</v>
      </c>
      <c r="R843" t="b">
        <v>0</v>
      </c>
      <c r="S843" t="b">
        <v>0</v>
      </c>
      <c r="T843" t="s">
        <v>24</v>
      </c>
      <c r="U843" t="s">
        <v>10391</v>
      </c>
    </row>
    <row r="844" spans="1:21" x14ac:dyDescent="0.35">
      <c r="A844" s="1">
        <v>45361.514074074075</v>
      </c>
      <c r="B844">
        <v>1.7667861431927483E+18</v>
      </c>
      <c r="C844">
        <v>1</v>
      </c>
      <c r="D844" t="s">
        <v>10392</v>
      </c>
      <c r="E844">
        <v>1</v>
      </c>
      <c r="F844">
        <v>0</v>
      </c>
      <c r="G844">
        <v>0</v>
      </c>
      <c r="H844">
        <v>0</v>
      </c>
      <c r="I844" t="s">
        <v>10393</v>
      </c>
      <c r="J844" s="1">
        <v>41544.409467592595</v>
      </c>
      <c r="K844">
        <v>6693</v>
      </c>
      <c r="L844">
        <v>20</v>
      </c>
      <c r="M844">
        <v>42208</v>
      </c>
      <c r="N844">
        <v>3154</v>
      </c>
      <c r="O844">
        <v>96</v>
      </c>
      <c r="P844">
        <v>12006</v>
      </c>
      <c r="Q844" t="s">
        <v>10394</v>
      </c>
      <c r="R844" t="b">
        <v>0</v>
      </c>
      <c r="S844" t="b">
        <v>0</v>
      </c>
      <c r="T844" t="s">
        <v>24</v>
      </c>
      <c r="U844" t="s">
        <v>10395</v>
      </c>
    </row>
    <row r="845" spans="1:21" x14ac:dyDescent="0.35">
      <c r="A845" s="1">
        <v>45361.513043981482</v>
      </c>
      <c r="B845">
        <v>1.7667857705078664E+18</v>
      </c>
      <c r="C845">
        <v>-1</v>
      </c>
      <c r="D845" t="s">
        <v>10396</v>
      </c>
      <c r="E845">
        <v>0</v>
      </c>
      <c r="F845">
        <v>0</v>
      </c>
      <c r="G845">
        <v>0</v>
      </c>
      <c r="H845">
        <v>0</v>
      </c>
      <c r="I845" t="s">
        <v>10397</v>
      </c>
      <c r="J845" s="1">
        <v>40856.18990740741</v>
      </c>
      <c r="K845">
        <v>529</v>
      </c>
      <c r="L845">
        <v>237</v>
      </c>
      <c r="M845">
        <v>149251</v>
      </c>
      <c r="N845">
        <v>28203</v>
      </c>
      <c r="O845">
        <v>2</v>
      </c>
      <c r="P845">
        <v>1732</v>
      </c>
      <c r="Q845" t="s">
        <v>36</v>
      </c>
      <c r="R845" t="b">
        <v>0</v>
      </c>
      <c r="S845" t="b">
        <v>0</v>
      </c>
      <c r="T845" t="s">
        <v>24</v>
      </c>
      <c r="U845" t="s">
        <v>66</v>
      </c>
    </row>
    <row r="846" spans="1:21" x14ac:dyDescent="0.35">
      <c r="A846" s="1">
        <v>45361.512152777781</v>
      </c>
      <c r="B846">
        <v>1.7667854478484892E+18</v>
      </c>
      <c r="C846">
        <v>-1</v>
      </c>
      <c r="D846" t="s">
        <v>10398</v>
      </c>
      <c r="E846">
        <v>1</v>
      </c>
      <c r="F846">
        <v>3</v>
      </c>
      <c r="G846">
        <v>5</v>
      </c>
      <c r="H846">
        <v>0</v>
      </c>
      <c r="I846" t="s">
        <v>10399</v>
      </c>
      <c r="J846" s="1">
        <v>42239.828043981484</v>
      </c>
      <c r="K846">
        <v>123</v>
      </c>
      <c r="L846">
        <v>241</v>
      </c>
      <c r="M846">
        <v>2330</v>
      </c>
      <c r="N846">
        <v>6447</v>
      </c>
      <c r="O846">
        <v>0</v>
      </c>
      <c r="P846">
        <v>148</v>
      </c>
      <c r="Q846" t="s">
        <v>36</v>
      </c>
      <c r="R846" t="b">
        <v>0</v>
      </c>
      <c r="S846" t="b">
        <v>0</v>
      </c>
      <c r="T846" t="s">
        <v>24</v>
      </c>
      <c r="U846" t="s">
        <v>66</v>
      </c>
    </row>
    <row r="847" spans="1:21" x14ac:dyDescent="0.35">
      <c r="A847" s="1">
        <v>45361.511111111111</v>
      </c>
      <c r="B847">
        <v>1.7667850684027213E+18</v>
      </c>
      <c r="C847">
        <v>0</v>
      </c>
      <c r="D847" t="s">
        <v>10400</v>
      </c>
      <c r="E847">
        <v>0</v>
      </c>
      <c r="F847">
        <v>0</v>
      </c>
      <c r="G847">
        <v>1</v>
      </c>
      <c r="H847">
        <v>0</v>
      </c>
      <c r="I847" t="s">
        <v>9635</v>
      </c>
      <c r="J847" s="1">
        <v>42470.766747685186</v>
      </c>
      <c r="K847">
        <v>2463</v>
      </c>
      <c r="L847">
        <v>69</v>
      </c>
      <c r="M847">
        <v>9559</v>
      </c>
      <c r="N847">
        <v>30</v>
      </c>
      <c r="O847">
        <v>35</v>
      </c>
      <c r="P847">
        <v>5252</v>
      </c>
      <c r="Q847" t="s">
        <v>9636</v>
      </c>
      <c r="R847" t="b">
        <v>0</v>
      </c>
      <c r="S847" t="b">
        <v>0</v>
      </c>
      <c r="T847" t="s">
        <v>24</v>
      </c>
      <c r="U847" t="s">
        <v>9637</v>
      </c>
    </row>
    <row r="848" spans="1:21" x14ac:dyDescent="0.35">
      <c r="A848" s="1">
        <v>45361.510648148149</v>
      </c>
      <c r="B848">
        <v>1.7667849034403802E+18</v>
      </c>
      <c r="C848">
        <v>-1</v>
      </c>
      <c r="D848" t="s">
        <v>10401</v>
      </c>
      <c r="E848">
        <v>1</v>
      </c>
      <c r="F848">
        <v>2</v>
      </c>
      <c r="G848">
        <v>2</v>
      </c>
      <c r="H848">
        <v>0</v>
      </c>
      <c r="I848" t="s">
        <v>10402</v>
      </c>
      <c r="J848" s="1">
        <v>45064.66333333333</v>
      </c>
      <c r="K848">
        <v>125</v>
      </c>
      <c r="L848">
        <v>257</v>
      </c>
      <c r="M848">
        <v>3848</v>
      </c>
      <c r="N848">
        <v>2562</v>
      </c>
      <c r="O848">
        <v>6</v>
      </c>
      <c r="P848">
        <v>0</v>
      </c>
      <c r="Q848" t="s">
        <v>36</v>
      </c>
      <c r="R848" t="b">
        <v>0</v>
      </c>
      <c r="S848" t="b">
        <v>0</v>
      </c>
      <c r="T848" t="s">
        <v>24</v>
      </c>
      <c r="U848" t="s">
        <v>66</v>
      </c>
    </row>
    <row r="849" spans="1:21" x14ac:dyDescent="0.35">
      <c r="A849" s="1">
        <v>45361.51053240741</v>
      </c>
      <c r="B849">
        <v>1.7667848615183611E+18</v>
      </c>
      <c r="C849">
        <v>-1</v>
      </c>
      <c r="D849" t="s">
        <v>10403</v>
      </c>
      <c r="E849">
        <v>1</v>
      </c>
      <c r="F849">
        <v>1</v>
      </c>
      <c r="G849">
        <v>5</v>
      </c>
      <c r="H849">
        <v>0</v>
      </c>
      <c r="I849" t="s">
        <v>10404</v>
      </c>
      <c r="J849" s="1">
        <v>40170.045624999999</v>
      </c>
      <c r="K849">
        <v>483</v>
      </c>
      <c r="L849">
        <v>872</v>
      </c>
      <c r="M849">
        <v>13982</v>
      </c>
      <c r="N849">
        <v>6531</v>
      </c>
      <c r="O849">
        <v>4</v>
      </c>
      <c r="P849">
        <v>781</v>
      </c>
      <c r="Q849" t="s">
        <v>10405</v>
      </c>
      <c r="R849" t="b">
        <v>0</v>
      </c>
      <c r="S849" t="b">
        <v>0</v>
      </c>
      <c r="T849" t="s">
        <v>24</v>
      </c>
      <c r="U849" t="s">
        <v>10406</v>
      </c>
    </row>
    <row r="850" spans="1:21" x14ac:dyDescent="0.35">
      <c r="A850" s="1">
        <v>45361.509953703702</v>
      </c>
      <c r="B850">
        <v>1.7667846487581128E+18</v>
      </c>
      <c r="C850">
        <v>0</v>
      </c>
      <c r="D850" t="s">
        <v>10407</v>
      </c>
      <c r="E850">
        <v>0</v>
      </c>
      <c r="F850">
        <v>0</v>
      </c>
      <c r="G850">
        <v>0</v>
      </c>
      <c r="H850">
        <v>0</v>
      </c>
      <c r="I850" t="s">
        <v>10408</v>
      </c>
      <c r="J850" s="1">
        <v>43223.97042824074</v>
      </c>
      <c r="K850">
        <v>301</v>
      </c>
      <c r="L850">
        <v>345</v>
      </c>
      <c r="M850">
        <v>8281</v>
      </c>
      <c r="N850">
        <v>53369</v>
      </c>
      <c r="O850">
        <v>1</v>
      </c>
      <c r="P850">
        <v>56</v>
      </c>
      <c r="Q850" t="s">
        <v>10409</v>
      </c>
      <c r="R850" t="b">
        <v>0</v>
      </c>
      <c r="S850" t="b">
        <v>0</v>
      </c>
      <c r="T850" t="s">
        <v>24</v>
      </c>
      <c r="U850" t="s">
        <v>10410</v>
      </c>
    </row>
    <row r="851" spans="1:21" x14ac:dyDescent="0.35">
      <c r="A851" s="1">
        <v>45361.509328703702</v>
      </c>
      <c r="B851">
        <v>1.7667844232261386E+18</v>
      </c>
      <c r="C851">
        <v>-1</v>
      </c>
      <c r="D851" t="s">
        <v>10411</v>
      </c>
      <c r="E851">
        <v>0</v>
      </c>
      <c r="F851">
        <v>0</v>
      </c>
      <c r="G851">
        <v>0</v>
      </c>
      <c r="H851">
        <v>0</v>
      </c>
      <c r="I851" t="s">
        <v>10412</v>
      </c>
      <c r="J851" s="1">
        <v>43764.594351851854</v>
      </c>
      <c r="K851">
        <v>219</v>
      </c>
      <c r="L851">
        <v>260</v>
      </c>
      <c r="M851">
        <v>4377</v>
      </c>
      <c r="N851">
        <v>14756</v>
      </c>
      <c r="O851">
        <v>1</v>
      </c>
      <c r="P851">
        <v>89</v>
      </c>
      <c r="Q851" t="s">
        <v>10413</v>
      </c>
      <c r="R851" t="b">
        <v>0</v>
      </c>
      <c r="S851" t="b">
        <v>0</v>
      </c>
      <c r="T851" t="s">
        <v>24</v>
      </c>
      <c r="U851" t="s">
        <v>10414</v>
      </c>
    </row>
    <row r="852" spans="1:21" x14ac:dyDescent="0.35">
      <c r="A852" s="1">
        <v>45361.509259259263</v>
      </c>
      <c r="B852">
        <v>1.7667843969237156E+18</v>
      </c>
      <c r="C852">
        <v>-1</v>
      </c>
      <c r="D852" t="s">
        <v>10415</v>
      </c>
      <c r="E852">
        <v>0</v>
      </c>
      <c r="F852">
        <v>13</v>
      </c>
      <c r="G852">
        <v>14</v>
      </c>
      <c r="H852">
        <v>0</v>
      </c>
      <c r="I852" t="s">
        <v>10416</v>
      </c>
      <c r="J852" s="1">
        <v>42415.990011574075</v>
      </c>
      <c r="K852">
        <v>3777</v>
      </c>
      <c r="L852">
        <v>3067</v>
      </c>
      <c r="M852">
        <v>39528</v>
      </c>
      <c r="N852">
        <v>11980</v>
      </c>
      <c r="O852">
        <v>93</v>
      </c>
      <c r="P852">
        <v>9504</v>
      </c>
      <c r="Q852" t="s">
        <v>1910</v>
      </c>
      <c r="R852" t="b">
        <v>0</v>
      </c>
      <c r="S852" t="b">
        <v>0</v>
      </c>
      <c r="T852" t="s">
        <v>24</v>
      </c>
      <c r="U852" t="s">
        <v>10417</v>
      </c>
    </row>
    <row r="853" spans="1:21" x14ac:dyDescent="0.35">
      <c r="A853" s="1">
        <v>45361.5078587963</v>
      </c>
      <c r="B853">
        <v>1.7667838897526579E+18</v>
      </c>
      <c r="C853">
        <v>0</v>
      </c>
      <c r="D853" t="s">
        <v>10418</v>
      </c>
      <c r="E853">
        <v>0</v>
      </c>
      <c r="F853">
        <v>0</v>
      </c>
      <c r="G853">
        <v>0</v>
      </c>
      <c r="H853">
        <v>0</v>
      </c>
      <c r="I853" t="s">
        <v>10419</v>
      </c>
      <c r="J853" s="1">
        <v>44229.605069444442</v>
      </c>
      <c r="K853">
        <v>5460</v>
      </c>
      <c r="L853">
        <v>4649</v>
      </c>
      <c r="M853">
        <v>48111</v>
      </c>
      <c r="N853">
        <v>35950</v>
      </c>
      <c r="O853">
        <v>4</v>
      </c>
      <c r="P853">
        <v>357</v>
      </c>
      <c r="Q853" t="s">
        <v>931</v>
      </c>
      <c r="R853" t="b">
        <v>0</v>
      </c>
      <c r="S853" t="b">
        <v>0</v>
      </c>
      <c r="T853" t="s">
        <v>24</v>
      </c>
      <c r="U853" t="s">
        <v>10420</v>
      </c>
    </row>
    <row r="854" spans="1:21" x14ac:dyDescent="0.35">
      <c r="A854" s="1">
        <v>45361.507708333331</v>
      </c>
      <c r="B854">
        <v>1.7667838360487327E+18</v>
      </c>
      <c r="C854">
        <v>0</v>
      </c>
      <c r="D854" t="s">
        <v>10421</v>
      </c>
      <c r="E854">
        <v>0</v>
      </c>
      <c r="F854">
        <v>0</v>
      </c>
      <c r="G854">
        <v>0</v>
      </c>
      <c r="H854">
        <v>0</v>
      </c>
      <c r="I854" t="s">
        <v>10422</v>
      </c>
      <c r="J854" s="1">
        <v>42113.625092592592</v>
      </c>
      <c r="K854">
        <v>180</v>
      </c>
      <c r="L854">
        <v>217</v>
      </c>
      <c r="M854">
        <v>14207</v>
      </c>
      <c r="N854">
        <v>27244</v>
      </c>
      <c r="O854">
        <v>0</v>
      </c>
      <c r="P854">
        <v>337</v>
      </c>
      <c r="Q854" t="s">
        <v>36</v>
      </c>
      <c r="R854" t="b">
        <v>0</v>
      </c>
      <c r="S854" t="b">
        <v>0</v>
      </c>
      <c r="T854" t="s">
        <v>24</v>
      </c>
      <c r="U854" t="s">
        <v>10423</v>
      </c>
    </row>
    <row r="855" spans="1:21" x14ac:dyDescent="0.35">
      <c r="A855" s="1">
        <v>45361.506689814814</v>
      </c>
      <c r="B855">
        <v>1.7667834685480965E+18</v>
      </c>
      <c r="C855">
        <v>1</v>
      </c>
      <c r="D855" t="s">
        <v>10424</v>
      </c>
      <c r="E855">
        <v>0</v>
      </c>
      <c r="F855">
        <v>0</v>
      </c>
      <c r="G855">
        <v>0</v>
      </c>
      <c r="H855">
        <v>0</v>
      </c>
      <c r="I855" t="s">
        <v>10425</v>
      </c>
      <c r="J855" s="1">
        <v>40673.76357638889</v>
      </c>
      <c r="K855">
        <v>3034</v>
      </c>
      <c r="L855">
        <v>1484</v>
      </c>
      <c r="M855">
        <v>8547</v>
      </c>
      <c r="N855">
        <v>7425</v>
      </c>
      <c r="O855">
        <v>27</v>
      </c>
      <c r="P855">
        <v>828</v>
      </c>
      <c r="Q855" t="s">
        <v>36</v>
      </c>
      <c r="R855" t="b">
        <v>0</v>
      </c>
      <c r="S855" t="b">
        <v>0</v>
      </c>
      <c r="T855" t="s">
        <v>24</v>
      </c>
      <c r="U855" t="s">
        <v>10426</v>
      </c>
    </row>
    <row r="856" spans="1:21" x14ac:dyDescent="0.35">
      <c r="A856" s="1">
        <v>45361.506574074076</v>
      </c>
      <c r="B856">
        <v>1.7667834257410376E+18</v>
      </c>
      <c r="C856">
        <v>0</v>
      </c>
      <c r="D856" t="s">
        <v>10427</v>
      </c>
      <c r="E856">
        <v>0</v>
      </c>
      <c r="F856">
        <v>0</v>
      </c>
      <c r="G856">
        <v>1</v>
      </c>
      <c r="H856">
        <v>0</v>
      </c>
      <c r="I856" t="s">
        <v>10428</v>
      </c>
      <c r="J856" s="1">
        <v>40145.922569444447</v>
      </c>
      <c r="K856">
        <v>933</v>
      </c>
      <c r="L856">
        <v>1568</v>
      </c>
      <c r="M856">
        <v>125119</v>
      </c>
      <c r="N856">
        <v>43218</v>
      </c>
      <c r="O856">
        <v>66</v>
      </c>
      <c r="P856">
        <v>11116</v>
      </c>
      <c r="Q856" t="s">
        <v>307</v>
      </c>
      <c r="R856" t="b">
        <v>0</v>
      </c>
      <c r="S856" t="b">
        <v>0</v>
      </c>
      <c r="T856" t="s">
        <v>24</v>
      </c>
      <c r="U856" t="s">
        <v>10429</v>
      </c>
    </row>
    <row r="857" spans="1:21" x14ac:dyDescent="0.35">
      <c r="A857" s="1">
        <v>45361.367881944447</v>
      </c>
      <c r="B857">
        <v>1.7667331656310418E+18</v>
      </c>
      <c r="C857">
        <v>1</v>
      </c>
      <c r="D857" t="s">
        <v>10430</v>
      </c>
      <c r="E857">
        <v>4</v>
      </c>
      <c r="F857">
        <v>8</v>
      </c>
      <c r="G857">
        <v>29</v>
      </c>
      <c r="H857">
        <v>1</v>
      </c>
      <c r="I857" t="s">
        <v>10431</v>
      </c>
      <c r="J857" s="1">
        <v>42055.662106481483</v>
      </c>
      <c r="K857">
        <v>529</v>
      </c>
      <c r="L857">
        <v>323</v>
      </c>
      <c r="M857">
        <v>15989</v>
      </c>
      <c r="N857">
        <v>6401</v>
      </c>
      <c r="O857">
        <v>12</v>
      </c>
      <c r="P857">
        <v>1413</v>
      </c>
      <c r="Q857" t="s">
        <v>10432</v>
      </c>
      <c r="R857" t="b">
        <v>0</v>
      </c>
      <c r="S857" t="b">
        <v>0</v>
      </c>
      <c r="T857" t="s">
        <v>24</v>
      </c>
      <c r="U857" t="s">
        <v>10433</v>
      </c>
    </row>
    <row r="858" spans="1:21" x14ac:dyDescent="0.35">
      <c r="A858" s="1">
        <v>45361.506469907406</v>
      </c>
      <c r="B858">
        <v>1.7667833869939712E+18</v>
      </c>
      <c r="C858">
        <v>-1</v>
      </c>
      <c r="D858" t="s">
        <v>10434</v>
      </c>
      <c r="E858">
        <v>0</v>
      </c>
      <c r="F858">
        <v>0</v>
      </c>
      <c r="G858">
        <v>0</v>
      </c>
      <c r="H858">
        <v>0</v>
      </c>
      <c r="I858" t="s">
        <v>10435</v>
      </c>
      <c r="J858" s="1">
        <v>44846.059027777781</v>
      </c>
      <c r="K858">
        <v>311</v>
      </c>
      <c r="L858">
        <v>31</v>
      </c>
      <c r="M858">
        <v>32242</v>
      </c>
      <c r="N858">
        <v>28113</v>
      </c>
      <c r="O858">
        <v>2</v>
      </c>
      <c r="P858">
        <v>866</v>
      </c>
      <c r="Q858" t="s">
        <v>10436</v>
      </c>
      <c r="R858" t="b">
        <v>0</v>
      </c>
      <c r="S858" t="b">
        <v>0</v>
      </c>
      <c r="T858" t="s">
        <v>24</v>
      </c>
      <c r="U858" t="s">
        <v>10437</v>
      </c>
    </row>
    <row r="859" spans="1:21" x14ac:dyDescent="0.35">
      <c r="A859" s="1">
        <v>45361.505833333336</v>
      </c>
      <c r="B859">
        <v>1.7667831566680067E+18</v>
      </c>
      <c r="C859">
        <v>-1</v>
      </c>
      <c r="D859" t="s">
        <v>10438</v>
      </c>
      <c r="E859">
        <v>1</v>
      </c>
      <c r="F859">
        <v>0</v>
      </c>
      <c r="G859">
        <v>1</v>
      </c>
      <c r="H859">
        <v>0</v>
      </c>
      <c r="I859" t="s">
        <v>10439</v>
      </c>
      <c r="J859" s="1">
        <v>40698.718043981484</v>
      </c>
      <c r="K859">
        <v>17049</v>
      </c>
      <c r="L859">
        <v>4862</v>
      </c>
      <c r="M859">
        <v>24633</v>
      </c>
      <c r="N859">
        <v>16982</v>
      </c>
      <c r="O859">
        <v>279</v>
      </c>
      <c r="P859">
        <v>1248</v>
      </c>
      <c r="Q859" t="s">
        <v>10440</v>
      </c>
      <c r="R859" t="b">
        <v>0</v>
      </c>
      <c r="S859" t="b">
        <v>0</v>
      </c>
      <c r="T859" t="s">
        <v>24</v>
      </c>
      <c r="U859" t="s">
        <v>10441</v>
      </c>
    </row>
    <row r="860" spans="1:21" x14ac:dyDescent="0.35">
      <c r="A860" s="1">
        <v>45361.505196759259</v>
      </c>
      <c r="B860">
        <v>1.7667829268495281E+18</v>
      </c>
      <c r="C860">
        <v>-1</v>
      </c>
      <c r="D860" t="s">
        <v>10442</v>
      </c>
      <c r="E860">
        <v>0</v>
      </c>
      <c r="F860">
        <v>0</v>
      </c>
      <c r="G860">
        <v>1</v>
      </c>
      <c r="H860">
        <v>0</v>
      </c>
      <c r="I860" t="s">
        <v>10443</v>
      </c>
      <c r="J860" s="1">
        <v>41813.852905092594</v>
      </c>
      <c r="K860">
        <v>8027</v>
      </c>
      <c r="L860">
        <v>7262</v>
      </c>
      <c r="M860">
        <v>330423</v>
      </c>
      <c r="N860">
        <v>7198</v>
      </c>
      <c r="O860">
        <v>107</v>
      </c>
      <c r="P860">
        <v>169</v>
      </c>
      <c r="Q860" t="s">
        <v>10444</v>
      </c>
      <c r="R860" t="b">
        <v>0</v>
      </c>
      <c r="S860" t="b">
        <v>0</v>
      </c>
      <c r="T860" t="s">
        <v>24</v>
      </c>
      <c r="U860" t="s">
        <v>10445</v>
      </c>
    </row>
    <row r="861" spans="1:21" x14ac:dyDescent="0.35">
      <c r="A861" s="1">
        <v>45361.504652777781</v>
      </c>
      <c r="B861">
        <v>1.7667827311348859E+18</v>
      </c>
      <c r="C861">
        <v>0</v>
      </c>
      <c r="D861" t="s">
        <v>10446</v>
      </c>
      <c r="E861">
        <v>0</v>
      </c>
      <c r="F861">
        <v>2</v>
      </c>
      <c r="G861">
        <v>3</v>
      </c>
      <c r="H861">
        <v>1</v>
      </c>
      <c r="I861" t="s">
        <v>10447</v>
      </c>
      <c r="J861" s="1">
        <v>42147.814814814818</v>
      </c>
      <c r="K861">
        <v>4412</v>
      </c>
      <c r="L861">
        <v>4998</v>
      </c>
      <c r="M861">
        <v>110936</v>
      </c>
      <c r="N861">
        <v>183404</v>
      </c>
      <c r="O861">
        <v>20</v>
      </c>
      <c r="P861">
        <v>7163</v>
      </c>
      <c r="Q861" t="s">
        <v>307</v>
      </c>
      <c r="R861" t="b">
        <v>0</v>
      </c>
      <c r="S861" t="b">
        <v>0</v>
      </c>
      <c r="T861" t="s">
        <v>24</v>
      </c>
      <c r="U861" t="s">
        <v>10448</v>
      </c>
    </row>
    <row r="862" spans="1:21" x14ac:dyDescent="0.35">
      <c r="A862" s="1">
        <v>45361.501145833332</v>
      </c>
      <c r="B862">
        <v>1.7667814562006799E+18</v>
      </c>
      <c r="C862">
        <v>0</v>
      </c>
      <c r="D862" t="s">
        <v>10449</v>
      </c>
      <c r="E862">
        <v>0</v>
      </c>
      <c r="F862">
        <v>2</v>
      </c>
      <c r="G862">
        <v>7</v>
      </c>
      <c r="H862">
        <v>2</v>
      </c>
      <c r="I862" t="s">
        <v>10450</v>
      </c>
      <c r="J862" s="1">
        <v>44948.484456018516</v>
      </c>
      <c r="K862">
        <v>1303</v>
      </c>
      <c r="L862">
        <v>1283</v>
      </c>
      <c r="M862">
        <v>2625</v>
      </c>
      <c r="N862">
        <v>4437</v>
      </c>
      <c r="O862">
        <v>0</v>
      </c>
      <c r="P862">
        <v>665</v>
      </c>
      <c r="Q862" t="s">
        <v>36</v>
      </c>
      <c r="R862" t="b">
        <v>0</v>
      </c>
      <c r="S862" t="b">
        <v>0</v>
      </c>
      <c r="T862" t="s">
        <v>24</v>
      </c>
      <c r="U862" t="s">
        <v>10451</v>
      </c>
    </row>
    <row r="863" spans="1:21" x14ac:dyDescent="0.35">
      <c r="A863" s="1">
        <v>45361.503171296295</v>
      </c>
      <c r="B863">
        <v>1.7667821930643702E+18</v>
      </c>
      <c r="C863">
        <v>-1</v>
      </c>
      <c r="D863" t="s">
        <v>10452</v>
      </c>
      <c r="E863">
        <v>1</v>
      </c>
      <c r="F863">
        <v>0</v>
      </c>
      <c r="G863">
        <v>0</v>
      </c>
      <c r="H863">
        <v>0</v>
      </c>
      <c r="I863" t="s">
        <v>10453</v>
      </c>
      <c r="J863" s="1">
        <v>41226.021608796298</v>
      </c>
      <c r="K863">
        <v>315</v>
      </c>
      <c r="L863">
        <v>560</v>
      </c>
      <c r="M863">
        <v>7767</v>
      </c>
      <c r="N863">
        <v>7505</v>
      </c>
      <c r="O863">
        <v>5</v>
      </c>
      <c r="P863">
        <v>316</v>
      </c>
      <c r="Q863" t="s">
        <v>36</v>
      </c>
      <c r="R863" t="b">
        <v>0</v>
      </c>
      <c r="S863" t="b">
        <v>0</v>
      </c>
      <c r="T863" t="s">
        <v>24</v>
      </c>
      <c r="U863" t="s">
        <v>10454</v>
      </c>
    </row>
    <row r="864" spans="1:21" x14ac:dyDescent="0.35">
      <c r="A864" s="1">
        <v>45361.502453703702</v>
      </c>
      <c r="B864">
        <v>1.766781930194731E+18</v>
      </c>
      <c r="C864">
        <v>-1</v>
      </c>
      <c r="D864" t="s">
        <v>10455</v>
      </c>
      <c r="E864">
        <v>1</v>
      </c>
      <c r="F864">
        <v>0</v>
      </c>
      <c r="G864">
        <v>18</v>
      </c>
      <c r="H864">
        <v>0</v>
      </c>
      <c r="I864" t="s">
        <v>10456</v>
      </c>
      <c r="J864" s="1">
        <v>40731.554988425924</v>
      </c>
      <c r="K864">
        <v>269</v>
      </c>
      <c r="L864">
        <v>260</v>
      </c>
      <c r="M864">
        <v>10958</v>
      </c>
      <c r="N864">
        <v>4266</v>
      </c>
      <c r="O864">
        <v>6</v>
      </c>
      <c r="P864">
        <v>191</v>
      </c>
      <c r="Q864" t="s">
        <v>36</v>
      </c>
      <c r="R864" t="b">
        <v>0</v>
      </c>
      <c r="S864" t="b">
        <v>0</v>
      </c>
      <c r="T864" t="s">
        <v>24</v>
      </c>
      <c r="U864" t="s">
        <v>10457</v>
      </c>
    </row>
    <row r="865" spans="1:21" x14ac:dyDescent="0.35">
      <c r="A865" s="1">
        <v>45361.501655092594</v>
      </c>
      <c r="B865">
        <v>1.7667816441642107E+18</v>
      </c>
      <c r="C865">
        <v>-1</v>
      </c>
      <c r="D865" t="s">
        <v>10458</v>
      </c>
      <c r="E865">
        <v>2</v>
      </c>
      <c r="F865">
        <v>1</v>
      </c>
      <c r="G865">
        <v>15</v>
      </c>
      <c r="H865">
        <v>0</v>
      </c>
      <c r="I865" t="s">
        <v>4015</v>
      </c>
      <c r="J865" s="1">
        <v>43477.977060185185</v>
      </c>
      <c r="K865">
        <v>8999</v>
      </c>
      <c r="L865">
        <v>8732</v>
      </c>
      <c r="M865">
        <v>32484</v>
      </c>
      <c r="N865">
        <v>334909</v>
      </c>
      <c r="O865">
        <v>6</v>
      </c>
      <c r="P865">
        <v>10474</v>
      </c>
      <c r="Q865" t="s">
        <v>4016</v>
      </c>
      <c r="R865" t="b">
        <v>0</v>
      </c>
      <c r="S865" t="b">
        <v>0</v>
      </c>
      <c r="T865" t="s">
        <v>24</v>
      </c>
      <c r="U865" t="s">
        <v>4017</v>
      </c>
    </row>
    <row r="866" spans="1:21" x14ac:dyDescent="0.35">
      <c r="A866" s="1">
        <v>45361.500590277778</v>
      </c>
      <c r="B866">
        <v>1.7667812566482537E+18</v>
      </c>
      <c r="C866">
        <v>-1</v>
      </c>
      <c r="D866" t="s">
        <v>10459</v>
      </c>
      <c r="E866">
        <v>0</v>
      </c>
      <c r="F866">
        <v>0</v>
      </c>
      <c r="G866">
        <v>0</v>
      </c>
      <c r="H866">
        <v>0</v>
      </c>
      <c r="I866" t="s">
        <v>10460</v>
      </c>
      <c r="J866" s="1">
        <v>44619.753981481481</v>
      </c>
      <c r="K866">
        <v>32</v>
      </c>
      <c r="L866">
        <v>88</v>
      </c>
      <c r="M866">
        <v>1911</v>
      </c>
      <c r="N866">
        <v>2114</v>
      </c>
      <c r="O866">
        <v>0</v>
      </c>
      <c r="P866">
        <v>0</v>
      </c>
      <c r="Q866" t="s">
        <v>36</v>
      </c>
      <c r="R866" t="b">
        <v>0</v>
      </c>
      <c r="S866" t="b">
        <v>0</v>
      </c>
      <c r="T866" t="s">
        <v>24</v>
      </c>
      <c r="U866" t="s">
        <v>66</v>
      </c>
    </row>
    <row r="867" spans="1:21" x14ac:dyDescent="0.35">
      <c r="A867" s="1">
        <v>45360.558807870373</v>
      </c>
      <c r="B867">
        <v>1.7664399667190702E+18</v>
      </c>
      <c r="C867">
        <v>1</v>
      </c>
      <c r="D867" t="s">
        <v>9406</v>
      </c>
      <c r="E867">
        <v>469</v>
      </c>
      <c r="F867">
        <v>3918</v>
      </c>
      <c r="G867">
        <v>6372</v>
      </c>
      <c r="H867">
        <v>164</v>
      </c>
      <c r="I867" t="s">
        <v>9407</v>
      </c>
      <c r="J867" s="1">
        <v>44176.777638888889</v>
      </c>
      <c r="K867">
        <v>15248</v>
      </c>
      <c r="L867">
        <v>10587</v>
      </c>
      <c r="M867">
        <v>47481</v>
      </c>
      <c r="N867">
        <v>59920</v>
      </c>
      <c r="O867">
        <v>24</v>
      </c>
      <c r="P867">
        <v>6718</v>
      </c>
      <c r="Q867" t="s">
        <v>9408</v>
      </c>
      <c r="R867" t="b">
        <v>0</v>
      </c>
      <c r="S867" t="b">
        <v>0</v>
      </c>
      <c r="T867" t="s">
        <v>24</v>
      </c>
      <c r="U867" t="s">
        <v>9409</v>
      </c>
    </row>
    <row r="868" spans="1:21" x14ac:dyDescent="0.35">
      <c r="A868" s="1">
        <v>45361.5003125</v>
      </c>
      <c r="B868">
        <v>1.7667811552467602E+18</v>
      </c>
      <c r="C868">
        <v>-1</v>
      </c>
      <c r="D868" t="s">
        <v>10461</v>
      </c>
      <c r="E868">
        <v>0</v>
      </c>
      <c r="F868">
        <v>3</v>
      </c>
      <c r="G868">
        <v>6</v>
      </c>
      <c r="H868">
        <v>0</v>
      </c>
      <c r="I868" t="s">
        <v>8297</v>
      </c>
      <c r="J868" s="1">
        <v>40765.787118055552</v>
      </c>
      <c r="K868">
        <v>44532</v>
      </c>
      <c r="L868">
        <v>3717</v>
      </c>
      <c r="M868">
        <v>31376</v>
      </c>
      <c r="N868">
        <v>20670</v>
      </c>
      <c r="O868">
        <v>550</v>
      </c>
      <c r="P868">
        <v>15969</v>
      </c>
      <c r="Q868" t="s">
        <v>8298</v>
      </c>
      <c r="R868" t="b">
        <v>0</v>
      </c>
      <c r="S868" t="b">
        <v>0</v>
      </c>
      <c r="T868" t="s">
        <v>392</v>
      </c>
      <c r="U868" t="s">
        <v>8299</v>
      </c>
    </row>
    <row r="869" spans="1:21" x14ac:dyDescent="0.35">
      <c r="A869" s="1">
        <v>45361.500023148146</v>
      </c>
      <c r="B869">
        <v>1.7667810508173271E+18</v>
      </c>
      <c r="C869">
        <v>0</v>
      </c>
      <c r="D869" t="s">
        <v>10462</v>
      </c>
      <c r="E869">
        <v>1</v>
      </c>
      <c r="F869">
        <v>1</v>
      </c>
      <c r="G869">
        <v>3</v>
      </c>
      <c r="H869">
        <v>0</v>
      </c>
      <c r="I869" t="s">
        <v>3766</v>
      </c>
      <c r="J869" s="1">
        <v>39801.839907407404</v>
      </c>
      <c r="K869">
        <v>4224926</v>
      </c>
      <c r="L869">
        <v>931</v>
      </c>
      <c r="M869">
        <v>513688</v>
      </c>
      <c r="N869">
        <v>768</v>
      </c>
      <c r="O869">
        <v>9449</v>
      </c>
      <c r="P869">
        <v>264350</v>
      </c>
      <c r="Q869" t="s">
        <v>240</v>
      </c>
      <c r="R869" t="b">
        <v>0</v>
      </c>
      <c r="S869" t="b">
        <v>1</v>
      </c>
      <c r="T869" t="s">
        <v>24</v>
      </c>
      <c r="U869" t="s">
        <v>3767</v>
      </c>
    </row>
    <row r="870" spans="1:21" x14ac:dyDescent="0.35">
      <c r="A870" s="1">
        <v>45361.500023148146</v>
      </c>
      <c r="B870">
        <v>1.7667810495754737E+18</v>
      </c>
      <c r="C870">
        <v>0</v>
      </c>
      <c r="D870" t="s">
        <v>10463</v>
      </c>
      <c r="E870">
        <v>0</v>
      </c>
      <c r="F870">
        <v>0</v>
      </c>
      <c r="G870">
        <v>0</v>
      </c>
      <c r="H870">
        <v>0</v>
      </c>
      <c r="I870" t="s">
        <v>10464</v>
      </c>
      <c r="J870" s="1">
        <v>40035.916851851849</v>
      </c>
      <c r="K870">
        <v>325542</v>
      </c>
      <c r="L870">
        <v>193</v>
      </c>
      <c r="M870">
        <v>40080</v>
      </c>
      <c r="N870">
        <v>59</v>
      </c>
      <c r="O870">
        <v>1185</v>
      </c>
      <c r="P870">
        <v>9759</v>
      </c>
      <c r="Q870" t="s">
        <v>243</v>
      </c>
      <c r="R870" t="b">
        <v>0</v>
      </c>
      <c r="S870" t="b">
        <v>0</v>
      </c>
      <c r="T870" t="s">
        <v>24</v>
      </c>
      <c r="U870" t="s">
        <v>10465</v>
      </c>
    </row>
    <row r="871" spans="1:21" x14ac:dyDescent="0.35">
      <c r="A871" s="1">
        <v>45361.499293981484</v>
      </c>
      <c r="B871">
        <v>1.7667807883459052E+18</v>
      </c>
      <c r="C871">
        <v>-1</v>
      </c>
      <c r="D871" t="s">
        <v>10466</v>
      </c>
      <c r="E871">
        <v>0</v>
      </c>
      <c r="F871">
        <v>0</v>
      </c>
      <c r="G871">
        <v>1</v>
      </c>
      <c r="H871">
        <v>0</v>
      </c>
      <c r="I871" t="s">
        <v>10467</v>
      </c>
      <c r="J871" s="1">
        <v>44546.915706018517</v>
      </c>
      <c r="K871">
        <v>184</v>
      </c>
      <c r="L871">
        <v>398</v>
      </c>
      <c r="M871">
        <v>5472</v>
      </c>
      <c r="N871">
        <v>6409</v>
      </c>
      <c r="O871">
        <v>0</v>
      </c>
      <c r="P871">
        <v>947</v>
      </c>
      <c r="Q871" t="s">
        <v>10468</v>
      </c>
      <c r="R871" t="b">
        <v>0</v>
      </c>
      <c r="S871" t="b">
        <v>0</v>
      </c>
      <c r="T871" t="s">
        <v>24</v>
      </c>
      <c r="U871" t="s">
        <v>10469</v>
      </c>
    </row>
    <row r="872" spans="1:21" x14ac:dyDescent="0.35">
      <c r="A872" s="1">
        <v>45361.498969907407</v>
      </c>
      <c r="B872">
        <v>1.7667806689634429E+18</v>
      </c>
      <c r="C872">
        <v>-1</v>
      </c>
      <c r="D872" t="s">
        <v>10470</v>
      </c>
      <c r="E872">
        <v>0</v>
      </c>
      <c r="F872">
        <v>0</v>
      </c>
      <c r="G872">
        <v>0</v>
      </c>
      <c r="H872">
        <v>0</v>
      </c>
      <c r="I872" t="s">
        <v>10471</v>
      </c>
      <c r="J872" s="1">
        <v>40359.738321759258</v>
      </c>
      <c r="K872">
        <v>230</v>
      </c>
      <c r="L872">
        <v>1107</v>
      </c>
      <c r="M872">
        <v>5168</v>
      </c>
      <c r="N872">
        <v>54801</v>
      </c>
      <c r="O872">
        <v>0</v>
      </c>
      <c r="P872">
        <v>93</v>
      </c>
      <c r="Q872" t="s">
        <v>2048</v>
      </c>
      <c r="R872" t="b">
        <v>0</v>
      </c>
      <c r="S872" t="b">
        <v>0</v>
      </c>
      <c r="T872" t="s">
        <v>24</v>
      </c>
      <c r="U872" t="s">
        <v>10472</v>
      </c>
    </row>
    <row r="873" spans="1:21" x14ac:dyDescent="0.35">
      <c r="A873" s="1">
        <v>45361.498368055552</v>
      </c>
      <c r="B873">
        <v>1.7667804528015032E+18</v>
      </c>
      <c r="C873">
        <v>-1</v>
      </c>
      <c r="D873" t="s">
        <v>10473</v>
      </c>
      <c r="E873">
        <v>0</v>
      </c>
      <c r="F873">
        <v>0</v>
      </c>
      <c r="G873">
        <v>0</v>
      </c>
      <c r="H873">
        <v>0</v>
      </c>
      <c r="I873" t="s">
        <v>10474</v>
      </c>
      <c r="J873" s="1">
        <v>41559.790254629632</v>
      </c>
      <c r="K873">
        <v>76</v>
      </c>
      <c r="L873">
        <v>80</v>
      </c>
      <c r="M873">
        <v>11672</v>
      </c>
      <c r="N873">
        <v>13471</v>
      </c>
      <c r="O873">
        <v>5</v>
      </c>
      <c r="P873">
        <v>504</v>
      </c>
      <c r="Q873" t="s">
        <v>10475</v>
      </c>
      <c r="R873" t="b">
        <v>0</v>
      </c>
      <c r="S873" t="b">
        <v>0</v>
      </c>
      <c r="T873" t="s">
        <v>24</v>
      </c>
      <c r="U873" t="s">
        <v>10476</v>
      </c>
    </row>
    <row r="874" spans="1:21" x14ac:dyDescent="0.35">
      <c r="A874" s="1">
        <v>45361.342418981483</v>
      </c>
      <c r="B874">
        <v>1.7667239387326385E+18</v>
      </c>
      <c r="C874">
        <v>-1</v>
      </c>
      <c r="D874" t="s">
        <v>10477</v>
      </c>
      <c r="E874">
        <v>52</v>
      </c>
      <c r="F874">
        <v>543</v>
      </c>
      <c r="G874">
        <v>861</v>
      </c>
      <c r="H874">
        <v>83</v>
      </c>
      <c r="I874" t="s">
        <v>10478</v>
      </c>
      <c r="J874" s="1">
        <v>40581.743726851855</v>
      </c>
      <c r="K874">
        <v>30000</v>
      </c>
      <c r="L874">
        <v>1734</v>
      </c>
      <c r="M874">
        <v>32307</v>
      </c>
      <c r="N874">
        <v>63846</v>
      </c>
      <c r="O874">
        <v>413</v>
      </c>
      <c r="P874">
        <v>2192</v>
      </c>
      <c r="Q874" t="s">
        <v>36</v>
      </c>
      <c r="R874" t="b">
        <v>0</v>
      </c>
      <c r="S874" t="b">
        <v>0</v>
      </c>
      <c r="T874" t="s">
        <v>24</v>
      </c>
      <c r="U874" t="s">
        <v>10479</v>
      </c>
    </row>
    <row r="875" spans="1:21" x14ac:dyDescent="0.35">
      <c r="A875" s="1">
        <v>45361.498032407406</v>
      </c>
      <c r="B875">
        <v>1.7667803278448522E+18</v>
      </c>
      <c r="C875">
        <v>0</v>
      </c>
      <c r="D875" t="s">
        <v>10480</v>
      </c>
      <c r="E875">
        <v>0</v>
      </c>
      <c r="F875">
        <v>0</v>
      </c>
      <c r="G875">
        <v>0</v>
      </c>
      <c r="H875">
        <v>0</v>
      </c>
      <c r="I875" t="s">
        <v>9854</v>
      </c>
      <c r="J875" s="1">
        <v>44952.362303240741</v>
      </c>
      <c r="K875">
        <v>169</v>
      </c>
      <c r="L875">
        <v>636</v>
      </c>
      <c r="M875">
        <v>14037</v>
      </c>
      <c r="N875">
        <v>9527</v>
      </c>
      <c r="O875">
        <v>11</v>
      </c>
      <c r="P875">
        <v>1716</v>
      </c>
      <c r="Q875" t="s">
        <v>9855</v>
      </c>
      <c r="R875" t="b">
        <v>0</v>
      </c>
      <c r="S875" t="b">
        <v>0</v>
      </c>
      <c r="T875" t="s">
        <v>24</v>
      </c>
      <c r="U875" t="s">
        <v>9856</v>
      </c>
    </row>
    <row r="876" spans="1:21" x14ac:dyDescent="0.35">
      <c r="A876" s="1">
        <v>45361.49795138889</v>
      </c>
      <c r="B876">
        <v>1.7667803019365665E+18</v>
      </c>
      <c r="C876">
        <v>-1</v>
      </c>
      <c r="D876" t="s">
        <v>10481</v>
      </c>
      <c r="E876">
        <v>0</v>
      </c>
      <c r="F876">
        <v>1</v>
      </c>
      <c r="G876">
        <v>1</v>
      </c>
      <c r="H876">
        <v>0</v>
      </c>
      <c r="I876" t="s">
        <v>10482</v>
      </c>
      <c r="J876" s="1">
        <v>43089.657013888886</v>
      </c>
      <c r="K876">
        <v>6036</v>
      </c>
      <c r="L876">
        <v>6652</v>
      </c>
      <c r="M876">
        <v>240311</v>
      </c>
      <c r="N876">
        <v>175491</v>
      </c>
      <c r="O876">
        <v>2</v>
      </c>
      <c r="P876">
        <v>15883</v>
      </c>
      <c r="Q876" t="s">
        <v>10483</v>
      </c>
      <c r="R876" t="b">
        <v>0</v>
      </c>
      <c r="S876" t="b">
        <v>0</v>
      </c>
      <c r="T876" t="s">
        <v>24</v>
      </c>
      <c r="U876" t="s">
        <v>10484</v>
      </c>
    </row>
    <row r="877" spans="1:21" x14ac:dyDescent="0.35">
      <c r="A877" s="1">
        <v>45360.930983796294</v>
      </c>
      <c r="B877">
        <v>1.7665748396517622E+18</v>
      </c>
      <c r="C877">
        <v>0</v>
      </c>
      <c r="D877" t="s">
        <v>10485</v>
      </c>
      <c r="E877">
        <v>48</v>
      </c>
      <c r="F877">
        <v>292</v>
      </c>
      <c r="G877">
        <v>380</v>
      </c>
      <c r="H877">
        <v>19</v>
      </c>
      <c r="I877" t="s">
        <v>4397</v>
      </c>
      <c r="J877" s="1">
        <v>44686.824907407405</v>
      </c>
      <c r="K877">
        <v>12351</v>
      </c>
      <c r="L877">
        <v>737</v>
      </c>
      <c r="M877">
        <v>9274</v>
      </c>
      <c r="N877">
        <v>28205</v>
      </c>
      <c r="O877">
        <v>30</v>
      </c>
      <c r="P877">
        <v>1333</v>
      </c>
      <c r="Q877" t="s">
        <v>36</v>
      </c>
      <c r="R877" t="b">
        <v>0</v>
      </c>
      <c r="S877" t="b">
        <v>0</v>
      </c>
      <c r="T877" t="s">
        <v>24</v>
      </c>
      <c r="U877" t="s">
        <v>4398</v>
      </c>
    </row>
    <row r="878" spans="1:21" x14ac:dyDescent="0.35">
      <c r="A878" s="1">
        <v>45361.497731481482</v>
      </c>
      <c r="B878">
        <v>1.7667802188223119E+18</v>
      </c>
      <c r="C878">
        <v>1</v>
      </c>
      <c r="D878" t="s">
        <v>10486</v>
      </c>
      <c r="E878">
        <v>0</v>
      </c>
      <c r="F878">
        <v>0</v>
      </c>
      <c r="G878">
        <v>0</v>
      </c>
      <c r="H878">
        <v>0</v>
      </c>
      <c r="I878" t="s">
        <v>10487</v>
      </c>
      <c r="J878" s="1">
        <v>40215.040324074071</v>
      </c>
      <c r="K878">
        <v>3312</v>
      </c>
      <c r="L878">
        <v>4994</v>
      </c>
      <c r="M878">
        <v>31255</v>
      </c>
      <c r="N878">
        <v>12076</v>
      </c>
      <c r="O878">
        <v>248</v>
      </c>
      <c r="P878">
        <v>6991</v>
      </c>
      <c r="Q878" t="s">
        <v>10488</v>
      </c>
      <c r="R878" t="b">
        <v>0</v>
      </c>
      <c r="S878" t="b">
        <v>0</v>
      </c>
      <c r="T878" t="s">
        <v>24</v>
      </c>
      <c r="U878" t="s">
        <v>10489</v>
      </c>
    </row>
    <row r="879" spans="1:21" x14ac:dyDescent="0.35">
      <c r="A879" s="1">
        <v>45361.497523148151</v>
      </c>
      <c r="B879">
        <v>1.7667801462188856E+18</v>
      </c>
      <c r="C879">
        <v>-1</v>
      </c>
      <c r="D879" t="s">
        <v>10490</v>
      </c>
      <c r="E879">
        <v>0</v>
      </c>
      <c r="F879">
        <v>7</v>
      </c>
      <c r="G879">
        <v>12</v>
      </c>
      <c r="H879">
        <v>0</v>
      </c>
      <c r="I879" t="s">
        <v>10241</v>
      </c>
      <c r="J879" s="1">
        <v>43512.047210648147</v>
      </c>
      <c r="K879">
        <v>2220</v>
      </c>
      <c r="L879">
        <v>1204</v>
      </c>
      <c r="M879">
        <v>47424</v>
      </c>
      <c r="N879">
        <v>45467</v>
      </c>
      <c r="O879">
        <v>1</v>
      </c>
      <c r="P879">
        <v>4488</v>
      </c>
      <c r="Q879" t="s">
        <v>36</v>
      </c>
      <c r="R879" t="b">
        <v>0</v>
      </c>
      <c r="S879" t="b">
        <v>0</v>
      </c>
      <c r="T879" t="s">
        <v>24</v>
      </c>
      <c r="U879" t="s">
        <v>10242</v>
      </c>
    </row>
    <row r="880" spans="1:21" x14ac:dyDescent="0.35">
      <c r="A880" s="1">
        <v>45361.465613425928</v>
      </c>
      <c r="B880">
        <v>1.76676858088704E+18</v>
      </c>
      <c r="C880">
        <v>-1</v>
      </c>
      <c r="D880" t="s">
        <v>8903</v>
      </c>
      <c r="E880">
        <v>168</v>
      </c>
      <c r="F880">
        <v>492</v>
      </c>
      <c r="G880">
        <v>1644</v>
      </c>
      <c r="H880">
        <v>19</v>
      </c>
      <c r="I880" t="s">
        <v>8904</v>
      </c>
      <c r="J880" s="1">
        <v>40853.796122685184</v>
      </c>
      <c r="K880">
        <v>13683</v>
      </c>
      <c r="L880">
        <v>13402</v>
      </c>
      <c r="M880">
        <v>247296</v>
      </c>
      <c r="N880">
        <v>302974</v>
      </c>
      <c r="O880">
        <v>24</v>
      </c>
      <c r="P880">
        <v>7341</v>
      </c>
      <c r="Q880" t="s">
        <v>1910</v>
      </c>
      <c r="R880" t="b">
        <v>0</v>
      </c>
      <c r="S880" t="b">
        <v>0</v>
      </c>
      <c r="T880" t="s">
        <v>24</v>
      </c>
      <c r="U880" t="s">
        <v>8905</v>
      </c>
    </row>
    <row r="881" spans="1:21" x14ac:dyDescent="0.35">
      <c r="A881" s="1">
        <v>45361.492939814816</v>
      </c>
      <c r="B881">
        <v>1.766778483298976E+18</v>
      </c>
      <c r="C881">
        <v>0</v>
      </c>
      <c r="D881" t="s">
        <v>10491</v>
      </c>
      <c r="E881">
        <v>0</v>
      </c>
      <c r="F881">
        <v>0</v>
      </c>
      <c r="G881">
        <v>0</v>
      </c>
      <c r="H881">
        <v>0</v>
      </c>
      <c r="I881" t="s">
        <v>10492</v>
      </c>
      <c r="J881" s="1">
        <v>43405.602824074071</v>
      </c>
      <c r="K881">
        <v>16</v>
      </c>
      <c r="L881">
        <v>86</v>
      </c>
      <c r="M881">
        <v>1868</v>
      </c>
      <c r="N881">
        <v>854</v>
      </c>
      <c r="O881">
        <v>0</v>
      </c>
      <c r="P881">
        <v>800</v>
      </c>
      <c r="Q881" t="s">
        <v>36</v>
      </c>
      <c r="R881" t="b">
        <v>0</v>
      </c>
      <c r="S881" t="b">
        <v>0</v>
      </c>
      <c r="T881" t="s">
        <v>24</v>
      </c>
      <c r="U881" t="s">
        <v>66</v>
      </c>
    </row>
    <row r="882" spans="1:21" x14ac:dyDescent="0.35">
      <c r="A882" s="1">
        <v>45361.491493055553</v>
      </c>
      <c r="B882">
        <v>1.7667779611375045E+18</v>
      </c>
      <c r="C882">
        <v>-1</v>
      </c>
      <c r="D882" t="s">
        <v>10493</v>
      </c>
      <c r="E882">
        <v>0</v>
      </c>
      <c r="F882">
        <v>0</v>
      </c>
      <c r="G882">
        <v>2</v>
      </c>
      <c r="H882">
        <v>0</v>
      </c>
      <c r="I882" t="s">
        <v>10494</v>
      </c>
      <c r="J882" s="1">
        <v>41161.249444444446</v>
      </c>
      <c r="K882">
        <v>246</v>
      </c>
      <c r="L882">
        <v>108</v>
      </c>
      <c r="M882">
        <v>11373</v>
      </c>
      <c r="N882">
        <v>3105</v>
      </c>
      <c r="O882">
        <v>13</v>
      </c>
      <c r="P882">
        <v>46</v>
      </c>
      <c r="Q882" t="s">
        <v>10495</v>
      </c>
      <c r="R882" t="b">
        <v>0</v>
      </c>
      <c r="S882" t="b">
        <v>0</v>
      </c>
      <c r="T882" t="s">
        <v>24</v>
      </c>
      <c r="U882" t="s">
        <v>10496</v>
      </c>
    </row>
    <row r="883" spans="1:21" x14ac:dyDescent="0.35">
      <c r="A883" s="1">
        <v>45360.651400462964</v>
      </c>
      <c r="B883">
        <v>1.7664735215075699E+18</v>
      </c>
      <c r="C883">
        <v>0</v>
      </c>
      <c r="D883" t="s">
        <v>10497</v>
      </c>
      <c r="E883">
        <v>11</v>
      </c>
      <c r="F883">
        <v>52</v>
      </c>
      <c r="G883">
        <v>319</v>
      </c>
      <c r="H883">
        <v>7</v>
      </c>
      <c r="I883" t="s">
        <v>10498</v>
      </c>
      <c r="J883" s="1">
        <v>41020.011412037034</v>
      </c>
      <c r="K883">
        <v>2323</v>
      </c>
      <c r="L883">
        <v>2201</v>
      </c>
      <c r="M883">
        <v>31383</v>
      </c>
      <c r="N883">
        <v>17420</v>
      </c>
      <c r="O883">
        <v>24</v>
      </c>
      <c r="P883">
        <v>5106</v>
      </c>
      <c r="Q883" t="s">
        <v>1161</v>
      </c>
      <c r="R883" t="b">
        <v>0</v>
      </c>
      <c r="S883" t="b">
        <v>0</v>
      </c>
      <c r="T883" t="s">
        <v>24</v>
      </c>
      <c r="U883" t="s">
        <v>10499</v>
      </c>
    </row>
    <row r="884" spans="1:21" x14ac:dyDescent="0.35">
      <c r="A884" s="1">
        <v>45361.488379629627</v>
      </c>
      <c r="B884">
        <v>1.7667768324544351E+18</v>
      </c>
      <c r="C884">
        <v>-1</v>
      </c>
      <c r="D884" t="s">
        <v>10500</v>
      </c>
      <c r="E884">
        <v>0</v>
      </c>
      <c r="F884">
        <v>0</v>
      </c>
      <c r="G884">
        <v>0</v>
      </c>
      <c r="H884">
        <v>0</v>
      </c>
      <c r="I884" t="s">
        <v>10501</v>
      </c>
      <c r="J884" s="1">
        <v>44677.2187037037</v>
      </c>
      <c r="K884">
        <v>4</v>
      </c>
      <c r="L884">
        <v>45</v>
      </c>
      <c r="M884">
        <v>109</v>
      </c>
      <c r="N884">
        <v>422</v>
      </c>
      <c r="O884">
        <v>0</v>
      </c>
      <c r="P884">
        <v>3</v>
      </c>
      <c r="Q884" t="s">
        <v>36</v>
      </c>
      <c r="R884" t="b">
        <v>0</v>
      </c>
      <c r="S884" t="b">
        <v>0</v>
      </c>
      <c r="T884" t="s">
        <v>24</v>
      </c>
      <c r="U884" t="s">
        <v>10502</v>
      </c>
    </row>
    <row r="885" spans="1:21" x14ac:dyDescent="0.35">
      <c r="A885" s="1">
        <v>45361.487430555557</v>
      </c>
      <c r="B885">
        <v>1.7667764863531341E+18</v>
      </c>
      <c r="C885">
        <v>0</v>
      </c>
      <c r="D885" t="s">
        <v>10503</v>
      </c>
      <c r="E885">
        <v>0</v>
      </c>
      <c r="F885">
        <v>0</v>
      </c>
      <c r="G885">
        <v>0</v>
      </c>
      <c r="H885">
        <v>0</v>
      </c>
      <c r="I885" t="s">
        <v>10504</v>
      </c>
      <c r="J885" s="1">
        <v>45010.833506944444</v>
      </c>
      <c r="K885">
        <v>7</v>
      </c>
      <c r="L885">
        <v>41</v>
      </c>
      <c r="M885">
        <v>4821</v>
      </c>
      <c r="N885">
        <v>1433</v>
      </c>
      <c r="O885">
        <v>0</v>
      </c>
      <c r="P885">
        <v>3</v>
      </c>
      <c r="Q885" t="s">
        <v>36</v>
      </c>
      <c r="R885" t="b">
        <v>0</v>
      </c>
      <c r="S885" t="b">
        <v>0</v>
      </c>
      <c r="T885" t="s">
        <v>24</v>
      </c>
      <c r="U885" t="s">
        <v>66</v>
      </c>
    </row>
    <row r="886" spans="1:21" x14ac:dyDescent="0.35">
      <c r="A886" s="1">
        <v>45361.487129629626</v>
      </c>
      <c r="B886">
        <v>1.7667763773598682E+18</v>
      </c>
      <c r="C886">
        <v>0</v>
      </c>
      <c r="D886" t="s">
        <v>10505</v>
      </c>
      <c r="E886">
        <v>1</v>
      </c>
      <c r="F886">
        <v>0</v>
      </c>
      <c r="G886">
        <v>0</v>
      </c>
      <c r="H886">
        <v>0</v>
      </c>
      <c r="I886" t="s">
        <v>10506</v>
      </c>
      <c r="J886" s="1">
        <v>42477.891493055555</v>
      </c>
      <c r="K886">
        <v>22</v>
      </c>
      <c r="L886">
        <v>37</v>
      </c>
      <c r="M886">
        <v>206</v>
      </c>
      <c r="N886">
        <v>346</v>
      </c>
      <c r="O886">
        <v>0</v>
      </c>
      <c r="P886">
        <v>8</v>
      </c>
      <c r="Q886" t="s">
        <v>36</v>
      </c>
      <c r="R886" t="b">
        <v>0</v>
      </c>
      <c r="S886" t="b">
        <v>0</v>
      </c>
      <c r="T886" t="s">
        <v>24</v>
      </c>
      <c r="U886" t="s">
        <v>66</v>
      </c>
    </row>
    <row r="887" spans="1:21" x14ac:dyDescent="0.35">
      <c r="A887" s="1">
        <v>45361.486319444448</v>
      </c>
      <c r="B887">
        <v>1.7667760849623821E+18</v>
      </c>
      <c r="C887">
        <v>-1</v>
      </c>
      <c r="D887" t="s">
        <v>10507</v>
      </c>
      <c r="E887">
        <v>0</v>
      </c>
      <c r="F887">
        <v>0</v>
      </c>
      <c r="G887">
        <v>0</v>
      </c>
      <c r="H887">
        <v>0</v>
      </c>
      <c r="I887" t="s">
        <v>9854</v>
      </c>
      <c r="J887" s="1">
        <v>44952.362303240741</v>
      </c>
      <c r="K887">
        <v>169</v>
      </c>
      <c r="L887">
        <v>636</v>
      </c>
      <c r="M887">
        <v>14037</v>
      </c>
      <c r="N887">
        <v>9527</v>
      </c>
      <c r="O887">
        <v>11</v>
      </c>
      <c r="P887">
        <v>1716</v>
      </c>
      <c r="Q887" t="s">
        <v>9855</v>
      </c>
      <c r="R887" t="b">
        <v>0</v>
      </c>
      <c r="S887" t="b">
        <v>0</v>
      </c>
      <c r="T887" t="s">
        <v>24</v>
      </c>
      <c r="U887" t="s">
        <v>9856</v>
      </c>
    </row>
    <row r="888" spans="1:21" x14ac:dyDescent="0.35">
      <c r="A888" s="1">
        <v>45361.48510416667</v>
      </c>
      <c r="B888">
        <v>1.7667756442923218E+18</v>
      </c>
      <c r="C888">
        <v>-1</v>
      </c>
      <c r="D888" t="s">
        <v>10508</v>
      </c>
      <c r="E888">
        <v>0</v>
      </c>
      <c r="F888">
        <v>0</v>
      </c>
      <c r="G888">
        <v>0</v>
      </c>
      <c r="H888">
        <v>0</v>
      </c>
      <c r="I888" t="s">
        <v>10509</v>
      </c>
      <c r="J888" s="1">
        <v>40419.755590277775</v>
      </c>
      <c r="K888">
        <v>1421</v>
      </c>
      <c r="L888">
        <v>1042</v>
      </c>
      <c r="M888">
        <v>766015</v>
      </c>
      <c r="N888">
        <v>0</v>
      </c>
      <c r="O888">
        <v>128</v>
      </c>
      <c r="P888">
        <v>16847</v>
      </c>
      <c r="Q888" t="s">
        <v>10510</v>
      </c>
      <c r="R888" t="b">
        <v>0</v>
      </c>
      <c r="S888" t="b">
        <v>0</v>
      </c>
      <c r="T888" t="s">
        <v>24</v>
      </c>
      <c r="U888" t="s">
        <v>10511</v>
      </c>
    </row>
    <row r="889" spans="1:21" x14ac:dyDescent="0.35">
      <c r="A889" s="1">
        <v>45361.484166666669</v>
      </c>
      <c r="B889">
        <v>1.7667753033831711E+18</v>
      </c>
      <c r="C889">
        <v>1</v>
      </c>
      <c r="D889" t="s">
        <v>10512</v>
      </c>
      <c r="E889">
        <v>0</v>
      </c>
      <c r="F889">
        <v>6</v>
      </c>
      <c r="G889">
        <v>8</v>
      </c>
      <c r="H889">
        <v>0</v>
      </c>
      <c r="I889" t="s">
        <v>10513</v>
      </c>
      <c r="J889" s="1">
        <v>40700.954699074071</v>
      </c>
      <c r="K889">
        <v>14479</v>
      </c>
      <c r="L889">
        <v>3989</v>
      </c>
      <c r="M889">
        <v>78246</v>
      </c>
      <c r="N889">
        <v>15774</v>
      </c>
      <c r="O889">
        <v>276</v>
      </c>
      <c r="P889">
        <v>12973</v>
      </c>
      <c r="Q889" t="s">
        <v>10514</v>
      </c>
      <c r="R889" t="b">
        <v>0</v>
      </c>
      <c r="S889" t="b">
        <v>0</v>
      </c>
      <c r="T889" t="s">
        <v>24</v>
      </c>
      <c r="U889" t="s">
        <v>10515</v>
      </c>
    </row>
    <row r="890" spans="1:21" x14ac:dyDescent="0.35">
      <c r="A890" s="1">
        <v>45361.48369212963</v>
      </c>
      <c r="B890">
        <v>1.7667751327715369E+18</v>
      </c>
      <c r="C890">
        <v>1</v>
      </c>
      <c r="D890" t="s">
        <v>10516</v>
      </c>
      <c r="E890">
        <v>0</v>
      </c>
      <c r="F890">
        <v>0</v>
      </c>
      <c r="G890">
        <v>2</v>
      </c>
      <c r="H890">
        <v>0</v>
      </c>
      <c r="I890" t="s">
        <v>10517</v>
      </c>
      <c r="J890" s="1">
        <v>40425.032025462962</v>
      </c>
      <c r="K890">
        <v>9886</v>
      </c>
      <c r="L890">
        <v>3785</v>
      </c>
      <c r="M890">
        <v>99158</v>
      </c>
      <c r="N890">
        <v>3124</v>
      </c>
      <c r="O890">
        <v>190</v>
      </c>
      <c r="P890">
        <v>18156</v>
      </c>
      <c r="Q890" t="s">
        <v>10518</v>
      </c>
      <c r="R890" t="b">
        <v>0</v>
      </c>
      <c r="S890" t="b">
        <v>0</v>
      </c>
      <c r="T890" t="s">
        <v>24</v>
      </c>
      <c r="U890" t="s">
        <v>10519</v>
      </c>
    </row>
    <row r="891" spans="1:21" x14ac:dyDescent="0.35">
      <c r="A891" s="1">
        <v>45361.483402777776</v>
      </c>
      <c r="B891">
        <v>1.7667750280439114E+18</v>
      </c>
      <c r="C891">
        <v>1</v>
      </c>
      <c r="D891" t="s">
        <v>10520</v>
      </c>
      <c r="E891">
        <v>1</v>
      </c>
      <c r="F891">
        <v>0</v>
      </c>
      <c r="G891">
        <v>0</v>
      </c>
      <c r="H891">
        <v>0</v>
      </c>
      <c r="I891" t="s">
        <v>10521</v>
      </c>
      <c r="J891" s="1">
        <v>41695.045902777776</v>
      </c>
      <c r="K891">
        <v>92</v>
      </c>
      <c r="L891">
        <v>98</v>
      </c>
      <c r="M891">
        <v>7537</v>
      </c>
      <c r="N891">
        <v>2610</v>
      </c>
      <c r="O891">
        <v>2</v>
      </c>
      <c r="P891">
        <v>2061</v>
      </c>
      <c r="Q891" t="s">
        <v>7731</v>
      </c>
      <c r="R891" t="b">
        <v>0</v>
      </c>
      <c r="S891" t="b">
        <v>0</v>
      </c>
      <c r="T891" t="s">
        <v>24</v>
      </c>
      <c r="U891" t="s">
        <v>10522</v>
      </c>
    </row>
    <row r="892" spans="1:21" x14ac:dyDescent="0.35">
      <c r="A892" s="1">
        <v>45361.483159722222</v>
      </c>
      <c r="B892">
        <v>1.7667749405968837E+18</v>
      </c>
      <c r="C892">
        <v>0</v>
      </c>
      <c r="D892" t="s">
        <v>10523</v>
      </c>
      <c r="E892">
        <v>0</v>
      </c>
      <c r="F892">
        <v>0</v>
      </c>
      <c r="G892">
        <v>0</v>
      </c>
      <c r="H892">
        <v>0</v>
      </c>
      <c r="I892" t="s">
        <v>9854</v>
      </c>
      <c r="J892" s="1">
        <v>44952.362303240741</v>
      </c>
      <c r="K892">
        <v>169</v>
      </c>
      <c r="L892">
        <v>636</v>
      </c>
      <c r="M892">
        <v>14037</v>
      </c>
      <c r="N892">
        <v>9527</v>
      </c>
      <c r="O892">
        <v>11</v>
      </c>
      <c r="P892">
        <v>1716</v>
      </c>
      <c r="Q892" t="s">
        <v>9855</v>
      </c>
      <c r="R892" t="b">
        <v>0</v>
      </c>
      <c r="S892" t="b">
        <v>0</v>
      </c>
      <c r="T892" t="s">
        <v>24</v>
      </c>
      <c r="U892" t="s">
        <v>9856</v>
      </c>
    </row>
    <row r="893" spans="1:21" x14ac:dyDescent="0.35">
      <c r="A893" s="1">
        <v>45361.480092592596</v>
      </c>
      <c r="B893">
        <v>1.7667738267869228E+18</v>
      </c>
      <c r="C893">
        <v>-1</v>
      </c>
      <c r="D893" t="s">
        <v>10524</v>
      </c>
      <c r="E893">
        <v>0</v>
      </c>
      <c r="F893">
        <v>0</v>
      </c>
      <c r="G893">
        <v>0</v>
      </c>
      <c r="H893">
        <v>0</v>
      </c>
      <c r="I893" t="s">
        <v>10525</v>
      </c>
      <c r="J893" s="1">
        <v>42294.741782407407</v>
      </c>
      <c r="K893">
        <v>1313</v>
      </c>
      <c r="L893">
        <v>895</v>
      </c>
      <c r="M893">
        <v>78945</v>
      </c>
      <c r="N893">
        <v>309910</v>
      </c>
      <c r="O893">
        <v>2</v>
      </c>
      <c r="P893">
        <v>95</v>
      </c>
      <c r="Q893" t="s">
        <v>36</v>
      </c>
      <c r="R893" t="b">
        <v>0</v>
      </c>
      <c r="S893" t="b">
        <v>0</v>
      </c>
      <c r="T893" t="s">
        <v>24</v>
      </c>
      <c r="U893" t="s">
        <v>66</v>
      </c>
    </row>
    <row r="894" spans="1:21" x14ac:dyDescent="0.35">
      <c r="A894" s="1">
        <v>45361.47997685185</v>
      </c>
      <c r="B894">
        <v>1.7667737853429271E+18</v>
      </c>
      <c r="C894">
        <v>-1</v>
      </c>
      <c r="D894" t="s">
        <v>10526</v>
      </c>
      <c r="E894">
        <v>0</v>
      </c>
      <c r="F894">
        <v>0</v>
      </c>
      <c r="G894">
        <v>1</v>
      </c>
      <c r="H894">
        <v>0</v>
      </c>
      <c r="I894" t="s">
        <v>10527</v>
      </c>
      <c r="J894" s="1">
        <v>44942.537175925929</v>
      </c>
      <c r="K894">
        <v>93</v>
      </c>
      <c r="L894">
        <v>140</v>
      </c>
      <c r="M894">
        <v>7463</v>
      </c>
      <c r="N894">
        <v>6043</v>
      </c>
      <c r="O894">
        <v>0</v>
      </c>
      <c r="P894">
        <v>31</v>
      </c>
      <c r="Q894" t="s">
        <v>10528</v>
      </c>
      <c r="R894" t="b">
        <v>0</v>
      </c>
      <c r="S894" t="b">
        <v>0</v>
      </c>
      <c r="T894" t="s">
        <v>24</v>
      </c>
      <c r="U894" t="s">
        <v>10529</v>
      </c>
    </row>
    <row r="895" spans="1:21" x14ac:dyDescent="0.35">
      <c r="A895" s="1">
        <v>45361.479409722226</v>
      </c>
      <c r="B895">
        <v>1.766773581311042E+18</v>
      </c>
      <c r="C895">
        <v>0</v>
      </c>
      <c r="D895" t="s">
        <v>10530</v>
      </c>
      <c r="E895">
        <v>0</v>
      </c>
      <c r="F895">
        <v>0</v>
      </c>
      <c r="G895">
        <v>0</v>
      </c>
      <c r="H895">
        <v>0</v>
      </c>
      <c r="I895" t="s">
        <v>8802</v>
      </c>
      <c r="J895" s="1">
        <v>40837.412557870368</v>
      </c>
      <c r="K895">
        <v>24630</v>
      </c>
      <c r="L895">
        <v>4543</v>
      </c>
      <c r="M895">
        <v>126786</v>
      </c>
      <c r="N895">
        <v>12740</v>
      </c>
      <c r="O895">
        <v>480</v>
      </c>
      <c r="P895">
        <v>11314</v>
      </c>
      <c r="Q895" t="s">
        <v>189</v>
      </c>
      <c r="R895" t="b">
        <v>0</v>
      </c>
      <c r="S895" t="b">
        <v>0</v>
      </c>
      <c r="T895" t="s">
        <v>24</v>
      </c>
      <c r="U895" t="s">
        <v>8803</v>
      </c>
    </row>
    <row r="896" spans="1:21" x14ac:dyDescent="0.35">
      <c r="A896" s="1">
        <v>45361.47892361111</v>
      </c>
      <c r="B896">
        <v>1.7667734047265958E+18</v>
      </c>
      <c r="C896">
        <v>-1</v>
      </c>
      <c r="D896" t="s">
        <v>10531</v>
      </c>
      <c r="E896">
        <v>1</v>
      </c>
      <c r="F896">
        <v>0</v>
      </c>
      <c r="G896">
        <v>1</v>
      </c>
      <c r="H896">
        <v>0</v>
      </c>
      <c r="I896" t="s">
        <v>10532</v>
      </c>
      <c r="J896" s="1">
        <v>43562.975532407407</v>
      </c>
      <c r="K896">
        <v>391</v>
      </c>
      <c r="L896">
        <v>638</v>
      </c>
      <c r="M896">
        <v>18669</v>
      </c>
      <c r="N896">
        <v>76188</v>
      </c>
      <c r="O896">
        <v>3</v>
      </c>
      <c r="P896">
        <v>1150</v>
      </c>
      <c r="Q896" t="s">
        <v>36</v>
      </c>
      <c r="R896" t="b">
        <v>0</v>
      </c>
      <c r="S896" t="b">
        <v>0</v>
      </c>
      <c r="T896" t="s">
        <v>24</v>
      </c>
      <c r="U896" t="s">
        <v>10533</v>
      </c>
    </row>
    <row r="897" spans="1:21" x14ac:dyDescent="0.35">
      <c r="A897" s="1">
        <v>45361.477430555555</v>
      </c>
      <c r="B897">
        <v>1.7667728633595005E+18</v>
      </c>
      <c r="C897">
        <v>-1</v>
      </c>
      <c r="D897" t="s">
        <v>10534</v>
      </c>
      <c r="E897">
        <v>0</v>
      </c>
      <c r="F897">
        <v>0</v>
      </c>
      <c r="G897">
        <v>0</v>
      </c>
      <c r="H897">
        <v>0</v>
      </c>
      <c r="I897" t="s">
        <v>10535</v>
      </c>
      <c r="J897" s="1">
        <v>44610.761724537035</v>
      </c>
      <c r="K897">
        <v>747</v>
      </c>
      <c r="L897">
        <v>2087</v>
      </c>
      <c r="M897">
        <v>42398</v>
      </c>
      <c r="N897">
        <v>24350</v>
      </c>
      <c r="O897">
        <v>1</v>
      </c>
      <c r="P897">
        <v>2606</v>
      </c>
      <c r="Q897" t="s">
        <v>10536</v>
      </c>
      <c r="R897" t="b">
        <v>0</v>
      </c>
      <c r="S897" t="b">
        <v>1</v>
      </c>
      <c r="T897" t="s">
        <v>24</v>
      </c>
      <c r="U897" t="s">
        <v>10537</v>
      </c>
    </row>
    <row r="898" spans="1:21" x14ac:dyDescent="0.35">
      <c r="A898" s="1">
        <v>45361.476412037038</v>
      </c>
      <c r="B898">
        <v>1.7667724968485604E+18</v>
      </c>
      <c r="C898">
        <v>0</v>
      </c>
      <c r="D898" t="s">
        <v>10538</v>
      </c>
      <c r="E898">
        <v>0</v>
      </c>
      <c r="F898">
        <v>0</v>
      </c>
      <c r="G898">
        <v>0</v>
      </c>
      <c r="H898">
        <v>0</v>
      </c>
      <c r="I898" t="s">
        <v>10539</v>
      </c>
      <c r="J898" s="1">
        <v>44681.780740740738</v>
      </c>
      <c r="K898">
        <v>27</v>
      </c>
      <c r="L898">
        <v>90</v>
      </c>
      <c r="M898">
        <v>1484</v>
      </c>
      <c r="N898">
        <v>1289</v>
      </c>
      <c r="O898">
        <v>0</v>
      </c>
      <c r="P898">
        <v>1</v>
      </c>
      <c r="Q898" t="s">
        <v>10540</v>
      </c>
      <c r="R898" t="b">
        <v>0</v>
      </c>
      <c r="S898" t="b">
        <v>0</v>
      </c>
      <c r="T898" t="s">
        <v>24</v>
      </c>
      <c r="U898" t="s">
        <v>10541</v>
      </c>
    </row>
    <row r="899" spans="1:21" x14ac:dyDescent="0.35">
      <c r="A899" s="1">
        <v>45361.475810185184</v>
      </c>
      <c r="B899">
        <v>1.7667722778094679E+18</v>
      </c>
      <c r="C899">
        <v>0</v>
      </c>
      <c r="D899" t="s">
        <v>10542</v>
      </c>
      <c r="E899">
        <v>0</v>
      </c>
      <c r="F899">
        <v>0</v>
      </c>
      <c r="G899">
        <v>0</v>
      </c>
      <c r="H899">
        <v>0</v>
      </c>
      <c r="I899" t="s">
        <v>10543</v>
      </c>
      <c r="J899" s="1">
        <v>40472.388912037037</v>
      </c>
      <c r="K899">
        <v>167</v>
      </c>
      <c r="L899">
        <v>404</v>
      </c>
      <c r="M899">
        <v>10022</v>
      </c>
      <c r="N899">
        <v>15768</v>
      </c>
      <c r="O899">
        <v>0</v>
      </c>
      <c r="P899">
        <v>111</v>
      </c>
      <c r="Q899" t="s">
        <v>10544</v>
      </c>
      <c r="R899" t="b">
        <v>0</v>
      </c>
      <c r="S899" t="b">
        <v>0</v>
      </c>
      <c r="T899" t="s">
        <v>24</v>
      </c>
      <c r="U899" t="s">
        <v>66</v>
      </c>
    </row>
    <row r="900" spans="1:21" x14ac:dyDescent="0.35">
      <c r="A900" s="1">
        <v>45361.474907407406</v>
      </c>
      <c r="B900">
        <v>1.7667719486446761E+18</v>
      </c>
      <c r="C900">
        <v>0</v>
      </c>
      <c r="D900" t="s">
        <v>10545</v>
      </c>
      <c r="E900">
        <v>0</v>
      </c>
      <c r="F900">
        <v>0</v>
      </c>
      <c r="G900">
        <v>0</v>
      </c>
      <c r="H900">
        <v>0</v>
      </c>
      <c r="I900" t="s">
        <v>9854</v>
      </c>
      <c r="J900" s="1">
        <v>44952.362303240741</v>
      </c>
      <c r="K900">
        <v>169</v>
      </c>
      <c r="L900">
        <v>636</v>
      </c>
      <c r="M900">
        <v>14037</v>
      </c>
      <c r="N900">
        <v>9527</v>
      </c>
      <c r="O900">
        <v>11</v>
      </c>
      <c r="P900">
        <v>1716</v>
      </c>
      <c r="Q900" t="s">
        <v>9855</v>
      </c>
      <c r="R900" t="b">
        <v>0</v>
      </c>
      <c r="S900" t="b">
        <v>0</v>
      </c>
      <c r="T900" t="s">
        <v>24</v>
      </c>
      <c r="U900" t="s">
        <v>9856</v>
      </c>
    </row>
    <row r="901" spans="1:21" x14ac:dyDescent="0.35">
      <c r="A901" s="1">
        <v>45361.474756944444</v>
      </c>
      <c r="B901">
        <v>1.7667718942570665E+18</v>
      </c>
      <c r="C901">
        <v>0</v>
      </c>
      <c r="D901" t="s">
        <v>10546</v>
      </c>
      <c r="E901">
        <v>0</v>
      </c>
      <c r="F901">
        <v>0</v>
      </c>
      <c r="G901">
        <v>0</v>
      </c>
      <c r="H901">
        <v>0</v>
      </c>
      <c r="I901" t="s">
        <v>9854</v>
      </c>
      <c r="J901" s="1">
        <v>44952.362303240741</v>
      </c>
      <c r="K901">
        <v>169</v>
      </c>
      <c r="L901">
        <v>636</v>
      </c>
      <c r="M901">
        <v>14037</v>
      </c>
      <c r="N901">
        <v>9527</v>
      </c>
      <c r="O901">
        <v>11</v>
      </c>
      <c r="P901">
        <v>1716</v>
      </c>
      <c r="Q901" t="s">
        <v>9855</v>
      </c>
      <c r="R901" t="b">
        <v>0</v>
      </c>
      <c r="S901" t="b">
        <v>0</v>
      </c>
      <c r="T901" t="s">
        <v>24</v>
      </c>
      <c r="U901" t="s">
        <v>9856</v>
      </c>
    </row>
    <row r="902" spans="1:21" x14ac:dyDescent="0.35">
      <c r="A902" s="1">
        <v>45361.474340277775</v>
      </c>
      <c r="B902">
        <v>1.7667717457997706E+18</v>
      </c>
      <c r="C902">
        <v>0</v>
      </c>
      <c r="D902" t="s">
        <v>10547</v>
      </c>
      <c r="E902">
        <v>0</v>
      </c>
      <c r="F902">
        <v>0</v>
      </c>
      <c r="G902">
        <v>0</v>
      </c>
      <c r="H902">
        <v>0</v>
      </c>
      <c r="I902" t="s">
        <v>9854</v>
      </c>
      <c r="J902" s="1">
        <v>44952.362303240741</v>
      </c>
      <c r="K902">
        <v>169</v>
      </c>
      <c r="L902">
        <v>636</v>
      </c>
      <c r="M902">
        <v>14037</v>
      </c>
      <c r="N902">
        <v>9527</v>
      </c>
      <c r="O902">
        <v>11</v>
      </c>
      <c r="P902">
        <v>1716</v>
      </c>
      <c r="Q902" t="s">
        <v>9855</v>
      </c>
      <c r="R902" t="b">
        <v>0</v>
      </c>
      <c r="S902" t="b">
        <v>0</v>
      </c>
      <c r="T902" t="s">
        <v>24</v>
      </c>
      <c r="U902" t="s">
        <v>9856</v>
      </c>
    </row>
    <row r="903" spans="1:21" x14ac:dyDescent="0.35">
      <c r="A903" s="1">
        <v>45361.47420138889</v>
      </c>
      <c r="B903">
        <v>1.7667716931989998E+18</v>
      </c>
      <c r="C903">
        <v>0</v>
      </c>
      <c r="D903" t="s">
        <v>10548</v>
      </c>
      <c r="E903">
        <v>1</v>
      </c>
      <c r="F903">
        <v>0</v>
      </c>
      <c r="G903">
        <v>0</v>
      </c>
      <c r="H903">
        <v>0</v>
      </c>
      <c r="I903" t="s">
        <v>9854</v>
      </c>
      <c r="J903" s="1">
        <v>44952.362303240741</v>
      </c>
      <c r="K903">
        <v>169</v>
      </c>
      <c r="L903">
        <v>636</v>
      </c>
      <c r="M903">
        <v>14037</v>
      </c>
      <c r="N903">
        <v>9527</v>
      </c>
      <c r="O903">
        <v>11</v>
      </c>
      <c r="P903">
        <v>1716</v>
      </c>
      <c r="Q903" t="s">
        <v>9855</v>
      </c>
      <c r="R903" t="b">
        <v>0</v>
      </c>
      <c r="S903" t="b">
        <v>0</v>
      </c>
      <c r="T903" t="s">
        <v>24</v>
      </c>
      <c r="U903" t="s">
        <v>9856</v>
      </c>
    </row>
    <row r="904" spans="1:21" x14ac:dyDescent="0.35">
      <c r="A904" s="1">
        <v>45361.473657407405</v>
      </c>
      <c r="B904">
        <v>1.7667714958611379E+18</v>
      </c>
      <c r="C904">
        <v>-1</v>
      </c>
      <c r="D904" t="s">
        <v>10549</v>
      </c>
      <c r="E904">
        <v>0</v>
      </c>
      <c r="F904">
        <v>0</v>
      </c>
      <c r="G904">
        <v>0</v>
      </c>
      <c r="H904">
        <v>0</v>
      </c>
      <c r="I904" t="s">
        <v>10550</v>
      </c>
      <c r="J904" s="1">
        <v>40574.68886574074</v>
      </c>
      <c r="K904">
        <v>341</v>
      </c>
      <c r="L904">
        <v>885</v>
      </c>
      <c r="M904">
        <v>15657</v>
      </c>
      <c r="N904">
        <v>15842</v>
      </c>
      <c r="O904">
        <v>2</v>
      </c>
      <c r="P904">
        <v>418</v>
      </c>
      <c r="Q904" t="s">
        <v>307</v>
      </c>
      <c r="R904" t="b">
        <v>0</v>
      </c>
      <c r="S904" t="b">
        <v>0</v>
      </c>
      <c r="T904" t="s">
        <v>24</v>
      </c>
      <c r="U904" t="s">
        <v>10551</v>
      </c>
    </row>
    <row r="905" spans="1:21" x14ac:dyDescent="0.35">
      <c r="A905" s="1">
        <v>45361.47347222222</v>
      </c>
      <c r="B905">
        <v>1.76677142957022E+18</v>
      </c>
      <c r="C905">
        <v>-1</v>
      </c>
      <c r="D905" t="s">
        <v>10552</v>
      </c>
      <c r="E905">
        <v>1</v>
      </c>
      <c r="F905">
        <v>3</v>
      </c>
      <c r="G905">
        <v>17</v>
      </c>
      <c r="H905">
        <v>0</v>
      </c>
      <c r="I905" t="s">
        <v>10553</v>
      </c>
      <c r="J905" s="1">
        <v>43970.74013888889</v>
      </c>
      <c r="K905">
        <v>3352</v>
      </c>
      <c r="L905">
        <v>3464</v>
      </c>
      <c r="M905">
        <v>58033</v>
      </c>
      <c r="N905">
        <v>176476</v>
      </c>
      <c r="O905">
        <v>1</v>
      </c>
      <c r="P905">
        <v>3784</v>
      </c>
      <c r="Q905" t="s">
        <v>36</v>
      </c>
      <c r="R905" t="b">
        <v>0</v>
      </c>
      <c r="S905" t="b">
        <v>0</v>
      </c>
      <c r="T905" t="s">
        <v>24</v>
      </c>
      <c r="U905" t="s">
        <v>66</v>
      </c>
    </row>
    <row r="906" spans="1:21" x14ac:dyDescent="0.35">
      <c r="A906" s="1">
        <v>45361.468935185185</v>
      </c>
      <c r="B906">
        <v>1.7667697870807124E+18</v>
      </c>
      <c r="C906">
        <v>1</v>
      </c>
      <c r="D906" t="s">
        <v>10554</v>
      </c>
      <c r="E906">
        <v>0</v>
      </c>
      <c r="F906">
        <v>0</v>
      </c>
      <c r="G906">
        <v>0</v>
      </c>
      <c r="H906">
        <v>0</v>
      </c>
      <c r="I906" t="s">
        <v>10555</v>
      </c>
      <c r="J906" s="1">
        <v>40455.010879629626</v>
      </c>
      <c r="K906">
        <v>15030</v>
      </c>
      <c r="L906">
        <v>4782</v>
      </c>
      <c r="M906">
        <v>29895</v>
      </c>
      <c r="N906">
        <v>15940</v>
      </c>
      <c r="O906">
        <v>151</v>
      </c>
      <c r="P906">
        <v>5087</v>
      </c>
      <c r="Q906" t="s">
        <v>329</v>
      </c>
      <c r="R906" t="b">
        <v>0</v>
      </c>
      <c r="S906" t="b">
        <v>0</v>
      </c>
      <c r="T906" t="s">
        <v>24</v>
      </c>
      <c r="U906" t="s">
        <v>10556</v>
      </c>
    </row>
    <row r="907" spans="1:21" x14ac:dyDescent="0.35">
      <c r="A907" s="1">
        <v>45361.46875</v>
      </c>
      <c r="B907">
        <v>1.7667697185625459E+18</v>
      </c>
      <c r="C907">
        <v>-1</v>
      </c>
      <c r="D907" t="s">
        <v>10557</v>
      </c>
      <c r="E907">
        <v>1</v>
      </c>
      <c r="F907">
        <v>1</v>
      </c>
      <c r="G907">
        <v>3</v>
      </c>
      <c r="H907">
        <v>0</v>
      </c>
      <c r="I907" t="s">
        <v>10558</v>
      </c>
      <c r="J907" s="1">
        <v>44355.775949074072</v>
      </c>
      <c r="K907">
        <v>647</v>
      </c>
      <c r="L907">
        <v>2248</v>
      </c>
      <c r="M907">
        <v>34430</v>
      </c>
      <c r="N907">
        <v>195146</v>
      </c>
      <c r="O907">
        <v>7</v>
      </c>
      <c r="P907">
        <v>1065</v>
      </c>
      <c r="Q907" t="s">
        <v>36</v>
      </c>
      <c r="R907" t="b">
        <v>0</v>
      </c>
      <c r="S907" t="b">
        <v>0</v>
      </c>
      <c r="T907" t="s">
        <v>24</v>
      </c>
      <c r="U907" t="s">
        <v>10559</v>
      </c>
    </row>
    <row r="908" spans="1:21" x14ac:dyDescent="0.35">
      <c r="A908" s="1">
        <v>45361.465613425928</v>
      </c>
      <c r="B908">
        <v>1.76676858088704E+18</v>
      </c>
      <c r="C908">
        <v>-1</v>
      </c>
      <c r="D908" t="s">
        <v>8903</v>
      </c>
      <c r="E908">
        <v>168</v>
      </c>
      <c r="F908">
        <v>492</v>
      </c>
      <c r="G908">
        <v>1644</v>
      </c>
      <c r="H908">
        <v>19</v>
      </c>
      <c r="I908" t="s">
        <v>8904</v>
      </c>
      <c r="J908" s="1">
        <v>40853.796122685184</v>
      </c>
      <c r="K908">
        <v>13683</v>
      </c>
      <c r="L908">
        <v>13402</v>
      </c>
      <c r="M908">
        <v>247296</v>
      </c>
      <c r="N908">
        <v>302974</v>
      </c>
      <c r="O908">
        <v>24</v>
      </c>
      <c r="P908">
        <v>7341</v>
      </c>
      <c r="Q908" t="s">
        <v>1910</v>
      </c>
      <c r="R908" t="b">
        <v>0</v>
      </c>
      <c r="S908" t="b">
        <v>0</v>
      </c>
      <c r="T908" t="s">
        <v>24</v>
      </c>
      <c r="U908" t="s">
        <v>8905</v>
      </c>
    </row>
    <row r="909" spans="1:21" x14ac:dyDescent="0.35">
      <c r="A909" s="1">
        <v>45361.464120370372</v>
      </c>
      <c r="B909">
        <v>1.7667680396834079E+18</v>
      </c>
      <c r="C909">
        <v>0</v>
      </c>
      <c r="D909" t="s">
        <v>10560</v>
      </c>
      <c r="E909">
        <v>3</v>
      </c>
      <c r="F909">
        <v>0</v>
      </c>
      <c r="G909">
        <v>52</v>
      </c>
      <c r="H909">
        <v>0</v>
      </c>
      <c r="I909" t="s">
        <v>10561</v>
      </c>
      <c r="J909" s="1">
        <v>41855.115798611114</v>
      </c>
      <c r="K909">
        <v>2551</v>
      </c>
      <c r="L909">
        <v>434</v>
      </c>
      <c r="M909">
        <v>49003</v>
      </c>
      <c r="N909">
        <v>189759</v>
      </c>
      <c r="O909">
        <v>5</v>
      </c>
      <c r="P909">
        <v>7960</v>
      </c>
      <c r="Q909" t="s">
        <v>10562</v>
      </c>
      <c r="R909" t="b">
        <v>0</v>
      </c>
      <c r="S909" t="b">
        <v>1</v>
      </c>
      <c r="T909" t="s">
        <v>24</v>
      </c>
      <c r="U909" t="s">
        <v>10563</v>
      </c>
    </row>
    <row r="910" spans="1:21" x14ac:dyDescent="0.35">
      <c r="A910" s="1">
        <v>45361.463310185187</v>
      </c>
      <c r="B910">
        <v>1.7667677450082757E+18</v>
      </c>
      <c r="C910">
        <v>-1</v>
      </c>
      <c r="D910" t="s">
        <v>10564</v>
      </c>
      <c r="E910">
        <v>1</v>
      </c>
      <c r="F910">
        <v>2</v>
      </c>
      <c r="G910">
        <v>9</v>
      </c>
      <c r="H910">
        <v>0</v>
      </c>
      <c r="I910" t="s">
        <v>10565</v>
      </c>
      <c r="J910" s="1">
        <v>40314.816967592589</v>
      </c>
      <c r="K910">
        <v>6709</v>
      </c>
      <c r="L910">
        <v>1216</v>
      </c>
      <c r="M910">
        <v>20465</v>
      </c>
      <c r="N910">
        <v>34073</v>
      </c>
      <c r="O910">
        <v>95</v>
      </c>
      <c r="P910">
        <v>2038</v>
      </c>
      <c r="Q910" t="s">
        <v>10566</v>
      </c>
      <c r="R910" t="b">
        <v>0</v>
      </c>
      <c r="S910" t="b">
        <v>0</v>
      </c>
      <c r="T910" t="s">
        <v>24</v>
      </c>
      <c r="U910" t="s">
        <v>10567</v>
      </c>
    </row>
    <row r="911" spans="1:21" x14ac:dyDescent="0.35">
      <c r="A911" s="1">
        <v>45361.462037037039</v>
      </c>
      <c r="B911">
        <v>1.7667672845198464E+18</v>
      </c>
      <c r="C911">
        <v>-1</v>
      </c>
      <c r="D911" t="s">
        <v>10568</v>
      </c>
      <c r="E911">
        <v>1</v>
      </c>
      <c r="F911">
        <v>1</v>
      </c>
      <c r="G911">
        <v>20</v>
      </c>
      <c r="H911">
        <v>0</v>
      </c>
      <c r="I911" t="s">
        <v>10569</v>
      </c>
      <c r="J911" s="1">
        <v>44808.456770833334</v>
      </c>
      <c r="K911">
        <v>815</v>
      </c>
      <c r="L911">
        <v>940</v>
      </c>
      <c r="M911">
        <v>10952</v>
      </c>
      <c r="N911">
        <v>15556</v>
      </c>
      <c r="O911">
        <v>2</v>
      </c>
      <c r="P911">
        <v>2936</v>
      </c>
      <c r="Q911" t="s">
        <v>36</v>
      </c>
      <c r="R911" t="b">
        <v>0</v>
      </c>
      <c r="S911" t="b">
        <v>0</v>
      </c>
      <c r="T911" t="s">
        <v>24</v>
      </c>
      <c r="U911" t="s">
        <v>10570</v>
      </c>
    </row>
    <row r="912" spans="1:21" x14ac:dyDescent="0.35">
      <c r="A912" s="1">
        <v>45361.460717592592</v>
      </c>
      <c r="B912">
        <v>1.7667668063357217E+18</v>
      </c>
      <c r="C912">
        <v>-1</v>
      </c>
      <c r="D912" t="s">
        <v>10571</v>
      </c>
      <c r="E912">
        <v>0</v>
      </c>
      <c r="F912">
        <v>0</v>
      </c>
      <c r="G912">
        <v>0</v>
      </c>
      <c r="H912">
        <v>0</v>
      </c>
      <c r="I912" t="s">
        <v>10572</v>
      </c>
      <c r="J912" s="1">
        <v>40721.395428240743</v>
      </c>
      <c r="K912">
        <v>659</v>
      </c>
      <c r="L912">
        <v>1564</v>
      </c>
      <c r="M912">
        <v>27663</v>
      </c>
      <c r="N912">
        <v>16983</v>
      </c>
      <c r="O912">
        <v>10</v>
      </c>
      <c r="P912">
        <v>3564</v>
      </c>
      <c r="Q912" t="s">
        <v>307</v>
      </c>
      <c r="R912" t="b">
        <v>0</v>
      </c>
      <c r="S912" t="b">
        <v>0</v>
      </c>
      <c r="T912" t="s">
        <v>24</v>
      </c>
      <c r="U912" t="s">
        <v>10573</v>
      </c>
    </row>
    <row r="913" spans="1:21" x14ac:dyDescent="0.35">
      <c r="A913" s="1">
        <v>45361.459305555552</v>
      </c>
      <c r="B913">
        <v>1.7667662947228759E+18</v>
      </c>
      <c r="C913">
        <v>0</v>
      </c>
      <c r="D913" t="s">
        <v>10574</v>
      </c>
      <c r="E913">
        <v>0</v>
      </c>
      <c r="F913">
        <v>0</v>
      </c>
      <c r="G913">
        <v>0</v>
      </c>
      <c r="H913">
        <v>0</v>
      </c>
      <c r="I913" t="s">
        <v>10575</v>
      </c>
      <c r="J913" s="1">
        <v>40672.621666666666</v>
      </c>
      <c r="K913">
        <v>310</v>
      </c>
      <c r="L913">
        <v>1421</v>
      </c>
      <c r="M913">
        <v>13060</v>
      </c>
      <c r="N913">
        <v>14631</v>
      </c>
      <c r="O913">
        <v>0</v>
      </c>
      <c r="P913">
        <v>740</v>
      </c>
      <c r="Q913" t="s">
        <v>36</v>
      </c>
      <c r="R913" t="b">
        <v>0</v>
      </c>
      <c r="S913" t="b">
        <v>0</v>
      </c>
      <c r="T913" t="s">
        <v>24</v>
      </c>
      <c r="U913" t="s">
        <v>10576</v>
      </c>
    </row>
    <row r="914" spans="1:21" x14ac:dyDescent="0.35">
      <c r="A914" s="1">
        <v>45361.456990740742</v>
      </c>
      <c r="B914">
        <v>1.7667654551615775E+18</v>
      </c>
      <c r="C914">
        <v>-1</v>
      </c>
      <c r="D914" t="s">
        <v>10577</v>
      </c>
      <c r="E914">
        <v>0</v>
      </c>
      <c r="F914">
        <v>0</v>
      </c>
      <c r="G914">
        <v>0</v>
      </c>
      <c r="H914">
        <v>0</v>
      </c>
      <c r="I914" t="s">
        <v>10578</v>
      </c>
      <c r="J914" s="1">
        <v>40731.432141203702</v>
      </c>
      <c r="K914">
        <v>69</v>
      </c>
      <c r="L914">
        <v>111</v>
      </c>
      <c r="M914">
        <v>4948</v>
      </c>
      <c r="N914">
        <v>12081</v>
      </c>
      <c r="O914">
        <v>0</v>
      </c>
      <c r="P914">
        <v>42</v>
      </c>
      <c r="Q914" t="s">
        <v>36</v>
      </c>
      <c r="R914" t="b">
        <v>0</v>
      </c>
      <c r="S914" t="b">
        <v>0</v>
      </c>
      <c r="T914" t="s">
        <v>24</v>
      </c>
      <c r="U914" t="s">
        <v>10579</v>
      </c>
    </row>
    <row r="915" spans="1:21" x14ac:dyDescent="0.35">
      <c r="A915" s="1">
        <v>45361.455324074072</v>
      </c>
      <c r="B915">
        <v>1.7667648520710062E+18</v>
      </c>
      <c r="C915">
        <v>1</v>
      </c>
      <c r="D915" t="s">
        <v>10580</v>
      </c>
      <c r="E915">
        <v>0</v>
      </c>
      <c r="F915">
        <v>0</v>
      </c>
      <c r="G915">
        <v>0</v>
      </c>
      <c r="H915">
        <v>0</v>
      </c>
      <c r="I915" t="s">
        <v>811</v>
      </c>
      <c r="J915" s="1">
        <v>45224.672083333331</v>
      </c>
      <c r="K915">
        <v>163</v>
      </c>
      <c r="L915">
        <v>428</v>
      </c>
      <c r="M915">
        <v>797</v>
      </c>
      <c r="N915">
        <v>647</v>
      </c>
      <c r="O915">
        <v>0</v>
      </c>
      <c r="P915">
        <v>42</v>
      </c>
      <c r="Q915" t="s">
        <v>812</v>
      </c>
      <c r="R915" t="b">
        <v>0</v>
      </c>
      <c r="S915" t="b">
        <v>1</v>
      </c>
      <c r="T915" t="s">
        <v>24</v>
      </c>
      <c r="U915" t="s">
        <v>813</v>
      </c>
    </row>
    <row r="916" spans="1:21" x14ac:dyDescent="0.35">
      <c r="A916" s="1">
        <v>45361.454340277778</v>
      </c>
      <c r="B916">
        <v>1.7667644960123699E+18</v>
      </c>
      <c r="C916">
        <v>0</v>
      </c>
      <c r="D916" t="s">
        <v>10581</v>
      </c>
      <c r="E916">
        <v>1</v>
      </c>
      <c r="F916">
        <v>0</v>
      </c>
      <c r="G916">
        <v>2</v>
      </c>
      <c r="H916">
        <v>1</v>
      </c>
      <c r="I916" t="s">
        <v>10582</v>
      </c>
      <c r="J916" s="1">
        <v>42940.901446759257</v>
      </c>
      <c r="K916">
        <v>1720</v>
      </c>
      <c r="L916">
        <v>944</v>
      </c>
      <c r="M916">
        <v>13711</v>
      </c>
      <c r="N916">
        <v>23892</v>
      </c>
      <c r="O916">
        <v>21</v>
      </c>
      <c r="P916">
        <v>5359</v>
      </c>
      <c r="Q916" t="s">
        <v>10583</v>
      </c>
      <c r="R916" t="b">
        <v>0</v>
      </c>
      <c r="S916" t="b">
        <v>0</v>
      </c>
      <c r="T916" t="s">
        <v>24</v>
      </c>
      <c r="U916" t="s">
        <v>10584</v>
      </c>
    </row>
    <row r="917" spans="1:21" x14ac:dyDescent="0.35">
      <c r="A917" s="1">
        <v>45361.452638888892</v>
      </c>
      <c r="B917">
        <v>1.7667638815174656E+18</v>
      </c>
      <c r="C917">
        <v>-1</v>
      </c>
      <c r="D917" t="s">
        <v>10585</v>
      </c>
      <c r="E917">
        <v>0</v>
      </c>
      <c r="F917">
        <v>0</v>
      </c>
      <c r="G917">
        <v>0</v>
      </c>
      <c r="H917">
        <v>0</v>
      </c>
      <c r="I917" t="s">
        <v>6308</v>
      </c>
      <c r="J917" s="1">
        <v>45248.747708333336</v>
      </c>
      <c r="K917">
        <v>21</v>
      </c>
      <c r="L917">
        <v>53</v>
      </c>
      <c r="M917">
        <v>559</v>
      </c>
      <c r="N917">
        <v>73</v>
      </c>
      <c r="O917">
        <v>0</v>
      </c>
      <c r="P917">
        <v>519</v>
      </c>
      <c r="Q917" t="s">
        <v>6309</v>
      </c>
      <c r="R917" t="b">
        <v>0</v>
      </c>
      <c r="S917" t="b">
        <v>0</v>
      </c>
      <c r="T917" t="s">
        <v>24</v>
      </c>
      <c r="U917" t="s">
        <v>6310</v>
      </c>
    </row>
    <row r="918" spans="1:21" x14ac:dyDescent="0.35">
      <c r="A918" s="1">
        <v>45361.450474537036</v>
      </c>
      <c r="B918">
        <v>1.7667630961717947E+18</v>
      </c>
      <c r="C918">
        <v>1</v>
      </c>
      <c r="D918" t="s">
        <v>10586</v>
      </c>
      <c r="E918">
        <v>0</v>
      </c>
      <c r="F918">
        <v>2</v>
      </c>
      <c r="G918">
        <v>6</v>
      </c>
      <c r="H918">
        <v>0</v>
      </c>
      <c r="I918" t="s">
        <v>10587</v>
      </c>
      <c r="J918" s="1">
        <v>43602.764768518522</v>
      </c>
      <c r="K918">
        <v>62</v>
      </c>
      <c r="L918">
        <v>183</v>
      </c>
      <c r="M918">
        <v>9749</v>
      </c>
      <c r="N918">
        <v>4919</v>
      </c>
      <c r="O918">
        <v>0</v>
      </c>
      <c r="P918">
        <v>2075</v>
      </c>
      <c r="Q918" t="s">
        <v>36</v>
      </c>
      <c r="R918" t="b">
        <v>0</v>
      </c>
      <c r="S918" t="b">
        <v>0</v>
      </c>
      <c r="T918" t="s">
        <v>24</v>
      </c>
      <c r="U918" t="s">
        <v>10588</v>
      </c>
    </row>
    <row r="919" spans="1:21" x14ac:dyDescent="0.35">
      <c r="A919" s="1">
        <v>45361.449814814812</v>
      </c>
      <c r="B919">
        <v>1.7667628571971343E+18</v>
      </c>
      <c r="C919">
        <v>0</v>
      </c>
      <c r="D919" t="s">
        <v>10589</v>
      </c>
      <c r="E919">
        <v>0</v>
      </c>
      <c r="F919">
        <v>0</v>
      </c>
      <c r="G919">
        <v>0</v>
      </c>
      <c r="H919">
        <v>0</v>
      </c>
      <c r="I919" t="s">
        <v>6308</v>
      </c>
      <c r="J919" s="1">
        <v>45248.747708333336</v>
      </c>
      <c r="K919">
        <v>21</v>
      </c>
      <c r="L919">
        <v>53</v>
      </c>
      <c r="M919">
        <v>559</v>
      </c>
      <c r="N919">
        <v>73</v>
      </c>
      <c r="O919">
        <v>0</v>
      </c>
      <c r="P919">
        <v>519</v>
      </c>
      <c r="Q919" t="s">
        <v>6309</v>
      </c>
      <c r="R919" t="b">
        <v>0</v>
      </c>
      <c r="S919" t="b">
        <v>0</v>
      </c>
      <c r="T919" t="s">
        <v>24</v>
      </c>
      <c r="U919" t="s">
        <v>6310</v>
      </c>
    </row>
    <row r="920" spans="1:21" x14ac:dyDescent="0.35">
      <c r="A920" s="1">
        <v>45361.449479166666</v>
      </c>
      <c r="B920">
        <v>1.7667627333687176E+18</v>
      </c>
      <c r="C920">
        <v>-1</v>
      </c>
      <c r="D920" t="s">
        <v>10590</v>
      </c>
      <c r="E920">
        <v>0</v>
      </c>
      <c r="F920">
        <v>0</v>
      </c>
      <c r="G920">
        <v>0</v>
      </c>
      <c r="H920">
        <v>0</v>
      </c>
      <c r="I920" t="s">
        <v>10591</v>
      </c>
      <c r="J920" s="1">
        <v>41182.507523148146</v>
      </c>
      <c r="K920">
        <v>5971</v>
      </c>
      <c r="L920">
        <v>4713</v>
      </c>
      <c r="M920">
        <v>121947</v>
      </c>
      <c r="N920">
        <v>167606</v>
      </c>
      <c r="O920">
        <v>18</v>
      </c>
      <c r="P920">
        <v>495</v>
      </c>
      <c r="Q920" t="s">
        <v>307</v>
      </c>
      <c r="R920" t="b">
        <v>0</v>
      </c>
      <c r="S920" t="b">
        <v>0</v>
      </c>
      <c r="T920" t="s">
        <v>24</v>
      </c>
      <c r="U920" t="s">
        <v>10592</v>
      </c>
    </row>
    <row r="921" spans="1:21" x14ac:dyDescent="0.35">
      <c r="A921" s="1">
        <v>45361.448993055557</v>
      </c>
      <c r="B921">
        <v>1.7667625596616338E+18</v>
      </c>
      <c r="C921">
        <v>1</v>
      </c>
      <c r="D921" t="s">
        <v>10593</v>
      </c>
      <c r="E921">
        <v>0</v>
      </c>
      <c r="F921">
        <v>0</v>
      </c>
      <c r="G921">
        <v>0</v>
      </c>
      <c r="H921">
        <v>0</v>
      </c>
      <c r="I921" t="s">
        <v>10594</v>
      </c>
      <c r="J921" s="1">
        <v>44631.796990740739</v>
      </c>
      <c r="K921">
        <v>857</v>
      </c>
      <c r="L921">
        <v>949</v>
      </c>
      <c r="M921">
        <v>6399</v>
      </c>
      <c r="N921">
        <v>12526</v>
      </c>
      <c r="O921">
        <v>2</v>
      </c>
      <c r="P921">
        <v>1598</v>
      </c>
      <c r="Q921" t="s">
        <v>189</v>
      </c>
      <c r="R921" t="b">
        <v>0</v>
      </c>
      <c r="S921" t="b">
        <v>0</v>
      </c>
      <c r="T921" t="s">
        <v>24</v>
      </c>
      <c r="U921" t="s">
        <v>10595</v>
      </c>
    </row>
    <row r="922" spans="1:21" x14ac:dyDescent="0.35">
      <c r="A922" s="1">
        <v>45361.448888888888</v>
      </c>
      <c r="B922">
        <v>1.766762520688161E+18</v>
      </c>
      <c r="C922">
        <v>-1</v>
      </c>
      <c r="D922" t="s">
        <v>10596</v>
      </c>
      <c r="E922">
        <v>0</v>
      </c>
      <c r="F922">
        <v>3</v>
      </c>
      <c r="G922">
        <v>4</v>
      </c>
      <c r="H922">
        <v>0</v>
      </c>
      <c r="I922" t="s">
        <v>10597</v>
      </c>
      <c r="J922" s="1">
        <v>43969.429988425924</v>
      </c>
      <c r="K922">
        <v>1405</v>
      </c>
      <c r="L922">
        <v>1411</v>
      </c>
      <c r="M922">
        <v>22575</v>
      </c>
      <c r="N922">
        <v>32176</v>
      </c>
      <c r="O922">
        <v>3</v>
      </c>
      <c r="P922">
        <v>261</v>
      </c>
      <c r="Q922" t="s">
        <v>36</v>
      </c>
      <c r="R922" t="b">
        <v>0</v>
      </c>
      <c r="S922" t="b">
        <v>0</v>
      </c>
      <c r="T922" t="s">
        <v>24</v>
      </c>
      <c r="U922" t="s">
        <v>66</v>
      </c>
    </row>
    <row r="923" spans="1:21" x14ac:dyDescent="0.35">
      <c r="A923" s="1">
        <v>45361.447685185187</v>
      </c>
      <c r="B923">
        <v>1.7667620839856046E+18</v>
      </c>
      <c r="C923">
        <v>-1</v>
      </c>
      <c r="D923" t="s">
        <v>10598</v>
      </c>
      <c r="E923">
        <v>1</v>
      </c>
      <c r="F923">
        <v>2</v>
      </c>
      <c r="G923">
        <v>2</v>
      </c>
      <c r="H923">
        <v>0</v>
      </c>
      <c r="I923" t="s">
        <v>10599</v>
      </c>
      <c r="J923" s="1">
        <v>44691.887800925928</v>
      </c>
      <c r="K923">
        <v>13799</v>
      </c>
      <c r="L923">
        <v>72</v>
      </c>
      <c r="M923">
        <v>15393</v>
      </c>
      <c r="N923">
        <v>7919</v>
      </c>
      <c r="O923">
        <v>37</v>
      </c>
      <c r="P923">
        <v>2769</v>
      </c>
      <c r="Q923" t="s">
        <v>189</v>
      </c>
      <c r="R923" t="b">
        <v>0</v>
      </c>
      <c r="S923" t="b">
        <v>1</v>
      </c>
      <c r="T923" t="s">
        <v>24</v>
      </c>
      <c r="U923" t="s">
        <v>10600</v>
      </c>
    </row>
    <row r="924" spans="1:21" x14ac:dyDescent="0.35">
      <c r="A924" s="1">
        <v>45361.447013888886</v>
      </c>
      <c r="B924">
        <v>1.7667618433458179E+18</v>
      </c>
      <c r="C924">
        <v>-1</v>
      </c>
      <c r="D924" t="s">
        <v>10601</v>
      </c>
      <c r="E924">
        <v>2</v>
      </c>
      <c r="F924">
        <v>0</v>
      </c>
      <c r="G924">
        <v>5</v>
      </c>
      <c r="H924">
        <v>0</v>
      </c>
      <c r="I924" t="s">
        <v>10602</v>
      </c>
      <c r="J924" s="1">
        <v>44848.975810185184</v>
      </c>
      <c r="K924">
        <v>4</v>
      </c>
      <c r="L924">
        <v>95</v>
      </c>
      <c r="M924">
        <v>1158</v>
      </c>
      <c r="N924">
        <v>145</v>
      </c>
      <c r="O924">
        <v>0</v>
      </c>
      <c r="P924">
        <v>1</v>
      </c>
      <c r="Q924" t="s">
        <v>36</v>
      </c>
      <c r="R924" t="b">
        <v>0</v>
      </c>
      <c r="S924" t="b">
        <v>0</v>
      </c>
      <c r="T924" t="s">
        <v>24</v>
      </c>
      <c r="U924" t="s">
        <v>66</v>
      </c>
    </row>
    <row r="925" spans="1:21" x14ac:dyDescent="0.35">
      <c r="A925" s="1">
        <v>45361.446562500001</v>
      </c>
      <c r="B925">
        <v>1.7667616769913449E+18</v>
      </c>
      <c r="C925">
        <v>0</v>
      </c>
      <c r="D925" t="s">
        <v>10603</v>
      </c>
      <c r="E925">
        <v>0</v>
      </c>
      <c r="F925">
        <v>0</v>
      </c>
      <c r="G925">
        <v>0</v>
      </c>
      <c r="H925">
        <v>0</v>
      </c>
      <c r="I925" t="s">
        <v>10604</v>
      </c>
      <c r="J925" s="1">
        <v>44482.693449074075</v>
      </c>
      <c r="K925">
        <v>128</v>
      </c>
      <c r="L925">
        <v>524</v>
      </c>
      <c r="M925">
        <v>13017</v>
      </c>
      <c r="N925">
        <v>7217</v>
      </c>
      <c r="O925">
        <v>0</v>
      </c>
      <c r="P925">
        <v>222</v>
      </c>
      <c r="Q925" t="s">
        <v>36</v>
      </c>
      <c r="R925" t="b">
        <v>0</v>
      </c>
      <c r="S925" t="b">
        <v>0</v>
      </c>
      <c r="T925" t="s">
        <v>24</v>
      </c>
      <c r="U925" t="s">
        <v>10605</v>
      </c>
    </row>
    <row r="926" spans="1:21" x14ac:dyDescent="0.35">
      <c r="A926" s="1">
        <v>45361.446157407408</v>
      </c>
      <c r="B926">
        <v>1.7667615310462979E+18</v>
      </c>
      <c r="C926">
        <v>-1</v>
      </c>
      <c r="D926" t="s">
        <v>10606</v>
      </c>
      <c r="E926">
        <v>0</v>
      </c>
      <c r="F926">
        <v>0</v>
      </c>
      <c r="G926">
        <v>0</v>
      </c>
      <c r="H926">
        <v>0</v>
      </c>
      <c r="I926" t="s">
        <v>10607</v>
      </c>
      <c r="J926" s="1">
        <v>43028.871423611112</v>
      </c>
      <c r="K926">
        <v>2759</v>
      </c>
      <c r="L926">
        <v>2444</v>
      </c>
      <c r="M926">
        <v>46333</v>
      </c>
      <c r="N926">
        <v>9092</v>
      </c>
      <c r="O926">
        <v>3</v>
      </c>
      <c r="P926">
        <v>5256</v>
      </c>
      <c r="Q926" t="s">
        <v>10608</v>
      </c>
      <c r="R926" t="b">
        <v>0</v>
      </c>
      <c r="S926" t="b">
        <v>0</v>
      </c>
      <c r="T926" t="s">
        <v>24</v>
      </c>
      <c r="U926" t="s">
        <v>10609</v>
      </c>
    </row>
    <row r="927" spans="1:21" x14ac:dyDescent="0.35">
      <c r="A927" s="1">
        <v>45361.446145833332</v>
      </c>
      <c r="B927">
        <v>1.7667615265584461E+18</v>
      </c>
      <c r="C927">
        <v>0</v>
      </c>
      <c r="D927" t="s">
        <v>10610</v>
      </c>
      <c r="E927">
        <v>0</v>
      </c>
      <c r="F927">
        <v>1</v>
      </c>
      <c r="G927">
        <v>5</v>
      </c>
      <c r="H927">
        <v>0</v>
      </c>
      <c r="I927" t="s">
        <v>10611</v>
      </c>
      <c r="J927" s="1">
        <v>42172.575752314813</v>
      </c>
      <c r="K927">
        <v>5</v>
      </c>
      <c r="L927">
        <v>54</v>
      </c>
      <c r="M927">
        <v>229</v>
      </c>
      <c r="N927">
        <v>516</v>
      </c>
      <c r="O927">
        <v>1</v>
      </c>
      <c r="P927">
        <v>4</v>
      </c>
      <c r="Q927" t="s">
        <v>999</v>
      </c>
      <c r="R927" t="b">
        <v>0</v>
      </c>
      <c r="S927" t="b">
        <v>0</v>
      </c>
      <c r="T927" t="s">
        <v>24</v>
      </c>
      <c r="U927" t="s">
        <v>10612</v>
      </c>
    </row>
    <row r="928" spans="1:21" x14ac:dyDescent="0.35">
      <c r="A928" s="1">
        <v>45361.445729166669</v>
      </c>
      <c r="B928">
        <v>1.7667613774466296E+18</v>
      </c>
      <c r="C928">
        <v>-1</v>
      </c>
      <c r="D928" t="s">
        <v>10613</v>
      </c>
      <c r="E928">
        <v>0</v>
      </c>
      <c r="F928">
        <v>1</v>
      </c>
      <c r="G928">
        <v>0</v>
      </c>
      <c r="H928">
        <v>0</v>
      </c>
      <c r="I928" t="s">
        <v>10614</v>
      </c>
      <c r="J928" s="1">
        <v>44457.697812500002</v>
      </c>
      <c r="K928">
        <v>48</v>
      </c>
      <c r="L928">
        <v>258</v>
      </c>
      <c r="M928">
        <v>11473</v>
      </c>
      <c r="N928">
        <v>2424</v>
      </c>
      <c r="O928">
        <v>4</v>
      </c>
      <c r="P928">
        <v>22</v>
      </c>
      <c r="Q928" t="s">
        <v>36</v>
      </c>
      <c r="R928" t="b">
        <v>0</v>
      </c>
      <c r="S928" t="b">
        <v>0</v>
      </c>
      <c r="T928" t="s">
        <v>24</v>
      </c>
      <c r="U928" t="s">
        <v>10615</v>
      </c>
    </row>
    <row r="929" spans="1:21" x14ac:dyDescent="0.35">
      <c r="A929" s="1">
        <v>45361.441134259258</v>
      </c>
      <c r="B929">
        <v>1.7667597111922524E+18</v>
      </c>
      <c r="C929">
        <v>-1</v>
      </c>
      <c r="D929" t="s">
        <v>10616</v>
      </c>
      <c r="E929">
        <v>8</v>
      </c>
      <c r="F929">
        <v>123</v>
      </c>
      <c r="G929">
        <v>386</v>
      </c>
      <c r="H929">
        <v>4</v>
      </c>
      <c r="I929" t="s">
        <v>10617</v>
      </c>
      <c r="J929" s="1">
        <v>43025.500428240739</v>
      </c>
      <c r="K929">
        <v>6130</v>
      </c>
      <c r="L929">
        <v>5654</v>
      </c>
      <c r="M929">
        <v>105497</v>
      </c>
      <c r="N929">
        <v>109577</v>
      </c>
      <c r="O929">
        <v>9</v>
      </c>
      <c r="P929">
        <v>12224</v>
      </c>
      <c r="Q929" t="s">
        <v>36</v>
      </c>
      <c r="R929" t="b">
        <v>0</v>
      </c>
      <c r="S929" t="b">
        <v>0</v>
      </c>
      <c r="T929" t="s">
        <v>24</v>
      </c>
      <c r="U929" t="s">
        <v>10618</v>
      </c>
    </row>
    <row r="930" spans="1:21" x14ac:dyDescent="0.35">
      <c r="A930" s="1">
        <v>45361.440775462965</v>
      </c>
      <c r="B930">
        <v>1.7667595798686886E+18</v>
      </c>
      <c r="C930">
        <v>0</v>
      </c>
      <c r="D930" t="s">
        <v>10619</v>
      </c>
      <c r="E930">
        <v>0</v>
      </c>
      <c r="F930">
        <v>0</v>
      </c>
      <c r="G930">
        <v>0</v>
      </c>
      <c r="H930">
        <v>0</v>
      </c>
      <c r="I930" t="s">
        <v>10620</v>
      </c>
      <c r="J930" s="1">
        <v>41222.83321759259</v>
      </c>
      <c r="K930">
        <v>616</v>
      </c>
      <c r="L930">
        <v>1026</v>
      </c>
      <c r="M930">
        <v>11120</v>
      </c>
      <c r="N930">
        <v>29609</v>
      </c>
      <c r="O930">
        <v>2</v>
      </c>
      <c r="P930">
        <v>32</v>
      </c>
      <c r="Q930" t="s">
        <v>10621</v>
      </c>
      <c r="R930" t="b">
        <v>0</v>
      </c>
      <c r="S930" t="b">
        <v>0</v>
      </c>
      <c r="T930" t="s">
        <v>24</v>
      </c>
      <c r="U930" t="s">
        <v>10622</v>
      </c>
    </row>
    <row r="931" spans="1:21" x14ac:dyDescent="0.35">
      <c r="A931" s="1">
        <v>45361.440555555557</v>
      </c>
      <c r="B931">
        <v>1.7667594995603052E+18</v>
      </c>
      <c r="C931">
        <v>1</v>
      </c>
      <c r="D931" t="s">
        <v>10623</v>
      </c>
      <c r="E931">
        <v>0</v>
      </c>
      <c r="F931">
        <v>0</v>
      </c>
      <c r="G931">
        <v>1</v>
      </c>
      <c r="H931">
        <v>0</v>
      </c>
      <c r="I931" t="s">
        <v>10624</v>
      </c>
      <c r="J931" s="1">
        <v>41745.783877314818</v>
      </c>
      <c r="K931">
        <v>2175</v>
      </c>
      <c r="L931">
        <v>2534</v>
      </c>
      <c r="M931">
        <v>38864</v>
      </c>
      <c r="N931">
        <v>120</v>
      </c>
      <c r="O931">
        <v>80</v>
      </c>
      <c r="P931">
        <v>224</v>
      </c>
      <c r="Q931" t="s">
        <v>356</v>
      </c>
      <c r="R931" t="b">
        <v>0</v>
      </c>
      <c r="S931" t="b">
        <v>0</v>
      </c>
      <c r="T931" t="s">
        <v>24</v>
      </c>
      <c r="U931" t="s">
        <v>10625</v>
      </c>
    </row>
    <row r="932" spans="1:21" x14ac:dyDescent="0.35">
      <c r="A932" s="1">
        <v>45361.436932870369</v>
      </c>
      <c r="B932">
        <v>1.7667581881230669E+18</v>
      </c>
      <c r="C932">
        <v>-1</v>
      </c>
      <c r="D932" t="s">
        <v>10626</v>
      </c>
      <c r="E932">
        <v>0</v>
      </c>
      <c r="F932">
        <v>0</v>
      </c>
      <c r="G932">
        <v>0</v>
      </c>
      <c r="H932">
        <v>0</v>
      </c>
      <c r="I932" t="s">
        <v>10627</v>
      </c>
      <c r="J932" s="1">
        <v>40132.733541666668</v>
      </c>
      <c r="K932">
        <v>174</v>
      </c>
      <c r="L932">
        <v>610</v>
      </c>
      <c r="M932">
        <v>7910</v>
      </c>
      <c r="N932">
        <v>19460</v>
      </c>
      <c r="O932">
        <v>0</v>
      </c>
      <c r="P932">
        <v>171</v>
      </c>
      <c r="Q932" t="s">
        <v>307</v>
      </c>
      <c r="R932" t="b">
        <v>0</v>
      </c>
      <c r="S932" t="b">
        <v>0</v>
      </c>
      <c r="T932" t="s">
        <v>24</v>
      </c>
      <c r="U932" t="s">
        <v>10628</v>
      </c>
    </row>
    <row r="933" spans="1:21" x14ac:dyDescent="0.35">
      <c r="A933" s="1">
        <v>45360.420590277776</v>
      </c>
      <c r="B933">
        <v>1.7663898772962757E+18</v>
      </c>
      <c r="C933">
        <v>-1</v>
      </c>
      <c r="D933" t="s">
        <v>10629</v>
      </c>
      <c r="E933">
        <v>106</v>
      </c>
      <c r="F933">
        <v>861</v>
      </c>
      <c r="G933">
        <v>1800</v>
      </c>
      <c r="H933">
        <v>20</v>
      </c>
      <c r="I933" t="s">
        <v>10630</v>
      </c>
      <c r="J933" s="1">
        <v>40665.539710648147</v>
      </c>
      <c r="K933">
        <v>16869</v>
      </c>
      <c r="L933">
        <v>13383</v>
      </c>
      <c r="M933">
        <v>191266</v>
      </c>
      <c r="N933">
        <v>248203</v>
      </c>
      <c r="O933">
        <v>30</v>
      </c>
      <c r="P933">
        <v>5383</v>
      </c>
      <c r="Q933" t="s">
        <v>10631</v>
      </c>
      <c r="R933" t="b">
        <v>0</v>
      </c>
      <c r="S933" t="b">
        <v>0</v>
      </c>
      <c r="T933" t="s">
        <v>24</v>
      </c>
      <c r="U933" t="s">
        <v>10632</v>
      </c>
    </row>
    <row r="934" spans="1:21" x14ac:dyDescent="0.35">
      <c r="A934" s="1">
        <v>45361.435590277775</v>
      </c>
      <c r="B934">
        <v>1.7667577034838223E+18</v>
      </c>
      <c r="C934">
        <v>-1</v>
      </c>
      <c r="D934" t="s">
        <v>10633</v>
      </c>
      <c r="E934">
        <v>0</v>
      </c>
      <c r="F934">
        <v>0</v>
      </c>
      <c r="G934">
        <v>0</v>
      </c>
      <c r="H934">
        <v>0</v>
      </c>
      <c r="I934" t="s">
        <v>10402</v>
      </c>
      <c r="J934" s="1">
        <v>45064.66333333333</v>
      </c>
      <c r="K934">
        <v>125</v>
      </c>
      <c r="L934">
        <v>257</v>
      </c>
      <c r="M934">
        <v>3848</v>
      </c>
      <c r="N934">
        <v>2562</v>
      </c>
      <c r="O934">
        <v>6</v>
      </c>
      <c r="P934">
        <v>0</v>
      </c>
      <c r="Q934" t="s">
        <v>36</v>
      </c>
      <c r="R934" t="b">
        <v>0</v>
      </c>
      <c r="S934" t="b">
        <v>0</v>
      </c>
      <c r="T934" t="s">
        <v>24</v>
      </c>
      <c r="U934" t="s">
        <v>66</v>
      </c>
    </row>
    <row r="935" spans="1:21" x14ac:dyDescent="0.35">
      <c r="A935" s="1">
        <v>45361.428703703707</v>
      </c>
      <c r="B935">
        <v>1.7667552068663012E+18</v>
      </c>
      <c r="C935">
        <v>-1</v>
      </c>
      <c r="D935" t="s">
        <v>10634</v>
      </c>
      <c r="E935">
        <v>0</v>
      </c>
      <c r="F935">
        <v>0</v>
      </c>
      <c r="G935">
        <v>0</v>
      </c>
      <c r="H935">
        <v>0</v>
      </c>
      <c r="I935" t="s">
        <v>10635</v>
      </c>
      <c r="J935" s="1">
        <v>41804.037314814814</v>
      </c>
      <c r="K935">
        <v>90</v>
      </c>
      <c r="L935">
        <v>237</v>
      </c>
      <c r="M935">
        <v>11757</v>
      </c>
      <c r="N935">
        <v>3704</v>
      </c>
      <c r="O935">
        <v>1</v>
      </c>
      <c r="P935">
        <v>639</v>
      </c>
      <c r="Q935" t="s">
        <v>10636</v>
      </c>
      <c r="R935" t="b">
        <v>0</v>
      </c>
      <c r="S935" t="b">
        <v>0</v>
      </c>
      <c r="T935" t="s">
        <v>24</v>
      </c>
      <c r="U935" t="s">
        <v>10637</v>
      </c>
    </row>
    <row r="936" spans="1:21" x14ac:dyDescent="0.35">
      <c r="A936" s="1">
        <v>45361.427974537037</v>
      </c>
      <c r="B936">
        <v>1.7667549435731482E+18</v>
      </c>
      <c r="C936">
        <v>-1</v>
      </c>
      <c r="D936" t="s">
        <v>10638</v>
      </c>
      <c r="E936">
        <v>0</v>
      </c>
      <c r="F936">
        <v>0</v>
      </c>
      <c r="G936">
        <v>0</v>
      </c>
      <c r="H936">
        <v>0</v>
      </c>
      <c r="I936" t="s">
        <v>10639</v>
      </c>
      <c r="J936" s="1">
        <v>41611.854062500002</v>
      </c>
      <c r="K936">
        <v>68</v>
      </c>
      <c r="L936">
        <v>113</v>
      </c>
      <c r="M936">
        <v>3343</v>
      </c>
      <c r="N936">
        <v>600</v>
      </c>
      <c r="O936">
        <v>1</v>
      </c>
      <c r="P936">
        <v>797</v>
      </c>
      <c r="Q936" t="s">
        <v>36</v>
      </c>
      <c r="R936" t="b">
        <v>0</v>
      </c>
      <c r="S936" t="b">
        <v>0</v>
      </c>
      <c r="T936" t="s">
        <v>24</v>
      </c>
      <c r="U936" t="s">
        <v>10640</v>
      </c>
    </row>
    <row r="937" spans="1:21" x14ac:dyDescent="0.35">
      <c r="A937" s="1">
        <v>45361.427384259259</v>
      </c>
      <c r="B937">
        <v>1.7667547260649027E+18</v>
      </c>
      <c r="C937">
        <v>-1</v>
      </c>
      <c r="D937" t="s">
        <v>10641</v>
      </c>
      <c r="E937">
        <v>0</v>
      </c>
      <c r="F937">
        <v>1</v>
      </c>
      <c r="G937">
        <v>4</v>
      </c>
      <c r="H937">
        <v>0</v>
      </c>
      <c r="I937" t="s">
        <v>10642</v>
      </c>
      <c r="J937" s="1">
        <v>44428.801423611112</v>
      </c>
      <c r="K937">
        <v>1134</v>
      </c>
      <c r="L937">
        <v>596</v>
      </c>
      <c r="M937">
        <v>19321</v>
      </c>
      <c r="N937">
        <v>22473</v>
      </c>
      <c r="O937">
        <v>13</v>
      </c>
      <c r="P937">
        <v>689</v>
      </c>
      <c r="Q937" t="s">
        <v>10643</v>
      </c>
      <c r="R937" t="b">
        <v>0</v>
      </c>
      <c r="S937" t="b">
        <v>0</v>
      </c>
      <c r="T937" t="s">
        <v>24</v>
      </c>
      <c r="U937" t="s">
        <v>10644</v>
      </c>
    </row>
    <row r="938" spans="1:21" x14ac:dyDescent="0.35">
      <c r="A938" s="1">
        <v>45361.426400462966</v>
      </c>
      <c r="B938">
        <v>1.7667543693980221E+18</v>
      </c>
      <c r="C938">
        <v>-1</v>
      </c>
      <c r="D938" t="s">
        <v>10645</v>
      </c>
      <c r="E938">
        <v>0</v>
      </c>
      <c r="F938">
        <v>0</v>
      </c>
      <c r="G938">
        <v>0</v>
      </c>
      <c r="H938">
        <v>0</v>
      </c>
      <c r="I938" t="s">
        <v>10646</v>
      </c>
      <c r="J938" s="1">
        <v>40694.014224537037</v>
      </c>
      <c r="K938">
        <v>2728</v>
      </c>
      <c r="L938">
        <v>4093</v>
      </c>
      <c r="M938">
        <v>48346</v>
      </c>
      <c r="N938">
        <v>92813</v>
      </c>
      <c r="O938">
        <v>0</v>
      </c>
      <c r="P938">
        <v>8813</v>
      </c>
      <c r="Q938" t="s">
        <v>10647</v>
      </c>
      <c r="R938" t="b">
        <v>0</v>
      </c>
      <c r="S938" t="b">
        <v>0</v>
      </c>
      <c r="T938" t="s">
        <v>24</v>
      </c>
      <c r="U938" t="s">
        <v>10648</v>
      </c>
    </row>
    <row r="939" spans="1:21" x14ac:dyDescent="0.35">
      <c r="A939" s="1">
        <v>45361.426226851851</v>
      </c>
      <c r="B939">
        <v>1.7667543078969347E+18</v>
      </c>
      <c r="C939">
        <v>-1</v>
      </c>
      <c r="D939" t="s">
        <v>10649</v>
      </c>
      <c r="E939">
        <v>0</v>
      </c>
      <c r="F939">
        <v>0</v>
      </c>
      <c r="G939">
        <v>2</v>
      </c>
      <c r="H939">
        <v>0</v>
      </c>
      <c r="I939" t="s">
        <v>10650</v>
      </c>
      <c r="J939" s="1">
        <v>44600.723564814813</v>
      </c>
      <c r="K939">
        <v>203</v>
      </c>
      <c r="L939">
        <v>420</v>
      </c>
      <c r="M939">
        <v>11667</v>
      </c>
      <c r="N939">
        <v>3457</v>
      </c>
      <c r="O939">
        <v>2</v>
      </c>
      <c r="P939">
        <v>1138</v>
      </c>
      <c r="Q939" t="s">
        <v>36</v>
      </c>
      <c r="R939" t="b">
        <v>0</v>
      </c>
      <c r="S939" t="b">
        <v>0</v>
      </c>
      <c r="T939" t="s">
        <v>24</v>
      </c>
      <c r="U939" t="s">
        <v>10651</v>
      </c>
    </row>
    <row r="940" spans="1:21" x14ac:dyDescent="0.35">
      <c r="A940" s="1">
        <v>45361.425995370373</v>
      </c>
      <c r="B940">
        <v>1.7667542235621092E+18</v>
      </c>
      <c r="C940">
        <v>-1</v>
      </c>
      <c r="D940" t="s">
        <v>10652</v>
      </c>
      <c r="E940">
        <v>0</v>
      </c>
      <c r="F940">
        <v>0</v>
      </c>
      <c r="G940">
        <v>0</v>
      </c>
      <c r="H940">
        <v>0</v>
      </c>
      <c r="I940" t="s">
        <v>10653</v>
      </c>
      <c r="J940" s="1">
        <v>44631.586944444447</v>
      </c>
      <c r="K940">
        <v>6</v>
      </c>
      <c r="L940">
        <v>76</v>
      </c>
      <c r="M940">
        <v>2699</v>
      </c>
      <c r="N940">
        <v>589</v>
      </c>
      <c r="O940">
        <v>0</v>
      </c>
      <c r="P940">
        <v>597</v>
      </c>
      <c r="Q940" t="s">
        <v>36</v>
      </c>
      <c r="R940" t="b">
        <v>0</v>
      </c>
      <c r="S940" t="b">
        <v>0</v>
      </c>
      <c r="T940" t="s">
        <v>24</v>
      </c>
      <c r="U940" t="s">
        <v>10654</v>
      </c>
    </row>
    <row r="941" spans="1:21" x14ac:dyDescent="0.35">
      <c r="A941" s="1">
        <v>45361.42291666667</v>
      </c>
      <c r="B941">
        <v>1.7667531070886748E+18</v>
      </c>
      <c r="C941">
        <v>-1</v>
      </c>
      <c r="D941" t="s">
        <v>10655</v>
      </c>
      <c r="E941">
        <v>0</v>
      </c>
      <c r="F941">
        <v>0</v>
      </c>
      <c r="G941">
        <v>0</v>
      </c>
      <c r="H941">
        <v>0</v>
      </c>
      <c r="I941" t="s">
        <v>10656</v>
      </c>
      <c r="J941" s="1">
        <v>42679.658668981479</v>
      </c>
      <c r="K941">
        <v>185</v>
      </c>
      <c r="L941">
        <v>322</v>
      </c>
      <c r="M941">
        <v>52364</v>
      </c>
      <c r="N941">
        <v>10384</v>
      </c>
      <c r="O941">
        <v>9</v>
      </c>
      <c r="P941">
        <v>1746</v>
      </c>
      <c r="Q941" t="s">
        <v>36</v>
      </c>
      <c r="R941" t="b">
        <v>0</v>
      </c>
      <c r="S941" t="b">
        <v>0</v>
      </c>
      <c r="T941" t="s">
        <v>24</v>
      </c>
      <c r="U941" t="s">
        <v>10657</v>
      </c>
    </row>
    <row r="942" spans="1:21" x14ac:dyDescent="0.35">
      <c r="A942" s="1">
        <v>45361.422511574077</v>
      </c>
      <c r="B942">
        <v>1.7667529617057385E+18</v>
      </c>
      <c r="C942">
        <v>-1</v>
      </c>
      <c r="D942" t="s">
        <v>10658</v>
      </c>
      <c r="E942">
        <v>0</v>
      </c>
      <c r="F942">
        <v>0</v>
      </c>
      <c r="G942">
        <v>0</v>
      </c>
      <c r="H942">
        <v>0</v>
      </c>
      <c r="I942" t="s">
        <v>10659</v>
      </c>
      <c r="J942" s="1">
        <v>40277.925520833334</v>
      </c>
      <c r="K942">
        <v>100</v>
      </c>
      <c r="L942">
        <v>280</v>
      </c>
      <c r="M942">
        <v>10097</v>
      </c>
      <c r="N942">
        <v>19549</v>
      </c>
      <c r="O942">
        <v>0</v>
      </c>
      <c r="P942">
        <v>312</v>
      </c>
      <c r="Q942" t="s">
        <v>1910</v>
      </c>
      <c r="R942" t="b">
        <v>0</v>
      </c>
      <c r="S942" t="b">
        <v>0</v>
      </c>
      <c r="T942" t="s">
        <v>24</v>
      </c>
      <c r="U942" t="s">
        <v>10660</v>
      </c>
    </row>
    <row r="943" spans="1:21" x14ac:dyDescent="0.35">
      <c r="A943" s="1">
        <v>45361.418553240743</v>
      </c>
      <c r="B943">
        <v>1.7667515264820472E+18</v>
      </c>
      <c r="C943">
        <v>-1</v>
      </c>
      <c r="D943" t="s">
        <v>10661</v>
      </c>
      <c r="E943">
        <v>0</v>
      </c>
      <c r="F943">
        <v>0</v>
      </c>
      <c r="G943">
        <v>0</v>
      </c>
      <c r="H943">
        <v>0</v>
      </c>
      <c r="I943" t="s">
        <v>10662</v>
      </c>
      <c r="J943" s="1">
        <v>40766.91710648148</v>
      </c>
      <c r="K943">
        <v>28</v>
      </c>
      <c r="L943">
        <v>168</v>
      </c>
      <c r="M943">
        <v>612</v>
      </c>
      <c r="N943">
        <v>93</v>
      </c>
      <c r="O943">
        <v>0</v>
      </c>
      <c r="P943">
        <v>234</v>
      </c>
      <c r="Q943" t="s">
        <v>36</v>
      </c>
      <c r="R943" t="b">
        <v>0</v>
      </c>
      <c r="S943" t="b">
        <v>0</v>
      </c>
      <c r="T943" t="s">
        <v>24</v>
      </c>
      <c r="U943" t="s">
        <v>66</v>
      </c>
    </row>
    <row r="944" spans="1:21" x14ac:dyDescent="0.35">
      <c r="A944" s="1">
        <v>45361.417858796296</v>
      </c>
      <c r="B944">
        <v>1.7667512780366566E+18</v>
      </c>
      <c r="C944">
        <v>0</v>
      </c>
      <c r="D944" t="s">
        <v>10663</v>
      </c>
      <c r="E944">
        <v>0</v>
      </c>
      <c r="F944">
        <v>0</v>
      </c>
      <c r="G944">
        <v>0</v>
      </c>
      <c r="H944">
        <v>0</v>
      </c>
      <c r="I944" t="s">
        <v>10664</v>
      </c>
      <c r="J944" s="1">
        <v>40824.690787037034</v>
      </c>
      <c r="K944">
        <v>4536</v>
      </c>
      <c r="L944">
        <v>4338</v>
      </c>
      <c r="M944">
        <v>9534</v>
      </c>
      <c r="N944">
        <v>211</v>
      </c>
      <c r="O944">
        <v>20</v>
      </c>
      <c r="P944">
        <v>5966</v>
      </c>
      <c r="Q944" t="s">
        <v>10665</v>
      </c>
      <c r="R944" t="b">
        <v>0</v>
      </c>
      <c r="S944" t="b">
        <v>0</v>
      </c>
      <c r="T944" t="s">
        <v>24</v>
      </c>
      <c r="U944" t="s">
        <v>10666</v>
      </c>
    </row>
    <row r="945" spans="1:21" x14ac:dyDescent="0.35">
      <c r="A945" s="1">
        <v>45361.417222222219</v>
      </c>
      <c r="B945">
        <v>1.7667510459447547E+18</v>
      </c>
      <c r="C945">
        <v>0</v>
      </c>
      <c r="D945" t="s">
        <v>10667</v>
      </c>
      <c r="E945">
        <v>0</v>
      </c>
      <c r="F945">
        <v>0</v>
      </c>
      <c r="G945">
        <v>0</v>
      </c>
      <c r="H945">
        <v>0</v>
      </c>
      <c r="I945" t="s">
        <v>10668</v>
      </c>
      <c r="J945" s="1">
        <v>40804.779768518521</v>
      </c>
      <c r="K945">
        <v>210</v>
      </c>
      <c r="L945">
        <v>492</v>
      </c>
      <c r="M945">
        <v>8686</v>
      </c>
      <c r="N945">
        <v>3779</v>
      </c>
      <c r="O945">
        <v>5</v>
      </c>
      <c r="P945">
        <v>111</v>
      </c>
      <c r="Q945" t="s">
        <v>36</v>
      </c>
      <c r="R945" t="b">
        <v>0</v>
      </c>
      <c r="S945" t="b">
        <v>0</v>
      </c>
      <c r="T945" t="s">
        <v>24</v>
      </c>
      <c r="U945" t="s">
        <v>10669</v>
      </c>
    </row>
    <row r="946" spans="1:21" x14ac:dyDescent="0.35">
      <c r="A946" s="1">
        <v>45360.516377314816</v>
      </c>
      <c r="B946">
        <v>1.7664245904886211E+18</v>
      </c>
      <c r="C946">
        <v>0</v>
      </c>
      <c r="D946" t="s">
        <v>10670</v>
      </c>
      <c r="E946">
        <v>417</v>
      </c>
      <c r="F946">
        <v>1646</v>
      </c>
      <c r="G946">
        <v>3107</v>
      </c>
      <c r="H946">
        <v>354</v>
      </c>
      <c r="I946" t="s">
        <v>10671</v>
      </c>
      <c r="J946" s="1">
        <v>40764.489837962959</v>
      </c>
      <c r="K946">
        <v>747965</v>
      </c>
      <c r="L946">
        <v>567</v>
      </c>
      <c r="M946">
        <v>47389</v>
      </c>
      <c r="N946">
        <v>15548</v>
      </c>
      <c r="O946">
        <v>1623</v>
      </c>
      <c r="P946">
        <v>19378</v>
      </c>
      <c r="Q946" t="s">
        <v>36</v>
      </c>
      <c r="R946" t="b">
        <v>0</v>
      </c>
      <c r="S946" t="b">
        <v>1</v>
      </c>
      <c r="T946" t="s">
        <v>24</v>
      </c>
      <c r="U946" t="s">
        <v>10672</v>
      </c>
    </row>
    <row r="947" spans="1:21" x14ac:dyDescent="0.35">
      <c r="A947" s="1">
        <v>45361.417141203703</v>
      </c>
      <c r="B947">
        <v>1.7667510139086482E+18</v>
      </c>
      <c r="C947">
        <v>-1</v>
      </c>
      <c r="D947" t="s">
        <v>10673</v>
      </c>
      <c r="E947">
        <v>7</v>
      </c>
      <c r="F947">
        <v>2</v>
      </c>
      <c r="G947">
        <v>37</v>
      </c>
      <c r="H947">
        <v>0</v>
      </c>
      <c r="I947" t="s">
        <v>10674</v>
      </c>
      <c r="J947" s="1">
        <v>43780.550486111111</v>
      </c>
      <c r="K947">
        <v>796</v>
      </c>
      <c r="L947">
        <v>1071</v>
      </c>
      <c r="M947">
        <v>6649</v>
      </c>
      <c r="N947">
        <v>15599</v>
      </c>
      <c r="O947">
        <v>3</v>
      </c>
      <c r="P947">
        <v>337</v>
      </c>
      <c r="Q947" t="s">
        <v>10675</v>
      </c>
      <c r="R947" t="b">
        <v>0</v>
      </c>
      <c r="S947" t="b">
        <v>0</v>
      </c>
      <c r="T947" t="s">
        <v>24</v>
      </c>
      <c r="U947" t="s">
        <v>10676</v>
      </c>
    </row>
    <row r="948" spans="1:21" x14ac:dyDescent="0.35">
      <c r="A948" s="1">
        <v>45361.416921296295</v>
      </c>
      <c r="B948">
        <v>1.7667509373165286E+18</v>
      </c>
      <c r="C948">
        <v>-1</v>
      </c>
      <c r="D948" t="s">
        <v>10677</v>
      </c>
      <c r="E948">
        <v>1</v>
      </c>
      <c r="F948">
        <v>1</v>
      </c>
      <c r="G948">
        <v>1</v>
      </c>
      <c r="H948">
        <v>0</v>
      </c>
      <c r="I948" t="s">
        <v>10678</v>
      </c>
      <c r="J948" s="1">
        <v>44947.421226851853</v>
      </c>
      <c r="K948">
        <v>100</v>
      </c>
      <c r="L948">
        <v>103</v>
      </c>
      <c r="M948">
        <v>20002</v>
      </c>
      <c r="N948">
        <v>15374</v>
      </c>
      <c r="O948">
        <v>0</v>
      </c>
      <c r="P948">
        <v>2246</v>
      </c>
      <c r="Q948" t="s">
        <v>36</v>
      </c>
      <c r="R948" t="b">
        <v>0</v>
      </c>
      <c r="S948" t="b">
        <v>0</v>
      </c>
      <c r="T948" t="s">
        <v>24</v>
      </c>
      <c r="U948" t="s">
        <v>10679</v>
      </c>
    </row>
    <row r="949" spans="1:21" x14ac:dyDescent="0.35">
      <c r="A949" s="1">
        <v>45361.416678240741</v>
      </c>
      <c r="B949">
        <v>1.7667508480284549E+18</v>
      </c>
      <c r="C949">
        <v>1</v>
      </c>
      <c r="D949" t="s">
        <v>10680</v>
      </c>
      <c r="E949">
        <v>0</v>
      </c>
      <c r="F949">
        <v>3</v>
      </c>
      <c r="G949">
        <v>11</v>
      </c>
      <c r="H949">
        <v>0</v>
      </c>
      <c r="I949" t="s">
        <v>10681</v>
      </c>
      <c r="J949" s="1">
        <v>43811.382372685184</v>
      </c>
      <c r="K949">
        <v>3371</v>
      </c>
      <c r="L949">
        <v>610</v>
      </c>
      <c r="M949">
        <v>6023</v>
      </c>
      <c r="N949">
        <v>1756</v>
      </c>
      <c r="O949">
        <v>35</v>
      </c>
      <c r="P949">
        <v>4865</v>
      </c>
      <c r="Q949" t="s">
        <v>36</v>
      </c>
      <c r="R949" t="b">
        <v>0</v>
      </c>
      <c r="S949" t="b">
        <v>0</v>
      </c>
      <c r="T949" t="s">
        <v>24</v>
      </c>
      <c r="U949" t="s">
        <v>10682</v>
      </c>
    </row>
    <row r="950" spans="1:21" x14ac:dyDescent="0.35">
      <c r="A950" s="1">
        <v>45361.416307870371</v>
      </c>
      <c r="B950">
        <v>1.7667507158907658E+18</v>
      </c>
      <c r="C950">
        <v>0</v>
      </c>
      <c r="D950" t="s">
        <v>10683</v>
      </c>
      <c r="E950">
        <v>0</v>
      </c>
      <c r="F950">
        <v>0</v>
      </c>
      <c r="G950">
        <v>0</v>
      </c>
      <c r="H950">
        <v>0</v>
      </c>
      <c r="I950" t="s">
        <v>10684</v>
      </c>
      <c r="J950" s="1">
        <v>41654.58084490741</v>
      </c>
      <c r="K950">
        <v>810</v>
      </c>
      <c r="L950">
        <v>126</v>
      </c>
      <c r="M950">
        <v>118155</v>
      </c>
      <c r="N950">
        <v>29954</v>
      </c>
      <c r="O950">
        <v>21</v>
      </c>
      <c r="P950">
        <v>20594</v>
      </c>
      <c r="Q950" t="s">
        <v>36</v>
      </c>
      <c r="R950" t="b">
        <v>0</v>
      </c>
      <c r="S950" t="b">
        <v>0</v>
      </c>
      <c r="T950" t="s">
        <v>24</v>
      </c>
      <c r="U950" t="s">
        <v>10685</v>
      </c>
    </row>
    <row r="951" spans="1:21" x14ac:dyDescent="0.35">
      <c r="A951" s="1">
        <v>45361.416076388887</v>
      </c>
      <c r="B951">
        <v>1.7667506288087204E+18</v>
      </c>
      <c r="C951">
        <v>-1</v>
      </c>
      <c r="D951" t="s">
        <v>10686</v>
      </c>
      <c r="E951">
        <v>0</v>
      </c>
      <c r="F951">
        <v>0</v>
      </c>
      <c r="G951">
        <v>1</v>
      </c>
      <c r="H951">
        <v>0</v>
      </c>
      <c r="I951" t="s">
        <v>10687</v>
      </c>
      <c r="J951" s="1">
        <v>44990.75849537037</v>
      </c>
      <c r="K951">
        <v>842</v>
      </c>
      <c r="L951">
        <v>661</v>
      </c>
      <c r="M951">
        <v>21249</v>
      </c>
      <c r="N951">
        <v>8785</v>
      </c>
      <c r="O951">
        <v>12</v>
      </c>
      <c r="P951">
        <v>965</v>
      </c>
      <c r="Q951" t="s">
        <v>36</v>
      </c>
      <c r="R951" t="b">
        <v>0</v>
      </c>
      <c r="S951" t="b">
        <v>0</v>
      </c>
      <c r="T951" t="s">
        <v>24</v>
      </c>
      <c r="U951" t="s">
        <v>66</v>
      </c>
    </row>
    <row r="952" spans="1:21" x14ac:dyDescent="0.35">
      <c r="A952" s="1">
        <v>45361.415914351855</v>
      </c>
      <c r="B952">
        <v>1.7667505727601789E+18</v>
      </c>
      <c r="C952">
        <v>-1</v>
      </c>
      <c r="D952" t="s">
        <v>10688</v>
      </c>
      <c r="E952">
        <v>1</v>
      </c>
      <c r="F952">
        <v>1</v>
      </c>
      <c r="G952">
        <v>8</v>
      </c>
      <c r="H952">
        <v>1</v>
      </c>
      <c r="I952" t="s">
        <v>10689</v>
      </c>
      <c r="J952" s="1">
        <v>41783.482395833336</v>
      </c>
      <c r="K952">
        <v>9298</v>
      </c>
      <c r="L952">
        <v>8625</v>
      </c>
      <c r="M952">
        <v>57393</v>
      </c>
      <c r="N952">
        <v>149930</v>
      </c>
      <c r="O952">
        <v>15</v>
      </c>
      <c r="P952">
        <v>1298</v>
      </c>
      <c r="Q952" t="s">
        <v>2791</v>
      </c>
      <c r="R952" t="b">
        <v>0</v>
      </c>
      <c r="S952" t="b">
        <v>0</v>
      </c>
      <c r="T952" t="s">
        <v>24</v>
      </c>
      <c r="U952" t="s">
        <v>10690</v>
      </c>
    </row>
    <row r="953" spans="1:21" x14ac:dyDescent="0.35">
      <c r="A953" s="1">
        <v>45360.688067129631</v>
      </c>
      <c r="B953">
        <v>1.7664868097295319E+18</v>
      </c>
      <c r="C953">
        <v>-1</v>
      </c>
      <c r="D953" t="s">
        <v>10691</v>
      </c>
      <c r="E953">
        <v>49</v>
      </c>
      <c r="F953">
        <v>2179</v>
      </c>
      <c r="G953">
        <v>3837</v>
      </c>
      <c r="H953">
        <v>41</v>
      </c>
      <c r="I953" t="s">
        <v>147</v>
      </c>
      <c r="J953" s="1">
        <v>41242.825138888889</v>
      </c>
      <c r="K953">
        <v>279153</v>
      </c>
      <c r="L953">
        <v>10418</v>
      </c>
      <c r="M953">
        <v>12854</v>
      </c>
      <c r="N953">
        <v>511642</v>
      </c>
      <c r="O953">
        <v>979</v>
      </c>
      <c r="P953">
        <v>8166</v>
      </c>
      <c r="Q953" t="s">
        <v>148</v>
      </c>
      <c r="R953" t="b">
        <v>0</v>
      </c>
      <c r="S953" t="b">
        <v>1</v>
      </c>
      <c r="T953" t="s">
        <v>24</v>
      </c>
      <c r="U953" t="s">
        <v>149</v>
      </c>
    </row>
    <row r="954" spans="1:21" x14ac:dyDescent="0.35">
      <c r="A954" s="1">
        <v>45361.415312500001</v>
      </c>
      <c r="B954">
        <v>1.7667503531718863E+18</v>
      </c>
      <c r="C954">
        <v>0</v>
      </c>
      <c r="D954" t="s">
        <v>10692</v>
      </c>
      <c r="E954">
        <v>0</v>
      </c>
      <c r="F954">
        <v>0</v>
      </c>
      <c r="G954">
        <v>0</v>
      </c>
      <c r="H954">
        <v>0</v>
      </c>
      <c r="I954" t="s">
        <v>10693</v>
      </c>
      <c r="J954" s="1">
        <v>44961.244803240741</v>
      </c>
      <c r="K954">
        <v>10</v>
      </c>
      <c r="L954">
        <v>39</v>
      </c>
      <c r="M954">
        <v>1692</v>
      </c>
      <c r="N954">
        <v>2435</v>
      </c>
      <c r="O954">
        <v>0</v>
      </c>
      <c r="P954">
        <v>24</v>
      </c>
      <c r="Q954" t="s">
        <v>7007</v>
      </c>
      <c r="R954" t="b">
        <v>0</v>
      </c>
      <c r="S954" t="b">
        <v>0</v>
      </c>
      <c r="T954" t="s">
        <v>24</v>
      </c>
      <c r="U954" t="s">
        <v>10694</v>
      </c>
    </row>
    <row r="955" spans="1:21" x14ac:dyDescent="0.35">
      <c r="A955" s="1">
        <v>45361.414780092593</v>
      </c>
      <c r="B955">
        <v>1.7667501591682299E+18</v>
      </c>
      <c r="C955">
        <v>-1</v>
      </c>
      <c r="D955" t="s">
        <v>10695</v>
      </c>
      <c r="E955">
        <v>0</v>
      </c>
      <c r="F955">
        <v>0</v>
      </c>
      <c r="G955">
        <v>0</v>
      </c>
      <c r="H955">
        <v>0</v>
      </c>
      <c r="I955" t="s">
        <v>10696</v>
      </c>
      <c r="J955" s="1">
        <v>45312.605196759258</v>
      </c>
      <c r="K955">
        <v>22</v>
      </c>
      <c r="L955">
        <v>93</v>
      </c>
      <c r="M955">
        <v>368</v>
      </c>
      <c r="N955">
        <v>573</v>
      </c>
      <c r="O955">
        <v>0</v>
      </c>
      <c r="P955">
        <v>6</v>
      </c>
      <c r="Q955" t="s">
        <v>10697</v>
      </c>
      <c r="R955" t="b">
        <v>0</v>
      </c>
      <c r="S955" t="b">
        <v>0</v>
      </c>
      <c r="T955" t="s">
        <v>24</v>
      </c>
      <c r="U955" t="s">
        <v>66</v>
      </c>
    </row>
    <row r="956" spans="1:21" x14ac:dyDescent="0.35">
      <c r="A956" s="1">
        <v>45361.413668981484</v>
      </c>
      <c r="B956">
        <v>1.7667497562424653E+18</v>
      </c>
      <c r="C956">
        <v>-1</v>
      </c>
      <c r="D956" t="s">
        <v>10698</v>
      </c>
      <c r="E956">
        <v>0</v>
      </c>
      <c r="F956">
        <v>0</v>
      </c>
      <c r="G956">
        <v>1</v>
      </c>
      <c r="H956">
        <v>0</v>
      </c>
      <c r="I956" t="s">
        <v>10699</v>
      </c>
      <c r="J956" s="1">
        <v>42164.979548611111</v>
      </c>
      <c r="K956">
        <v>543</v>
      </c>
      <c r="L956">
        <v>1470</v>
      </c>
      <c r="M956">
        <v>33249</v>
      </c>
      <c r="N956">
        <v>140352</v>
      </c>
      <c r="O956">
        <v>7</v>
      </c>
      <c r="P956">
        <v>4327</v>
      </c>
      <c r="Q956" t="s">
        <v>10700</v>
      </c>
      <c r="R956" t="b">
        <v>0</v>
      </c>
      <c r="S956" t="b">
        <v>0</v>
      </c>
      <c r="T956" t="s">
        <v>24</v>
      </c>
      <c r="U956" t="s">
        <v>10701</v>
      </c>
    </row>
    <row r="957" spans="1:21" x14ac:dyDescent="0.35">
      <c r="A957" s="1">
        <v>45361.41133101852</v>
      </c>
      <c r="B957">
        <v>1.7667489111992773E+18</v>
      </c>
      <c r="C957">
        <v>-1</v>
      </c>
      <c r="D957" t="s">
        <v>10702</v>
      </c>
      <c r="E957">
        <v>0</v>
      </c>
      <c r="F957">
        <v>0</v>
      </c>
      <c r="G957">
        <v>0</v>
      </c>
      <c r="H957">
        <v>0</v>
      </c>
      <c r="I957" t="s">
        <v>10703</v>
      </c>
      <c r="J957" s="1">
        <v>40316.949421296296</v>
      </c>
      <c r="K957">
        <v>362</v>
      </c>
      <c r="L957">
        <v>48</v>
      </c>
      <c r="M957">
        <v>7838</v>
      </c>
      <c r="N957">
        <v>63599</v>
      </c>
      <c r="O957">
        <v>0</v>
      </c>
      <c r="P957">
        <v>2268</v>
      </c>
      <c r="Q957" t="s">
        <v>10704</v>
      </c>
      <c r="R957" t="b">
        <v>0</v>
      </c>
      <c r="S957" t="b">
        <v>0</v>
      </c>
      <c r="T957" t="s">
        <v>24</v>
      </c>
      <c r="U957" t="s">
        <v>66</v>
      </c>
    </row>
    <row r="958" spans="1:21" x14ac:dyDescent="0.35">
      <c r="A958" s="1">
        <v>45361.407986111109</v>
      </c>
      <c r="B958">
        <v>1.766747697044759E+18</v>
      </c>
      <c r="C958">
        <v>-1</v>
      </c>
      <c r="D958" t="s">
        <v>10705</v>
      </c>
      <c r="E958">
        <v>0</v>
      </c>
      <c r="F958">
        <v>0</v>
      </c>
      <c r="G958">
        <v>0</v>
      </c>
      <c r="H958">
        <v>0</v>
      </c>
      <c r="I958" t="s">
        <v>10706</v>
      </c>
      <c r="J958" s="1">
        <v>42240.424108796295</v>
      </c>
      <c r="K958">
        <v>496</v>
      </c>
      <c r="L958">
        <v>2062</v>
      </c>
      <c r="M958">
        <v>89633</v>
      </c>
      <c r="N958">
        <v>95536</v>
      </c>
      <c r="O958">
        <v>5</v>
      </c>
      <c r="P958">
        <v>3171</v>
      </c>
      <c r="Q958" t="s">
        <v>36</v>
      </c>
      <c r="R958" t="b">
        <v>0</v>
      </c>
      <c r="S958" t="b">
        <v>0</v>
      </c>
      <c r="T958" t="s">
        <v>24</v>
      </c>
      <c r="U958" t="s">
        <v>10707</v>
      </c>
    </row>
    <row r="959" spans="1:21" x14ac:dyDescent="0.35">
      <c r="A959" s="1">
        <v>45361.404988425929</v>
      </c>
      <c r="B959">
        <v>1.7667466098559634E+18</v>
      </c>
      <c r="C959">
        <v>-1</v>
      </c>
      <c r="D959" t="s">
        <v>10708</v>
      </c>
      <c r="E959">
        <v>0</v>
      </c>
      <c r="F959">
        <v>0</v>
      </c>
      <c r="G959">
        <v>0</v>
      </c>
      <c r="H959">
        <v>0</v>
      </c>
      <c r="I959" t="s">
        <v>10709</v>
      </c>
      <c r="J959" s="1">
        <v>44739.015115740738</v>
      </c>
      <c r="K959">
        <v>19</v>
      </c>
      <c r="L959">
        <v>78</v>
      </c>
      <c r="M959">
        <v>3585</v>
      </c>
      <c r="N959">
        <v>9461</v>
      </c>
      <c r="O959">
        <v>0</v>
      </c>
      <c r="P959">
        <v>251</v>
      </c>
      <c r="Q959" t="s">
        <v>36</v>
      </c>
      <c r="R959" t="b">
        <v>0</v>
      </c>
      <c r="S959" t="b">
        <v>0</v>
      </c>
      <c r="T959" t="s">
        <v>24</v>
      </c>
      <c r="U959" t="s">
        <v>66</v>
      </c>
    </row>
    <row r="960" spans="1:21" x14ac:dyDescent="0.35">
      <c r="A960" s="1">
        <v>45361.404282407406</v>
      </c>
      <c r="B960">
        <v>1.7667463562473679E+18</v>
      </c>
      <c r="C960">
        <v>0</v>
      </c>
      <c r="D960" t="s">
        <v>10710</v>
      </c>
      <c r="E960">
        <v>0</v>
      </c>
      <c r="F960">
        <v>0</v>
      </c>
      <c r="G960">
        <v>1</v>
      </c>
      <c r="H960">
        <v>0</v>
      </c>
      <c r="I960" t="s">
        <v>10711</v>
      </c>
      <c r="J960" s="1">
        <v>44648.476782407408</v>
      </c>
      <c r="K960">
        <v>46</v>
      </c>
      <c r="L960">
        <v>123</v>
      </c>
      <c r="M960">
        <v>2593</v>
      </c>
      <c r="N960">
        <v>7932</v>
      </c>
      <c r="O960">
        <v>0</v>
      </c>
      <c r="P960">
        <v>11</v>
      </c>
      <c r="Q960" t="s">
        <v>36</v>
      </c>
      <c r="R960" t="b">
        <v>0</v>
      </c>
      <c r="S960" t="b">
        <v>0</v>
      </c>
      <c r="T960" t="s">
        <v>24</v>
      </c>
      <c r="U960" t="s">
        <v>10712</v>
      </c>
    </row>
    <row r="961" spans="1:21" x14ac:dyDescent="0.35">
      <c r="A961" s="1">
        <v>45361.402962962966</v>
      </c>
      <c r="B961">
        <v>1.766745877958263E+18</v>
      </c>
      <c r="C961">
        <v>-1</v>
      </c>
      <c r="D961" t="s">
        <v>10713</v>
      </c>
      <c r="E961">
        <v>0</v>
      </c>
      <c r="F961">
        <v>0</v>
      </c>
      <c r="G961">
        <v>0</v>
      </c>
      <c r="H961">
        <v>0</v>
      </c>
      <c r="I961" t="s">
        <v>10714</v>
      </c>
      <c r="J961" s="1">
        <v>45082.267002314817</v>
      </c>
      <c r="K961">
        <v>10</v>
      </c>
      <c r="L961">
        <v>9</v>
      </c>
      <c r="M961">
        <v>208</v>
      </c>
      <c r="N961">
        <v>11</v>
      </c>
      <c r="O961">
        <v>0</v>
      </c>
      <c r="P961">
        <v>0</v>
      </c>
      <c r="Q961" t="s">
        <v>36</v>
      </c>
      <c r="R961" t="b">
        <v>0</v>
      </c>
      <c r="S961" t="b">
        <v>0</v>
      </c>
      <c r="T961" t="s">
        <v>24</v>
      </c>
      <c r="U961" t="s">
        <v>66</v>
      </c>
    </row>
    <row r="962" spans="1:21" x14ac:dyDescent="0.35">
      <c r="A962" s="1">
        <v>45361.402592592596</v>
      </c>
      <c r="B962">
        <v>1.7667457449234109E+18</v>
      </c>
      <c r="C962">
        <v>-1</v>
      </c>
      <c r="D962" t="s">
        <v>10715</v>
      </c>
      <c r="E962">
        <v>0</v>
      </c>
      <c r="F962">
        <v>0</v>
      </c>
      <c r="G962">
        <v>0</v>
      </c>
      <c r="H962">
        <v>0</v>
      </c>
      <c r="I962" t="s">
        <v>10716</v>
      </c>
      <c r="J962" s="1">
        <v>42245.642476851855</v>
      </c>
      <c r="K962">
        <v>170</v>
      </c>
      <c r="L962">
        <v>25</v>
      </c>
      <c r="M962">
        <v>12892</v>
      </c>
      <c r="N962">
        <v>43558</v>
      </c>
      <c r="O962">
        <v>7</v>
      </c>
      <c r="P962">
        <v>4382</v>
      </c>
      <c r="Q962" t="s">
        <v>10717</v>
      </c>
      <c r="R962" t="b">
        <v>0</v>
      </c>
      <c r="S962" t="b">
        <v>0</v>
      </c>
      <c r="T962" t="s">
        <v>24</v>
      </c>
      <c r="U962" t="s">
        <v>10718</v>
      </c>
    </row>
    <row r="963" spans="1:21" x14ac:dyDescent="0.35">
      <c r="A963" s="1">
        <v>45361.400057870371</v>
      </c>
      <c r="B963">
        <v>1.7667448247476104E+18</v>
      </c>
      <c r="C963">
        <v>1</v>
      </c>
      <c r="D963" t="s">
        <v>10719</v>
      </c>
      <c r="E963">
        <v>1</v>
      </c>
      <c r="F963">
        <v>0</v>
      </c>
      <c r="G963">
        <v>2</v>
      </c>
      <c r="H963">
        <v>0</v>
      </c>
      <c r="I963" t="s">
        <v>10720</v>
      </c>
      <c r="J963" s="1">
        <v>40891.469710648147</v>
      </c>
      <c r="K963">
        <v>163</v>
      </c>
      <c r="L963">
        <v>359</v>
      </c>
      <c r="M963">
        <v>2272</v>
      </c>
      <c r="N963">
        <v>12698</v>
      </c>
      <c r="O963">
        <v>4</v>
      </c>
      <c r="P963">
        <v>100</v>
      </c>
      <c r="Q963" t="s">
        <v>36</v>
      </c>
      <c r="R963" t="b">
        <v>0</v>
      </c>
      <c r="S963" t="b">
        <v>0</v>
      </c>
      <c r="T963" t="s">
        <v>24</v>
      </c>
      <c r="U963" t="s">
        <v>10721</v>
      </c>
    </row>
    <row r="964" spans="1:21" x14ac:dyDescent="0.35">
      <c r="A964" s="1">
        <v>45361.399699074071</v>
      </c>
      <c r="B964">
        <v>1.7667446964480248E+18</v>
      </c>
      <c r="C964">
        <v>-1</v>
      </c>
      <c r="D964" t="s">
        <v>10722</v>
      </c>
      <c r="E964">
        <v>1</v>
      </c>
      <c r="F964">
        <v>4</v>
      </c>
      <c r="G964">
        <v>7</v>
      </c>
      <c r="H964">
        <v>0</v>
      </c>
      <c r="I964" t="s">
        <v>10723</v>
      </c>
      <c r="J964" s="1">
        <v>41067.698275462964</v>
      </c>
      <c r="K964">
        <v>2599</v>
      </c>
      <c r="L964">
        <v>1748</v>
      </c>
      <c r="M964">
        <v>79902</v>
      </c>
      <c r="N964">
        <v>45073</v>
      </c>
      <c r="O964">
        <v>32</v>
      </c>
      <c r="P964">
        <v>1428</v>
      </c>
      <c r="Q964" t="s">
        <v>36</v>
      </c>
      <c r="R964" t="b">
        <v>0</v>
      </c>
      <c r="S964" t="b">
        <v>0</v>
      </c>
      <c r="T964" t="s">
        <v>24</v>
      </c>
      <c r="U964" t="s">
        <v>10724</v>
      </c>
    </row>
    <row r="965" spans="1:21" x14ac:dyDescent="0.35">
      <c r="A965" s="1">
        <v>45361.399560185186</v>
      </c>
      <c r="B965">
        <v>1.7667446459779973E+18</v>
      </c>
      <c r="C965">
        <v>-1</v>
      </c>
      <c r="D965" t="s">
        <v>10725</v>
      </c>
      <c r="E965">
        <v>0</v>
      </c>
      <c r="F965">
        <v>0</v>
      </c>
      <c r="G965">
        <v>0</v>
      </c>
      <c r="H965">
        <v>0</v>
      </c>
      <c r="I965" t="s">
        <v>10726</v>
      </c>
      <c r="J965" s="1">
        <v>43937.347384259258</v>
      </c>
      <c r="K965">
        <v>50</v>
      </c>
      <c r="L965">
        <v>9</v>
      </c>
      <c r="M965">
        <v>36084</v>
      </c>
      <c r="N965">
        <v>1535</v>
      </c>
      <c r="O965">
        <v>3</v>
      </c>
      <c r="P965">
        <v>306</v>
      </c>
      <c r="Q965" t="s">
        <v>36</v>
      </c>
      <c r="R965" t="b">
        <v>0</v>
      </c>
      <c r="S965" t="b">
        <v>0</v>
      </c>
      <c r="T965" t="s">
        <v>24</v>
      </c>
      <c r="U965" t="s">
        <v>66</v>
      </c>
    </row>
    <row r="966" spans="1:21" x14ac:dyDescent="0.35">
      <c r="A966" s="1">
        <v>45361.399560185186</v>
      </c>
      <c r="B966">
        <v>1.7667446442205719E+18</v>
      </c>
      <c r="C966">
        <v>-1</v>
      </c>
      <c r="D966" t="s">
        <v>10727</v>
      </c>
      <c r="E966">
        <v>3</v>
      </c>
      <c r="F966">
        <v>7</v>
      </c>
      <c r="G966">
        <v>94</v>
      </c>
      <c r="H966">
        <v>0</v>
      </c>
      <c r="I966" t="s">
        <v>10728</v>
      </c>
      <c r="J966" s="1">
        <v>45088.784004629626</v>
      </c>
      <c r="K966">
        <v>402</v>
      </c>
      <c r="L966">
        <v>823</v>
      </c>
      <c r="M966">
        <v>3749</v>
      </c>
      <c r="N966">
        <v>13125</v>
      </c>
      <c r="O966">
        <v>3</v>
      </c>
      <c r="P966">
        <v>260</v>
      </c>
      <c r="Q966" t="s">
        <v>10729</v>
      </c>
      <c r="R966" t="b">
        <v>0</v>
      </c>
      <c r="S966" t="b">
        <v>0</v>
      </c>
      <c r="T966" t="s">
        <v>24</v>
      </c>
      <c r="U966" t="s">
        <v>10730</v>
      </c>
    </row>
    <row r="967" spans="1:21" x14ac:dyDescent="0.35">
      <c r="A967" s="1">
        <v>45360.930787037039</v>
      </c>
      <c r="B967">
        <v>1.7665747655510753E+18</v>
      </c>
      <c r="C967">
        <v>0</v>
      </c>
      <c r="D967" t="s">
        <v>10731</v>
      </c>
      <c r="E967">
        <v>12</v>
      </c>
      <c r="F967">
        <v>121</v>
      </c>
      <c r="G967">
        <v>684</v>
      </c>
      <c r="H967">
        <v>8</v>
      </c>
      <c r="I967" t="s">
        <v>10270</v>
      </c>
      <c r="J967" s="1">
        <v>42844.052025462966</v>
      </c>
      <c r="K967">
        <v>40086</v>
      </c>
      <c r="L967">
        <v>130</v>
      </c>
      <c r="M967">
        <v>18908</v>
      </c>
      <c r="N967">
        <v>16062</v>
      </c>
      <c r="O967">
        <v>176</v>
      </c>
      <c r="P967">
        <v>4191</v>
      </c>
      <c r="Q967" t="s">
        <v>10271</v>
      </c>
      <c r="R967" t="b">
        <v>0</v>
      </c>
      <c r="S967" t="b">
        <v>1</v>
      </c>
      <c r="T967" t="s">
        <v>24</v>
      </c>
      <c r="U967" t="s">
        <v>10272</v>
      </c>
    </row>
    <row r="968" spans="1:21" x14ac:dyDescent="0.35">
      <c r="A968" s="1">
        <v>45361.399560185186</v>
      </c>
      <c r="B968">
        <v>1.766744643700503E+18</v>
      </c>
      <c r="C968">
        <v>1</v>
      </c>
      <c r="D968" t="s">
        <v>10732</v>
      </c>
      <c r="E968">
        <v>0</v>
      </c>
      <c r="F968">
        <v>2</v>
      </c>
      <c r="G968">
        <v>6</v>
      </c>
      <c r="H968">
        <v>0</v>
      </c>
      <c r="I968" t="s">
        <v>10733</v>
      </c>
      <c r="J968" s="1">
        <v>43744.790127314816</v>
      </c>
      <c r="K968">
        <v>587</v>
      </c>
      <c r="L968">
        <v>1006</v>
      </c>
      <c r="M968">
        <v>1286</v>
      </c>
      <c r="N968">
        <v>1054</v>
      </c>
      <c r="O968">
        <v>5</v>
      </c>
      <c r="P968">
        <v>280</v>
      </c>
      <c r="Q968" t="s">
        <v>36</v>
      </c>
      <c r="R968" t="b">
        <v>0</v>
      </c>
      <c r="S968" t="b">
        <v>0</v>
      </c>
      <c r="T968" t="s">
        <v>24</v>
      </c>
      <c r="U968" t="s">
        <v>10734</v>
      </c>
    </row>
    <row r="969" spans="1:21" x14ac:dyDescent="0.35">
      <c r="A969" s="1">
        <v>45361.394780092596</v>
      </c>
      <c r="B969">
        <v>1.766742913264812E+18</v>
      </c>
      <c r="C969">
        <v>-1</v>
      </c>
      <c r="D969" t="s">
        <v>10735</v>
      </c>
      <c r="E969">
        <v>0</v>
      </c>
      <c r="F969">
        <v>1</v>
      </c>
      <c r="G969">
        <v>1</v>
      </c>
      <c r="H969">
        <v>0</v>
      </c>
      <c r="I969" t="s">
        <v>10736</v>
      </c>
      <c r="J969" s="1">
        <v>41189.751504629632</v>
      </c>
      <c r="K969">
        <v>4049</v>
      </c>
      <c r="L969">
        <v>441</v>
      </c>
      <c r="M969">
        <v>58287</v>
      </c>
      <c r="N969">
        <v>8513</v>
      </c>
      <c r="O969">
        <v>149</v>
      </c>
      <c r="P969">
        <v>274</v>
      </c>
      <c r="Q969" t="s">
        <v>1083</v>
      </c>
      <c r="R969" t="b">
        <v>0</v>
      </c>
      <c r="S969" t="b">
        <v>0</v>
      </c>
      <c r="T969" t="s">
        <v>24</v>
      </c>
      <c r="U969" t="s">
        <v>10737</v>
      </c>
    </row>
    <row r="970" spans="1:21" x14ac:dyDescent="0.35">
      <c r="A970" s="1">
        <v>45361.394629629627</v>
      </c>
      <c r="B970">
        <v>1.7667428570401508E+18</v>
      </c>
      <c r="C970">
        <v>-1</v>
      </c>
      <c r="D970" t="s">
        <v>10738</v>
      </c>
      <c r="E970">
        <v>0</v>
      </c>
      <c r="F970">
        <v>0</v>
      </c>
      <c r="G970">
        <v>0</v>
      </c>
      <c r="H970">
        <v>0</v>
      </c>
      <c r="I970" t="s">
        <v>10739</v>
      </c>
      <c r="J970" s="1">
        <v>44951.43178240741</v>
      </c>
      <c r="K970">
        <v>89</v>
      </c>
      <c r="L970">
        <v>77</v>
      </c>
      <c r="M970">
        <v>344</v>
      </c>
      <c r="N970">
        <v>58</v>
      </c>
      <c r="O970">
        <v>0</v>
      </c>
      <c r="P970">
        <v>20</v>
      </c>
      <c r="Q970" t="s">
        <v>10740</v>
      </c>
      <c r="R970" t="b">
        <v>0</v>
      </c>
      <c r="S970" t="b">
        <v>0</v>
      </c>
      <c r="T970" t="s">
        <v>24</v>
      </c>
      <c r="U970" t="s">
        <v>10741</v>
      </c>
    </row>
    <row r="971" spans="1:21" x14ac:dyDescent="0.35">
      <c r="A971" s="1">
        <v>45361.38994212963</v>
      </c>
      <c r="B971">
        <v>1.7667411610146286E+18</v>
      </c>
      <c r="C971">
        <v>-1</v>
      </c>
      <c r="D971" t="s">
        <v>10742</v>
      </c>
      <c r="E971">
        <v>0</v>
      </c>
      <c r="F971">
        <v>1</v>
      </c>
      <c r="G971">
        <v>5</v>
      </c>
      <c r="H971">
        <v>0</v>
      </c>
      <c r="I971" t="s">
        <v>10743</v>
      </c>
      <c r="J971" s="1">
        <v>44195.502766203703</v>
      </c>
      <c r="K971">
        <v>1549</v>
      </c>
      <c r="L971">
        <v>328</v>
      </c>
      <c r="M971">
        <v>5826</v>
      </c>
      <c r="N971">
        <v>5328</v>
      </c>
      <c r="O971">
        <v>18</v>
      </c>
      <c r="P971">
        <v>194</v>
      </c>
      <c r="Q971" t="s">
        <v>10744</v>
      </c>
      <c r="R971" t="b">
        <v>0</v>
      </c>
      <c r="S971" t="b">
        <v>0</v>
      </c>
      <c r="T971" t="s">
        <v>24</v>
      </c>
      <c r="U971" t="s">
        <v>10745</v>
      </c>
    </row>
    <row r="972" spans="1:21" x14ac:dyDescent="0.35">
      <c r="A972" s="1">
        <v>45359.158379629633</v>
      </c>
      <c r="B972">
        <v>1.7659324666472328E+18</v>
      </c>
      <c r="C972">
        <v>-2</v>
      </c>
      <c r="D972" t="s">
        <v>10746</v>
      </c>
      <c r="E972">
        <v>18</v>
      </c>
      <c r="F972">
        <v>128</v>
      </c>
      <c r="G972">
        <v>578</v>
      </c>
      <c r="H972">
        <v>5</v>
      </c>
      <c r="I972" t="s">
        <v>10747</v>
      </c>
      <c r="J972" s="1">
        <v>41387.950532407405</v>
      </c>
      <c r="K972">
        <v>27102</v>
      </c>
      <c r="L972">
        <v>20069</v>
      </c>
      <c r="M972">
        <v>47983</v>
      </c>
      <c r="N972">
        <v>36802</v>
      </c>
      <c r="O972">
        <v>44</v>
      </c>
      <c r="P972">
        <v>1813</v>
      </c>
      <c r="Q972" t="s">
        <v>36</v>
      </c>
      <c r="R972" t="b">
        <v>0</v>
      </c>
      <c r="S972" t="b">
        <v>0</v>
      </c>
      <c r="T972" t="s">
        <v>24</v>
      </c>
      <c r="U972" t="s">
        <v>10748</v>
      </c>
    </row>
    <row r="973" spans="1:21" x14ac:dyDescent="0.35">
      <c r="A973" s="1">
        <v>45361.389826388891</v>
      </c>
      <c r="B973">
        <v>1.7667411182621245E+18</v>
      </c>
      <c r="C973">
        <v>-1</v>
      </c>
      <c r="D973" t="s">
        <v>10749</v>
      </c>
      <c r="E973">
        <v>0</v>
      </c>
      <c r="F973">
        <v>0</v>
      </c>
      <c r="G973">
        <v>2</v>
      </c>
      <c r="H973">
        <v>0</v>
      </c>
      <c r="I973" t="s">
        <v>10750</v>
      </c>
      <c r="J973" s="1">
        <v>44576.745312500003</v>
      </c>
      <c r="K973">
        <v>132</v>
      </c>
      <c r="L973">
        <v>335</v>
      </c>
      <c r="M973">
        <v>5370</v>
      </c>
      <c r="N973">
        <v>7938</v>
      </c>
      <c r="O973">
        <v>1</v>
      </c>
      <c r="P973">
        <v>207</v>
      </c>
      <c r="Q973" t="s">
        <v>10751</v>
      </c>
      <c r="R973" t="b">
        <v>0</v>
      </c>
      <c r="S973" t="b">
        <v>0</v>
      </c>
      <c r="T973" t="s">
        <v>24</v>
      </c>
      <c r="U973" t="s">
        <v>10752</v>
      </c>
    </row>
    <row r="974" spans="1:21" x14ac:dyDescent="0.35">
      <c r="A974" s="1">
        <v>45361.389131944445</v>
      </c>
      <c r="B974">
        <v>1.7667408670987715E+18</v>
      </c>
      <c r="C974">
        <v>-1</v>
      </c>
      <c r="D974" t="s">
        <v>10753</v>
      </c>
      <c r="E974">
        <v>0</v>
      </c>
      <c r="F974">
        <v>0</v>
      </c>
      <c r="G974">
        <v>1</v>
      </c>
      <c r="H974">
        <v>0</v>
      </c>
      <c r="I974" t="s">
        <v>10754</v>
      </c>
      <c r="J974" s="1">
        <v>44621.871157407404</v>
      </c>
      <c r="K974">
        <v>615</v>
      </c>
      <c r="L974">
        <v>607</v>
      </c>
      <c r="M974">
        <v>5750</v>
      </c>
      <c r="N974">
        <v>149606</v>
      </c>
      <c r="O974">
        <v>1</v>
      </c>
      <c r="P974">
        <v>337</v>
      </c>
      <c r="Q974" t="s">
        <v>9534</v>
      </c>
      <c r="R974" t="b">
        <v>0</v>
      </c>
      <c r="S974" t="b">
        <v>0</v>
      </c>
      <c r="T974" t="s">
        <v>24</v>
      </c>
      <c r="U974" t="s">
        <v>10755</v>
      </c>
    </row>
    <row r="975" spans="1:21" x14ac:dyDescent="0.35">
      <c r="A975" s="1">
        <v>45361.386423611111</v>
      </c>
      <c r="B975">
        <v>1.766739885778506E+18</v>
      </c>
      <c r="C975">
        <v>0</v>
      </c>
      <c r="D975" t="s">
        <v>10756</v>
      </c>
      <c r="E975">
        <v>1</v>
      </c>
      <c r="F975">
        <v>1</v>
      </c>
      <c r="G975">
        <v>2</v>
      </c>
      <c r="H975">
        <v>0</v>
      </c>
      <c r="I975" t="s">
        <v>10757</v>
      </c>
      <c r="J975" s="1">
        <v>44666.358530092592</v>
      </c>
      <c r="K975">
        <v>2319</v>
      </c>
      <c r="L975">
        <v>4489</v>
      </c>
      <c r="M975">
        <v>9947</v>
      </c>
      <c r="N975">
        <v>8147</v>
      </c>
      <c r="O975">
        <v>2</v>
      </c>
      <c r="P975">
        <v>1783</v>
      </c>
      <c r="Q975" t="s">
        <v>36</v>
      </c>
      <c r="R975" t="b">
        <v>0</v>
      </c>
      <c r="S975" t="b">
        <v>0</v>
      </c>
      <c r="T975" t="s">
        <v>24</v>
      </c>
      <c r="U975" t="s">
        <v>66</v>
      </c>
    </row>
    <row r="976" spans="1:21" x14ac:dyDescent="0.35">
      <c r="A976" s="1">
        <v>45361.386145833334</v>
      </c>
      <c r="B976">
        <v>1.7667397856603999E+18</v>
      </c>
      <c r="C976">
        <v>0</v>
      </c>
      <c r="D976" t="s">
        <v>10758</v>
      </c>
      <c r="E976">
        <v>1</v>
      </c>
      <c r="F976">
        <v>0</v>
      </c>
      <c r="G976">
        <v>0</v>
      </c>
      <c r="H976">
        <v>0</v>
      </c>
      <c r="I976" t="s">
        <v>10759</v>
      </c>
      <c r="J976" s="1">
        <v>41095.167002314818</v>
      </c>
      <c r="K976">
        <v>4561</v>
      </c>
      <c r="L976">
        <v>2016</v>
      </c>
      <c r="M976">
        <v>4342</v>
      </c>
      <c r="N976">
        <v>7382</v>
      </c>
      <c r="O976">
        <v>8</v>
      </c>
      <c r="P976">
        <v>518</v>
      </c>
      <c r="Q976" t="s">
        <v>23</v>
      </c>
      <c r="R976" t="b">
        <v>0</v>
      </c>
      <c r="S976" t="b">
        <v>1</v>
      </c>
      <c r="T976" t="s">
        <v>24</v>
      </c>
      <c r="U976" t="s">
        <v>10760</v>
      </c>
    </row>
    <row r="977" spans="1:21" x14ac:dyDescent="0.35">
      <c r="A977" s="1">
        <v>45361.382094907407</v>
      </c>
      <c r="B977">
        <v>1.766738313619137E+18</v>
      </c>
      <c r="C977">
        <v>1</v>
      </c>
      <c r="D977" t="s">
        <v>10761</v>
      </c>
      <c r="E977">
        <v>0</v>
      </c>
      <c r="F977">
        <v>4</v>
      </c>
      <c r="G977">
        <v>4</v>
      </c>
      <c r="H977">
        <v>0</v>
      </c>
      <c r="I977" t="s">
        <v>9459</v>
      </c>
      <c r="J977" s="1">
        <v>41900.38554398148</v>
      </c>
      <c r="K977">
        <v>12434</v>
      </c>
      <c r="L977">
        <v>267</v>
      </c>
      <c r="M977">
        <v>19824</v>
      </c>
      <c r="N977">
        <v>15352</v>
      </c>
      <c r="O977">
        <v>198</v>
      </c>
      <c r="P977">
        <v>9102</v>
      </c>
      <c r="Q977" t="s">
        <v>36</v>
      </c>
      <c r="R977" t="b">
        <v>0</v>
      </c>
      <c r="S977" t="b">
        <v>0</v>
      </c>
      <c r="T977" t="s">
        <v>24</v>
      </c>
      <c r="U977" t="s">
        <v>9460</v>
      </c>
    </row>
    <row r="978" spans="1:21" x14ac:dyDescent="0.35">
      <c r="A978" s="1">
        <v>45361.381909722222</v>
      </c>
      <c r="B978">
        <v>1.7667382473239104E+18</v>
      </c>
      <c r="C978">
        <v>-1</v>
      </c>
      <c r="D978" t="s">
        <v>10762</v>
      </c>
      <c r="E978">
        <v>0</v>
      </c>
      <c r="F978">
        <v>2</v>
      </c>
      <c r="G978">
        <v>9</v>
      </c>
      <c r="H978">
        <v>0</v>
      </c>
      <c r="I978" t="s">
        <v>10763</v>
      </c>
      <c r="J978" s="1">
        <v>42989.55027777778</v>
      </c>
      <c r="K978">
        <v>1643</v>
      </c>
      <c r="L978">
        <v>38</v>
      </c>
      <c r="M978">
        <v>5841</v>
      </c>
      <c r="N978">
        <v>389</v>
      </c>
      <c r="O978">
        <v>0</v>
      </c>
      <c r="P978">
        <v>1545</v>
      </c>
      <c r="Q978" t="s">
        <v>10764</v>
      </c>
      <c r="R978" t="b">
        <v>0</v>
      </c>
      <c r="S978" t="b">
        <v>0</v>
      </c>
      <c r="T978" t="s">
        <v>24</v>
      </c>
      <c r="U978" t="s">
        <v>10765</v>
      </c>
    </row>
    <row r="979" spans="1:21" x14ac:dyDescent="0.35">
      <c r="A979" s="1">
        <v>45361.378240740742</v>
      </c>
      <c r="B979">
        <v>1.7667369209004242E+18</v>
      </c>
      <c r="C979">
        <v>0</v>
      </c>
      <c r="D979" t="s">
        <v>10766</v>
      </c>
      <c r="E979">
        <v>0</v>
      </c>
      <c r="F979">
        <v>0</v>
      </c>
      <c r="G979">
        <v>1</v>
      </c>
      <c r="H979">
        <v>0</v>
      </c>
      <c r="I979" t="s">
        <v>8435</v>
      </c>
      <c r="J979" s="1">
        <v>44505.818148148152</v>
      </c>
      <c r="K979">
        <v>1931</v>
      </c>
      <c r="L979">
        <v>1909</v>
      </c>
      <c r="M979">
        <v>139764</v>
      </c>
      <c r="N979">
        <v>202687</v>
      </c>
      <c r="O979">
        <v>0</v>
      </c>
      <c r="P979">
        <v>4537</v>
      </c>
      <c r="Q979" t="s">
        <v>36</v>
      </c>
      <c r="R979" t="b">
        <v>0</v>
      </c>
      <c r="S979" t="b">
        <v>0</v>
      </c>
      <c r="T979" t="s">
        <v>24</v>
      </c>
      <c r="U979" t="s">
        <v>8436</v>
      </c>
    </row>
    <row r="980" spans="1:21" x14ac:dyDescent="0.35">
      <c r="A980" s="1">
        <v>45360.651967592596</v>
      </c>
      <c r="B980">
        <v>1.7664737276282511E+18</v>
      </c>
      <c r="C980">
        <v>-1</v>
      </c>
      <c r="D980" t="s">
        <v>10767</v>
      </c>
      <c r="E980">
        <v>8</v>
      </c>
      <c r="F980">
        <v>77</v>
      </c>
      <c r="G980">
        <v>104</v>
      </c>
      <c r="H980">
        <v>1</v>
      </c>
      <c r="I980" t="s">
        <v>10768</v>
      </c>
      <c r="J980" s="1">
        <v>41951.890625</v>
      </c>
      <c r="K980">
        <v>6704</v>
      </c>
      <c r="L980">
        <v>4381</v>
      </c>
      <c r="M980">
        <v>51432</v>
      </c>
      <c r="N980">
        <v>39221</v>
      </c>
      <c r="O980">
        <v>10</v>
      </c>
      <c r="P980">
        <v>5030</v>
      </c>
      <c r="Q980" t="s">
        <v>36</v>
      </c>
      <c r="R980" t="b">
        <v>0</v>
      </c>
      <c r="S980" t="b">
        <v>0</v>
      </c>
      <c r="T980" t="s">
        <v>24</v>
      </c>
      <c r="U980" t="s">
        <v>10769</v>
      </c>
    </row>
    <row r="981" spans="1:21" x14ac:dyDescent="0.35">
      <c r="A981" s="1">
        <v>45361.37740740741</v>
      </c>
      <c r="B981">
        <v>1.7667366151272571E+18</v>
      </c>
      <c r="C981">
        <v>0</v>
      </c>
      <c r="D981" t="s">
        <v>10770</v>
      </c>
      <c r="E981">
        <v>0</v>
      </c>
      <c r="F981">
        <v>0</v>
      </c>
      <c r="G981">
        <v>2</v>
      </c>
      <c r="H981">
        <v>0</v>
      </c>
      <c r="I981" t="s">
        <v>10771</v>
      </c>
      <c r="J981" s="1">
        <v>40834.56962962963</v>
      </c>
      <c r="K981">
        <v>60248</v>
      </c>
      <c r="L981">
        <v>476</v>
      </c>
      <c r="M981">
        <v>30338</v>
      </c>
      <c r="N981">
        <v>153</v>
      </c>
      <c r="O981">
        <v>646</v>
      </c>
      <c r="P981">
        <v>2525</v>
      </c>
      <c r="Q981" t="s">
        <v>10772</v>
      </c>
      <c r="R981" t="b">
        <v>0</v>
      </c>
      <c r="S981" t="b">
        <v>0</v>
      </c>
      <c r="T981" t="s">
        <v>24</v>
      </c>
      <c r="U981" t="s">
        <v>10773</v>
      </c>
    </row>
    <row r="982" spans="1:21" x14ac:dyDescent="0.35">
      <c r="A982" s="1">
        <v>45361.37605324074</v>
      </c>
      <c r="B982">
        <v>1.7667361240581412E+18</v>
      </c>
      <c r="C982">
        <v>1</v>
      </c>
      <c r="D982" t="s">
        <v>10774</v>
      </c>
      <c r="E982">
        <v>0</v>
      </c>
      <c r="F982">
        <v>0</v>
      </c>
      <c r="G982">
        <v>0</v>
      </c>
      <c r="H982">
        <v>0</v>
      </c>
      <c r="I982" t="s">
        <v>10775</v>
      </c>
      <c r="J982" s="1">
        <v>43677.381365740737</v>
      </c>
      <c r="K982">
        <v>117</v>
      </c>
      <c r="L982">
        <v>98</v>
      </c>
      <c r="M982">
        <v>902</v>
      </c>
      <c r="N982">
        <v>748</v>
      </c>
      <c r="O982">
        <v>3</v>
      </c>
      <c r="P982">
        <v>575</v>
      </c>
      <c r="Q982" t="s">
        <v>189</v>
      </c>
      <c r="R982" t="b">
        <v>0</v>
      </c>
      <c r="S982" t="b">
        <v>0</v>
      </c>
      <c r="T982" t="s">
        <v>24</v>
      </c>
      <c r="U982" t="s">
        <v>10776</v>
      </c>
    </row>
    <row r="983" spans="1:21" x14ac:dyDescent="0.35">
      <c r="A983" s="1">
        <v>45361.375694444447</v>
      </c>
      <c r="B983">
        <v>1.7667359952511309E+18</v>
      </c>
      <c r="C983">
        <v>1</v>
      </c>
      <c r="D983" t="s">
        <v>10777</v>
      </c>
      <c r="E983">
        <v>1</v>
      </c>
      <c r="F983">
        <v>0</v>
      </c>
      <c r="G983">
        <v>1</v>
      </c>
      <c r="H983">
        <v>0</v>
      </c>
      <c r="I983" t="s">
        <v>9754</v>
      </c>
      <c r="J983" s="1">
        <v>43528.534710648149</v>
      </c>
      <c r="K983">
        <v>531</v>
      </c>
      <c r="L983">
        <v>242</v>
      </c>
      <c r="M983">
        <v>42612</v>
      </c>
      <c r="N983">
        <v>48943</v>
      </c>
      <c r="O983">
        <v>6</v>
      </c>
      <c r="P983">
        <v>2200</v>
      </c>
      <c r="Q983" t="s">
        <v>36</v>
      </c>
      <c r="R983" t="b">
        <v>0</v>
      </c>
      <c r="S983" t="b">
        <v>0</v>
      </c>
      <c r="T983" t="s">
        <v>24</v>
      </c>
      <c r="U983" t="s">
        <v>9755</v>
      </c>
    </row>
    <row r="984" spans="1:21" x14ac:dyDescent="0.35">
      <c r="A984" s="1">
        <v>45361.372615740744</v>
      </c>
      <c r="B984">
        <v>1.7667348797508485E+18</v>
      </c>
      <c r="C984">
        <v>0</v>
      </c>
      <c r="D984" t="s">
        <v>10778</v>
      </c>
      <c r="E984">
        <v>3</v>
      </c>
      <c r="F984">
        <v>3</v>
      </c>
      <c r="G984">
        <v>38</v>
      </c>
      <c r="H984">
        <v>0</v>
      </c>
      <c r="I984" t="s">
        <v>10779</v>
      </c>
      <c r="J984" s="1">
        <v>42290.768738425926</v>
      </c>
      <c r="K984">
        <v>321</v>
      </c>
      <c r="L984">
        <v>618</v>
      </c>
      <c r="M984">
        <v>11381</v>
      </c>
      <c r="N984">
        <v>9407</v>
      </c>
      <c r="O984">
        <v>3</v>
      </c>
      <c r="P984">
        <v>450</v>
      </c>
      <c r="Q984" t="s">
        <v>36</v>
      </c>
      <c r="R984" t="b">
        <v>0</v>
      </c>
      <c r="S984" t="b">
        <v>0</v>
      </c>
      <c r="T984" t="s">
        <v>24</v>
      </c>
      <c r="U984" t="s">
        <v>10780</v>
      </c>
    </row>
    <row r="985" spans="1:21" x14ac:dyDescent="0.35">
      <c r="A985" s="1">
        <v>45361.372060185182</v>
      </c>
      <c r="B985">
        <v>1.7667346801774636E+18</v>
      </c>
      <c r="C985">
        <v>0</v>
      </c>
      <c r="D985" t="s">
        <v>10781</v>
      </c>
      <c r="E985">
        <v>0</v>
      </c>
      <c r="F985">
        <v>0</v>
      </c>
      <c r="G985">
        <v>0</v>
      </c>
      <c r="H985">
        <v>0</v>
      </c>
      <c r="I985" t="s">
        <v>10782</v>
      </c>
      <c r="J985" s="1">
        <v>43390.977951388886</v>
      </c>
      <c r="K985">
        <v>85</v>
      </c>
      <c r="L985">
        <v>314</v>
      </c>
      <c r="M985">
        <v>5024</v>
      </c>
      <c r="N985">
        <v>944</v>
      </c>
      <c r="O985">
        <v>0</v>
      </c>
      <c r="P985">
        <v>416</v>
      </c>
      <c r="Q985" t="s">
        <v>36</v>
      </c>
      <c r="R985" t="b">
        <v>0</v>
      </c>
      <c r="S985" t="b">
        <v>0</v>
      </c>
      <c r="T985" t="s">
        <v>24</v>
      </c>
      <c r="U985" t="s">
        <v>66</v>
      </c>
    </row>
    <row r="986" spans="1:21" x14ac:dyDescent="0.35">
      <c r="A986" s="1">
        <v>45361.372060185182</v>
      </c>
      <c r="B986">
        <v>1.7667346800599534E+18</v>
      </c>
      <c r="C986">
        <v>0</v>
      </c>
      <c r="D986" t="s">
        <v>10783</v>
      </c>
      <c r="E986">
        <v>1</v>
      </c>
      <c r="F986">
        <v>1</v>
      </c>
      <c r="G986">
        <v>8</v>
      </c>
      <c r="H986">
        <v>0</v>
      </c>
      <c r="I986" t="s">
        <v>10784</v>
      </c>
      <c r="J986" s="1">
        <v>43914.838275462964</v>
      </c>
      <c r="K986">
        <v>17</v>
      </c>
      <c r="L986">
        <v>37</v>
      </c>
      <c r="M986">
        <v>284</v>
      </c>
      <c r="N986">
        <v>47</v>
      </c>
      <c r="O986">
        <v>0</v>
      </c>
      <c r="P986">
        <v>13</v>
      </c>
      <c r="Q986" t="s">
        <v>36</v>
      </c>
      <c r="R986" t="b">
        <v>0</v>
      </c>
      <c r="S986" t="b">
        <v>0</v>
      </c>
      <c r="T986" t="s">
        <v>24</v>
      </c>
      <c r="U986" t="s">
        <v>66</v>
      </c>
    </row>
    <row r="987" spans="1:21" x14ac:dyDescent="0.35">
      <c r="A987" s="1">
        <v>45361.370069444441</v>
      </c>
      <c r="B987">
        <v>1.7667339576289405E+18</v>
      </c>
      <c r="C987">
        <v>-1</v>
      </c>
      <c r="D987" t="s">
        <v>10785</v>
      </c>
      <c r="E987">
        <v>0</v>
      </c>
      <c r="F987">
        <v>2</v>
      </c>
      <c r="G987">
        <v>5</v>
      </c>
      <c r="H987">
        <v>0</v>
      </c>
      <c r="I987" t="s">
        <v>10786</v>
      </c>
      <c r="J987" s="1">
        <v>44886.863425925927</v>
      </c>
      <c r="K987">
        <v>2143</v>
      </c>
      <c r="L987">
        <v>2514</v>
      </c>
      <c r="M987">
        <v>29137</v>
      </c>
      <c r="N987">
        <v>73818</v>
      </c>
      <c r="O987">
        <v>3</v>
      </c>
      <c r="P987">
        <v>9277</v>
      </c>
      <c r="Q987" t="s">
        <v>36</v>
      </c>
      <c r="R987" t="b">
        <v>0</v>
      </c>
      <c r="S987" t="b">
        <v>0</v>
      </c>
      <c r="T987" t="s">
        <v>24</v>
      </c>
      <c r="U987" t="s">
        <v>10787</v>
      </c>
    </row>
    <row r="988" spans="1:21" x14ac:dyDescent="0.35">
      <c r="A988" s="1">
        <v>45361.369988425926</v>
      </c>
      <c r="B988">
        <v>1.7667339274970322E+18</v>
      </c>
      <c r="C988">
        <v>-1</v>
      </c>
      <c r="D988" t="s">
        <v>10788</v>
      </c>
      <c r="E988">
        <v>0</v>
      </c>
      <c r="F988">
        <v>0</v>
      </c>
      <c r="G988">
        <v>0</v>
      </c>
      <c r="H988">
        <v>0</v>
      </c>
      <c r="I988" t="s">
        <v>10789</v>
      </c>
      <c r="J988" s="1">
        <v>40214.831435185188</v>
      </c>
      <c r="K988">
        <v>78</v>
      </c>
      <c r="L988">
        <v>921</v>
      </c>
      <c r="M988">
        <v>1039</v>
      </c>
      <c r="N988">
        <v>77</v>
      </c>
      <c r="O988">
        <v>0</v>
      </c>
      <c r="P988">
        <v>16</v>
      </c>
      <c r="Q988" t="s">
        <v>10790</v>
      </c>
      <c r="R988" t="b">
        <v>0</v>
      </c>
      <c r="S988" t="b">
        <v>0</v>
      </c>
      <c r="T988" t="s">
        <v>24</v>
      </c>
      <c r="U988" t="s">
        <v>10791</v>
      </c>
    </row>
    <row r="989" spans="1:21" x14ac:dyDescent="0.35">
      <c r="A989" s="1">
        <v>45361.366990740738</v>
      </c>
      <c r="B989">
        <v>1.7667328400062057E+18</v>
      </c>
      <c r="C989">
        <v>-1</v>
      </c>
      <c r="D989" t="s">
        <v>10792</v>
      </c>
      <c r="E989">
        <v>2</v>
      </c>
      <c r="F989">
        <v>0</v>
      </c>
      <c r="G989">
        <v>0</v>
      </c>
      <c r="H989">
        <v>0</v>
      </c>
      <c r="I989" t="s">
        <v>10793</v>
      </c>
      <c r="J989" s="1">
        <v>45305.744664351849</v>
      </c>
      <c r="K989">
        <v>2</v>
      </c>
      <c r="L989">
        <v>0</v>
      </c>
      <c r="M989">
        <v>657</v>
      </c>
      <c r="N989">
        <v>35</v>
      </c>
      <c r="O989">
        <v>0</v>
      </c>
      <c r="P989">
        <v>35</v>
      </c>
      <c r="Q989" t="s">
        <v>36</v>
      </c>
      <c r="R989" t="b">
        <v>0</v>
      </c>
      <c r="S989" t="b">
        <v>0</v>
      </c>
      <c r="T989" t="s">
        <v>24</v>
      </c>
      <c r="U989" t="s">
        <v>66</v>
      </c>
    </row>
    <row r="990" spans="1:21" x14ac:dyDescent="0.35">
      <c r="A990" s="1">
        <v>45361.366620370369</v>
      </c>
      <c r="B990">
        <v>1.7667327067112899E+18</v>
      </c>
      <c r="C990">
        <v>0</v>
      </c>
      <c r="D990" t="s">
        <v>10794</v>
      </c>
      <c r="E990">
        <v>0</v>
      </c>
      <c r="F990">
        <v>0</v>
      </c>
      <c r="G990">
        <v>0</v>
      </c>
      <c r="H990">
        <v>0</v>
      </c>
      <c r="I990" t="s">
        <v>10795</v>
      </c>
      <c r="J990" s="1">
        <v>40664.943020833336</v>
      </c>
      <c r="K990">
        <v>816</v>
      </c>
      <c r="L990">
        <v>755</v>
      </c>
      <c r="M990">
        <v>18229</v>
      </c>
      <c r="N990">
        <v>29472</v>
      </c>
      <c r="O990">
        <v>3</v>
      </c>
      <c r="P990">
        <v>448</v>
      </c>
      <c r="Q990" t="s">
        <v>10796</v>
      </c>
      <c r="R990" t="b">
        <v>0</v>
      </c>
      <c r="S990" t="b">
        <v>0</v>
      </c>
      <c r="T990" t="s">
        <v>24</v>
      </c>
      <c r="U990" t="s">
        <v>10797</v>
      </c>
    </row>
    <row r="991" spans="1:21" x14ac:dyDescent="0.35">
      <c r="A991" s="1">
        <v>45361.365312499998</v>
      </c>
      <c r="B991">
        <v>1.7667322330233285E+18</v>
      </c>
      <c r="C991">
        <v>-1</v>
      </c>
      <c r="D991" t="s">
        <v>10798</v>
      </c>
      <c r="E991">
        <v>0</v>
      </c>
      <c r="F991">
        <v>0</v>
      </c>
      <c r="G991">
        <v>1</v>
      </c>
      <c r="H991">
        <v>0</v>
      </c>
      <c r="I991" t="s">
        <v>10799</v>
      </c>
      <c r="J991" s="1">
        <v>42102.544803240744</v>
      </c>
      <c r="K991">
        <v>164</v>
      </c>
      <c r="L991">
        <v>400</v>
      </c>
      <c r="M991">
        <v>3801</v>
      </c>
      <c r="N991">
        <v>855</v>
      </c>
      <c r="O991">
        <v>0</v>
      </c>
      <c r="P991">
        <v>67</v>
      </c>
      <c r="Q991" t="s">
        <v>36</v>
      </c>
      <c r="R991" t="b">
        <v>0</v>
      </c>
      <c r="S991" t="b">
        <v>0</v>
      </c>
      <c r="T991" t="s">
        <v>24</v>
      </c>
      <c r="U991" t="s">
        <v>10800</v>
      </c>
    </row>
    <row r="992" spans="1:21" x14ac:dyDescent="0.35">
      <c r="A992" s="1">
        <v>45361.364791666667</v>
      </c>
      <c r="B992">
        <v>1.7667320463432215E+18</v>
      </c>
      <c r="C992">
        <v>0</v>
      </c>
      <c r="D992" t="s">
        <v>10801</v>
      </c>
      <c r="E992">
        <v>0</v>
      </c>
      <c r="F992">
        <v>0</v>
      </c>
      <c r="G992">
        <v>1</v>
      </c>
      <c r="H992">
        <v>0</v>
      </c>
      <c r="I992" t="s">
        <v>10150</v>
      </c>
      <c r="J992" s="1">
        <v>44914.918402777781</v>
      </c>
      <c r="K992">
        <v>3758</v>
      </c>
      <c r="L992">
        <v>493</v>
      </c>
      <c r="M992">
        <v>8231</v>
      </c>
      <c r="N992">
        <v>9673</v>
      </c>
      <c r="O992">
        <v>34</v>
      </c>
      <c r="P992">
        <v>527</v>
      </c>
      <c r="Q992" t="s">
        <v>10151</v>
      </c>
      <c r="R992" t="b">
        <v>0</v>
      </c>
      <c r="S992" t="b">
        <v>0</v>
      </c>
      <c r="T992" t="s">
        <v>24</v>
      </c>
      <c r="U992" t="s">
        <v>10152</v>
      </c>
    </row>
    <row r="993" spans="1:21" x14ac:dyDescent="0.35">
      <c r="A993" s="1">
        <v>45361.364317129628</v>
      </c>
      <c r="B993">
        <v>1.766731873152119E+18</v>
      </c>
      <c r="C993">
        <v>0</v>
      </c>
      <c r="D993" t="s">
        <v>10802</v>
      </c>
      <c r="E993">
        <v>0</v>
      </c>
      <c r="F993">
        <v>0</v>
      </c>
      <c r="G993">
        <v>1</v>
      </c>
      <c r="H993">
        <v>0</v>
      </c>
      <c r="I993" t="s">
        <v>6037</v>
      </c>
      <c r="J993" s="1">
        <v>44766.689120370371</v>
      </c>
      <c r="K993">
        <v>54</v>
      </c>
      <c r="L993">
        <v>67</v>
      </c>
      <c r="M993">
        <v>2088</v>
      </c>
      <c r="N993">
        <v>2186</v>
      </c>
      <c r="O993">
        <v>0</v>
      </c>
      <c r="P993">
        <v>139</v>
      </c>
      <c r="Q993" t="s">
        <v>6038</v>
      </c>
      <c r="R993" t="b">
        <v>0</v>
      </c>
      <c r="S993" t="b">
        <v>0</v>
      </c>
      <c r="T993" t="s">
        <v>24</v>
      </c>
      <c r="U993" t="s">
        <v>66</v>
      </c>
    </row>
    <row r="994" spans="1:21" x14ac:dyDescent="0.35">
      <c r="A994" s="1">
        <v>45361.363483796296</v>
      </c>
      <c r="B994">
        <v>1.7667315713677069E+18</v>
      </c>
      <c r="C994">
        <v>0</v>
      </c>
      <c r="D994" t="s">
        <v>10803</v>
      </c>
      <c r="E994">
        <v>1</v>
      </c>
      <c r="F994">
        <v>0</v>
      </c>
      <c r="G994">
        <v>1</v>
      </c>
      <c r="H994">
        <v>0</v>
      </c>
      <c r="I994" t="s">
        <v>10804</v>
      </c>
      <c r="J994" s="1">
        <v>40595.891631944447</v>
      </c>
      <c r="K994">
        <v>260</v>
      </c>
      <c r="L994">
        <v>635</v>
      </c>
      <c r="M994">
        <v>27743</v>
      </c>
      <c r="N994">
        <v>618</v>
      </c>
      <c r="O994">
        <v>3</v>
      </c>
      <c r="P994">
        <v>746</v>
      </c>
      <c r="Q994" t="s">
        <v>10805</v>
      </c>
      <c r="R994" t="b">
        <v>0</v>
      </c>
      <c r="S994" t="b">
        <v>0</v>
      </c>
      <c r="T994" t="s">
        <v>24</v>
      </c>
      <c r="U994" t="s">
        <v>10806</v>
      </c>
    </row>
    <row r="995" spans="1:21" x14ac:dyDescent="0.35">
      <c r="A995" s="1">
        <v>45361.360868055555</v>
      </c>
      <c r="B995">
        <v>1.7667306241260503E+18</v>
      </c>
      <c r="C995">
        <v>1</v>
      </c>
      <c r="D995" t="s">
        <v>10807</v>
      </c>
      <c r="E995">
        <v>0</v>
      </c>
      <c r="F995">
        <v>0</v>
      </c>
      <c r="G995">
        <v>0</v>
      </c>
      <c r="H995">
        <v>0</v>
      </c>
      <c r="I995" t="s">
        <v>10808</v>
      </c>
      <c r="J995" s="1">
        <v>45313.129837962966</v>
      </c>
      <c r="K995">
        <v>0</v>
      </c>
      <c r="L995">
        <v>43</v>
      </c>
      <c r="M995">
        <v>29</v>
      </c>
      <c r="N995">
        <v>9</v>
      </c>
      <c r="O995">
        <v>0</v>
      </c>
      <c r="P995">
        <v>0</v>
      </c>
      <c r="Q995" t="s">
        <v>36</v>
      </c>
      <c r="R995" t="b">
        <v>0</v>
      </c>
      <c r="S995" t="b">
        <v>0</v>
      </c>
      <c r="T995" t="s">
        <v>24</v>
      </c>
      <c r="U995" t="s">
        <v>66</v>
      </c>
    </row>
    <row r="996" spans="1:21" x14ac:dyDescent="0.35">
      <c r="A996" s="1">
        <v>45361.359027777777</v>
      </c>
      <c r="B996">
        <v>1.7667299551389944E+18</v>
      </c>
      <c r="C996">
        <v>0</v>
      </c>
      <c r="D996" t="s">
        <v>10809</v>
      </c>
      <c r="E996">
        <v>225</v>
      </c>
      <c r="F996">
        <v>954</v>
      </c>
      <c r="G996">
        <v>1923</v>
      </c>
      <c r="H996">
        <v>33</v>
      </c>
      <c r="I996" t="s">
        <v>10810</v>
      </c>
      <c r="J996" s="1">
        <v>43210.165000000001</v>
      </c>
      <c r="K996">
        <v>257509</v>
      </c>
      <c r="L996">
        <v>39172</v>
      </c>
      <c r="M996">
        <v>127141</v>
      </c>
      <c r="N996">
        <v>209677</v>
      </c>
      <c r="O996">
        <v>470</v>
      </c>
      <c r="P996">
        <v>17773</v>
      </c>
      <c r="Q996" t="s">
        <v>10811</v>
      </c>
      <c r="R996" t="b">
        <v>0</v>
      </c>
      <c r="S996" t="b">
        <v>1</v>
      </c>
      <c r="T996" t="s">
        <v>24</v>
      </c>
      <c r="U996" t="s">
        <v>10812</v>
      </c>
    </row>
    <row r="997" spans="1:21" x14ac:dyDescent="0.35">
      <c r="A997" s="1">
        <v>45361.357916666668</v>
      </c>
      <c r="B997">
        <v>1.7667295520703368E+18</v>
      </c>
      <c r="C997">
        <v>0</v>
      </c>
      <c r="D997" t="s">
        <v>10813</v>
      </c>
      <c r="E997">
        <v>1</v>
      </c>
      <c r="F997">
        <v>0</v>
      </c>
      <c r="G997">
        <v>1</v>
      </c>
      <c r="H997">
        <v>0</v>
      </c>
      <c r="I997" t="s">
        <v>10814</v>
      </c>
      <c r="J997" s="1">
        <v>40610.959791666668</v>
      </c>
      <c r="K997">
        <v>1479</v>
      </c>
      <c r="L997">
        <v>1683</v>
      </c>
      <c r="M997">
        <v>23919</v>
      </c>
      <c r="N997">
        <v>94628</v>
      </c>
      <c r="O997">
        <v>1</v>
      </c>
      <c r="P997">
        <v>1155</v>
      </c>
      <c r="Q997" t="s">
        <v>356</v>
      </c>
      <c r="R997" t="b">
        <v>0</v>
      </c>
      <c r="S997" t="b">
        <v>0</v>
      </c>
      <c r="T997" t="s">
        <v>24</v>
      </c>
      <c r="U997" t="s">
        <v>10815</v>
      </c>
    </row>
    <row r="998" spans="1:21" x14ac:dyDescent="0.35">
      <c r="A998" s="1">
        <v>45361.356550925928</v>
      </c>
      <c r="B998">
        <v>1.7667290592606372E+18</v>
      </c>
      <c r="C998">
        <v>-1</v>
      </c>
      <c r="D998" t="s">
        <v>10816</v>
      </c>
      <c r="E998">
        <v>0</v>
      </c>
      <c r="F998">
        <v>0</v>
      </c>
      <c r="G998">
        <v>0</v>
      </c>
      <c r="H998">
        <v>0</v>
      </c>
      <c r="I998" t="s">
        <v>10817</v>
      </c>
      <c r="J998" s="1">
        <v>40994.973993055559</v>
      </c>
      <c r="K998">
        <v>330</v>
      </c>
      <c r="L998">
        <v>1178</v>
      </c>
      <c r="M998">
        <v>8477</v>
      </c>
      <c r="N998">
        <v>7006</v>
      </c>
      <c r="O998">
        <v>0</v>
      </c>
      <c r="P998">
        <v>30</v>
      </c>
      <c r="Q998" t="s">
        <v>36</v>
      </c>
      <c r="R998" t="b">
        <v>0</v>
      </c>
      <c r="S998" t="b">
        <v>0</v>
      </c>
      <c r="T998" t="s">
        <v>24</v>
      </c>
      <c r="U998" t="s">
        <v>10818</v>
      </c>
    </row>
    <row r="999" spans="1:21" x14ac:dyDescent="0.35">
      <c r="A999" s="1">
        <v>45361.356249999997</v>
      </c>
      <c r="B999">
        <v>1.766728948510282E+18</v>
      </c>
      <c r="C999">
        <v>1</v>
      </c>
      <c r="D999" t="s">
        <v>10819</v>
      </c>
      <c r="E999">
        <v>0</v>
      </c>
      <c r="F999">
        <v>10</v>
      </c>
      <c r="G999">
        <v>10</v>
      </c>
      <c r="H999">
        <v>1</v>
      </c>
      <c r="I999" t="s">
        <v>10820</v>
      </c>
      <c r="J999" s="1">
        <v>42481.442361111112</v>
      </c>
      <c r="K999">
        <v>7181</v>
      </c>
      <c r="L999">
        <v>3197</v>
      </c>
      <c r="M999">
        <v>109787</v>
      </c>
      <c r="N999">
        <v>8057</v>
      </c>
      <c r="O999">
        <v>82</v>
      </c>
      <c r="P999">
        <v>9816</v>
      </c>
      <c r="Q999" t="s">
        <v>36</v>
      </c>
      <c r="R999" t="b">
        <v>0</v>
      </c>
      <c r="S999" t="b">
        <v>0</v>
      </c>
      <c r="T999" t="s">
        <v>24</v>
      </c>
      <c r="U999" t="s">
        <v>10821</v>
      </c>
    </row>
    <row r="1000" spans="1:21" x14ac:dyDescent="0.35">
      <c r="A1000" s="1">
        <v>45361.355949074074</v>
      </c>
      <c r="B1000">
        <v>1.7667288405444652E+18</v>
      </c>
      <c r="C1000">
        <v>1</v>
      </c>
      <c r="D1000" t="s">
        <v>10822</v>
      </c>
      <c r="E1000">
        <v>0</v>
      </c>
      <c r="F1000">
        <v>0</v>
      </c>
      <c r="G1000">
        <v>0</v>
      </c>
      <c r="H1000">
        <v>0</v>
      </c>
      <c r="I1000" t="s">
        <v>3107</v>
      </c>
      <c r="J1000" s="1">
        <v>41214.601053240738</v>
      </c>
      <c r="K1000">
        <v>82535</v>
      </c>
      <c r="L1000">
        <v>77116</v>
      </c>
      <c r="M1000">
        <v>262580</v>
      </c>
      <c r="N1000">
        <v>4534</v>
      </c>
      <c r="O1000">
        <v>233</v>
      </c>
      <c r="P1000">
        <v>36836</v>
      </c>
      <c r="Q1000" t="s">
        <v>3108</v>
      </c>
      <c r="R1000" t="b">
        <v>0</v>
      </c>
      <c r="S1000" t="b">
        <v>1</v>
      </c>
      <c r="T1000" t="s">
        <v>24</v>
      </c>
      <c r="U1000" t="s">
        <v>3109</v>
      </c>
    </row>
    <row r="1001" spans="1:21" x14ac:dyDescent="0.35">
      <c r="A1001" s="1">
        <v>45361.354988425926</v>
      </c>
      <c r="B1001">
        <v>1.7667284932857039E+18</v>
      </c>
      <c r="C1001">
        <v>-1</v>
      </c>
      <c r="D1001" t="s">
        <v>10823</v>
      </c>
      <c r="E1001">
        <v>0</v>
      </c>
      <c r="F1001">
        <v>0</v>
      </c>
      <c r="G1001">
        <v>0</v>
      </c>
      <c r="H1001">
        <v>0</v>
      </c>
      <c r="I1001" t="s">
        <v>10824</v>
      </c>
      <c r="J1001" s="1">
        <v>41216.774305555555</v>
      </c>
      <c r="K1001">
        <v>12761</v>
      </c>
      <c r="L1001">
        <v>13921</v>
      </c>
      <c r="M1001">
        <v>424386</v>
      </c>
      <c r="N1001">
        <v>36305</v>
      </c>
      <c r="O1001">
        <v>162</v>
      </c>
      <c r="P1001">
        <v>165098</v>
      </c>
      <c r="Q1001" t="s">
        <v>10825</v>
      </c>
      <c r="R1001" t="b">
        <v>0</v>
      </c>
      <c r="S1001" t="b">
        <v>0</v>
      </c>
      <c r="T1001" t="s">
        <v>24</v>
      </c>
      <c r="U1001" t="s">
        <v>10826</v>
      </c>
    </row>
    <row r="1002" spans="1:21" x14ac:dyDescent="0.35">
      <c r="A1002" s="1">
        <v>45361.353368055556</v>
      </c>
      <c r="B1002">
        <v>1.766727905307198E+18</v>
      </c>
      <c r="C1002">
        <v>0</v>
      </c>
      <c r="D1002" t="s">
        <v>10827</v>
      </c>
      <c r="E1002">
        <v>0</v>
      </c>
      <c r="F1002">
        <v>0</v>
      </c>
      <c r="G1002">
        <v>2</v>
      </c>
      <c r="H1002">
        <v>0</v>
      </c>
      <c r="I1002" t="s">
        <v>10828</v>
      </c>
      <c r="J1002" s="1">
        <v>41188.590532407405</v>
      </c>
      <c r="K1002">
        <v>2707</v>
      </c>
      <c r="L1002">
        <v>4907</v>
      </c>
      <c r="M1002">
        <v>63708</v>
      </c>
      <c r="N1002">
        <v>216239</v>
      </c>
      <c r="O1002">
        <v>21</v>
      </c>
      <c r="P1002">
        <v>1229</v>
      </c>
      <c r="Q1002" t="s">
        <v>10829</v>
      </c>
      <c r="R1002" t="b">
        <v>0</v>
      </c>
      <c r="S1002" t="b">
        <v>0</v>
      </c>
      <c r="T1002" t="s">
        <v>24</v>
      </c>
      <c r="U1002" t="s">
        <v>10830</v>
      </c>
    </row>
    <row r="1003" spans="1:21" x14ac:dyDescent="0.35">
      <c r="A1003" s="1">
        <v>45361.226631944446</v>
      </c>
      <c r="B1003">
        <v>1.7666819797374856E+18</v>
      </c>
      <c r="C1003">
        <v>1</v>
      </c>
      <c r="D1003" t="s">
        <v>10831</v>
      </c>
      <c r="E1003">
        <v>0</v>
      </c>
      <c r="F1003">
        <v>0</v>
      </c>
      <c r="G1003">
        <v>0</v>
      </c>
      <c r="H1003">
        <v>1</v>
      </c>
      <c r="I1003" t="s">
        <v>10832</v>
      </c>
      <c r="J1003" s="1">
        <v>40303.039074074077</v>
      </c>
      <c r="K1003">
        <v>109695</v>
      </c>
      <c r="L1003">
        <v>1019</v>
      </c>
      <c r="M1003">
        <v>240392</v>
      </c>
      <c r="N1003">
        <v>734</v>
      </c>
      <c r="O1003">
        <v>451</v>
      </c>
      <c r="P1003">
        <v>115767</v>
      </c>
      <c r="Q1003" t="s">
        <v>10833</v>
      </c>
      <c r="R1003" t="b">
        <v>0</v>
      </c>
      <c r="S1003" t="b">
        <v>0</v>
      </c>
      <c r="T1003" t="s">
        <v>24</v>
      </c>
      <c r="U1003" t="s">
        <v>10834</v>
      </c>
    </row>
    <row r="1004" spans="1:21" x14ac:dyDescent="0.35">
      <c r="A1004" s="1">
        <v>45361.352870370371</v>
      </c>
      <c r="B1004">
        <v>1.7667277239620119E+18</v>
      </c>
      <c r="C1004">
        <v>0</v>
      </c>
      <c r="D1004" t="s">
        <v>10835</v>
      </c>
      <c r="E1004">
        <v>0</v>
      </c>
      <c r="F1004">
        <v>0</v>
      </c>
      <c r="G1004">
        <v>0</v>
      </c>
      <c r="H1004">
        <v>0</v>
      </c>
      <c r="I1004" t="s">
        <v>10836</v>
      </c>
      <c r="J1004" s="1">
        <v>45153.049502314818</v>
      </c>
      <c r="K1004">
        <v>92</v>
      </c>
      <c r="L1004">
        <v>158</v>
      </c>
      <c r="M1004">
        <v>1335</v>
      </c>
      <c r="N1004">
        <v>787</v>
      </c>
      <c r="O1004">
        <v>0</v>
      </c>
      <c r="P1004">
        <v>12</v>
      </c>
      <c r="Q1004" t="s">
        <v>36</v>
      </c>
      <c r="R1004" t="b">
        <v>0</v>
      </c>
      <c r="S1004" t="b">
        <v>0</v>
      </c>
      <c r="T1004" t="s">
        <v>24</v>
      </c>
      <c r="U1004" t="s">
        <v>10837</v>
      </c>
    </row>
    <row r="1005" spans="1:21" x14ac:dyDescent="0.35">
      <c r="A1005" s="1">
        <v>45361.349432870367</v>
      </c>
      <c r="B1005">
        <v>1.7667264802669407E+18</v>
      </c>
      <c r="C1005">
        <v>0</v>
      </c>
      <c r="D1005" t="s">
        <v>10838</v>
      </c>
      <c r="E1005">
        <v>0</v>
      </c>
      <c r="F1005">
        <v>0</v>
      </c>
      <c r="G1005">
        <v>0</v>
      </c>
      <c r="H1005">
        <v>0</v>
      </c>
      <c r="I1005" t="s">
        <v>10839</v>
      </c>
      <c r="J1005" s="1">
        <v>40319.528611111113</v>
      </c>
      <c r="K1005">
        <v>2684</v>
      </c>
      <c r="L1005">
        <v>1805</v>
      </c>
      <c r="M1005">
        <v>214540</v>
      </c>
      <c r="N1005">
        <v>27400</v>
      </c>
      <c r="O1005">
        <v>479</v>
      </c>
      <c r="P1005">
        <v>49695</v>
      </c>
      <c r="Q1005" t="s">
        <v>189</v>
      </c>
      <c r="R1005" t="b">
        <v>0</v>
      </c>
      <c r="S1005" t="b">
        <v>0</v>
      </c>
      <c r="T1005" t="s">
        <v>24</v>
      </c>
      <c r="U1005" t="s">
        <v>10840</v>
      </c>
    </row>
    <row r="1006" spans="1:21" x14ac:dyDescent="0.35">
      <c r="A1006" s="1">
        <v>45361.348599537036</v>
      </c>
      <c r="B1006">
        <v>1.7667261756724347E+18</v>
      </c>
      <c r="C1006">
        <v>-1</v>
      </c>
      <c r="D1006" t="s">
        <v>10841</v>
      </c>
      <c r="E1006">
        <v>1</v>
      </c>
      <c r="F1006">
        <v>0</v>
      </c>
      <c r="G1006">
        <v>9</v>
      </c>
      <c r="H1006">
        <v>0</v>
      </c>
      <c r="I1006" t="s">
        <v>10842</v>
      </c>
      <c r="J1006" s="1">
        <v>42020.693402777775</v>
      </c>
      <c r="K1006">
        <v>2268</v>
      </c>
      <c r="L1006">
        <v>1658</v>
      </c>
      <c r="M1006">
        <v>49924</v>
      </c>
      <c r="N1006">
        <v>233938</v>
      </c>
      <c r="O1006">
        <v>13</v>
      </c>
      <c r="P1006">
        <v>1116</v>
      </c>
      <c r="Q1006" t="s">
        <v>356</v>
      </c>
      <c r="R1006" t="b">
        <v>0</v>
      </c>
      <c r="S1006" t="b">
        <v>0</v>
      </c>
      <c r="T1006" t="s">
        <v>24</v>
      </c>
      <c r="U1006" t="s">
        <v>10843</v>
      </c>
    </row>
    <row r="1007" spans="1:21" x14ac:dyDescent="0.35">
      <c r="A1007" s="1">
        <v>45361.348009259258</v>
      </c>
      <c r="B1007">
        <v>1.7667259614735688E+18</v>
      </c>
      <c r="C1007">
        <v>-1</v>
      </c>
      <c r="D1007" t="s">
        <v>10844</v>
      </c>
      <c r="E1007">
        <v>0</v>
      </c>
      <c r="F1007">
        <v>0</v>
      </c>
      <c r="G1007">
        <v>4</v>
      </c>
      <c r="H1007">
        <v>0</v>
      </c>
      <c r="I1007" t="s">
        <v>10845</v>
      </c>
      <c r="J1007" s="1">
        <v>40363.42869212963</v>
      </c>
      <c r="K1007">
        <v>155</v>
      </c>
      <c r="L1007">
        <v>927</v>
      </c>
      <c r="M1007">
        <v>1371</v>
      </c>
      <c r="N1007">
        <v>1190</v>
      </c>
      <c r="O1007">
        <v>1</v>
      </c>
      <c r="P1007">
        <v>144</v>
      </c>
      <c r="Q1007" t="s">
        <v>10846</v>
      </c>
      <c r="R1007" t="b">
        <v>0</v>
      </c>
      <c r="S1007" t="b">
        <v>0</v>
      </c>
      <c r="T1007" t="s">
        <v>24</v>
      </c>
      <c r="U1007" t="s">
        <v>10847</v>
      </c>
    </row>
    <row r="1008" spans="1:21" x14ac:dyDescent="0.35">
      <c r="A1008" s="1">
        <v>45361.347731481481</v>
      </c>
      <c r="B1008">
        <v>1.7667258624669658E+18</v>
      </c>
      <c r="C1008">
        <v>0</v>
      </c>
      <c r="D1008" t="s">
        <v>10848</v>
      </c>
      <c r="E1008">
        <v>0</v>
      </c>
      <c r="F1008">
        <v>3</v>
      </c>
      <c r="G1008">
        <v>2</v>
      </c>
      <c r="H1008">
        <v>0</v>
      </c>
      <c r="I1008" t="s">
        <v>10849</v>
      </c>
      <c r="J1008" s="1">
        <v>41582.606828703705</v>
      </c>
      <c r="K1008">
        <v>64978</v>
      </c>
      <c r="L1008">
        <v>2561</v>
      </c>
      <c r="M1008">
        <v>82873</v>
      </c>
      <c r="N1008">
        <v>53501</v>
      </c>
      <c r="O1008">
        <v>1479</v>
      </c>
      <c r="P1008">
        <v>8031</v>
      </c>
      <c r="Q1008" t="s">
        <v>10850</v>
      </c>
      <c r="R1008" t="b">
        <v>0</v>
      </c>
      <c r="S1008" t="b">
        <v>0</v>
      </c>
      <c r="T1008" t="s">
        <v>24</v>
      </c>
      <c r="U1008" t="s">
        <v>10851</v>
      </c>
    </row>
    <row r="1009" spans="1:21" x14ac:dyDescent="0.35">
      <c r="A1009" s="1">
        <v>45361.346377314818</v>
      </c>
      <c r="B1009">
        <v>1.7667253728745267E+18</v>
      </c>
      <c r="C1009">
        <v>1</v>
      </c>
      <c r="D1009" t="s">
        <v>10852</v>
      </c>
      <c r="E1009">
        <v>1</v>
      </c>
      <c r="F1009">
        <v>4</v>
      </c>
      <c r="G1009">
        <v>5</v>
      </c>
      <c r="H1009">
        <v>0</v>
      </c>
      <c r="I1009" t="s">
        <v>10853</v>
      </c>
      <c r="J1009" s="1">
        <v>40039.718414351853</v>
      </c>
      <c r="K1009">
        <v>4007</v>
      </c>
      <c r="L1009">
        <v>3078</v>
      </c>
      <c r="M1009">
        <v>36339</v>
      </c>
      <c r="N1009">
        <v>22775</v>
      </c>
      <c r="O1009">
        <v>28</v>
      </c>
      <c r="P1009">
        <v>2905</v>
      </c>
      <c r="Q1009" t="s">
        <v>36</v>
      </c>
      <c r="R1009" t="b">
        <v>0</v>
      </c>
      <c r="S1009" t="b">
        <v>0</v>
      </c>
      <c r="T1009" t="s">
        <v>24</v>
      </c>
      <c r="U1009" t="s">
        <v>10854</v>
      </c>
    </row>
    <row r="1010" spans="1:21" x14ac:dyDescent="0.35">
      <c r="A1010" s="1">
        <v>45361.345960648148</v>
      </c>
      <c r="B1010">
        <v>1.7667252209439747E+18</v>
      </c>
      <c r="C1010">
        <v>0</v>
      </c>
      <c r="D1010" t="s">
        <v>10855</v>
      </c>
      <c r="E1010">
        <v>2</v>
      </c>
      <c r="F1010">
        <v>0</v>
      </c>
      <c r="G1010">
        <v>4</v>
      </c>
      <c r="H1010">
        <v>0</v>
      </c>
      <c r="I1010" t="s">
        <v>10845</v>
      </c>
      <c r="J1010" s="1">
        <v>40363.42869212963</v>
      </c>
      <c r="K1010">
        <v>155</v>
      </c>
      <c r="L1010">
        <v>927</v>
      </c>
      <c r="M1010">
        <v>1371</v>
      </c>
      <c r="N1010">
        <v>1190</v>
      </c>
      <c r="O1010">
        <v>1</v>
      </c>
      <c r="P1010">
        <v>144</v>
      </c>
      <c r="Q1010" t="s">
        <v>10846</v>
      </c>
      <c r="R1010" t="b">
        <v>0</v>
      </c>
      <c r="S1010" t="b">
        <v>0</v>
      </c>
      <c r="T1010" t="s">
        <v>24</v>
      </c>
      <c r="U1010" t="s">
        <v>10847</v>
      </c>
    </row>
    <row r="1011" spans="1:21" x14ac:dyDescent="0.35">
      <c r="A1011" s="1">
        <v>45361.344907407409</v>
      </c>
      <c r="B1011">
        <v>1.7667248394845637E+18</v>
      </c>
      <c r="C1011">
        <v>-1</v>
      </c>
      <c r="D1011" t="s">
        <v>10856</v>
      </c>
      <c r="E1011">
        <v>0</v>
      </c>
      <c r="F1011">
        <v>0</v>
      </c>
      <c r="G1011">
        <v>0</v>
      </c>
      <c r="H1011">
        <v>0</v>
      </c>
      <c r="I1011" t="s">
        <v>10857</v>
      </c>
      <c r="J1011" s="1">
        <v>43751.056493055556</v>
      </c>
      <c r="K1011">
        <v>574</v>
      </c>
      <c r="L1011">
        <v>1807</v>
      </c>
      <c r="M1011">
        <v>41004</v>
      </c>
      <c r="N1011">
        <v>57625</v>
      </c>
      <c r="O1011">
        <v>1</v>
      </c>
      <c r="P1011">
        <v>4675</v>
      </c>
      <c r="Q1011" t="s">
        <v>10858</v>
      </c>
      <c r="R1011" t="b">
        <v>0</v>
      </c>
      <c r="S1011" t="b">
        <v>0</v>
      </c>
      <c r="T1011" t="s">
        <v>24</v>
      </c>
      <c r="U1011" t="s">
        <v>10859</v>
      </c>
    </row>
    <row r="1012" spans="1:21" x14ac:dyDescent="0.35">
      <c r="A1012" s="1">
        <v>45361.343854166669</v>
      </c>
      <c r="B1012">
        <v>1.7667244571569684E+18</v>
      </c>
      <c r="C1012">
        <v>-1</v>
      </c>
      <c r="D1012" t="s">
        <v>10860</v>
      </c>
      <c r="E1012">
        <v>0</v>
      </c>
      <c r="F1012">
        <v>0</v>
      </c>
      <c r="G1012">
        <v>0</v>
      </c>
      <c r="H1012">
        <v>0</v>
      </c>
      <c r="I1012" t="s">
        <v>10861</v>
      </c>
      <c r="J1012" s="1">
        <v>41817.610081018516</v>
      </c>
      <c r="K1012">
        <v>122</v>
      </c>
      <c r="L1012">
        <v>204</v>
      </c>
      <c r="M1012">
        <v>1763</v>
      </c>
      <c r="N1012">
        <v>24011</v>
      </c>
      <c r="O1012">
        <v>0</v>
      </c>
      <c r="P1012">
        <v>259</v>
      </c>
      <c r="Q1012" t="s">
        <v>10862</v>
      </c>
      <c r="R1012" t="b">
        <v>0</v>
      </c>
      <c r="S1012" t="b">
        <v>0</v>
      </c>
      <c r="T1012" t="s">
        <v>24</v>
      </c>
      <c r="U1012" t="s">
        <v>10863</v>
      </c>
    </row>
    <row r="1013" spans="1:21" x14ac:dyDescent="0.35">
      <c r="A1013" s="1">
        <v>45361.337199074071</v>
      </c>
      <c r="B1013">
        <v>1.7667220457258601E+18</v>
      </c>
      <c r="C1013">
        <v>-1</v>
      </c>
      <c r="D1013" t="s">
        <v>10864</v>
      </c>
      <c r="E1013">
        <v>0</v>
      </c>
      <c r="F1013">
        <v>0</v>
      </c>
      <c r="G1013">
        <v>0</v>
      </c>
      <c r="H1013">
        <v>0</v>
      </c>
      <c r="I1013" t="s">
        <v>10865</v>
      </c>
      <c r="J1013" s="1">
        <v>44551.892141203702</v>
      </c>
      <c r="K1013">
        <v>75</v>
      </c>
      <c r="L1013">
        <v>167</v>
      </c>
      <c r="M1013">
        <v>10887</v>
      </c>
      <c r="N1013">
        <v>2772</v>
      </c>
      <c r="O1013">
        <v>1</v>
      </c>
      <c r="P1013">
        <v>277</v>
      </c>
      <c r="Q1013" t="s">
        <v>1910</v>
      </c>
      <c r="R1013" t="b">
        <v>0</v>
      </c>
      <c r="S1013" t="b">
        <v>0</v>
      </c>
      <c r="T1013" t="s">
        <v>24</v>
      </c>
      <c r="U1013" t="s">
        <v>10866</v>
      </c>
    </row>
    <row r="1014" spans="1:21" x14ac:dyDescent="0.35">
      <c r="A1014" s="1">
        <v>45361.334872685184</v>
      </c>
      <c r="B1014">
        <v>1.7667212011566121E+18</v>
      </c>
      <c r="C1014">
        <v>-1</v>
      </c>
      <c r="D1014" t="s">
        <v>10867</v>
      </c>
      <c r="E1014">
        <v>1</v>
      </c>
      <c r="F1014">
        <v>70</v>
      </c>
      <c r="G1014">
        <v>319</v>
      </c>
      <c r="H1014">
        <v>1</v>
      </c>
      <c r="I1014" t="s">
        <v>10868</v>
      </c>
      <c r="J1014" s="1">
        <v>40897.424444444441</v>
      </c>
      <c r="K1014">
        <v>3256</v>
      </c>
      <c r="L1014">
        <v>2161</v>
      </c>
      <c r="M1014">
        <v>13172</v>
      </c>
      <c r="N1014">
        <v>32639</v>
      </c>
      <c r="O1014">
        <v>49</v>
      </c>
      <c r="P1014">
        <v>1156</v>
      </c>
      <c r="Q1014" t="s">
        <v>10869</v>
      </c>
      <c r="R1014" t="b">
        <v>0</v>
      </c>
      <c r="S1014" t="b">
        <v>0</v>
      </c>
      <c r="T1014" t="s">
        <v>24</v>
      </c>
      <c r="U1014" t="s">
        <v>10870</v>
      </c>
    </row>
    <row r="1015" spans="1:21" x14ac:dyDescent="0.35">
      <c r="A1015" s="1">
        <v>45361.33289351852</v>
      </c>
      <c r="B1015">
        <v>1.7667204870469632E+18</v>
      </c>
      <c r="C1015">
        <v>-1</v>
      </c>
      <c r="D1015" t="s">
        <v>10871</v>
      </c>
      <c r="E1015">
        <v>0</v>
      </c>
      <c r="F1015">
        <v>0</v>
      </c>
      <c r="G1015">
        <v>1</v>
      </c>
      <c r="H1015">
        <v>0</v>
      </c>
      <c r="I1015" t="s">
        <v>10872</v>
      </c>
      <c r="J1015" s="1">
        <v>45193.977395833332</v>
      </c>
      <c r="K1015">
        <v>0</v>
      </c>
      <c r="L1015">
        <v>38</v>
      </c>
      <c r="M1015">
        <v>85</v>
      </c>
      <c r="N1015">
        <v>36</v>
      </c>
      <c r="O1015">
        <v>0</v>
      </c>
      <c r="P1015">
        <v>2</v>
      </c>
      <c r="Q1015" t="s">
        <v>36</v>
      </c>
      <c r="R1015" t="b">
        <v>0</v>
      </c>
      <c r="S1015" t="b">
        <v>0</v>
      </c>
      <c r="T1015" t="s">
        <v>24</v>
      </c>
      <c r="U1015" t="s">
        <v>10873</v>
      </c>
    </row>
    <row r="1016" spans="1:21" x14ac:dyDescent="0.35">
      <c r="A1016" s="1">
        <v>45361.332476851851</v>
      </c>
      <c r="B1016">
        <v>1.7667203364673004E+18</v>
      </c>
      <c r="C1016">
        <v>1</v>
      </c>
      <c r="D1016" t="s">
        <v>10874</v>
      </c>
      <c r="E1016">
        <v>0</v>
      </c>
      <c r="F1016">
        <v>0</v>
      </c>
      <c r="G1016">
        <v>0</v>
      </c>
      <c r="H1016">
        <v>0</v>
      </c>
      <c r="I1016" t="s">
        <v>10875</v>
      </c>
      <c r="J1016" s="1">
        <v>43286.638831018521</v>
      </c>
      <c r="K1016">
        <v>2</v>
      </c>
      <c r="L1016">
        <v>140</v>
      </c>
      <c r="M1016">
        <v>108</v>
      </c>
      <c r="N1016">
        <v>32</v>
      </c>
      <c r="O1016">
        <v>0</v>
      </c>
      <c r="P1016">
        <v>9</v>
      </c>
      <c r="Q1016" t="s">
        <v>36</v>
      </c>
      <c r="R1016" t="b">
        <v>0</v>
      </c>
      <c r="S1016" t="b">
        <v>0</v>
      </c>
      <c r="T1016" t="s">
        <v>24</v>
      </c>
      <c r="U1016" t="s">
        <v>10876</v>
      </c>
    </row>
    <row r="1017" spans="1:21" x14ac:dyDescent="0.35">
      <c r="A1017" s="1">
        <v>45361.329351851855</v>
      </c>
      <c r="B1017">
        <v>1.7667192005826806E+18</v>
      </c>
      <c r="C1017">
        <v>0</v>
      </c>
      <c r="D1017" t="s">
        <v>10877</v>
      </c>
      <c r="E1017">
        <v>0</v>
      </c>
      <c r="F1017">
        <v>0</v>
      </c>
      <c r="G1017">
        <v>0</v>
      </c>
      <c r="H1017">
        <v>0</v>
      </c>
      <c r="I1017" t="s">
        <v>10878</v>
      </c>
      <c r="J1017" s="1">
        <v>45324.551157407404</v>
      </c>
      <c r="K1017">
        <v>16</v>
      </c>
      <c r="L1017">
        <v>127</v>
      </c>
      <c r="M1017">
        <v>1343</v>
      </c>
      <c r="N1017">
        <v>432</v>
      </c>
      <c r="O1017">
        <v>0</v>
      </c>
      <c r="P1017">
        <v>193</v>
      </c>
      <c r="Q1017" t="s">
        <v>36</v>
      </c>
      <c r="R1017" t="b">
        <v>0</v>
      </c>
      <c r="S1017" t="b">
        <v>0</v>
      </c>
      <c r="T1017" t="s">
        <v>24</v>
      </c>
      <c r="U1017" t="s">
        <v>66</v>
      </c>
    </row>
    <row r="1018" spans="1:21" x14ac:dyDescent="0.35">
      <c r="A1018" s="1">
        <v>45361.328657407408</v>
      </c>
      <c r="B1018">
        <v>1.7667189512900321E+18</v>
      </c>
      <c r="C1018">
        <v>-1</v>
      </c>
      <c r="D1018" t="s">
        <v>10879</v>
      </c>
      <c r="E1018">
        <v>1</v>
      </c>
      <c r="F1018">
        <v>0</v>
      </c>
      <c r="G1018">
        <v>5</v>
      </c>
      <c r="H1018">
        <v>0</v>
      </c>
      <c r="I1018" t="s">
        <v>10880</v>
      </c>
      <c r="J1018" s="1">
        <v>40094.989016203705</v>
      </c>
      <c r="K1018">
        <v>157</v>
      </c>
      <c r="L1018">
        <v>485</v>
      </c>
      <c r="M1018">
        <v>5892</v>
      </c>
      <c r="N1018">
        <v>1967</v>
      </c>
      <c r="O1018">
        <v>3</v>
      </c>
      <c r="P1018">
        <v>915</v>
      </c>
      <c r="Q1018" t="s">
        <v>10881</v>
      </c>
      <c r="R1018" t="b">
        <v>0</v>
      </c>
      <c r="S1018" t="b">
        <v>0</v>
      </c>
      <c r="T1018" t="s">
        <v>24</v>
      </c>
      <c r="U1018" t="s">
        <v>10882</v>
      </c>
    </row>
    <row r="1019" spans="1:21" x14ac:dyDescent="0.35">
      <c r="A1019" s="1">
        <v>45361.324456018519</v>
      </c>
      <c r="B1019">
        <v>1.766717429776884E+18</v>
      </c>
      <c r="C1019">
        <v>-1</v>
      </c>
      <c r="D1019" t="s">
        <v>10883</v>
      </c>
      <c r="E1019">
        <v>1</v>
      </c>
      <c r="F1019">
        <v>0</v>
      </c>
      <c r="G1019">
        <v>1</v>
      </c>
      <c r="H1019">
        <v>0</v>
      </c>
      <c r="I1019" t="s">
        <v>10884</v>
      </c>
      <c r="J1019" s="1">
        <v>41124.024918981479</v>
      </c>
      <c r="K1019">
        <v>1005</v>
      </c>
      <c r="L1019">
        <v>1217</v>
      </c>
      <c r="M1019">
        <v>85816</v>
      </c>
      <c r="N1019">
        <v>4621</v>
      </c>
      <c r="O1019">
        <v>5</v>
      </c>
      <c r="P1019">
        <v>9608</v>
      </c>
      <c r="Q1019" t="s">
        <v>10885</v>
      </c>
      <c r="R1019" t="b">
        <v>0</v>
      </c>
      <c r="S1019" t="b">
        <v>0</v>
      </c>
      <c r="T1019" t="s">
        <v>24</v>
      </c>
      <c r="U1019" t="s">
        <v>10886</v>
      </c>
    </row>
    <row r="1020" spans="1:21" x14ac:dyDescent="0.35">
      <c r="A1020" s="1">
        <v>45361.322939814818</v>
      </c>
      <c r="B1020">
        <v>1.7667168798406083E+18</v>
      </c>
      <c r="C1020">
        <v>-1</v>
      </c>
      <c r="D1020" t="s">
        <v>10887</v>
      </c>
      <c r="E1020">
        <v>0</v>
      </c>
      <c r="F1020">
        <v>0</v>
      </c>
      <c r="G1020">
        <v>1</v>
      </c>
      <c r="H1020">
        <v>0</v>
      </c>
      <c r="I1020" t="s">
        <v>10884</v>
      </c>
      <c r="J1020" s="1">
        <v>41124.024918981479</v>
      </c>
      <c r="K1020">
        <v>1005</v>
      </c>
      <c r="L1020">
        <v>1217</v>
      </c>
      <c r="M1020">
        <v>85816</v>
      </c>
      <c r="N1020">
        <v>4621</v>
      </c>
      <c r="O1020">
        <v>5</v>
      </c>
      <c r="P1020">
        <v>9608</v>
      </c>
      <c r="Q1020" t="s">
        <v>10885</v>
      </c>
      <c r="R1020" t="b">
        <v>0</v>
      </c>
      <c r="S1020" t="b">
        <v>0</v>
      </c>
      <c r="T1020" t="s">
        <v>24</v>
      </c>
      <c r="U1020" t="s">
        <v>10886</v>
      </c>
    </row>
    <row r="1021" spans="1:21" x14ac:dyDescent="0.35">
      <c r="A1021" s="1">
        <v>45361.319502314815</v>
      </c>
      <c r="B1021">
        <v>1.7667156335829158E+18</v>
      </c>
      <c r="C1021">
        <v>0</v>
      </c>
      <c r="D1021" t="s">
        <v>10888</v>
      </c>
      <c r="E1021">
        <v>0</v>
      </c>
      <c r="F1021">
        <v>0</v>
      </c>
      <c r="G1021">
        <v>0</v>
      </c>
      <c r="H1021">
        <v>0</v>
      </c>
      <c r="I1021" t="s">
        <v>9854</v>
      </c>
      <c r="J1021" s="1">
        <v>44952.362303240741</v>
      </c>
      <c r="K1021">
        <v>169</v>
      </c>
      <c r="L1021">
        <v>636</v>
      </c>
      <c r="M1021">
        <v>14037</v>
      </c>
      <c r="N1021">
        <v>9527</v>
      </c>
      <c r="O1021">
        <v>11</v>
      </c>
      <c r="P1021">
        <v>1716</v>
      </c>
      <c r="Q1021" t="s">
        <v>9855</v>
      </c>
      <c r="R1021" t="b">
        <v>0</v>
      </c>
      <c r="S1021" t="b">
        <v>0</v>
      </c>
      <c r="T1021" t="s">
        <v>24</v>
      </c>
      <c r="U1021" t="s">
        <v>9856</v>
      </c>
    </row>
    <row r="1022" spans="1:21" x14ac:dyDescent="0.35">
      <c r="A1022" s="1">
        <v>45361.31890046296</v>
      </c>
      <c r="B1022">
        <v>1.7667154141873318E+18</v>
      </c>
      <c r="C1022">
        <v>1</v>
      </c>
      <c r="D1022" t="s">
        <v>10889</v>
      </c>
      <c r="E1022">
        <v>0</v>
      </c>
      <c r="F1022">
        <v>0</v>
      </c>
      <c r="G1022">
        <v>0</v>
      </c>
      <c r="H1022">
        <v>0</v>
      </c>
      <c r="I1022" t="s">
        <v>10890</v>
      </c>
      <c r="J1022" s="1">
        <v>40102.83898148148</v>
      </c>
      <c r="K1022">
        <v>687</v>
      </c>
      <c r="L1022">
        <v>439</v>
      </c>
      <c r="M1022">
        <v>62294</v>
      </c>
      <c r="N1022">
        <v>820</v>
      </c>
      <c r="O1022">
        <v>64</v>
      </c>
      <c r="P1022">
        <v>4391</v>
      </c>
      <c r="Q1022" t="s">
        <v>307</v>
      </c>
      <c r="R1022" t="b">
        <v>0</v>
      </c>
      <c r="S1022" t="b">
        <v>0</v>
      </c>
      <c r="T1022" t="s">
        <v>24</v>
      </c>
      <c r="U1022" t="s">
        <v>10891</v>
      </c>
    </row>
    <row r="1023" spans="1:21" x14ac:dyDescent="0.35">
      <c r="A1023" s="1">
        <v>45361.316666666666</v>
      </c>
      <c r="B1023">
        <v>1.7667146041035576E+18</v>
      </c>
      <c r="C1023">
        <v>1</v>
      </c>
      <c r="D1023" t="s">
        <v>10892</v>
      </c>
      <c r="E1023">
        <v>355</v>
      </c>
      <c r="F1023">
        <v>976</v>
      </c>
      <c r="G1023">
        <v>1978</v>
      </c>
      <c r="H1023">
        <v>36</v>
      </c>
      <c r="I1023" t="s">
        <v>10810</v>
      </c>
      <c r="J1023" s="1">
        <v>43210.165000000001</v>
      </c>
      <c r="K1023">
        <v>257509</v>
      </c>
      <c r="L1023">
        <v>39172</v>
      </c>
      <c r="M1023">
        <v>127141</v>
      </c>
      <c r="N1023">
        <v>209677</v>
      </c>
      <c r="O1023">
        <v>470</v>
      </c>
      <c r="P1023">
        <v>17773</v>
      </c>
      <c r="Q1023" t="s">
        <v>10811</v>
      </c>
      <c r="R1023" t="b">
        <v>0</v>
      </c>
      <c r="S1023" t="b">
        <v>1</v>
      </c>
      <c r="T1023" t="s">
        <v>24</v>
      </c>
      <c r="U1023" t="s">
        <v>10812</v>
      </c>
    </row>
    <row r="1024" spans="1:21" x14ac:dyDescent="0.35">
      <c r="A1024" s="1">
        <v>45361.316296296296</v>
      </c>
      <c r="B1024">
        <v>1.766714469625762E+18</v>
      </c>
      <c r="C1024">
        <v>-1</v>
      </c>
      <c r="D1024" t="s">
        <v>10893</v>
      </c>
      <c r="E1024">
        <v>0</v>
      </c>
      <c r="F1024">
        <v>0</v>
      </c>
      <c r="G1024">
        <v>0</v>
      </c>
      <c r="H1024">
        <v>0</v>
      </c>
      <c r="I1024" t="s">
        <v>10894</v>
      </c>
      <c r="J1024" s="1">
        <v>43238.344386574077</v>
      </c>
      <c r="K1024">
        <v>2338</v>
      </c>
      <c r="L1024">
        <v>191</v>
      </c>
      <c r="M1024">
        <v>45798</v>
      </c>
      <c r="N1024">
        <v>45106</v>
      </c>
      <c r="O1024">
        <v>0</v>
      </c>
      <c r="P1024">
        <v>310</v>
      </c>
      <c r="Q1024" t="s">
        <v>36</v>
      </c>
      <c r="R1024" t="b">
        <v>0</v>
      </c>
      <c r="S1024" t="b">
        <v>0</v>
      </c>
      <c r="T1024" t="s">
        <v>24</v>
      </c>
      <c r="U1024" t="s">
        <v>66</v>
      </c>
    </row>
    <row r="1025" spans="1:21" x14ac:dyDescent="0.35">
      <c r="A1025" s="1">
        <v>45361.315868055557</v>
      </c>
      <c r="B1025">
        <v>1.7667143165966541E+18</v>
      </c>
      <c r="C1025">
        <v>-1</v>
      </c>
      <c r="D1025" t="s">
        <v>10895</v>
      </c>
      <c r="E1025">
        <v>0</v>
      </c>
      <c r="F1025">
        <v>1</v>
      </c>
      <c r="G1025">
        <v>1</v>
      </c>
      <c r="H1025">
        <v>0</v>
      </c>
      <c r="I1025" t="s">
        <v>10896</v>
      </c>
      <c r="J1025" s="1">
        <v>40202.972534722219</v>
      </c>
      <c r="K1025">
        <v>1494</v>
      </c>
      <c r="L1025">
        <v>1593</v>
      </c>
      <c r="M1025">
        <v>100630</v>
      </c>
      <c r="N1025">
        <v>76739</v>
      </c>
      <c r="O1025">
        <v>37</v>
      </c>
      <c r="P1025">
        <v>10966</v>
      </c>
      <c r="Q1025" t="s">
        <v>10897</v>
      </c>
      <c r="R1025" t="b">
        <v>0</v>
      </c>
      <c r="S1025" t="b">
        <v>0</v>
      </c>
      <c r="T1025" t="s">
        <v>24</v>
      </c>
      <c r="U1025" t="s">
        <v>10898</v>
      </c>
    </row>
    <row r="1026" spans="1:21" x14ac:dyDescent="0.35">
      <c r="A1026" s="1">
        <v>45361.315405092595</v>
      </c>
      <c r="B1026">
        <v>1.7667141479353224E+18</v>
      </c>
      <c r="C1026">
        <v>0</v>
      </c>
      <c r="D1026" t="s">
        <v>10899</v>
      </c>
      <c r="E1026">
        <v>1</v>
      </c>
      <c r="F1026">
        <v>0</v>
      </c>
      <c r="G1026">
        <v>0</v>
      </c>
      <c r="H1026">
        <v>0</v>
      </c>
      <c r="I1026" t="s">
        <v>10900</v>
      </c>
      <c r="J1026" s="1">
        <v>44486.992476851854</v>
      </c>
      <c r="K1026">
        <v>149</v>
      </c>
      <c r="L1026">
        <v>211</v>
      </c>
      <c r="M1026">
        <v>9928</v>
      </c>
      <c r="N1026">
        <v>732</v>
      </c>
      <c r="O1026">
        <v>2</v>
      </c>
      <c r="P1026">
        <v>412</v>
      </c>
      <c r="Q1026" t="s">
        <v>36</v>
      </c>
      <c r="R1026" t="b">
        <v>0</v>
      </c>
      <c r="S1026" t="b">
        <v>0</v>
      </c>
      <c r="T1026" t="s">
        <v>24</v>
      </c>
      <c r="U1026" t="s">
        <v>10901</v>
      </c>
    </row>
    <row r="1027" spans="1:21" x14ac:dyDescent="0.35">
      <c r="A1027" s="1">
        <v>45361.314722222225</v>
      </c>
      <c r="B1027">
        <v>1.7667139017715717E+18</v>
      </c>
      <c r="C1027">
        <v>-1</v>
      </c>
      <c r="D1027" t="s">
        <v>10902</v>
      </c>
      <c r="E1027">
        <v>0</v>
      </c>
      <c r="F1027">
        <v>0</v>
      </c>
      <c r="G1027">
        <v>1</v>
      </c>
      <c r="H1027">
        <v>0</v>
      </c>
      <c r="I1027" t="s">
        <v>10903</v>
      </c>
      <c r="J1027" s="1">
        <v>40451.542800925927</v>
      </c>
      <c r="K1027">
        <v>118</v>
      </c>
      <c r="L1027">
        <v>251</v>
      </c>
      <c r="M1027">
        <v>4659</v>
      </c>
      <c r="N1027">
        <v>22292</v>
      </c>
      <c r="O1027">
        <v>8</v>
      </c>
      <c r="P1027">
        <v>90</v>
      </c>
      <c r="Q1027" t="s">
        <v>10904</v>
      </c>
      <c r="R1027" t="b">
        <v>0</v>
      </c>
      <c r="S1027" t="b">
        <v>0</v>
      </c>
      <c r="T1027" t="s">
        <v>24</v>
      </c>
      <c r="U1027" t="s">
        <v>10905</v>
      </c>
    </row>
    <row r="1028" spans="1:21" x14ac:dyDescent="0.35">
      <c r="A1028" s="1">
        <v>45361.311018518521</v>
      </c>
      <c r="B1028">
        <v>1.766712559955018E+18</v>
      </c>
      <c r="C1028">
        <v>-1</v>
      </c>
      <c r="D1028" t="s">
        <v>10906</v>
      </c>
      <c r="E1028">
        <v>1</v>
      </c>
      <c r="F1028">
        <v>0</v>
      </c>
      <c r="G1028">
        <v>0</v>
      </c>
      <c r="H1028">
        <v>0</v>
      </c>
      <c r="I1028" t="s">
        <v>10900</v>
      </c>
      <c r="J1028" s="1">
        <v>44486.992476851854</v>
      </c>
      <c r="K1028">
        <v>149</v>
      </c>
      <c r="L1028">
        <v>211</v>
      </c>
      <c r="M1028">
        <v>9928</v>
      </c>
      <c r="N1028">
        <v>732</v>
      </c>
      <c r="O1028">
        <v>2</v>
      </c>
      <c r="P1028">
        <v>412</v>
      </c>
      <c r="Q1028" t="s">
        <v>36</v>
      </c>
      <c r="R1028" t="b">
        <v>0</v>
      </c>
      <c r="S1028" t="b">
        <v>0</v>
      </c>
      <c r="T1028" t="s">
        <v>24</v>
      </c>
      <c r="U1028" t="s">
        <v>10901</v>
      </c>
    </row>
    <row r="1029" spans="1:21" x14ac:dyDescent="0.35">
      <c r="A1029" s="1">
        <v>45361.309374999997</v>
      </c>
      <c r="B1029">
        <v>1.7667119608657349E+18</v>
      </c>
      <c r="C1029">
        <v>0</v>
      </c>
      <c r="D1029" t="s">
        <v>10907</v>
      </c>
      <c r="E1029">
        <v>0</v>
      </c>
      <c r="F1029">
        <v>0</v>
      </c>
      <c r="G1029">
        <v>0</v>
      </c>
      <c r="H1029">
        <v>0</v>
      </c>
      <c r="I1029" t="s">
        <v>10908</v>
      </c>
      <c r="J1029" s="1">
        <v>40030.924664351849</v>
      </c>
      <c r="K1029">
        <v>3435</v>
      </c>
      <c r="L1029">
        <v>1190</v>
      </c>
      <c r="M1029">
        <v>66625</v>
      </c>
      <c r="N1029">
        <v>25971</v>
      </c>
      <c r="O1029">
        <v>14</v>
      </c>
      <c r="P1029">
        <v>2862</v>
      </c>
      <c r="Q1029" t="s">
        <v>10909</v>
      </c>
      <c r="R1029" t="b">
        <v>0</v>
      </c>
      <c r="S1029" t="b">
        <v>0</v>
      </c>
      <c r="T1029" t="s">
        <v>24</v>
      </c>
      <c r="U1029" t="s">
        <v>10910</v>
      </c>
    </row>
    <row r="1030" spans="1:21" x14ac:dyDescent="0.35">
      <c r="A1030" s="1">
        <v>45361.307766203703</v>
      </c>
      <c r="B1030">
        <v>1.7667113818043889E+18</v>
      </c>
      <c r="C1030">
        <v>-1</v>
      </c>
      <c r="D1030" t="s">
        <v>10911</v>
      </c>
      <c r="E1030">
        <v>1</v>
      </c>
      <c r="F1030">
        <v>0</v>
      </c>
      <c r="G1030">
        <v>0</v>
      </c>
      <c r="H1030">
        <v>0</v>
      </c>
      <c r="I1030" t="s">
        <v>10900</v>
      </c>
      <c r="J1030" s="1">
        <v>44486.992476851854</v>
      </c>
      <c r="K1030">
        <v>149</v>
      </c>
      <c r="L1030">
        <v>211</v>
      </c>
      <c r="M1030">
        <v>9928</v>
      </c>
      <c r="N1030">
        <v>732</v>
      </c>
      <c r="O1030">
        <v>2</v>
      </c>
      <c r="P1030">
        <v>412</v>
      </c>
      <c r="Q1030" t="s">
        <v>36</v>
      </c>
      <c r="R1030" t="b">
        <v>0</v>
      </c>
      <c r="S1030" t="b">
        <v>0</v>
      </c>
      <c r="T1030" t="s">
        <v>24</v>
      </c>
      <c r="U1030" t="s">
        <v>10901</v>
      </c>
    </row>
    <row r="1031" spans="1:21" x14ac:dyDescent="0.35">
      <c r="A1031" s="1">
        <v>45361.300995370373</v>
      </c>
      <c r="B1031">
        <v>1.7667089250662935E+18</v>
      </c>
      <c r="C1031">
        <v>-1</v>
      </c>
      <c r="D1031" t="s">
        <v>10912</v>
      </c>
      <c r="E1031">
        <v>0</v>
      </c>
      <c r="F1031">
        <v>0</v>
      </c>
      <c r="G1031">
        <v>0</v>
      </c>
      <c r="H1031">
        <v>0</v>
      </c>
      <c r="I1031" t="s">
        <v>10913</v>
      </c>
      <c r="J1031" s="1">
        <v>40705.040219907409</v>
      </c>
      <c r="K1031">
        <v>177</v>
      </c>
      <c r="L1031">
        <v>491</v>
      </c>
      <c r="M1031">
        <v>1064</v>
      </c>
      <c r="N1031">
        <v>2845</v>
      </c>
      <c r="O1031">
        <v>0</v>
      </c>
      <c r="P1031">
        <v>176</v>
      </c>
      <c r="Q1031" t="s">
        <v>36</v>
      </c>
      <c r="R1031" t="b">
        <v>0</v>
      </c>
      <c r="S1031" t="b">
        <v>0</v>
      </c>
      <c r="T1031" t="s">
        <v>24</v>
      </c>
      <c r="U1031" t="s">
        <v>10914</v>
      </c>
    </row>
    <row r="1032" spans="1:21" x14ac:dyDescent="0.35">
      <c r="A1032" s="1">
        <v>45360.558807870373</v>
      </c>
      <c r="B1032">
        <v>1.7664399667190702E+18</v>
      </c>
      <c r="C1032">
        <v>1</v>
      </c>
      <c r="D1032" t="s">
        <v>9406</v>
      </c>
      <c r="E1032">
        <v>469</v>
      </c>
      <c r="F1032">
        <v>3918</v>
      </c>
      <c r="G1032">
        <v>6372</v>
      </c>
      <c r="H1032">
        <v>164</v>
      </c>
      <c r="I1032" t="s">
        <v>9407</v>
      </c>
      <c r="J1032" s="1">
        <v>44176.777638888889</v>
      </c>
      <c r="K1032">
        <v>15248</v>
      </c>
      <c r="L1032">
        <v>10587</v>
      </c>
      <c r="M1032">
        <v>47482</v>
      </c>
      <c r="N1032">
        <v>59921</v>
      </c>
      <c r="O1032">
        <v>24</v>
      </c>
      <c r="P1032">
        <v>6718</v>
      </c>
      <c r="Q1032" t="s">
        <v>9408</v>
      </c>
      <c r="R1032" t="b">
        <v>0</v>
      </c>
      <c r="S1032" t="b">
        <v>0</v>
      </c>
      <c r="T1032" t="s">
        <v>24</v>
      </c>
      <c r="U1032" t="s">
        <v>9409</v>
      </c>
    </row>
    <row r="1033" spans="1:21" x14ac:dyDescent="0.35">
      <c r="A1033" s="1">
        <v>45361.295590277776</v>
      </c>
      <c r="B1033">
        <v>1.7667069690904374E+18</v>
      </c>
      <c r="C1033">
        <v>-1</v>
      </c>
      <c r="D1033" t="s">
        <v>10915</v>
      </c>
      <c r="E1033">
        <v>0</v>
      </c>
      <c r="F1033">
        <v>0</v>
      </c>
      <c r="G1033">
        <v>1</v>
      </c>
      <c r="H1033">
        <v>0</v>
      </c>
      <c r="I1033" t="s">
        <v>10916</v>
      </c>
      <c r="J1033" s="1">
        <v>43982.267916666664</v>
      </c>
      <c r="K1033">
        <v>38</v>
      </c>
      <c r="L1033">
        <v>277</v>
      </c>
      <c r="M1033">
        <v>1558</v>
      </c>
      <c r="N1033">
        <v>1195</v>
      </c>
      <c r="O1033">
        <v>0</v>
      </c>
      <c r="P1033">
        <v>96</v>
      </c>
      <c r="Q1033" t="s">
        <v>36</v>
      </c>
      <c r="R1033" t="b">
        <v>0</v>
      </c>
      <c r="S1033" t="b">
        <v>0</v>
      </c>
      <c r="T1033" t="s">
        <v>24</v>
      </c>
      <c r="U1033" t="s">
        <v>10917</v>
      </c>
    </row>
    <row r="1034" spans="1:21" x14ac:dyDescent="0.35">
      <c r="A1034" s="1">
        <v>45361.291666666664</v>
      </c>
      <c r="B1034">
        <v>1.7667055451912643E+18</v>
      </c>
      <c r="C1034">
        <v>1</v>
      </c>
      <c r="D1034" t="s">
        <v>10918</v>
      </c>
      <c r="E1034">
        <v>1</v>
      </c>
      <c r="F1034">
        <v>1</v>
      </c>
      <c r="G1034">
        <v>3</v>
      </c>
      <c r="H1034">
        <v>0</v>
      </c>
      <c r="I1034" t="s">
        <v>10919</v>
      </c>
      <c r="J1034" s="1">
        <v>39969.774560185186</v>
      </c>
      <c r="K1034">
        <v>784339</v>
      </c>
      <c r="L1034">
        <v>2044</v>
      </c>
      <c r="M1034">
        <v>111209</v>
      </c>
      <c r="N1034">
        <v>811</v>
      </c>
      <c r="O1034">
        <v>1452</v>
      </c>
      <c r="P1034">
        <v>15298</v>
      </c>
      <c r="Q1034" t="s">
        <v>348</v>
      </c>
      <c r="R1034" t="b">
        <v>0</v>
      </c>
      <c r="S1034" t="b">
        <v>1</v>
      </c>
      <c r="T1034" t="s">
        <v>24</v>
      </c>
      <c r="U1034" t="s">
        <v>10920</v>
      </c>
    </row>
    <row r="1035" spans="1:21" x14ac:dyDescent="0.35">
      <c r="A1035" s="1">
        <v>45361.288344907407</v>
      </c>
      <c r="B1035">
        <v>1.7667043400376855E+18</v>
      </c>
      <c r="C1035">
        <v>0</v>
      </c>
      <c r="D1035" t="s">
        <v>10921</v>
      </c>
      <c r="E1035">
        <v>12</v>
      </c>
      <c r="F1035">
        <v>1</v>
      </c>
      <c r="G1035">
        <v>7</v>
      </c>
      <c r="H1035">
        <v>1</v>
      </c>
      <c r="I1035" t="s">
        <v>10922</v>
      </c>
      <c r="J1035" s="1">
        <v>44793.055613425924</v>
      </c>
      <c r="K1035">
        <v>13</v>
      </c>
      <c r="L1035">
        <v>14</v>
      </c>
      <c r="M1035">
        <v>14</v>
      </c>
      <c r="N1035">
        <v>9293</v>
      </c>
      <c r="O1035">
        <v>0</v>
      </c>
      <c r="P1035">
        <v>1</v>
      </c>
      <c r="Q1035" t="s">
        <v>36</v>
      </c>
      <c r="R1035" t="b">
        <v>0</v>
      </c>
      <c r="S1035" t="b">
        <v>0</v>
      </c>
      <c r="T1035" t="s">
        <v>24</v>
      </c>
      <c r="U1035" t="s">
        <v>66</v>
      </c>
    </row>
    <row r="1036" spans="1:21" x14ac:dyDescent="0.35">
      <c r="A1036" s="1">
        <v>45361.279108796298</v>
      </c>
      <c r="B1036">
        <v>1.7667009966027904E+18</v>
      </c>
      <c r="C1036">
        <v>-1</v>
      </c>
      <c r="D1036" t="s">
        <v>10923</v>
      </c>
      <c r="E1036">
        <v>0</v>
      </c>
      <c r="F1036">
        <v>0</v>
      </c>
      <c r="G1036">
        <v>0</v>
      </c>
      <c r="H1036">
        <v>0</v>
      </c>
      <c r="I1036" t="s">
        <v>10924</v>
      </c>
      <c r="J1036" s="1">
        <v>42440.892974537041</v>
      </c>
      <c r="K1036">
        <v>1249</v>
      </c>
      <c r="L1036">
        <v>394</v>
      </c>
      <c r="M1036">
        <v>36764</v>
      </c>
      <c r="N1036">
        <v>160795</v>
      </c>
      <c r="O1036">
        <v>12</v>
      </c>
      <c r="P1036">
        <v>1433</v>
      </c>
      <c r="Q1036" t="s">
        <v>36</v>
      </c>
      <c r="R1036" t="b">
        <v>0</v>
      </c>
      <c r="S1036" t="b">
        <v>0</v>
      </c>
      <c r="T1036" t="s">
        <v>24</v>
      </c>
      <c r="U1036" t="s">
        <v>10925</v>
      </c>
    </row>
    <row r="1037" spans="1:21" x14ac:dyDescent="0.35">
      <c r="A1037" s="1">
        <v>45361.273495370369</v>
      </c>
      <c r="B1037">
        <v>1.766698962319295E+18</v>
      </c>
      <c r="C1037">
        <v>-1</v>
      </c>
      <c r="D1037" t="s">
        <v>10926</v>
      </c>
      <c r="E1037">
        <v>1</v>
      </c>
      <c r="F1037">
        <v>2</v>
      </c>
      <c r="G1037">
        <v>10</v>
      </c>
      <c r="H1037">
        <v>0</v>
      </c>
      <c r="I1037" t="s">
        <v>10927</v>
      </c>
      <c r="J1037" s="1">
        <v>44838.873368055552</v>
      </c>
      <c r="K1037">
        <v>460</v>
      </c>
      <c r="L1037">
        <v>1142</v>
      </c>
      <c r="M1037">
        <v>37114</v>
      </c>
      <c r="N1037">
        <v>87582</v>
      </c>
      <c r="O1037">
        <v>0</v>
      </c>
      <c r="P1037">
        <v>5201</v>
      </c>
      <c r="Q1037" t="s">
        <v>3775</v>
      </c>
      <c r="R1037" t="b">
        <v>0</v>
      </c>
      <c r="S1037" t="b">
        <v>0</v>
      </c>
      <c r="T1037" t="s">
        <v>24</v>
      </c>
      <c r="U1037" t="s">
        <v>10928</v>
      </c>
    </row>
    <row r="1038" spans="1:21" x14ac:dyDescent="0.35">
      <c r="A1038" s="1">
        <v>45361.222222222219</v>
      </c>
      <c r="B1038">
        <v>1.766680378398626E+18</v>
      </c>
      <c r="C1038">
        <v>0</v>
      </c>
      <c r="D1038" t="s">
        <v>10929</v>
      </c>
      <c r="E1038">
        <v>44</v>
      </c>
      <c r="F1038">
        <v>271</v>
      </c>
      <c r="G1038">
        <v>6940</v>
      </c>
      <c r="H1038">
        <v>35</v>
      </c>
      <c r="I1038" t="s">
        <v>10930</v>
      </c>
      <c r="J1038" s="1">
        <v>43487.752233796295</v>
      </c>
      <c r="K1038">
        <v>246261</v>
      </c>
      <c r="L1038">
        <v>273</v>
      </c>
      <c r="M1038">
        <v>32224</v>
      </c>
      <c r="N1038">
        <v>25852</v>
      </c>
      <c r="O1038">
        <v>171</v>
      </c>
      <c r="P1038">
        <v>11415</v>
      </c>
      <c r="Q1038" t="s">
        <v>391</v>
      </c>
      <c r="R1038" t="b">
        <v>0</v>
      </c>
      <c r="S1038" t="b">
        <v>1</v>
      </c>
      <c r="T1038" t="s">
        <v>24</v>
      </c>
      <c r="U1038" t="s">
        <v>10931</v>
      </c>
    </row>
    <row r="1039" spans="1:21" x14ac:dyDescent="0.35">
      <c r="A1039" s="1">
        <v>45361.273113425923</v>
      </c>
      <c r="B1039">
        <v>1.766698821860414E+18</v>
      </c>
      <c r="C1039">
        <v>-1</v>
      </c>
      <c r="D1039" t="s">
        <v>10932</v>
      </c>
      <c r="E1039">
        <v>0</v>
      </c>
      <c r="F1039">
        <v>0</v>
      </c>
      <c r="G1039">
        <v>3</v>
      </c>
      <c r="H1039">
        <v>0</v>
      </c>
      <c r="I1039" t="s">
        <v>10933</v>
      </c>
      <c r="J1039" s="1">
        <v>44500.724803240744</v>
      </c>
      <c r="K1039">
        <v>898</v>
      </c>
      <c r="L1039">
        <v>874</v>
      </c>
      <c r="M1039">
        <v>40248</v>
      </c>
      <c r="N1039">
        <v>34085</v>
      </c>
      <c r="O1039">
        <v>2</v>
      </c>
      <c r="P1039">
        <v>856</v>
      </c>
      <c r="Q1039" t="s">
        <v>10934</v>
      </c>
      <c r="R1039" t="b">
        <v>0</v>
      </c>
      <c r="S1039" t="b">
        <v>0</v>
      </c>
      <c r="T1039" t="s">
        <v>24</v>
      </c>
      <c r="U1039" t="s">
        <v>10935</v>
      </c>
    </row>
    <row r="1040" spans="1:21" x14ac:dyDescent="0.35">
      <c r="A1040" s="1">
        <v>45361.268333333333</v>
      </c>
      <c r="B1040">
        <v>1.766697088098976E+18</v>
      </c>
      <c r="C1040">
        <v>-1</v>
      </c>
      <c r="D1040" t="s">
        <v>10936</v>
      </c>
      <c r="E1040">
        <v>1</v>
      </c>
      <c r="F1040">
        <v>1</v>
      </c>
      <c r="G1040">
        <v>10</v>
      </c>
      <c r="H1040">
        <v>0</v>
      </c>
      <c r="I1040" t="s">
        <v>10937</v>
      </c>
      <c r="J1040" s="1">
        <v>44608.691157407404</v>
      </c>
      <c r="K1040">
        <v>1223</v>
      </c>
      <c r="L1040">
        <v>661</v>
      </c>
      <c r="M1040">
        <v>9515</v>
      </c>
      <c r="N1040">
        <v>89187</v>
      </c>
      <c r="O1040">
        <v>2</v>
      </c>
      <c r="P1040">
        <v>1133</v>
      </c>
      <c r="Q1040" t="s">
        <v>36</v>
      </c>
      <c r="R1040" t="b">
        <v>0</v>
      </c>
      <c r="S1040" t="b">
        <v>0</v>
      </c>
      <c r="T1040" t="s">
        <v>24</v>
      </c>
      <c r="U1040" t="s">
        <v>10938</v>
      </c>
    </row>
    <row r="1041" spans="1:21" x14ac:dyDescent="0.35">
      <c r="A1041" s="1">
        <v>45361.256030092591</v>
      </c>
      <c r="B1041">
        <v>1.7666926313403108E+18</v>
      </c>
      <c r="C1041">
        <v>0</v>
      </c>
      <c r="D1041" t="s">
        <v>10939</v>
      </c>
      <c r="E1041">
        <v>51</v>
      </c>
      <c r="F1041">
        <v>0</v>
      </c>
      <c r="G1041">
        <v>128</v>
      </c>
      <c r="H1041">
        <v>3</v>
      </c>
      <c r="I1041" t="s">
        <v>10940</v>
      </c>
      <c r="J1041" s="1">
        <v>45324.314189814817</v>
      </c>
      <c r="K1041">
        <v>18412</v>
      </c>
      <c r="L1041">
        <v>109</v>
      </c>
      <c r="M1041">
        <v>1627</v>
      </c>
      <c r="N1041">
        <v>5644</v>
      </c>
      <c r="O1041">
        <v>26</v>
      </c>
      <c r="P1041">
        <v>434</v>
      </c>
      <c r="Q1041" t="s">
        <v>36</v>
      </c>
      <c r="R1041" t="b">
        <v>0</v>
      </c>
      <c r="S1041" t="b">
        <v>1</v>
      </c>
      <c r="T1041" t="s">
        <v>24</v>
      </c>
      <c r="U1041" t="s">
        <v>10941</v>
      </c>
    </row>
    <row r="1042" spans="1:21" x14ac:dyDescent="0.35">
      <c r="A1042" s="1">
        <v>45361.266087962962</v>
      </c>
      <c r="B1042">
        <v>1.766696276622496E+18</v>
      </c>
      <c r="C1042">
        <v>-1</v>
      </c>
      <c r="D1042" t="s">
        <v>10942</v>
      </c>
      <c r="E1042">
        <v>0</v>
      </c>
      <c r="F1042">
        <v>0</v>
      </c>
      <c r="G1042">
        <v>0</v>
      </c>
      <c r="H1042">
        <v>0</v>
      </c>
      <c r="I1042" t="s">
        <v>10943</v>
      </c>
      <c r="J1042" s="1">
        <v>44794.132233796299</v>
      </c>
      <c r="K1042">
        <v>6</v>
      </c>
      <c r="L1042">
        <v>4</v>
      </c>
      <c r="M1042">
        <v>293</v>
      </c>
      <c r="N1042">
        <v>394</v>
      </c>
      <c r="O1042">
        <v>0</v>
      </c>
      <c r="P1042">
        <v>0</v>
      </c>
      <c r="Q1042" t="s">
        <v>36</v>
      </c>
      <c r="R1042" t="b">
        <v>0</v>
      </c>
      <c r="S1042" t="b">
        <v>0</v>
      </c>
      <c r="T1042" t="s">
        <v>24</v>
      </c>
      <c r="U1042" t="s">
        <v>66</v>
      </c>
    </row>
    <row r="1043" spans="1:21" x14ac:dyDescent="0.35">
      <c r="A1043" s="1">
        <v>45361.257245370369</v>
      </c>
      <c r="B1043">
        <v>1.7666930724048899E+18</v>
      </c>
      <c r="C1043">
        <v>1</v>
      </c>
      <c r="D1043" t="s">
        <v>10944</v>
      </c>
      <c r="E1043">
        <v>0</v>
      </c>
      <c r="F1043">
        <v>0</v>
      </c>
      <c r="G1043">
        <v>0</v>
      </c>
      <c r="H1043">
        <v>0</v>
      </c>
      <c r="I1043" t="s">
        <v>8082</v>
      </c>
      <c r="J1043" s="1">
        <v>44829.09375</v>
      </c>
      <c r="K1043">
        <v>25</v>
      </c>
      <c r="L1043">
        <v>187</v>
      </c>
      <c r="M1043">
        <v>1820</v>
      </c>
      <c r="N1043">
        <v>827</v>
      </c>
      <c r="O1043">
        <v>0</v>
      </c>
      <c r="P1043">
        <v>755</v>
      </c>
      <c r="Q1043" t="s">
        <v>1172</v>
      </c>
      <c r="R1043" t="b">
        <v>0</v>
      </c>
      <c r="S1043" t="b">
        <v>0</v>
      </c>
      <c r="T1043" t="s">
        <v>24</v>
      </c>
      <c r="U1043" t="s">
        <v>66</v>
      </c>
    </row>
    <row r="1044" spans="1:21" x14ac:dyDescent="0.35">
      <c r="A1044" s="1">
        <v>45361.253599537034</v>
      </c>
      <c r="B1044">
        <v>1.7666917490267464E+18</v>
      </c>
      <c r="C1044">
        <v>-1</v>
      </c>
      <c r="D1044" t="s">
        <v>10945</v>
      </c>
      <c r="E1044">
        <v>0</v>
      </c>
      <c r="F1044">
        <v>0</v>
      </c>
      <c r="G1044">
        <v>0</v>
      </c>
      <c r="H1044">
        <v>0</v>
      </c>
      <c r="I1044" t="s">
        <v>10946</v>
      </c>
      <c r="J1044" s="1">
        <v>41783.312534722223</v>
      </c>
      <c r="K1044">
        <v>6929</v>
      </c>
      <c r="L1044">
        <v>3288</v>
      </c>
      <c r="M1044">
        <v>590368</v>
      </c>
      <c r="N1044">
        <v>0</v>
      </c>
      <c r="O1044">
        <v>257</v>
      </c>
      <c r="P1044">
        <v>46356</v>
      </c>
      <c r="Q1044" t="s">
        <v>10947</v>
      </c>
      <c r="R1044" t="b">
        <v>0</v>
      </c>
      <c r="S1044" t="b">
        <v>0</v>
      </c>
      <c r="T1044" t="s">
        <v>24</v>
      </c>
      <c r="U1044" t="s">
        <v>10948</v>
      </c>
    </row>
    <row r="1045" spans="1:21" x14ac:dyDescent="0.35">
      <c r="A1045" s="1">
        <v>45361.253321759257</v>
      </c>
      <c r="B1045">
        <v>1.7666916482248297E+18</v>
      </c>
      <c r="C1045">
        <v>-1</v>
      </c>
      <c r="D1045" t="s">
        <v>10949</v>
      </c>
      <c r="E1045">
        <v>1</v>
      </c>
      <c r="F1045">
        <v>0</v>
      </c>
      <c r="G1045">
        <v>2</v>
      </c>
      <c r="H1045">
        <v>0</v>
      </c>
      <c r="I1045" t="s">
        <v>8272</v>
      </c>
      <c r="J1045" s="1">
        <v>41269.702291666668</v>
      </c>
      <c r="K1045">
        <v>10</v>
      </c>
      <c r="L1045">
        <v>28</v>
      </c>
      <c r="M1045">
        <v>860</v>
      </c>
      <c r="N1045">
        <v>350</v>
      </c>
      <c r="O1045">
        <v>0</v>
      </c>
      <c r="P1045">
        <v>75</v>
      </c>
      <c r="Q1045" t="s">
        <v>8273</v>
      </c>
      <c r="R1045" t="b">
        <v>0</v>
      </c>
      <c r="S1045" t="b">
        <v>0</v>
      </c>
      <c r="T1045" t="s">
        <v>24</v>
      </c>
      <c r="U1045" t="s">
        <v>4249</v>
      </c>
    </row>
    <row r="1046" spans="1:21" x14ac:dyDescent="0.35">
      <c r="A1046" s="1">
        <v>45361.250972222224</v>
      </c>
      <c r="B1046">
        <v>1.7666907975738862E+18</v>
      </c>
      <c r="C1046">
        <v>1</v>
      </c>
      <c r="D1046" t="s">
        <v>10950</v>
      </c>
      <c r="E1046">
        <v>0</v>
      </c>
      <c r="F1046">
        <v>3</v>
      </c>
      <c r="G1046">
        <v>4</v>
      </c>
      <c r="H1046">
        <v>0</v>
      </c>
      <c r="I1046" t="s">
        <v>2220</v>
      </c>
      <c r="J1046" s="1">
        <v>40035.697835648149</v>
      </c>
      <c r="K1046">
        <v>2229940</v>
      </c>
      <c r="L1046">
        <v>50351</v>
      </c>
      <c r="M1046">
        <v>361273</v>
      </c>
      <c r="N1046">
        <v>33344</v>
      </c>
      <c r="O1046">
        <v>5110</v>
      </c>
      <c r="P1046">
        <v>102833</v>
      </c>
      <c r="Q1046" t="s">
        <v>398</v>
      </c>
      <c r="R1046" t="b">
        <v>0</v>
      </c>
      <c r="S1046" t="b">
        <v>1</v>
      </c>
      <c r="T1046" t="s">
        <v>24</v>
      </c>
      <c r="U1046" t="s">
        <v>2221</v>
      </c>
    </row>
    <row r="1047" spans="1:21" x14ac:dyDescent="0.35">
      <c r="A1047" s="1">
        <v>45361.246793981481</v>
      </c>
      <c r="B1047">
        <v>1.7666892822178739E+18</v>
      </c>
      <c r="C1047">
        <v>-1</v>
      </c>
      <c r="D1047" t="s">
        <v>10951</v>
      </c>
      <c r="E1047">
        <v>0</v>
      </c>
      <c r="F1047">
        <v>0</v>
      </c>
      <c r="G1047">
        <v>0</v>
      </c>
      <c r="H1047">
        <v>0</v>
      </c>
      <c r="I1047" t="s">
        <v>10952</v>
      </c>
      <c r="J1047" s="1">
        <v>42800.548182870371</v>
      </c>
      <c r="K1047">
        <v>131</v>
      </c>
      <c r="L1047">
        <v>104</v>
      </c>
      <c r="M1047">
        <v>8591</v>
      </c>
      <c r="N1047">
        <v>24</v>
      </c>
      <c r="O1047">
        <v>0</v>
      </c>
      <c r="P1047">
        <v>465</v>
      </c>
      <c r="Q1047" t="s">
        <v>893</v>
      </c>
      <c r="R1047" t="b">
        <v>0</v>
      </c>
      <c r="S1047" t="b">
        <v>0</v>
      </c>
      <c r="T1047" t="s">
        <v>24</v>
      </c>
      <c r="U1047" t="s">
        <v>10953</v>
      </c>
    </row>
    <row r="1048" spans="1:21" x14ac:dyDescent="0.35">
      <c r="A1048" s="1">
        <v>45361.241724537038</v>
      </c>
      <c r="B1048">
        <v>1.7666874457964465E+18</v>
      </c>
      <c r="C1048">
        <v>-1</v>
      </c>
      <c r="D1048" t="s">
        <v>10954</v>
      </c>
      <c r="E1048">
        <v>2</v>
      </c>
      <c r="F1048">
        <v>2</v>
      </c>
      <c r="G1048">
        <v>21</v>
      </c>
      <c r="H1048">
        <v>0</v>
      </c>
      <c r="I1048" t="s">
        <v>10955</v>
      </c>
      <c r="J1048" s="1">
        <v>40518.786689814813</v>
      </c>
      <c r="K1048">
        <v>1191</v>
      </c>
      <c r="L1048">
        <v>1146</v>
      </c>
      <c r="M1048">
        <v>7729</v>
      </c>
      <c r="N1048">
        <v>19184</v>
      </c>
      <c r="O1048">
        <v>1</v>
      </c>
      <c r="P1048">
        <v>425</v>
      </c>
      <c r="Q1048" t="s">
        <v>10956</v>
      </c>
      <c r="R1048" t="b">
        <v>0</v>
      </c>
      <c r="S1048" t="b">
        <v>0</v>
      </c>
      <c r="T1048" t="s">
        <v>24</v>
      </c>
      <c r="U1048" t="s">
        <v>10957</v>
      </c>
    </row>
    <row r="1049" spans="1:21" x14ac:dyDescent="0.35">
      <c r="A1049" s="1">
        <v>45361.241689814815</v>
      </c>
      <c r="B1049">
        <v>1.7666874330331302E+18</v>
      </c>
      <c r="C1049">
        <v>-1</v>
      </c>
      <c r="D1049" t="s">
        <v>10958</v>
      </c>
      <c r="E1049">
        <v>0</v>
      </c>
      <c r="F1049">
        <v>0</v>
      </c>
      <c r="G1049">
        <v>0</v>
      </c>
      <c r="H1049">
        <v>0</v>
      </c>
      <c r="I1049" t="s">
        <v>10959</v>
      </c>
      <c r="J1049" s="1">
        <v>40340.58289351852</v>
      </c>
      <c r="K1049">
        <v>1570</v>
      </c>
      <c r="L1049">
        <v>1655</v>
      </c>
      <c r="M1049">
        <v>33326</v>
      </c>
      <c r="N1049">
        <v>55660</v>
      </c>
      <c r="O1049">
        <v>5</v>
      </c>
      <c r="P1049">
        <v>1623</v>
      </c>
      <c r="Q1049" t="s">
        <v>329</v>
      </c>
      <c r="R1049" t="b">
        <v>0</v>
      </c>
      <c r="S1049" t="b">
        <v>0</v>
      </c>
      <c r="T1049" t="s">
        <v>24</v>
      </c>
      <c r="U1049" t="s">
        <v>10960</v>
      </c>
    </row>
    <row r="1050" spans="1:21" x14ac:dyDescent="0.35">
      <c r="A1050" s="1">
        <v>45360.243888888886</v>
      </c>
      <c r="B1050">
        <v>1.7663258421188362E+18</v>
      </c>
      <c r="C1050">
        <v>1</v>
      </c>
      <c r="D1050" t="s">
        <v>10961</v>
      </c>
      <c r="E1050">
        <v>459</v>
      </c>
      <c r="F1050">
        <v>605</v>
      </c>
      <c r="G1050">
        <v>1955</v>
      </c>
      <c r="H1050">
        <v>117</v>
      </c>
      <c r="I1050" t="s">
        <v>10962</v>
      </c>
      <c r="J1050" s="1">
        <v>40751.009710648148</v>
      </c>
      <c r="K1050">
        <v>2587</v>
      </c>
      <c r="L1050">
        <v>3696</v>
      </c>
      <c r="M1050">
        <v>1699</v>
      </c>
      <c r="N1050">
        <v>8226</v>
      </c>
      <c r="O1050">
        <v>22</v>
      </c>
      <c r="P1050">
        <v>269</v>
      </c>
      <c r="Q1050" t="s">
        <v>36</v>
      </c>
      <c r="R1050" t="b">
        <v>0</v>
      </c>
      <c r="S1050" t="b">
        <v>1</v>
      </c>
      <c r="T1050" t="s">
        <v>24</v>
      </c>
      <c r="U1050" t="s">
        <v>10963</v>
      </c>
    </row>
    <row r="1051" spans="1:21" x14ac:dyDescent="0.35">
      <c r="A1051" s="1">
        <v>45361.238564814812</v>
      </c>
      <c r="B1051">
        <v>1.7666863020307666E+18</v>
      </c>
      <c r="C1051">
        <v>-1</v>
      </c>
      <c r="D1051" t="s">
        <v>10964</v>
      </c>
      <c r="E1051">
        <v>0</v>
      </c>
      <c r="F1051">
        <v>0</v>
      </c>
      <c r="G1051">
        <v>0</v>
      </c>
      <c r="H1051">
        <v>0</v>
      </c>
      <c r="I1051" t="s">
        <v>10965</v>
      </c>
      <c r="J1051" s="1">
        <v>44852.495439814818</v>
      </c>
      <c r="K1051">
        <v>92</v>
      </c>
      <c r="L1051">
        <v>89</v>
      </c>
      <c r="M1051">
        <v>321</v>
      </c>
      <c r="N1051">
        <v>2160</v>
      </c>
      <c r="O1051">
        <v>0</v>
      </c>
      <c r="P1051">
        <v>1</v>
      </c>
      <c r="Q1051" t="s">
        <v>36</v>
      </c>
      <c r="R1051" t="b">
        <v>0</v>
      </c>
      <c r="S1051" t="b">
        <v>0</v>
      </c>
      <c r="T1051" t="s">
        <v>24</v>
      </c>
      <c r="U1051" t="s">
        <v>66</v>
      </c>
    </row>
    <row r="1052" spans="1:21" x14ac:dyDescent="0.35">
      <c r="A1052" s="1">
        <v>45361.235243055555</v>
      </c>
      <c r="B1052">
        <v>1.7666850967893238E+18</v>
      </c>
      <c r="C1052">
        <v>-1</v>
      </c>
      <c r="D1052" t="s">
        <v>10966</v>
      </c>
      <c r="E1052">
        <v>0</v>
      </c>
      <c r="F1052">
        <v>0</v>
      </c>
      <c r="G1052">
        <v>2</v>
      </c>
      <c r="H1052">
        <v>0</v>
      </c>
      <c r="I1052" t="s">
        <v>10967</v>
      </c>
      <c r="J1052" s="1">
        <v>41316.17659722222</v>
      </c>
      <c r="K1052">
        <v>644</v>
      </c>
      <c r="L1052">
        <v>1674</v>
      </c>
      <c r="M1052">
        <v>25022</v>
      </c>
      <c r="N1052">
        <v>35771</v>
      </c>
      <c r="O1052">
        <v>1</v>
      </c>
      <c r="P1052">
        <v>4126</v>
      </c>
      <c r="Q1052" t="s">
        <v>36</v>
      </c>
      <c r="R1052" t="b">
        <v>0</v>
      </c>
      <c r="S1052" t="b">
        <v>0</v>
      </c>
      <c r="T1052" t="s">
        <v>24</v>
      </c>
      <c r="U1052" t="s">
        <v>10968</v>
      </c>
    </row>
    <row r="1053" spans="1:21" x14ac:dyDescent="0.35">
      <c r="A1053" s="1">
        <v>45360.920277777775</v>
      </c>
      <c r="B1053">
        <v>1.7665709607174925E+18</v>
      </c>
      <c r="C1053">
        <v>-1</v>
      </c>
      <c r="D1053" t="s">
        <v>10969</v>
      </c>
      <c r="E1053">
        <v>10</v>
      </c>
      <c r="F1053">
        <v>8</v>
      </c>
      <c r="G1053">
        <v>45</v>
      </c>
      <c r="H1053">
        <v>1</v>
      </c>
      <c r="I1053" t="s">
        <v>10970</v>
      </c>
      <c r="J1053" s="1">
        <v>39727.61509259259</v>
      </c>
      <c r="K1053">
        <v>392989</v>
      </c>
      <c r="L1053">
        <v>432</v>
      </c>
      <c r="M1053">
        <v>20490</v>
      </c>
      <c r="N1053">
        <v>1495</v>
      </c>
      <c r="O1053">
        <v>3120</v>
      </c>
      <c r="P1053">
        <v>11843</v>
      </c>
      <c r="Q1053" t="s">
        <v>1149</v>
      </c>
      <c r="R1053" t="b">
        <v>0</v>
      </c>
      <c r="S1053" t="b">
        <v>0</v>
      </c>
      <c r="T1053" t="s">
        <v>392</v>
      </c>
      <c r="U1053" t="s">
        <v>10971</v>
      </c>
    </row>
    <row r="1054" spans="1:21" x14ac:dyDescent="0.35">
      <c r="A1054" s="1">
        <v>45361.233043981483</v>
      </c>
      <c r="B1054">
        <v>1.7666842992882486E+18</v>
      </c>
      <c r="C1054">
        <v>-1</v>
      </c>
      <c r="D1054" t="s">
        <v>10972</v>
      </c>
      <c r="E1054">
        <v>0</v>
      </c>
      <c r="F1054">
        <v>0</v>
      </c>
      <c r="G1054">
        <v>0</v>
      </c>
      <c r="H1054">
        <v>0</v>
      </c>
      <c r="I1054" t="s">
        <v>10973</v>
      </c>
      <c r="J1054" s="1">
        <v>44420.642372685186</v>
      </c>
      <c r="K1054">
        <v>616</v>
      </c>
      <c r="L1054">
        <v>222</v>
      </c>
      <c r="M1054">
        <v>41492</v>
      </c>
      <c r="N1054">
        <v>67824</v>
      </c>
      <c r="O1054">
        <v>0</v>
      </c>
      <c r="P1054">
        <v>346</v>
      </c>
      <c r="Q1054" t="s">
        <v>36</v>
      </c>
      <c r="R1054" t="b">
        <v>0</v>
      </c>
      <c r="S1054" t="b">
        <v>1</v>
      </c>
      <c r="T1054" t="s">
        <v>24</v>
      </c>
      <c r="U1054" t="s">
        <v>66</v>
      </c>
    </row>
    <row r="1055" spans="1:21" x14ac:dyDescent="0.35">
      <c r="A1055" s="1">
        <v>45361.17732638889</v>
      </c>
      <c r="B1055">
        <v>1.7666641089912668E+18</v>
      </c>
      <c r="C1055">
        <v>-2</v>
      </c>
      <c r="D1055" t="s">
        <v>10974</v>
      </c>
      <c r="E1055">
        <v>48</v>
      </c>
      <c r="F1055">
        <v>624</v>
      </c>
      <c r="G1055">
        <v>1987</v>
      </c>
      <c r="H1055">
        <v>20</v>
      </c>
      <c r="I1055" t="s">
        <v>10975</v>
      </c>
      <c r="J1055" s="1">
        <v>43033.462326388886</v>
      </c>
      <c r="K1055">
        <v>148725</v>
      </c>
      <c r="L1055">
        <v>18309</v>
      </c>
      <c r="M1055">
        <v>21024</v>
      </c>
      <c r="N1055">
        <v>169002</v>
      </c>
      <c r="O1055">
        <v>458</v>
      </c>
      <c r="P1055">
        <v>10333</v>
      </c>
      <c r="Q1055" t="s">
        <v>36</v>
      </c>
      <c r="R1055" t="b">
        <v>0</v>
      </c>
      <c r="S1055" t="b">
        <v>1</v>
      </c>
      <c r="T1055" t="s">
        <v>24</v>
      </c>
      <c r="U1055" t="s">
        <v>10976</v>
      </c>
    </row>
    <row r="1056" spans="1:21" x14ac:dyDescent="0.35">
      <c r="A1056" s="1">
        <v>45361.232199074075</v>
      </c>
      <c r="B1056">
        <v>1.7666839936494305E+18</v>
      </c>
      <c r="C1056">
        <v>-1</v>
      </c>
      <c r="D1056" t="s">
        <v>10977</v>
      </c>
      <c r="E1056">
        <v>0</v>
      </c>
      <c r="F1056">
        <v>0</v>
      </c>
      <c r="G1056">
        <v>0</v>
      </c>
      <c r="H1056">
        <v>0</v>
      </c>
      <c r="I1056" t="s">
        <v>10978</v>
      </c>
      <c r="J1056" s="1">
        <v>44287.644317129627</v>
      </c>
      <c r="K1056">
        <v>261</v>
      </c>
      <c r="L1056">
        <v>342</v>
      </c>
      <c r="M1056">
        <v>22570</v>
      </c>
      <c r="N1056">
        <v>14235</v>
      </c>
      <c r="O1056">
        <v>0</v>
      </c>
      <c r="P1056">
        <v>757</v>
      </c>
      <c r="Q1056" t="s">
        <v>36</v>
      </c>
      <c r="R1056" t="b">
        <v>0</v>
      </c>
      <c r="S1056" t="b">
        <v>0</v>
      </c>
      <c r="T1056" t="s">
        <v>24</v>
      </c>
      <c r="U1056" t="s">
        <v>10979</v>
      </c>
    </row>
    <row r="1057" spans="1:21" x14ac:dyDescent="0.35">
      <c r="A1057" s="1">
        <v>45360.688067129631</v>
      </c>
      <c r="B1057">
        <v>1.7664868097295319E+18</v>
      </c>
      <c r="C1057">
        <v>-1</v>
      </c>
      <c r="D1057" t="s">
        <v>10691</v>
      </c>
      <c r="E1057">
        <v>49</v>
      </c>
      <c r="F1057">
        <v>2179</v>
      </c>
      <c r="G1057">
        <v>3837</v>
      </c>
      <c r="H1057">
        <v>41</v>
      </c>
      <c r="I1057" t="s">
        <v>147</v>
      </c>
      <c r="J1057" s="1">
        <v>41242.825138888889</v>
      </c>
      <c r="K1057">
        <v>279154</v>
      </c>
      <c r="L1057">
        <v>10418</v>
      </c>
      <c r="M1057">
        <v>12854</v>
      </c>
      <c r="N1057">
        <v>511642</v>
      </c>
      <c r="O1057">
        <v>980</v>
      </c>
      <c r="P1057">
        <v>8166</v>
      </c>
      <c r="Q1057" t="s">
        <v>148</v>
      </c>
      <c r="R1057" t="b">
        <v>0</v>
      </c>
      <c r="S1057" t="b">
        <v>1</v>
      </c>
      <c r="T1057" t="s">
        <v>24</v>
      </c>
      <c r="U1057" t="s">
        <v>149</v>
      </c>
    </row>
    <row r="1058" spans="1:21" x14ac:dyDescent="0.35">
      <c r="A1058" s="1">
        <v>45361.232141203705</v>
      </c>
      <c r="B1058">
        <v>1.7666839734328852E+18</v>
      </c>
      <c r="C1058">
        <v>-1</v>
      </c>
      <c r="D1058" t="s">
        <v>10980</v>
      </c>
      <c r="E1058">
        <v>1</v>
      </c>
      <c r="F1058">
        <v>25</v>
      </c>
      <c r="G1058">
        <v>29</v>
      </c>
      <c r="H1058">
        <v>1</v>
      </c>
      <c r="I1058" t="s">
        <v>8301</v>
      </c>
      <c r="J1058" s="1">
        <v>43814.774699074071</v>
      </c>
      <c r="K1058">
        <v>14226</v>
      </c>
      <c r="L1058">
        <v>13620</v>
      </c>
      <c r="M1058">
        <v>20417</v>
      </c>
      <c r="N1058">
        <v>42759</v>
      </c>
      <c r="O1058">
        <v>25</v>
      </c>
      <c r="P1058">
        <v>3717</v>
      </c>
      <c r="Q1058" t="s">
        <v>329</v>
      </c>
      <c r="R1058" t="b">
        <v>0</v>
      </c>
      <c r="S1058" t="b">
        <v>0</v>
      </c>
      <c r="T1058" t="s">
        <v>24</v>
      </c>
      <c r="U1058" t="s">
        <v>66</v>
      </c>
    </row>
    <row r="1059" spans="1:21" x14ac:dyDescent="0.35">
      <c r="A1059" s="1">
        <v>45361.231782407405</v>
      </c>
      <c r="B1059">
        <v>1.7666838449990536E+18</v>
      </c>
      <c r="C1059">
        <v>-1</v>
      </c>
      <c r="D1059" t="s">
        <v>10981</v>
      </c>
      <c r="E1059">
        <v>0</v>
      </c>
      <c r="F1059">
        <v>0</v>
      </c>
      <c r="G1059">
        <v>1</v>
      </c>
      <c r="H1059">
        <v>0</v>
      </c>
      <c r="I1059" t="s">
        <v>10982</v>
      </c>
      <c r="J1059" s="1">
        <v>41100.663726851853</v>
      </c>
      <c r="K1059">
        <v>55</v>
      </c>
      <c r="L1059">
        <v>130</v>
      </c>
      <c r="M1059">
        <v>2816</v>
      </c>
      <c r="N1059">
        <v>10134</v>
      </c>
      <c r="O1059">
        <v>1</v>
      </c>
      <c r="P1059">
        <v>111</v>
      </c>
      <c r="Q1059" t="s">
        <v>406</v>
      </c>
      <c r="R1059" t="b">
        <v>0</v>
      </c>
      <c r="S1059" t="b">
        <v>0</v>
      </c>
      <c r="T1059" t="s">
        <v>24</v>
      </c>
      <c r="U1059" t="s">
        <v>10983</v>
      </c>
    </row>
    <row r="1060" spans="1:21" x14ac:dyDescent="0.35">
      <c r="A1060" s="1">
        <v>45360.558807870373</v>
      </c>
      <c r="B1060">
        <v>1.7664399667190702E+18</v>
      </c>
      <c r="C1060">
        <v>1</v>
      </c>
      <c r="D1060" t="s">
        <v>9406</v>
      </c>
      <c r="E1060">
        <v>469</v>
      </c>
      <c r="F1060">
        <v>3918</v>
      </c>
      <c r="G1060">
        <v>6372</v>
      </c>
      <c r="H1060">
        <v>164</v>
      </c>
      <c r="I1060" t="s">
        <v>9407</v>
      </c>
      <c r="J1060" s="1">
        <v>44176.777638888889</v>
      </c>
      <c r="K1060">
        <v>15248</v>
      </c>
      <c r="L1060">
        <v>10587</v>
      </c>
      <c r="M1060">
        <v>47482</v>
      </c>
      <c r="N1060">
        <v>59921</v>
      </c>
      <c r="O1060">
        <v>24</v>
      </c>
      <c r="P1060">
        <v>6718</v>
      </c>
      <c r="Q1060" t="s">
        <v>9408</v>
      </c>
      <c r="R1060" t="b">
        <v>0</v>
      </c>
      <c r="S1060" t="b">
        <v>0</v>
      </c>
      <c r="T1060" t="s">
        <v>24</v>
      </c>
      <c r="U1060" t="s">
        <v>9409</v>
      </c>
    </row>
    <row r="1061" spans="1:21" x14ac:dyDescent="0.35">
      <c r="A1061" s="1">
        <v>45361.23164351852</v>
      </c>
      <c r="B1061">
        <v>1.7666837920962317E+18</v>
      </c>
      <c r="C1061">
        <v>-1</v>
      </c>
      <c r="D1061" t="s">
        <v>10984</v>
      </c>
      <c r="E1061">
        <v>0</v>
      </c>
      <c r="F1061">
        <v>0</v>
      </c>
      <c r="G1061">
        <v>0</v>
      </c>
      <c r="H1061">
        <v>0</v>
      </c>
      <c r="I1061" t="s">
        <v>10985</v>
      </c>
      <c r="J1061" s="1">
        <v>40728.184386574074</v>
      </c>
      <c r="K1061">
        <v>1396</v>
      </c>
      <c r="L1061">
        <v>1865</v>
      </c>
      <c r="M1061">
        <v>118212</v>
      </c>
      <c r="N1061">
        <v>72704</v>
      </c>
      <c r="O1061">
        <v>9</v>
      </c>
      <c r="P1061">
        <v>77</v>
      </c>
      <c r="Q1061" t="s">
        <v>36</v>
      </c>
      <c r="R1061" t="b">
        <v>0</v>
      </c>
      <c r="S1061" t="b">
        <v>0</v>
      </c>
      <c r="T1061" t="s">
        <v>24</v>
      </c>
      <c r="U1061" t="s">
        <v>66</v>
      </c>
    </row>
    <row r="1062" spans="1:21" x14ac:dyDescent="0.35">
      <c r="A1062" s="1">
        <v>45361.230266203704</v>
      </c>
      <c r="B1062">
        <v>1.7666832965811697E+18</v>
      </c>
      <c r="C1062">
        <v>1</v>
      </c>
      <c r="D1062" t="s">
        <v>10986</v>
      </c>
      <c r="E1062">
        <v>165</v>
      </c>
      <c r="F1062">
        <v>677</v>
      </c>
      <c r="G1062">
        <v>1540</v>
      </c>
      <c r="H1062">
        <v>20</v>
      </c>
      <c r="I1062" t="s">
        <v>10810</v>
      </c>
      <c r="J1062" s="1">
        <v>43210.165000000001</v>
      </c>
      <c r="K1062">
        <v>257509</v>
      </c>
      <c r="L1062">
        <v>39172</v>
      </c>
      <c r="M1062">
        <v>127141</v>
      </c>
      <c r="N1062">
        <v>209677</v>
      </c>
      <c r="O1062">
        <v>470</v>
      </c>
      <c r="P1062">
        <v>17773</v>
      </c>
      <c r="Q1062" t="s">
        <v>10811</v>
      </c>
      <c r="R1062" t="b">
        <v>0</v>
      </c>
      <c r="S1062" t="b">
        <v>1</v>
      </c>
      <c r="T1062" t="s">
        <v>24</v>
      </c>
      <c r="U1062" t="s">
        <v>10812</v>
      </c>
    </row>
    <row r="1063" spans="1:21" x14ac:dyDescent="0.35">
      <c r="A1063" s="1">
        <v>45361.227187500001</v>
      </c>
      <c r="B1063">
        <v>1.7666821797303834E+18</v>
      </c>
      <c r="C1063">
        <v>-1</v>
      </c>
      <c r="D1063" t="s">
        <v>10987</v>
      </c>
      <c r="E1063">
        <v>0</v>
      </c>
      <c r="F1063">
        <v>0</v>
      </c>
      <c r="G1063">
        <v>0</v>
      </c>
      <c r="H1063">
        <v>0</v>
      </c>
      <c r="I1063" t="s">
        <v>10988</v>
      </c>
      <c r="J1063" s="1">
        <v>40370.340891203705</v>
      </c>
      <c r="K1063">
        <v>1112</v>
      </c>
      <c r="L1063">
        <v>1498</v>
      </c>
      <c r="M1063">
        <v>61042</v>
      </c>
      <c r="N1063">
        <v>62192</v>
      </c>
      <c r="O1063">
        <v>1</v>
      </c>
      <c r="P1063">
        <v>5081</v>
      </c>
      <c r="Q1063" t="s">
        <v>10636</v>
      </c>
      <c r="R1063" t="b">
        <v>0</v>
      </c>
      <c r="S1063" t="b">
        <v>0</v>
      </c>
      <c r="T1063" t="s">
        <v>24</v>
      </c>
      <c r="U1063" t="s">
        <v>10989</v>
      </c>
    </row>
    <row r="1064" spans="1:21" x14ac:dyDescent="0.35">
      <c r="A1064" s="1">
        <v>45361.068518518521</v>
      </c>
      <c r="B1064">
        <v>1.766624678263636E+18</v>
      </c>
      <c r="C1064">
        <v>0</v>
      </c>
      <c r="D1064" t="s">
        <v>10990</v>
      </c>
      <c r="E1064">
        <v>36</v>
      </c>
      <c r="F1064">
        <v>91</v>
      </c>
      <c r="G1064">
        <v>180</v>
      </c>
      <c r="H1064">
        <v>9</v>
      </c>
      <c r="I1064" t="s">
        <v>10991</v>
      </c>
      <c r="J1064" s="1">
        <v>40188.96979166667</v>
      </c>
      <c r="K1064">
        <v>6852</v>
      </c>
      <c r="L1064">
        <v>6022</v>
      </c>
      <c r="M1064">
        <v>18857</v>
      </c>
      <c r="N1064">
        <v>34635</v>
      </c>
      <c r="O1064">
        <v>5</v>
      </c>
      <c r="P1064">
        <v>2296</v>
      </c>
      <c r="Q1064" t="s">
        <v>36</v>
      </c>
      <c r="R1064" t="b">
        <v>0</v>
      </c>
      <c r="S1064" t="b">
        <v>0</v>
      </c>
      <c r="T1064" t="s">
        <v>24</v>
      </c>
      <c r="U1064" t="s">
        <v>10992</v>
      </c>
    </row>
    <row r="1065" spans="1:21" x14ac:dyDescent="0.35">
      <c r="A1065" s="1">
        <v>45361.225381944445</v>
      </c>
      <c r="B1065">
        <v>1.7666815239508503E+18</v>
      </c>
      <c r="C1065">
        <v>-1</v>
      </c>
      <c r="D1065" t="s">
        <v>10993</v>
      </c>
      <c r="E1065">
        <v>0</v>
      </c>
      <c r="F1065">
        <v>0</v>
      </c>
      <c r="G1065">
        <v>0</v>
      </c>
      <c r="H1065">
        <v>0</v>
      </c>
      <c r="I1065" t="s">
        <v>10994</v>
      </c>
      <c r="J1065" s="1">
        <v>45046.977731481478</v>
      </c>
      <c r="K1065">
        <v>107</v>
      </c>
      <c r="L1065">
        <v>10</v>
      </c>
      <c r="M1065">
        <v>8715</v>
      </c>
      <c r="N1065">
        <v>7715</v>
      </c>
      <c r="O1065">
        <v>1</v>
      </c>
      <c r="P1065">
        <v>3402</v>
      </c>
      <c r="Q1065" t="s">
        <v>10995</v>
      </c>
      <c r="R1065" t="b">
        <v>0</v>
      </c>
      <c r="S1065" t="b">
        <v>0</v>
      </c>
      <c r="T1065" t="s">
        <v>24</v>
      </c>
      <c r="U1065" t="s">
        <v>10996</v>
      </c>
    </row>
    <row r="1066" spans="1:21" x14ac:dyDescent="0.35">
      <c r="A1066" s="1">
        <v>45361.218969907408</v>
      </c>
      <c r="B1066">
        <v>1.7666792030369423E+18</v>
      </c>
      <c r="C1066">
        <v>-1</v>
      </c>
      <c r="D1066" t="s">
        <v>10997</v>
      </c>
      <c r="E1066">
        <v>0</v>
      </c>
      <c r="F1066">
        <v>7</v>
      </c>
      <c r="G1066">
        <v>7</v>
      </c>
      <c r="H1066">
        <v>1</v>
      </c>
      <c r="I1066" t="s">
        <v>10998</v>
      </c>
      <c r="J1066" s="1">
        <v>44720.026597222219</v>
      </c>
      <c r="K1066">
        <v>8322</v>
      </c>
      <c r="L1066">
        <v>4412</v>
      </c>
      <c r="M1066">
        <v>38200</v>
      </c>
      <c r="N1066">
        <v>51970</v>
      </c>
      <c r="O1066">
        <v>13</v>
      </c>
      <c r="P1066">
        <v>8169</v>
      </c>
      <c r="Q1066" t="s">
        <v>36</v>
      </c>
      <c r="R1066" t="b">
        <v>0</v>
      </c>
      <c r="S1066" t="b">
        <v>1</v>
      </c>
      <c r="T1066" t="s">
        <v>24</v>
      </c>
      <c r="U1066" t="s">
        <v>10999</v>
      </c>
    </row>
    <row r="1067" spans="1:21" x14ac:dyDescent="0.35">
      <c r="A1067" s="1">
        <v>45361.217569444445</v>
      </c>
      <c r="B1067">
        <v>1.7666786934038858E+18</v>
      </c>
      <c r="C1067">
        <v>-1</v>
      </c>
      <c r="D1067" t="s">
        <v>11000</v>
      </c>
      <c r="E1067">
        <v>2</v>
      </c>
      <c r="F1067">
        <v>30</v>
      </c>
      <c r="G1067">
        <v>55</v>
      </c>
      <c r="H1067">
        <v>1</v>
      </c>
      <c r="I1067" t="s">
        <v>8975</v>
      </c>
      <c r="J1067" s="1">
        <v>40763.356354166666</v>
      </c>
      <c r="K1067">
        <v>7139</v>
      </c>
      <c r="L1067">
        <v>2098</v>
      </c>
      <c r="M1067">
        <v>21188</v>
      </c>
      <c r="N1067">
        <v>8130</v>
      </c>
      <c r="O1067">
        <v>15</v>
      </c>
      <c r="P1067">
        <v>2819</v>
      </c>
      <c r="Q1067" t="s">
        <v>3688</v>
      </c>
      <c r="R1067" t="b">
        <v>0</v>
      </c>
      <c r="S1067" t="b">
        <v>1</v>
      </c>
      <c r="T1067" t="s">
        <v>24</v>
      </c>
      <c r="U1067" t="s">
        <v>8976</v>
      </c>
    </row>
    <row r="1068" spans="1:21" x14ac:dyDescent="0.35">
      <c r="A1068" s="1">
        <v>45361.214363425926</v>
      </c>
      <c r="B1068">
        <v>1.7666775304452344E+18</v>
      </c>
      <c r="C1068">
        <v>-1</v>
      </c>
      <c r="D1068" t="s">
        <v>11001</v>
      </c>
      <c r="E1068">
        <v>0</v>
      </c>
      <c r="F1068">
        <v>0</v>
      </c>
      <c r="G1068">
        <v>0</v>
      </c>
      <c r="H1068">
        <v>0</v>
      </c>
      <c r="I1068" t="s">
        <v>11002</v>
      </c>
      <c r="J1068" s="1">
        <v>39961.317962962959</v>
      </c>
      <c r="K1068">
        <v>526</v>
      </c>
      <c r="L1068">
        <v>1822</v>
      </c>
      <c r="M1068">
        <v>24275</v>
      </c>
      <c r="N1068">
        <v>13932</v>
      </c>
      <c r="O1068">
        <v>13</v>
      </c>
      <c r="P1068">
        <v>1023</v>
      </c>
      <c r="Q1068" t="s">
        <v>11003</v>
      </c>
      <c r="R1068" t="b">
        <v>0</v>
      </c>
      <c r="S1068" t="b">
        <v>0</v>
      </c>
      <c r="T1068" t="s">
        <v>24</v>
      </c>
      <c r="U1068" t="s">
        <v>11004</v>
      </c>
    </row>
    <row r="1069" spans="1:21" x14ac:dyDescent="0.35">
      <c r="A1069" s="1">
        <v>45361.211342592593</v>
      </c>
      <c r="B1069">
        <v>1.766676435505185E+18</v>
      </c>
      <c r="C1069">
        <v>1</v>
      </c>
      <c r="D1069" t="s">
        <v>11005</v>
      </c>
      <c r="E1069">
        <v>0</v>
      </c>
      <c r="F1069">
        <v>0</v>
      </c>
      <c r="G1069">
        <v>0</v>
      </c>
      <c r="H1069">
        <v>0</v>
      </c>
      <c r="I1069" t="s">
        <v>7336</v>
      </c>
      <c r="J1069" s="1">
        <v>40427.764328703706</v>
      </c>
      <c r="K1069">
        <v>112</v>
      </c>
      <c r="L1069">
        <v>196</v>
      </c>
      <c r="M1069">
        <v>2436</v>
      </c>
      <c r="N1069">
        <v>86</v>
      </c>
      <c r="O1069">
        <v>3</v>
      </c>
      <c r="P1069">
        <v>898</v>
      </c>
      <c r="Q1069" t="s">
        <v>462</v>
      </c>
      <c r="R1069" t="b">
        <v>0</v>
      </c>
      <c r="S1069" t="b">
        <v>0</v>
      </c>
      <c r="T1069" t="s">
        <v>24</v>
      </c>
      <c r="U1069" t="s">
        <v>7337</v>
      </c>
    </row>
    <row r="1070" spans="1:21" x14ac:dyDescent="0.35">
      <c r="A1070" s="1">
        <v>45361.210439814815</v>
      </c>
      <c r="B1070">
        <v>1.7666761108283108E+18</v>
      </c>
      <c r="C1070">
        <v>0</v>
      </c>
      <c r="D1070" t="s">
        <v>11006</v>
      </c>
      <c r="E1070">
        <v>0</v>
      </c>
      <c r="F1070">
        <v>0</v>
      </c>
      <c r="G1070">
        <v>0</v>
      </c>
      <c r="H1070">
        <v>0</v>
      </c>
      <c r="I1070" t="s">
        <v>10978</v>
      </c>
      <c r="J1070" s="1">
        <v>44287.644317129627</v>
      </c>
      <c r="K1070">
        <v>261</v>
      </c>
      <c r="L1070">
        <v>342</v>
      </c>
      <c r="M1070">
        <v>22570</v>
      </c>
      <c r="N1070">
        <v>14235</v>
      </c>
      <c r="O1070">
        <v>0</v>
      </c>
      <c r="P1070">
        <v>757</v>
      </c>
      <c r="Q1070" t="s">
        <v>36</v>
      </c>
      <c r="R1070" t="b">
        <v>0</v>
      </c>
      <c r="S1070" t="b">
        <v>0</v>
      </c>
      <c r="T1070" t="s">
        <v>24</v>
      </c>
      <c r="U1070" t="s">
        <v>10979</v>
      </c>
    </row>
    <row r="1071" spans="1:21" x14ac:dyDescent="0.35">
      <c r="A1071" s="1">
        <v>45360.515740740739</v>
      </c>
      <c r="B1071">
        <v>1.7664243597557514E+18</v>
      </c>
      <c r="C1071">
        <v>1</v>
      </c>
      <c r="D1071" t="s">
        <v>11007</v>
      </c>
      <c r="E1071">
        <v>604</v>
      </c>
      <c r="F1071">
        <v>407</v>
      </c>
      <c r="G1071">
        <v>1340</v>
      </c>
      <c r="H1071">
        <v>54</v>
      </c>
      <c r="I1071" t="s">
        <v>11008</v>
      </c>
      <c r="J1071" s="1">
        <v>40050.781898148147</v>
      </c>
      <c r="K1071">
        <v>1894051</v>
      </c>
      <c r="L1071">
        <v>5925</v>
      </c>
      <c r="M1071">
        <v>33515</v>
      </c>
      <c r="N1071">
        <v>5088</v>
      </c>
      <c r="O1071">
        <v>7271</v>
      </c>
      <c r="P1071">
        <v>9466</v>
      </c>
      <c r="Q1071" t="s">
        <v>36</v>
      </c>
      <c r="R1071" t="b">
        <v>0</v>
      </c>
      <c r="S1071" t="b">
        <v>1</v>
      </c>
      <c r="T1071" t="s">
        <v>392</v>
      </c>
      <c r="U1071" t="s">
        <v>11009</v>
      </c>
    </row>
    <row r="1072" spans="1:21" x14ac:dyDescent="0.35">
      <c r="A1072" s="1">
        <v>45361.208194444444</v>
      </c>
      <c r="B1072">
        <v>1.7666752949815995E+18</v>
      </c>
      <c r="C1072">
        <v>-1</v>
      </c>
      <c r="D1072" t="s">
        <v>11010</v>
      </c>
      <c r="E1072">
        <v>0</v>
      </c>
      <c r="F1072">
        <v>0</v>
      </c>
      <c r="G1072">
        <v>0</v>
      </c>
      <c r="H1072">
        <v>0</v>
      </c>
      <c r="I1072" t="s">
        <v>11011</v>
      </c>
      <c r="J1072" s="1">
        <v>43838.626111111109</v>
      </c>
      <c r="K1072">
        <v>235</v>
      </c>
      <c r="L1072">
        <v>1054</v>
      </c>
      <c r="M1072">
        <v>15797</v>
      </c>
      <c r="N1072">
        <v>72697</v>
      </c>
      <c r="O1072">
        <v>0</v>
      </c>
      <c r="P1072">
        <v>17</v>
      </c>
      <c r="Q1072" t="s">
        <v>11012</v>
      </c>
      <c r="R1072" t="b">
        <v>0</v>
      </c>
      <c r="S1072" t="b">
        <v>0</v>
      </c>
      <c r="T1072" t="s">
        <v>24</v>
      </c>
      <c r="U1072" t="s">
        <v>11013</v>
      </c>
    </row>
    <row r="1073" spans="1:21" x14ac:dyDescent="0.35">
      <c r="A1073" s="1">
        <v>45361.205324074072</v>
      </c>
      <c r="B1073">
        <v>1.7666742572269693E+18</v>
      </c>
      <c r="C1073">
        <v>0</v>
      </c>
      <c r="D1073" t="s">
        <v>11014</v>
      </c>
      <c r="E1073">
        <v>0</v>
      </c>
      <c r="F1073">
        <v>0</v>
      </c>
      <c r="G1073">
        <v>0</v>
      </c>
      <c r="H1073">
        <v>0</v>
      </c>
      <c r="I1073" t="s">
        <v>11015</v>
      </c>
      <c r="J1073" s="1">
        <v>43535.817152777781</v>
      </c>
      <c r="K1073">
        <v>28</v>
      </c>
      <c r="L1073">
        <v>719</v>
      </c>
      <c r="M1073">
        <v>3469</v>
      </c>
      <c r="N1073">
        <v>1744</v>
      </c>
      <c r="O1073">
        <v>1</v>
      </c>
      <c r="P1073">
        <v>977</v>
      </c>
      <c r="Q1073" t="s">
        <v>11016</v>
      </c>
      <c r="R1073" t="b">
        <v>0</v>
      </c>
      <c r="S1073" t="b">
        <v>0</v>
      </c>
      <c r="T1073" t="s">
        <v>24</v>
      </c>
      <c r="U1073" t="s">
        <v>11017</v>
      </c>
    </row>
    <row r="1074" spans="1:21" x14ac:dyDescent="0.35">
      <c r="A1074" s="1">
        <v>45361.204351851855</v>
      </c>
      <c r="B1074">
        <v>1.7666739034290545E+18</v>
      </c>
      <c r="C1074">
        <v>0</v>
      </c>
      <c r="D1074" t="s">
        <v>11018</v>
      </c>
      <c r="E1074">
        <v>0</v>
      </c>
      <c r="F1074">
        <v>0</v>
      </c>
      <c r="G1074">
        <v>0</v>
      </c>
      <c r="H1074">
        <v>0</v>
      </c>
      <c r="I1074" t="s">
        <v>11019</v>
      </c>
      <c r="J1074" s="1">
        <v>44353.978275462963</v>
      </c>
      <c r="K1074">
        <v>346</v>
      </c>
      <c r="L1074">
        <v>568</v>
      </c>
      <c r="M1074">
        <v>18633</v>
      </c>
      <c r="N1074">
        <v>45105</v>
      </c>
      <c r="O1074">
        <v>1</v>
      </c>
      <c r="P1074">
        <v>1172</v>
      </c>
      <c r="Q1074" t="s">
        <v>155</v>
      </c>
      <c r="R1074" t="b">
        <v>0</v>
      </c>
      <c r="S1074" t="b">
        <v>0</v>
      </c>
      <c r="T1074" t="s">
        <v>24</v>
      </c>
      <c r="U1074" t="s">
        <v>11020</v>
      </c>
    </row>
    <row r="1075" spans="1:21" x14ac:dyDescent="0.35">
      <c r="A1075" s="1">
        <v>45360.516377314816</v>
      </c>
      <c r="B1075">
        <v>1.7664245904886211E+18</v>
      </c>
      <c r="C1075">
        <v>0</v>
      </c>
      <c r="D1075" t="s">
        <v>10670</v>
      </c>
      <c r="E1075">
        <v>417</v>
      </c>
      <c r="F1075">
        <v>1646</v>
      </c>
      <c r="G1075">
        <v>3107</v>
      </c>
      <c r="H1075">
        <v>354</v>
      </c>
      <c r="I1075" t="s">
        <v>10671</v>
      </c>
      <c r="J1075" s="1">
        <v>40764.489837962959</v>
      </c>
      <c r="K1075">
        <v>747968</v>
      </c>
      <c r="L1075">
        <v>567</v>
      </c>
      <c r="M1075">
        <v>47389</v>
      </c>
      <c r="N1075">
        <v>15548</v>
      </c>
      <c r="O1075">
        <v>1623</v>
      </c>
      <c r="P1075">
        <v>19378</v>
      </c>
      <c r="Q1075" t="s">
        <v>36</v>
      </c>
      <c r="R1075" t="b">
        <v>0</v>
      </c>
      <c r="S1075" t="b">
        <v>1</v>
      </c>
      <c r="T1075" t="s">
        <v>24</v>
      </c>
      <c r="U1075" t="s">
        <v>10672</v>
      </c>
    </row>
    <row r="1076" spans="1:21" x14ac:dyDescent="0.35">
      <c r="A1076" s="1">
        <v>45361.199583333335</v>
      </c>
      <c r="B1076">
        <v>1.766672174822089E+18</v>
      </c>
      <c r="C1076">
        <v>-1</v>
      </c>
      <c r="D1076" t="s">
        <v>11021</v>
      </c>
      <c r="E1076">
        <v>1</v>
      </c>
      <c r="F1076">
        <v>0</v>
      </c>
      <c r="G1076">
        <v>0</v>
      </c>
      <c r="H1076">
        <v>0</v>
      </c>
      <c r="I1076" t="s">
        <v>11022</v>
      </c>
      <c r="J1076" s="1">
        <v>43519.816759259258</v>
      </c>
      <c r="K1076">
        <v>2622</v>
      </c>
      <c r="L1076">
        <v>3291</v>
      </c>
      <c r="M1076">
        <v>10119</v>
      </c>
      <c r="N1076">
        <v>8943</v>
      </c>
      <c r="O1076">
        <v>2</v>
      </c>
      <c r="P1076">
        <v>36</v>
      </c>
      <c r="Q1076" t="s">
        <v>36</v>
      </c>
      <c r="R1076" t="b">
        <v>0</v>
      </c>
      <c r="S1076" t="b">
        <v>0</v>
      </c>
      <c r="T1076" t="s">
        <v>24</v>
      </c>
      <c r="U1076" t="s">
        <v>66</v>
      </c>
    </row>
    <row r="1077" spans="1:21" x14ac:dyDescent="0.35">
      <c r="A1077" s="1">
        <v>45361.198993055557</v>
      </c>
      <c r="B1077">
        <v>1.7666719635591951E+18</v>
      </c>
      <c r="C1077">
        <v>-1</v>
      </c>
      <c r="D1077" t="s">
        <v>11023</v>
      </c>
      <c r="E1077">
        <v>0</v>
      </c>
      <c r="F1077">
        <v>0</v>
      </c>
      <c r="G1077">
        <v>2</v>
      </c>
      <c r="H1077">
        <v>0</v>
      </c>
      <c r="I1077" t="s">
        <v>11024</v>
      </c>
      <c r="J1077" s="1">
        <v>43015.583078703705</v>
      </c>
      <c r="K1077">
        <v>48</v>
      </c>
      <c r="L1077">
        <v>161</v>
      </c>
      <c r="M1077">
        <v>7154</v>
      </c>
      <c r="N1077">
        <v>492</v>
      </c>
      <c r="O1077">
        <v>1</v>
      </c>
      <c r="P1077">
        <v>1706</v>
      </c>
      <c r="Q1077" t="s">
        <v>11025</v>
      </c>
      <c r="R1077" t="b">
        <v>0</v>
      </c>
      <c r="S1077" t="b">
        <v>0</v>
      </c>
      <c r="T1077" t="s">
        <v>24</v>
      </c>
      <c r="U1077" t="s">
        <v>11026</v>
      </c>
    </row>
    <row r="1078" spans="1:21" x14ac:dyDescent="0.35">
      <c r="A1078" s="1">
        <v>45361.196493055555</v>
      </c>
      <c r="B1078">
        <v>1.7666710538608686E+18</v>
      </c>
      <c r="C1078">
        <v>-1</v>
      </c>
      <c r="D1078" t="s">
        <v>11027</v>
      </c>
      <c r="E1078">
        <v>1</v>
      </c>
      <c r="F1078">
        <v>0</v>
      </c>
      <c r="G1078">
        <v>1</v>
      </c>
      <c r="H1078">
        <v>0</v>
      </c>
      <c r="I1078" t="s">
        <v>11028</v>
      </c>
      <c r="J1078" s="1">
        <v>40339.999236111114</v>
      </c>
      <c r="K1078">
        <v>4090</v>
      </c>
      <c r="L1078">
        <v>1601</v>
      </c>
      <c r="M1078">
        <v>33801</v>
      </c>
      <c r="N1078">
        <v>10888</v>
      </c>
      <c r="O1078">
        <v>17</v>
      </c>
      <c r="P1078">
        <v>1224</v>
      </c>
      <c r="Q1078" t="s">
        <v>3212</v>
      </c>
      <c r="R1078" t="b">
        <v>0</v>
      </c>
      <c r="S1078" t="b">
        <v>0</v>
      </c>
      <c r="T1078" t="s">
        <v>24</v>
      </c>
      <c r="U1078" t="s">
        <v>11029</v>
      </c>
    </row>
    <row r="1079" spans="1:21" x14ac:dyDescent="0.35">
      <c r="A1079" s="1">
        <v>45361.195740740739</v>
      </c>
      <c r="B1079">
        <v>1.7666707810632458E+18</v>
      </c>
      <c r="C1079">
        <v>-1</v>
      </c>
      <c r="D1079" t="s">
        <v>11030</v>
      </c>
      <c r="E1079">
        <v>0</v>
      </c>
      <c r="F1079">
        <v>0</v>
      </c>
      <c r="G1079">
        <v>0</v>
      </c>
      <c r="H1079">
        <v>0</v>
      </c>
      <c r="I1079" t="s">
        <v>11031</v>
      </c>
      <c r="J1079" s="1">
        <v>44032.650659722225</v>
      </c>
      <c r="K1079">
        <v>67</v>
      </c>
      <c r="L1079">
        <v>514</v>
      </c>
      <c r="M1079">
        <v>8673</v>
      </c>
      <c r="N1079">
        <v>9319</v>
      </c>
      <c r="O1079">
        <v>1</v>
      </c>
      <c r="P1079">
        <v>358</v>
      </c>
      <c r="Q1079" t="s">
        <v>36</v>
      </c>
      <c r="R1079" t="b">
        <v>0</v>
      </c>
      <c r="S1079" t="b">
        <v>0</v>
      </c>
      <c r="T1079" t="s">
        <v>24</v>
      </c>
      <c r="U1079" t="s">
        <v>11032</v>
      </c>
    </row>
    <row r="1080" spans="1:21" x14ac:dyDescent="0.35">
      <c r="A1080" s="1">
        <v>45361.194236111114</v>
      </c>
      <c r="B1080">
        <v>1.7666702376157146E+18</v>
      </c>
      <c r="C1080">
        <v>0</v>
      </c>
      <c r="D1080" t="s">
        <v>11033</v>
      </c>
      <c r="E1080">
        <v>0</v>
      </c>
      <c r="F1080">
        <v>0</v>
      </c>
      <c r="G1080">
        <v>0</v>
      </c>
      <c r="H1080">
        <v>0</v>
      </c>
      <c r="I1080" t="s">
        <v>11034</v>
      </c>
      <c r="J1080" s="1">
        <v>45099.745694444442</v>
      </c>
      <c r="K1080">
        <v>0</v>
      </c>
      <c r="L1080">
        <v>0</v>
      </c>
      <c r="M1080">
        <v>4</v>
      </c>
      <c r="N1080">
        <v>1</v>
      </c>
      <c r="O1080">
        <v>0</v>
      </c>
      <c r="P1080">
        <v>1</v>
      </c>
      <c r="Q1080" t="s">
        <v>9326</v>
      </c>
      <c r="R1080" t="b">
        <v>0</v>
      </c>
      <c r="S1080" t="b">
        <v>0</v>
      </c>
      <c r="T1080" t="s">
        <v>24</v>
      </c>
      <c r="U1080" t="s">
        <v>66</v>
      </c>
    </row>
    <row r="1081" spans="1:21" x14ac:dyDescent="0.35">
      <c r="A1081" s="1">
        <v>45361.192881944444</v>
      </c>
      <c r="B1081">
        <v>1.7666697471758011E+18</v>
      </c>
      <c r="C1081">
        <v>-1</v>
      </c>
      <c r="D1081" t="s">
        <v>11035</v>
      </c>
      <c r="E1081">
        <v>0</v>
      </c>
      <c r="F1081">
        <v>0</v>
      </c>
      <c r="G1081">
        <v>0</v>
      </c>
      <c r="H1081">
        <v>0</v>
      </c>
      <c r="I1081" t="s">
        <v>11036</v>
      </c>
      <c r="J1081" s="1">
        <v>42892.241550925923</v>
      </c>
      <c r="K1081">
        <v>348</v>
      </c>
      <c r="L1081">
        <v>86</v>
      </c>
      <c r="M1081">
        <v>27398</v>
      </c>
      <c r="N1081">
        <v>48661</v>
      </c>
      <c r="O1081">
        <v>0</v>
      </c>
      <c r="P1081">
        <v>2347</v>
      </c>
      <c r="Q1081" t="s">
        <v>11037</v>
      </c>
      <c r="R1081" t="b">
        <v>0</v>
      </c>
      <c r="S1081" t="b">
        <v>0</v>
      </c>
      <c r="T1081" t="s">
        <v>24</v>
      </c>
      <c r="U1081" t="s">
        <v>11038</v>
      </c>
    </row>
    <row r="1082" spans="1:21" x14ac:dyDescent="0.35">
      <c r="A1082" s="1">
        <v>45361.191608796296</v>
      </c>
      <c r="B1082">
        <v>1.7666692846572342E+18</v>
      </c>
      <c r="C1082">
        <v>-1</v>
      </c>
      <c r="D1082" t="s">
        <v>11039</v>
      </c>
      <c r="E1082">
        <v>0</v>
      </c>
      <c r="F1082">
        <v>0</v>
      </c>
      <c r="G1082">
        <v>1</v>
      </c>
      <c r="H1082">
        <v>0</v>
      </c>
      <c r="I1082" t="s">
        <v>11040</v>
      </c>
      <c r="J1082" s="1">
        <v>40688.094270833331</v>
      </c>
      <c r="K1082">
        <v>90</v>
      </c>
      <c r="L1082">
        <v>129</v>
      </c>
      <c r="M1082">
        <v>2221</v>
      </c>
      <c r="N1082">
        <v>7404</v>
      </c>
      <c r="O1082">
        <v>0</v>
      </c>
      <c r="P1082">
        <v>4</v>
      </c>
      <c r="Q1082" t="s">
        <v>11041</v>
      </c>
      <c r="R1082" t="b">
        <v>0</v>
      </c>
      <c r="S1082" t="b">
        <v>0</v>
      </c>
      <c r="T1082" t="s">
        <v>24</v>
      </c>
      <c r="U1082" t="s">
        <v>66</v>
      </c>
    </row>
    <row r="1083" spans="1:21" x14ac:dyDescent="0.35">
      <c r="A1083" s="1">
        <v>45361.190821759257</v>
      </c>
      <c r="B1083">
        <v>1.7666689999940362E+18</v>
      </c>
      <c r="C1083">
        <v>-1</v>
      </c>
      <c r="D1083" t="s">
        <v>11042</v>
      </c>
      <c r="E1083">
        <v>1</v>
      </c>
      <c r="F1083">
        <v>0</v>
      </c>
      <c r="G1083">
        <v>0</v>
      </c>
      <c r="H1083">
        <v>0</v>
      </c>
      <c r="I1083" t="s">
        <v>11043</v>
      </c>
      <c r="J1083" s="1">
        <v>41770.775752314818</v>
      </c>
      <c r="K1083">
        <v>5</v>
      </c>
      <c r="L1083">
        <v>209</v>
      </c>
      <c r="M1083">
        <v>426</v>
      </c>
      <c r="N1083">
        <v>181</v>
      </c>
      <c r="O1083">
        <v>0</v>
      </c>
      <c r="P1083">
        <v>12</v>
      </c>
      <c r="Q1083" t="s">
        <v>329</v>
      </c>
      <c r="R1083" t="b">
        <v>0</v>
      </c>
      <c r="S1083" t="b">
        <v>0</v>
      </c>
      <c r="T1083" t="s">
        <v>24</v>
      </c>
      <c r="U1083" t="s">
        <v>66</v>
      </c>
    </row>
    <row r="1084" spans="1:21" x14ac:dyDescent="0.35">
      <c r="A1084" s="1">
        <v>45361.190474537034</v>
      </c>
      <c r="B1084">
        <v>1.7666688749072712E+18</v>
      </c>
      <c r="C1084">
        <v>-1</v>
      </c>
      <c r="D1084" t="s">
        <v>11044</v>
      </c>
      <c r="E1084">
        <v>0</v>
      </c>
      <c r="F1084">
        <v>0</v>
      </c>
      <c r="G1084">
        <v>0</v>
      </c>
      <c r="H1084">
        <v>0</v>
      </c>
      <c r="I1084" t="s">
        <v>11045</v>
      </c>
      <c r="J1084" s="1">
        <v>44592.776400462964</v>
      </c>
      <c r="K1084">
        <v>89</v>
      </c>
      <c r="L1084">
        <v>470</v>
      </c>
      <c r="M1084">
        <v>3101</v>
      </c>
      <c r="N1084">
        <v>5309</v>
      </c>
      <c r="O1084">
        <v>0</v>
      </c>
      <c r="P1084">
        <v>284</v>
      </c>
      <c r="Q1084" t="s">
        <v>36</v>
      </c>
      <c r="R1084" t="b">
        <v>0</v>
      </c>
      <c r="S1084" t="b">
        <v>0</v>
      </c>
      <c r="T1084" t="s">
        <v>24</v>
      </c>
      <c r="U1084" t="s">
        <v>66</v>
      </c>
    </row>
    <row r="1085" spans="1:21" x14ac:dyDescent="0.35">
      <c r="A1085" s="1">
        <v>45361.188194444447</v>
      </c>
      <c r="B1085">
        <v>1.7666680474298573E+18</v>
      </c>
      <c r="C1085">
        <v>0</v>
      </c>
      <c r="D1085" t="s">
        <v>11046</v>
      </c>
      <c r="E1085">
        <v>0</v>
      </c>
      <c r="F1085">
        <v>4</v>
      </c>
      <c r="G1085">
        <v>10</v>
      </c>
      <c r="H1085">
        <v>0</v>
      </c>
      <c r="I1085" t="s">
        <v>11047</v>
      </c>
      <c r="J1085" s="1">
        <v>40127.709502314814</v>
      </c>
      <c r="K1085">
        <v>419373</v>
      </c>
      <c r="L1085">
        <v>190</v>
      </c>
      <c r="M1085">
        <v>398945</v>
      </c>
      <c r="N1085">
        <v>4844</v>
      </c>
      <c r="O1085">
        <v>2461</v>
      </c>
      <c r="P1085">
        <v>178725</v>
      </c>
      <c r="Q1085" t="s">
        <v>11048</v>
      </c>
      <c r="R1085" t="b">
        <v>0</v>
      </c>
      <c r="S1085" t="b">
        <v>0</v>
      </c>
      <c r="T1085" t="s">
        <v>24</v>
      </c>
      <c r="U1085" t="s">
        <v>11049</v>
      </c>
    </row>
    <row r="1086" spans="1:21" x14ac:dyDescent="0.35">
      <c r="A1086" s="1">
        <v>45361.186099537037</v>
      </c>
      <c r="B1086">
        <v>1.7666672909829532E+18</v>
      </c>
      <c r="C1086">
        <v>-1</v>
      </c>
      <c r="D1086" t="s">
        <v>11050</v>
      </c>
      <c r="E1086">
        <v>0</v>
      </c>
      <c r="F1086">
        <v>0</v>
      </c>
      <c r="G1086">
        <v>0</v>
      </c>
      <c r="H1086">
        <v>0</v>
      </c>
      <c r="I1086" t="s">
        <v>11051</v>
      </c>
      <c r="J1086" s="1">
        <v>43640.859155092592</v>
      </c>
      <c r="K1086">
        <v>84</v>
      </c>
      <c r="L1086">
        <v>175</v>
      </c>
      <c r="M1086">
        <v>968</v>
      </c>
      <c r="N1086">
        <v>1344</v>
      </c>
      <c r="O1086">
        <v>0</v>
      </c>
      <c r="P1086">
        <v>67</v>
      </c>
      <c r="Q1086" t="s">
        <v>36</v>
      </c>
      <c r="R1086" t="b">
        <v>0</v>
      </c>
      <c r="S1086" t="b">
        <v>0</v>
      </c>
      <c r="T1086" t="s">
        <v>24</v>
      </c>
      <c r="U1086" t="s">
        <v>11052</v>
      </c>
    </row>
    <row r="1087" spans="1:21" x14ac:dyDescent="0.35">
      <c r="A1087" s="1">
        <v>45361.186041666668</v>
      </c>
      <c r="B1087">
        <v>1.7666672691557663E+18</v>
      </c>
      <c r="C1087">
        <v>1</v>
      </c>
      <c r="D1087" t="s">
        <v>11053</v>
      </c>
      <c r="E1087">
        <v>0</v>
      </c>
      <c r="F1087">
        <v>0</v>
      </c>
      <c r="G1087">
        <v>0</v>
      </c>
      <c r="H1087">
        <v>0</v>
      </c>
      <c r="I1087" t="s">
        <v>11054</v>
      </c>
      <c r="J1087" s="1">
        <v>41683.590682870374</v>
      </c>
      <c r="K1087">
        <v>2038</v>
      </c>
      <c r="L1087">
        <v>1796</v>
      </c>
      <c r="M1087">
        <v>21346</v>
      </c>
      <c r="N1087">
        <v>179</v>
      </c>
      <c r="O1087">
        <v>10</v>
      </c>
      <c r="P1087">
        <v>8733</v>
      </c>
      <c r="Q1087" t="s">
        <v>1328</v>
      </c>
      <c r="R1087" t="b">
        <v>0</v>
      </c>
      <c r="S1087" t="b">
        <v>0</v>
      </c>
      <c r="T1087" t="s">
        <v>24</v>
      </c>
      <c r="U1087" t="s">
        <v>11055</v>
      </c>
    </row>
    <row r="1088" spans="1:21" x14ac:dyDescent="0.35">
      <c r="A1088" s="1">
        <v>45361.18472222222</v>
      </c>
      <c r="B1088">
        <v>1.7666667889501885E+18</v>
      </c>
      <c r="C1088">
        <v>-1</v>
      </c>
      <c r="D1088" t="s">
        <v>11056</v>
      </c>
      <c r="E1088">
        <v>0</v>
      </c>
      <c r="F1088">
        <v>0</v>
      </c>
      <c r="G1088">
        <v>0</v>
      </c>
      <c r="H1088">
        <v>0</v>
      </c>
      <c r="I1088" t="s">
        <v>5711</v>
      </c>
      <c r="J1088" s="1">
        <v>39958.713217592594</v>
      </c>
      <c r="K1088">
        <v>9533</v>
      </c>
      <c r="L1088">
        <v>1708</v>
      </c>
      <c r="M1088">
        <v>65367</v>
      </c>
      <c r="N1088">
        <v>1006</v>
      </c>
      <c r="O1088">
        <v>396</v>
      </c>
      <c r="P1088">
        <v>38458</v>
      </c>
      <c r="Q1088" t="s">
        <v>36</v>
      </c>
      <c r="R1088" t="b">
        <v>0</v>
      </c>
      <c r="S1088" t="b">
        <v>1</v>
      </c>
      <c r="T1088" t="s">
        <v>24</v>
      </c>
      <c r="U1088" t="s">
        <v>5712</v>
      </c>
    </row>
    <row r="1089" spans="1:21" x14ac:dyDescent="0.35">
      <c r="A1089" s="1">
        <v>45361.181967592594</v>
      </c>
      <c r="B1089">
        <v>1.7666657906386947E+18</v>
      </c>
      <c r="C1089">
        <v>-1</v>
      </c>
      <c r="D1089" t="s">
        <v>11057</v>
      </c>
      <c r="E1089">
        <v>1</v>
      </c>
      <c r="F1089">
        <v>0</v>
      </c>
      <c r="G1089">
        <v>0</v>
      </c>
      <c r="H1089">
        <v>0</v>
      </c>
      <c r="I1089" t="s">
        <v>11058</v>
      </c>
      <c r="J1089" s="1">
        <v>40189.07440972222</v>
      </c>
      <c r="K1089">
        <v>1669</v>
      </c>
      <c r="L1089">
        <v>1449</v>
      </c>
      <c r="M1089">
        <v>47707</v>
      </c>
      <c r="N1089">
        <v>92917</v>
      </c>
      <c r="O1089">
        <v>5</v>
      </c>
      <c r="P1089">
        <v>3301</v>
      </c>
      <c r="Q1089" t="s">
        <v>11059</v>
      </c>
      <c r="R1089" t="b">
        <v>0</v>
      </c>
      <c r="S1089" t="b">
        <v>0</v>
      </c>
      <c r="T1089" t="s">
        <v>24</v>
      </c>
      <c r="U1089" t="s">
        <v>66</v>
      </c>
    </row>
    <row r="1090" spans="1:21" x14ac:dyDescent="0.35">
      <c r="A1090" s="1">
        <v>45361.178495370368</v>
      </c>
      <c r="B1090">
        <v>1.7666645348973942E+18</v>
      </c>
      <c r="C1090">
        <v>1</v>
      </c>
      <c r="D1090" t="s">
        <v>11060</v>
      </c>
      <c r="E1090">
        <v>0</v>
      </c>
      <c r="F1090">
        <v>0</v>
      </c>
      <c r="G1090">
        <v>1</v>
      </c>
      <c r="H1090">
        <v>0</v>
      </c>
      <c r="I1090" t="s">
        <v>8082</v>
      </c>
      <c r="J1090" s="1">
        <v>44829.09375</v>
      </c>
      <c r="K1090">
        <v>25</v>
      </c>
      <c r="L1090">
        <v>187</v>
      </c>
      <c r="M1090">
        <v>1820</v>
      </c>
      <c r="N1090">
        <v>827</v>
      </c>
      <c r="O1090">
        <v>0</v>
      </c>
      <c r="P1090">
        <v>755</v>
      </c>
      <c r="Q1090" t="s">
        <v>1172</v>
      </c>
      <c r="R1090" t="b">
        <v>0</v>
      </c>
      <c r="S1090" t="b">
        <v>0</v>
      </c>
      <c r="T1090" t="s">
        <v>24</v>
      </c>
      <c r="U1090" t="s">
        <v>66</v>
      </c>
    </row>
    <row r="1091" spans="1:21" x14ac:dyDescent="0.35">
      <c r="A1091" s="1">
        <v>45361.17701388889</v>
      </c>
      <c r="B1091">
        <v>1.7666639957364452E+18</v>
      </c>
      <c r="C1091">
        <v>-1</v>
      </c>
      <c r="D1091" t="s">
        <v>11061</v>
      </c>
      <c r="E1091">
        <v>1</v>
      </c>
      <c r="F1091">
        <v>0</v>
      </c>
      <c r="G1091">
        <v>0</v>
      </c>
      <c r="H1091">
        <v>0</v>
      </c>
      <c r="I1091" t="s">
        <v>11062</v>
      </c>
      <c r="J1091" s="1">
        <v>40902.528379629628</v>
      </c>
      <c r="K1091">
        <v>282</v>
      </c>
      <c r="L1091">
        <v>187</v>
      </c>
      <c r="M1091">
        <v>90828</v>
      </c>
      <c r="N1091">
        <v>56839</v>
      </c>
      <c r="O1091">
        <v>13</v>
      </c>
      <c r="P1091">
        <v>6112</v>
      </c>
      <c r="Q1091" t="s">
        <v>7083</v>
      </c>
      <c r="R1091" t="b">
        <v>0</v>
      </c>
      <c r="S1091" t="b">
        <v>0</v>
      </c>
      <c r="T1091" t="s">
        <v>24</v>
      </c>
      <c r="U1091" t="s">
        <v>11063</v>
      </c>
    </row>
    <row r="1092" spans="1:21" x14ac:dyDescent="0.35">
      <c r="A1092" s="1">
        <v>45361.176319444443</v>
      </c>
      <c r="B1092">
        <v>1.766663745235755E+18</v>
      </c>
      <c r="C1092">
        <v>-1</v>
      </c>
      <c r="D1092" t="s">
        <v>11064</v>
      </c>
      <c r="E1092">
        <v>0</v>
      </c>
      <c r="F1092">
        <v>0</v>
      </c>
      <c r="G1092">
        <v>0</v>
      </c>
      <c r="H1092">
        <v>0</v>
      </c>
      <c r="I1092" t="s">
        <v>11065</v>
      </c>
      <c r="J1092" s="1">
        <v>44249.325775462959</v>
      </c>
      <c r="K1092">
        <v>24</v>
      </c>
      <c r="L1092">
        <v>159</v>
      </c>
      <c r="M1092">
        <v>939</v>
      </c>
      <c r="N1092">
        <v>3378</v>
      </c>
      <c r="O1092">
        <v>0</v>
      </c>
      <c r="P1092">
        <v>184</v>
      </c>
      <c r="Q1092" t="s">
        <v>36</v>
      </c>
      <c r="R1092" t="b">
        <v>0</v>
      </c>
      <c r="S1092" t="b">
        <v>0</v>
      </c>
      <c r="T1092" t="s">
        <v>24</v>
      </c>
      <c r="U1092" t="s">
        <v>66</v>
      </c>
    </row>
    <row r="1093" spans="1:21" x14ac:dyDescent="0.35">
      <c r="A1093" s="1">
        <v>45361.176157407404</v>
      </c>
      <c r="B1093">
        <v>1.766663687505355E+18</v>
      </c>
      <c r="C1093">
        <v>0</v>
      </c>
      <c r="D1093" t="s">
        <v>11066</v>
      </c>
      <c r="E1093">
        <v>0</v>
      </c>
      <c r="F1093">
        <v>0</v>
      </c>
      <c r="G1093">
        <v>1</v>
      </c>
      <c r="H1093">
        <v>0</v>
      </c>
      <c r="I1093" t="s">
        <v>11067</v>
      </c>
      <c r="J1093" s="1">
        <v>40180.885081018518</v>
      </c>
      <c r="K1093">
        <v>6301</v>
      </c>
      <c r="L1093">
        <v>6923</v>
      </c>
      <c r="M1093">
        <v>155526</v>
      </c>
      <c r="N1093">
        <v>82587</v>
      </c>
      <c r="O1093">
        <v>181</v>
      </c>
      <c r="P1093">
        <v>9584</v>
      </c>
      <c r="Q1093" t="s">
        <v>1864</v>
      </c>
      <c r="R1093" t="b">
        <v>0</v>
      </c>
      <c r="S1093" t="b">
        <v>0</v>
      </c>
      <c r="T1093" t="s">
        <v>24</v>
      </c>
      <c r="U1093" t="s">
        <v>11068</v>
      </c>
    </row>
    <row r="1094" spans="1:21" x14ac:dyDescent="0.35">
      <c r="A1094" s="1">
        <v>45361.175219907411</v>
      </c>
      <c r="B1094">
        <v>1.7666633473137093E+18</v>
      </c>
      <c r="C1094">
        <v>1</v>
      </c>
      <c r="D1094" t="s">
        <v>11060</v>
      </c>
      <c r="E1094">
        <v>0</v>
      </c>
      <c r="F1094">
        <v>2</v>
      </c>
      <c r="G1094">
        <v>2</v>
      </c>
      <c r="H1094">
        <v>0</v>
      </c>
      <c r="I1094" t="s">
        <v>8082</v>
      </c>
      <c r="J1094" s="1">
        <v>44829.09375</v>
      </c>
      <c r="K1094">
        <v>25</v>
      </c>
      <c r="L1094">
        <v>187</v>
      </c>
      <c r="M1094">
        <v>1820</v>
      </c>
      <c r="N1094">
        <v>827</v>
      </c>
      <c r="O1094">
        <v>0</v>
      </c>
      <c r="P1094">
        <v>755</v>
      </c>
      <c r="Q1094" t="s">
        <v>1172</v>
      </c>
      <c r="R1094" t="b">
        <v>0</v>
      </c>
      <c r="S1094" t="b">
        <v>0</v>
      </c>
      <c r="T1094" t="s">
        <v>24</v>
      </c>
      <c r="U1094" t="s">
        <v>66</v>
      </c>
    </row>
    <row r="1095" spans="1:21" x14ac:dyDescent="0.35">
      <c r="A1095" s="1">
        <v>45361.175162037034</v>
      </c>
      <c r="B1095">
        <v>1.7666633249623206E+18</v>
      </c>
      <c r="C1095">
        <v>-1</v>
      </c>
      <c r="D1095" t="s">
        <v>11069</v>
      </c>
      <c r="E1095">
        <v>0</v>
      </c>
      <c r="F1095">
        <v>0</v>
      </c>
      <c r="G1095">
        <v>0</v>
      </c>
      <c r="H1095">
        <v>0</v>
      </c>
      <c r="I1095" t="s">
        <v>11070</v>
      </c>
      <c r="J1095" s="1">
        <v>40820.14775462963</v>
      </c>
      <c r="K1095">
        <v>1749</v>
      </c>
      <c r="L1095">
        <v>1822</v>
      </c>
      <c r="M1095">
        <v>29340</v>
      </c>
      <c r="N1095">
        <v>12617</v>
      </c>
      <c r="O1095">
        <v>10</v>
      </c>
      <c r="P1095">
        <v>1088</v>
      </c>
      <c r="Q1095" t="s">
        <v>11071</v>
      </c>
      <c r="R1095" t="b">
        <v>0</v>
      </c>
      <c r="S1095" t="b">
        <v>0</v>
      </c>
      <c r="T1095" t="s">
        <v>24</v>
      </c>
      <c r="U1095" t="s">
        <v>11072</v>
      </c>
    </row>
    <row r="1096" spans="1:21" x14ac:dyDescent="0.35">
      <c r="A1096" s="1">
        <v>45361.173067129632</v>
      </c>
      <c r="B1096">
        <v>1.7666625678652334E+18</v>
      </c>
      <c r="C1096">
        <v>-1</v>
      </c>
      <c r="D1096" t="s">
        <v>11073</v>
      </c>
      <c r="E1096">
        <v>2</v>
      </c>
      <c r="F1096">
        <v>0</v>
      </c>
      <c r="G1096">
        <v>1</v>
      </c>
      <c r="H1096">
        <v>0</v>
      </c>
      <c r="I1096" t="s">
        <v>5298</v>
      </c>
      <c r="J1096" s="1">
        <v>43680.136261574073</v>
      </c>
      <c r="K1096">
        <v>468</v>
      </c>
      <c r="L1096">
        <v>1110</v>
      </c>
      <c r="M1096">
        <v>26395</v>
      </c>
      <c r="N1096">
        <v>19327</v>
      </c>
      <c r="O1096">
        <v>4</v>
      </c>
      <c r="P1096">
        <v>6</v>
      </c>
      <c r="Q1096" t="s">
        <v>36</v>
      </c>
      <c r="R1096" t="b">
        <v>0</v>
      </c>
      <c r="S1096" t="b">
        <v>0</v>
      </c>
      <c r="T1096" t="s">
        <v>24</v>
      </c>
      <c r="U1096" t="s">
        <v>5299</v>
      </c>
    </row>
    <row r="1097" spans="1:21" x14ac:dyDescent="0.35">
      <c r="A1097" s="1">
        <v>45360.609097222223</v>
      </c>
      <c r="B1097">
        <v>1.7664581891411968E+18</v>
      </c>
      <c r="C1097">
        <v>0</v>
      </c>
      <c r="D1097" t="s">
        <v>9587</v>
      </c>
      <c r="E1097">
        <v>24</v>
      </c>
      <c r="F1097">
        <v>352</v>
      </c>
      <c r="G1097">
        <v>329</v>
      </c>
      <c r="H1097">
        <v>25</v>
      </c>
      <c r="I1097" t="s">
        <v>9588</v>
      </c>
      <c r="J1097" s="1">
        <v>44219.829826388886</v>
      </c>
      <c r="K1097">
        <v>2608</v>
      </c>
      <c r="L1097">
        <v>1140</v>
      </c>
      <c r="M1097">
        <v>11919</v>
      </c>
      <c r="N1097">
        <v>30690</v>
      </c>
      <c r="O1097">
        <v>3</v>
      </c>
      <c r="P1097">
        <v>1425</v>
      </c>
      <c r="Q1097" t="s">
        <v>36</v>
      </c>
      <c r="R1097" t="b">
        <v>0</v>
      </c>
      <c r="S1097" t="b">
        <v>0</v>
      </c>
      <c r="T1097" t="s">
        <v>24</v>
      </c>
      <c r="U1097" t="s">
        <v>9589</v>
      </c>
    </row>
    <row r="1098" spans="1:21" x14ac:dyDescent="0.35">
      <c r="A1098" s="1">
        <v>45361.172997685186</v>
      </c>
      <c r="B1098">
        <v>1.7666625417348101E+18</v>
      </c>
      <c r="C1098">
        <v>0</v>
      </c>
      <c r="D1098" t="s">
        <v>11074</v>
      </c>
      <c r="E1098">
        <v>0</v>
      </c>
      <c r="F1098">
        <v>1</v>
      </c>
      <c r="G1098">
        <v>1</v>
      </c>
      <c r="H1098">
        <v>0</v>
      </c>
      <c r="I1098" t="s">
        <v>11075</v>
      </c>
      <c r="J1098" s="1">
        <v>45074.13212962963</v>
      </c>
      <c r="K1098">
        <v>128</v>
      </c>
      <c r="L1098">
        <v>63</v>
      </c>
      <c r="M1098">
        <v>959</v>
      </c>
      <c r="N1098">
        <v>35</v>
      </c>
      <c r="O1098">
        <v>0</v>
      </c>
      <c r="P1098">
        <v>99</v>
      </c>
      <c r="Q1098" t="s">
        <v>414</v>
      </c>
      <c r="R1098" t="b">
        <v>0</v>
      </c>
      <c r="S1098" t="b">
        <v>0</v>
      </c>
      <c r="T1098" t="s">
        <v>24</v>
      </c>
      <c r="U1098" t="s">
        <v>11076</v>
      </c>
    </row>
    <row r="1099" spans="1:21" x14ac:dyDescent="0.35">
      <c r="A1099" s="1">
        <v>45361.170335648145</v>
      </c>
      <c r="B1099">
        <v>1.7666615764995607E+18</v>
      </c>
      <c r="C1099">
        <v>1</v>
      </c>
      <c r="D1099" t="s">
        <v>11060</v>
      </c>
      <c r="E1099">
        <v>0</v>
      </c>
      <c r="F1099">
        <v>0</v>
      </c>
      <c r="G1099">
        <v>0</v>
      </c>
      <c r="H1099">
        <v>0</v>
      </c>
      <c r="I1099" t="s">
        <v>8082</v>
      </c>
      <c r="J1099" s="1">
        <v>44829.09375</v>
      </c>
      <c r="K1099">
        <v>25</v>
      </c>
      <c r="L1099">
        <v>187</v>
      </c>
      <c r="M1099">
        <v>1820</v>
      </c>
      <c r="N1099">
        <v>827</v>
      </c>
      <c r="O1099">
        <v>0</v>
      </c>
      <c r="P1099">
        <v>755</v>
      </c>
      <c r="Q1099" t="s">
        <v>1172</v>
      </c>
      <c r="R1099" t="b">
        <v>0</v>
      </c>
      <c r="S1099" t="b">
        <v>0</v>
      </c>
      <c r="T1099" t="s">
        <v>24</v>
      </c>
      <c r="U1099" t="s">
        <v>66</v>
      </c>
    </row>
    <row r="1100" spans="1:21" x14ac:dyDescent="0.35">
      <c r="A1100" s="1">
        <v>45361.170208333337</v>
      </c>
      <c r="B1100">
        <v>1.7666615312220449E+18</v>
      </c>
      <c r="C1100">
        <v>1</v>
      </c>
      <c r="D1100" t="s">
        <v>11077</v>
      </c>
      <c r="E1100">
        <v>1</v>
      </c>
      <c r="F1100">
        <v>0</v>
      </c>
      <c r="G1100">
        <v>4</v>
      </c>
      <c r="H1100">
        <v>0</v>
      </c>
      <c r="I1100" t="s">
        <v>11078</v>
      </c>
      <c r="J1100" s="1">
        <v>40003.158391203702</v>
      </c>
      <c r="K1100">
        <v>105655</v>
      </c>
      <c r="L1100">
        <v>1633</v>
      </c>
      <c r="M1100">
        <v>38158</v>
      </c>
      <c r="N1100">
        <v>10718</v>
      </c>
      <c r="O1100">
        <v>589</v>
      </c>
      <c r="P1100">
        <v>16778</v>
      </c>
      <c r="Q1100" t="s">
        <v>23</v>
      </c>
      <c r="R1100" t="b">
        <v>0</v>
      </c>
      <c r="S1100" t="b">
        <v>1</v>
      </c>
      <c r="T1100" t="s">
        <v>24</v>
      </c>
      <c r="U1100" t="s">
        <v>11079</v>
      </c>
    </row>
    <row r="1101" spans="1:21" x14ac:dyDescent="0.35">
      <c r="A1101" s="1">
        <v>45361.170104166667</v>
      </c>
      <c r="B1101">
        <v>1.7666614936749386E+18</v>
      </c>
      <c r="C1101">
        <v>-1</v>
      </c>
      <c r="D1101" t="s">
        <v>11080</v>
      </c>
      <c r="E1101">
        <v>0</v>
      </c>
      <c r="F1101">
        <v>0</v>
      </c>
      <c r="G1101">
        <v>0</v>
      </c>
      <c r="H1101">
        <v>0</v>
      </c>
      <c r="I1101" t="s">
        <v>11081</v>
      </c>
      <c r="J1101" s="1">
        <v>44481.575868055559</v>
      </c>
      <c r="K1101">
        <v>9</v>
      </c>
      <c r="L1101">
        <v>13</v>
      </c>
      <c r="M1101">
        <v>755</v>
      </c>
      <c r="N1101">
        <v>818</v>
      </c>
      <c r="O1101">
        <v>0</v>
      </c>
      <c r="P1101">
        <v>149</v>
      </c>
      <c r="Q1101" t="s">
        <v>36</v>
      </c>
      <c r="R1101" t="b">
        <v>0</v>
      </c>
      <c r="S1101" t="b">
        <v>0</v>
      </c>
      <c r="T1101" t="s">
        <v>24</v>
      </c>
      <c r="U1101" t="s">
        <v>66</v>
      </c>
    </row>
    <row r="1102" spans="1:21" x14ac:dyDescent="0.35">
      <c r="A1102" s="1">
        <v>45361.169664351852</v>
      </c>
      <c r="B1102">
        <v>1.766661333959754E+18</v>
      </c>
      <c r="C1102">
        <v>0</v>
      </c>
      <c r="D1102" t="s">
        <v>11082</v>
      </c>
      <c r="E1102">
        <v>0</v>
      </c>
      <c r="F1102">
        <v>0</v>
      </c>
      <c r="G1102">
        <v>0</v>
      </c>
      <c r="H1102">
        <v>0</v>
      </c>
      <c r="I1102" t="s">
        <v>7336</v>
      </c>
      <c r="J1102" s="1">
        <v>40427.764328703706</v>
      </c>
      <c r="K1102">
        <v>112</v>
      </c>
      <c r="L1102">
        <v>196</v>
      </c>
      <c r="M1102">
        <v>2436</v>
      </c>
      <c r="N1102">
        <v>86</v>
      </c>
      <c r="O1102">
        <v>3</v>
      </c>
      <c r="P1102">
        <v>898</v>
      </c>
      <c r="Q1102" t="s">
        <v>462</v>
      </c>
      <c r="R1102" t="b">
        <v>0</v>
      </c>
      <c r="S1102" t="b">
        <v>0</v>
      </c>
      <c r="T1102" t="s">
        <v>24</v>
      </c>
      <c r="U1102" t="s">
        <v>7337</v>
      </c>
    </row>
    <row r="1103" spans="1:21" x14ac:dyDescent="0.35">
      <c r="A1103" s="1">
        <v>45361.167407407411</v>
      </c>
      <c r="B1103">
        <v>1.7666605171610383E+18</v>
      </c>
      <c r="C1103">
        <v>-1</v>
      </c>
      <c r="D1103" t="s">
        <v>11083</v>
      </c>
      <c r="E1103">
        <v>0</v>
      </c>
      <c r="F1103">
        <v>0</v>
      </c>
      <c r="G1103">
        <v>0</v>
      </c>
      <c r="H1103">
        <v>0</v>
      </c>
      <c r="I1103" t="s">
        <v>11081</v>
      </c>
      <c r="J1103" s="1">
        <v>44481.575868055559</v>
      </c>
      <c r="K1103">
        <v>9</v>
      </c>
      <c r="L1103">
        <v>13</v>
      </c>
      <c r="M1103">
        <v>755</v>
      </c>
      <c r="N1103">
        <v>818</v>
      </c>
      <c r="O1103">
        <v>0</v>
      </c>
      <c r="P1103">
        <v>149</v>
      </c>
      <c r="Q1103" t="s">
        <v>36</v>
      </c>
      <c r="R1103" t="b">
        <v>0</v>
      </c>
      <c r="S1103" t="b">
        <v>0</v>
      </c>
      <c r="T1103" t="s">
        <v>24</v>
      </c>
      <c r="U1103" t="s">
        <v>66</v>
      </c>
    </row>
    <row r="1104" spans="1:21" x14ac:dyDescent="0.35">
      <c r="A1104" s="1">
        <v>45361.166666666664</v>
      </c>
      <c r="B1104">
        <v>1.7666602457771584E+18</v>
      </c>
      <c r="C1104">
        <v>0</v>
      </c>
      <c r="D1104" t="s">
        <v>11084</v>
      </c>
      <c r="E1104">
        <v>4</v>
      </c>
      <c r="F1104">
        <v>2</v>
      </c>
      <c r="G1104">
        <v>4</v>
      </c>
      <c r="H1104">
        <v>1</v>
      </c>
      <c r="I1104" t="s">
        <v>11085</v>
      </c>
      <c r="J1104" s="1">
        <v>39996.383576388886</v>
      </c>
      <c r="K1104">
        <v>439600</v>
      </c>
      <c r="L1104">
        <v>8569</v>
      </c>
      <c r="M1104">
        <v>294523</v>
      </c>
      <c r="N1104">
        <v>2998</v>
      </c>
      <c r="O1104">
        <v>3144</v>
      </c>
      <c r="P1104">
        <v>106438</v>
      </c>
      <c r="Q1104" t="s">
        <v>23</v>
      </c>
      <c r="R1104" t="b">
        <v>0</v>
      </c>
      <c r="S1104" t="b">
        <v>1</v>
      </c>
      <c r="T1104" t="s">
        <v>24</v>
      </c>
      <c r="U1104" t="s">
        <v>11086</v>
      </c>
    </row>
    <row r="1105" spans="1:21" x14ac:dyDescent="0.35">
      <c r="A1105" s="1">
        <v>45361.165983796294</v>
      </c>
      <c r="B1105">
        <v>1.7666599987660109E+18</v>
      </c>
      <c r="C1105">
        <v>-1</v>
      </c>
      <c r="D1105" t="s">
        <v>11087</v>
      </c>
      <c r="E1105">
        <v>0</v>
      </c>
      <c r="F1105">
        <v>0</v>
      </c>
      <c r="G1105">
        <v>0</v>
      </c>
      <c r="H1105">
        <v>0</v>
      </c>
      <c r="I1105" t="s">
        <v>11088</v>
      </c>
      <c r="J1105" s="1">
        <v>44628.934282407405</v>
      </c>
      <c r="K1105">
        <v>59</v>
      </c>
      <c r="L1105">
        <v>67</v>
      </c>
      <c r="M1105">
        <v>5981</v>
      </c>
      <c r="N1105">
        <v>14226</v>
      </c>
      <c r="O1105">
        <v>0</v>
      </c>
      <c r="P1105">
        <v>1340</v>
      </c>
      <c r="Q1105" t="s">
        <v>356</v>
      </c>
      <c r="R1105" t="b">
        <v>0</v>
      </c>
      <c r="S1105" t="b">
        <v>0</v>
      </c>
      <c r="T1105" t="s">
        <v>24</v>
      </c>
      <c r="U1105" t="s">
        <v>66</v>
      </c>
    </row>
    <row r="1106" spans="1:21" x14ac:dyDescent="0.35">
      <c r="A1106" s="1">
        <v>45361.164988425924</v>
      </c>
      <c r="B1106">
        <v>1.7666596387941092E+18</v>
      </c>
      <c r="C1106">
        <v>-1</v>
      </c>
      <c r="D1106" t="s">
        <v>11089</v>
      </c>
      <c r="E1106">
        <v>0</v>
      </c>
      <c r="F1106">
        <v>1</v>
      </c>
      <c r="G1106">
        <v>11</v>
      </c>
      <c r="H1106">
        <v>0</v>
      </c>
      <c r="I1106" t="s">
        <v>11090</v>
      </c>
      <c r="J1106" s="1">
        <v>41606.696030092593</v>
      </c>
      <c r="K1106">
        <v>82</v>
      </c>
      <c r="L1106">
        <v>253</v>
      </c>
      <c r="M1106">
        <v>5703</v>
      </c>
      <c r="N1106">
        <v>347</v>
      </c>
      <c r="O1106">
        <v>0</v>
      </c>
      <c r="P1106">
        <v>2081</v>
      </c>
      <c r="Q1106" t="s">
        <v>11091</v>
      </c>
      <c r="R1106" t="b">
        <v>0</v>
      </c>
      <c r="S1106" t="b">
        <v>0</v>
      </c>
      <c r="T1106" t="s">
        <v>24</v>
      </c>
      <c r="U1106" t="s">
        <v>11092</v>
      </c>
    </row>
    <row r="1107" spans="1:21" x14ac:dyDescent="0.35">
      <c r="A1107" s="1">
        <v>45361.164733796293</v>
      </c>
      <c r="B1107">
        <v>1.7666595448835812E+18</v>
      </c>
      <c r="C1107">
        <v>-1</v>
      </c>
      <c r="D1107" t="s">
        <v>11093</v>
      </c>
      <c r="E1107">
        <v>37</v>
      </c>
      <c r="F1107">
        <v>141</v>
      </c>
      <c r="G1107">
        <v>434</v>
      </c>
      <c r="H1107">
        <v>5</v>
      </c>
      <c r="I1107" t="s">
        <v>11094</v>
      </c>
      <c r="J1107" s="1">
        <v>40018.509780092594</v>
      </c>
      <c r="K1107">
        <v>59324</v>
      </c>
      <c r="L1107">
        <v>17246</v>
      </c>
      <c r="M1107">
        <v>106092</v>
      </c>
      <c r="N1107">
        <v>189843</v>
      </c>
      <c r="O1107">
        <v>162</v>
      </c>
      <c r="P1107">
        <v>4845</v>
      </c>
      <c r="Q1107" t="s">
        <v>32</v>
      </c>
      <c r="R1107" t="b">
        <v>0</v>
      </c>
      <c r="S1107" t="b">
        <v>0</v>
      </c>
      <c r="T1107" t="s">
        <v>24</v>
      </c>
      <c r="U1107" t="s">
        <v>11095</v>
      </c>
    </row>
    <row r="1108" spans="1:21" x14ac:dyDescent="0.35">
      <c r="A1108" s="1">
        <v>45361.163206018522</v>
      </c>
      <c r="B1108">
        <v>1.7666589910634624E+18</v>
      </c>
      <c r="C1108">
        <v>0</v>
      </c>
      <c r="D1108" t="s">
        <v>11096</v>
      </c>
      <c r="E1108">
        <v>0</v>
      </c>
      <c r="F1108">
        <v>0</v>
      </c>
      <c r="G1108">
        <v>1</v>
      </c>
      <c r="H1108">
        <v>0</v>
      </c>
      <c r="I1108" t="s">
        <v>11097</v>
      </c>
      <c r="J1108" s="1">
        <v>45179.001423611109</v>
      </c>
      <c r="K1108">
        <v>25</v>
      </c>
      <c r="L1108">
        <v>45</v>
      </c>
      <c r="M1108">
        <v>3430</v>
      </c>
      <c r="N1108">
        <v>1659</v>
      </c>
      <c r="O1108">
        <v>0</v>
      </c>
      <c r="P1108">
        <v>272</v>
      </c>
      <c r="Q1108" t="s">
        <v>11098</v>
      </c>
      <c r="R1108" t="b">
        <v>0</v>
      </c>
      <c r="S1108" t="b">
        <v>0</v>
      </c>
      <c r="T1108" t="s">
        <v>24</v>
      </c>
      <c r="U1108" t="s">
        <v>11099</v>
      </c>
    </row>
    <row r="1109" spans="1:21" x14ac:dyDescent="0.35">
      <c r="A1109" s="1">
        <v>45361.162638888891</v>
      </c>
      <c r="B1109">
        <v>1.7666587883318605E+18</v>
      </c>
      <c r="C1109">
        <v>-1</v>
      </c>
      <c r="D1109" t="s">
        <v>11100</v>
      </c>
      <c r="E1109">
        <v>0</v>
      </c>
      <c r="F1109">
        <v>0</v>
      </c>
      <c r="G1109">
        <v>1</v>
      </c>
      <c r="H1109">
        <v>0</v>
      </c>
      <c r="I1109" t="s">
        <v>11101</v>
      </c>
      <c r="J1109" s="1">
        <v>45048.10292824074</v>
      </c>
      <c r="K1109">
        <v>95</v>
      </c>
      <c r="L1109">
        <v>317</v>
      </c>
      <c r="M1109">
        <v>6498</v>
      </c>
      <c r="N1109">
        <v>10780</v>
      </c>
      <c r="O1109">
        <v>0</v>
      </c>
      <c r="P1109">
        <v>60</v>
      </c>
      <c r="Q1109" t="s">
        <v>391</v>
      </c>
      <c r="R1109" t="b">
        <v>0</v>
      </c>
      <c r="S1109" t="b">
        <v>0</v>
      </c>
      <c r="T1109" t="s">
        <v>24</v>
      </c>
      <c r="U1109" t="s">
        <v>11102</v>
      </c>
    </row>
    <row r="1110" spans="1:21" x14ac:dyDescent="0.35">
      <c r="A1110" s="1">
        <v>45361.161168981482</v>
      </c>
      <c r="B1110">
        <v>1.7666582549757627E+18</v>
      </c>
      <c r="C1110">
        <v>0</v>
      </c>
      <c r="D1110" t="s">
        <v>11103</v>
      </c>
      <c r="E1110">
        <v>1</v>
      </c>
      <c r="F1110">
        <v>0</v>
      </c>
      <c r="G1110">
        <v>2</v>
      </c>
      <c r="H1110">
        <v>0</v>
      </c>
      <c r="I1110" t="s">
        <v>11104</v>
      </c>
      <c r="J1110" s="1">
        <v>44370.313530092593</v>
      </c>
      <c r="K1110">
        <v>2235</v>
      </c>
      <c r="L1110">
        <v>3204</v>
      </c>
      <c r="M1110">
        <v>12488</v>
      </c>
      <c r="N1110">
        <v>15224</v>
      </c>
      <c r="O1110">
        <v>15</v>
      </c>
      <c r="P1110">
        <v>1641</v>
      </c>
      <c r="Q1110" t="s">
        <v>36</v>
      </c>
      <c r="R1110" t="b">
        <v>0</v>
      </c>
      <c r="S1110" t="b">
        <v>0</v>
      </c>
      <c r="T1110" t="s">
        <v>24</v>
      </c>
      <c r="U1110" t="s">
        <v>11105</v>
      </c>
    </row>
    <row r="1111" spans="1:21" x14ac:dyDescent="0.35">
      <c r="A1111" s="1">
        <v>45360.741377314815</v>
      </c>
      <c r="B1111">
        <v>1.7665061289747909E+18</v>
      </c>
      <c r="C1111">
        <v>-1</v>
      </c>
      <c r="D1111" t="s">
        <v>11106</v>
      </c>
      <c r="E1111">
        <v>2</v>
      </c>
      <c r="F1111">
        <v>3</v>
      </c>
      <c r="G1111">
        <v>38</v>
      </c>
      <c r="H1111">
        <v>1</v>
      </c>
      <c r="I1111" t="s">
        <v>11107</v>
      </c>
      <c r="J1111" s="1">
        <v>43696.872199074074</v>
      </c>
      <c r="K1111">
        <v>14880</v>
      </c>
      <c r="L1111">
        <v>2775</v>
      </c>
      <c r="M1111">
        <v>23094</v>
      </c>
      <c r="N1111">
        <v>43249</v>
      </c>
      <c r="O1111">
        <v>58</v>
      </c>
      <c r="P1111">
        <v>1586</v>
      </c>
      <c r="Q1111" t="s">
        <v>11108</v>
      </c>
      <c r="R1111" t="b">
        <v>0</v>
      </c>
      <c r="S1111" t="b">
        <v>0</v>
      </c>
      <c r="T1111" t="s">
        <v>24</v>
      </c>
      <c r="U1111" t="s">
        <v>11109</v>
      </c>
    </row>
    <row r="1112" spans="1:21" x14ac:dyDescent="0.35">
      <c r="A1112" s="1">
        <v>45361.161006944443</v>
      </c>
      <c r="B1112">
        <v>1.766658194997154E+18</v>
      </c>
      <c r="C1112">
        <v>-1</v>
      </c>
      <c r="D1112" t="s">
        <v>11110</v>
      </c>
      <c r="E1112">
        <v>0</v>
      </c>
      <c r="F1112">
        <v>1</v>
      </c>
      <c r="G1112">
        <v>2</v>
      </c>
      <c r="H1112">
        <v>0</v>
      </c>
      <c r="I1112" t="s">
        <v>11111</v>
      </c>
      <c r="J1112" s="1">
        <v>40488.40730324074</v>
      </c>
      <c r="K1112">
        <v>23</v>
      </c>
      <c r="L1112">
        <v>115</v>
      </c>
      <c r="M1112">
        <v>1226</v>
      </c>
      <c r="N1112">
        <v>2651</v>
      </c>
      <c r="O1112">
        <v>0</v>
      </c>
      <c r="P1112">
        <v>336</v>
      </c>
      <c r="Q1112" t="s">
        <v>11112</v>
      </c>
      <c r="R1112" t="b">
        <v>0</v>
      </c>
      <c r="S1112" t="b">
        <v>0</v>
      </c>
      <c r="T1112" t="s">
        <v>24</v>
      </c>
      <c r="U1112" t="s">
        <v>11113</v>
      </c>
    </row>
    <row r="1113" spans="1:21" x14ac:dyDescent="0.35">
      <c r="A1113" s="1">
        <v>45361.158703703702</v>
      </c>
      <c r="B1113">
        <v>1.7666573621720187E+18</v>
      </c>
      <c r="C1113">
        <v>0</v>
      </c>
      <c r="D1113" t="s">
        <v>11114</v>
      </c>
      <c r="E1113">
        <v>0</v>
      </c>
      <c r="F1113">
        <v>0</v>
      </c>
      <c r="G1113">
        <v>0</v>
      </c>
      <c r="H1113">
        <v>0</v>
      </c>
      <c r="I1113" t="s">
        <v>11115</v>
      </c>
      <c r="J1113" s="1">
        <v>44380.741319444445</v>
      </c>
      <c r="K1113">
        <v>126</v>
      </c>
      <c r="L1113">
        <v>559</v>
      </c>
      <c r="M1113">
        <v>8524</v>
      </c>
      <c r="N1113">
        <v>15869</v>
      </c>
      <c r="O1113">
        <v>2</v>
      </c>
      <c r="P1113">
        <v>107</v>
      </c>
      <c r="Q1113" t="s">
        <v>11116</v>
      </c>
      <c r="R1113" t="b">
        <v>0</v>
      </c>
      <c r="S1113" t="b">
        <v>0</v>
      </c>
      <c r="T1113" t="s">
        <v>24</v>
      </c>
      <c r="U1113" t="s">
        <v>11117</v>
      </c>
    </row>
    <row r="1114" spans="1:21" x14ac:dyDescent="0.35">
      <c r="A1114" s="1">
        <v>45361.153738425928</v>
      </c>
      <c r="B1114">
        <v>1.7666555628365212E+18</v>
      </c>
      <c r="C1114">
        <v>-1</v>
      </c>
      <c r="D1114" t="s">
        <v>11118</v>
      </c>
      <c r="E1114">
        <v>0</v>
      </c>
      <c r="F1114">
        <v>0</v>
      </c>
      <c r="G1114">
        <v>0</v>
      </c>
      <c r="H1114">
        <v>0</v>
      </c>
      <c r="I1114" t="s">
        <v>11119</v>
      </c>
      <c r="J1114" s="1">
        <v>44953.689363425925</v>
      </c>
      <c r="K1114">
        <v>45</v>
      </c>
      <c r="L1114">
        <v>52</v>
      </c>
      <c r="M1114">
        <v>12465</v>
      </c>
      <c r="N1114">
        <v>3037</v>
      </c>
      <c r="O1114">
        <v>0</v>
      </c>
      <c r="P1114">
        <v>1707</v>
      </c>
      <c r="Q1114" t="s">
        <v>36</v>
      </c>
      <c r="R1114" t="b">
        <v>0</v>
      </c>
      <c r="S1114" t="b">
        <v>0</v>
      </c>
      <c r="T1114" t="s">
        <v>24</v>
      </c>
      <c r="U1114" t="s">
        <v>66</v>
      </c>
    </row>
    <row r="1115" spans="1:21" x14ac:dyDescent="0.35">
      <c r="A1115" s="1">
        <v>45361.150868055556</v>
      </c>
      <c r="B1115">
        <v>1.7666545228126909E+18</v>
      </c>
      <c r="C1115">
        <v>-1</v>
      </c>
      <c r="D1115" t="s">
        <v>11120</v>
      </c>
      <c r="E1115">
        <v>0</v>
      </c>
      <c r="F1115">
        <v>0</v>
      </c>
      <c r="G1115">
        <v>0</v>
      </c>
      <c r="H1115">
        <v>0</v>
      </c>
      <c r="I1115" t="s">
        <v>11121</v>
      </c>
      <c r="J1115" s="1">
        <v>40600.093425925923</v>
      </c>
      <c r="K1115">
        <v>2626</v>
      </c>
      <c r="L1115">
        <v>2129</v>
      </c>
      <c r="M1115">
        <v>24554</v>
      </c>
      <c r="N1115">
        <v>8094</v>
      </c>
      <c r="O1115">
        <v>12</v>
      </c>
      <c r="P1115">
        <v>1323</v>
      </c>
      <c r="Q1115" t="s">
        <v>11122</v>
      </c>
      <c r="R1115" t="b">
        <v>0</v>
      </c>
      <c r="S1115" t="b">
        <v>0</v>
      </c>
      <c r="T1115" t="s">
        <v>24</v>
      </c>
      <c r="U1115" t="s">
        <v>11123</v>
      </c>
    </row>
    <row r="1116" spans="1:21" x14ac:dyDescent="0.35">
      <c r="A1116" s="1">
        <v>45361.149710648147</v>
      </c>
      <c r="B1116">
        <v>1.7666541023337267E+18</v>
      </c>
      <c r="C1116">
        <v>0</v>
      </c>
      <c r="D1116" t="s">
        <v>11124</v>
      </c>
      <c r="E1116">
        <v>1</v>
      </c>
      <c r="F1116">
        <v>1</v>
      </c>
      <c r="G1116">
        <v>3</v>
      </c>
      <c r="H1116">
        <v>0</v>
      </c>
      <c r="I1116" t="s">
        <v>11125</v>
      </c>
      <c r="J1116" s="1">
        <v>41598.786249999997</v>
      </c>
      <c r="K1116">
        <v>1016108</v>
      </c>
      <c r="L1116">
        <v>938</v>
      </c>
      <c r="M1116">
        <v>378184</v>
      </c>
      <c r="N1116">
        <v>1253</v>
      </c>
      <c r="O1116">
        <v>1154</v>
      </c>
      <c r="P1116">
        <v>207205</v>
      </c>
      <c r="Q1116" t="s">
        <v>1435</v>
      </c>
      <c r="R1116" t="b">
        <v>0</v>
      </c>
      <c r="S1116" t="b">
        <v>1</v>
      </c>
      <c r="T1116" t="s">
        <v>24</v>
      </c>
      <c r="U1116" t="s">
        <v>11126</v>
      </c>
    </row>
    <row r="1117" spans="1:21" x14ac:dyDescent="0.35">
      <c r="A1117" s="1">
        <v>45361.149525462963</v>
      </c>
      <c r="B1117">
        <v>1.7666540359420644E+18</v>
      </c>
      <c r="C1117">
        <v>0</v>
      </c>
      <c r="D1117" t="s">
        <v>11127</v>
      </c>
      <c r="E1117">
        <v>4</v>
      </c>
      <c r="F1117">
        <v>0</v>
      </c>
      <c r="G1117">
        <v>0</v>
      </c>
      <c r="H1117">
        <v>0</v>
      </c>
      <c r="I1117" t="s">
        <v>11128</v>
      </c>
      <c r="J1117" s="1">
        <v>43473.926203703704</v>
      </c>
      <c r="K1117">
        <v>2071</v>
      </c>
      <c r="L1117">
        <v>4375</v>
      </c>
      <c r="M1117">
        <v>110591</v>
      </c>
      <c r="N1117">
        <v>4014</v>
      </c>
      <c r="O1117">
        <v>15</v>
      </c>
      <c r="P1117">
        <v>98621</v>
      </c>
      <c r="Q1117" t="s">
        <v>11129</v>
      </c>
      <c r="R1117" t="b">
        <v>0</v>
      </c>
      <c r="S1117" t="b">
        <v>0</v>
      </c>
      <c r="T1117" t="s">
        <v>24</v>
      </c>
      <c r="U1117" t="s">
        <v>11130</v>
      </c>
    </row>
    <row r="1118" spans="1:21" x14ac:dyDescent="0.35">
      <c r="A1118" s="1">
        <v>45361.149409722224</v>
      </c>
      <c r="B1118">
        <v>1.7666539933111711E+18</v>
      </c>
      <c r="C1118">
        <v>-1</v>
      </c>
      <c r="D1118" t="s">
        <v>11131</v>
      </c>
      <c r="E1118">
        <v>6</v>
      </c>
      <c r="F1118">
        <v>26</v>
      </c>
      <c r="G1118">
        <v>345</v>
      </c>
      <c r="H1118">
        <v>0</v>
      </c>
      <c r="I1118" t="s">
        <v>11132</v>
      </c>
      <c r="J1118" s="1">
        <v>40214.837106481478</v>
      </c>
      <c r="K1118">
        <v>14147</v>
      </c>
      <c r="L1118">
        <v>853</v>
      </c>
      <c r="M1118">
        <v>25901</v>
      </c>
      <c r="N1118">
        <v>70871</v>
      </c>
      <c r="O1118">
        <v>35</v>
      </c>
      <c r="P1118">
        <v>3858</v>
      </c>
      <c r="Q1118" t="s">
        <v>11133</v>
      </c>
      <c r="R1118" t="b">
        <v>0</v>
      </c>
      <c r="S1118" t="b">
        <v>0</v>
      </c>
      <c r="T1118" t="s">
        <v>24</v>
      </c>
      <c r="U1118" t="s">
        <v>11134</v>
      </c>
    </row>
    <row r="1119" spans="1:21" x14ac:dyDescent="0.35">
      <c r="A1119" s="1">
        <v>45361.148993055554</v>
      </c>
      <c r="B1119">
        <v>1.7666538423037217E+18</v>
      </c>
      <c r="C1119">
        <v>0</v>
      </c>
      <c r="D1119" t="s">
        <v>11135</v>
      </c>
      <c r="E1119">
        <v>0</v>
      </c>
      <c r="F1119">
        <v>0</v>
      </c>
      <c r="G1119">
        <v>0</v>
      </c>
      <c r="H1119">
        <v>0</v>
      </c>
      <c r="I1119" t="s">
        <v>11088</v>
      </c>
      <c r="J1119" s="1">
        <v>44628.934282407405</v>
      </c>
      <c r="K1119">
        <v>59</v>
      </c>
      <c r="L1119">
        <v>67</v>
      </c>
      <c r="M1119">
        <v>5981</v>
      </c>
      <c r="N1119">
        <v>14226</v>
      </c>
      <c r="O1119">
        <v>0</v>
      </c>
      <c r="P1119">
        <v>1340</v>
      </c>
      <c r="Q1119" t="s">
        <v>356</v>
      </c>
      <c r="R1119" t="b">
        <v>0</v>
      </c>
      <c r="S1119" t="b">
        <v>0</v>
      </c>
      <c r="T1119" t="s">
        <v>24</v>
      </c>
      <c r="U1119" t="s">
        <v>66</v>
      </c>
    </row>
    <row r="1120" spans="1:21" x14ac:dyDescent="0.35">
      <c r="A1120" s="1">
        <v>45361.14880787037</v>
      </c>
      <c r="B1120">
        <v>1.7666537755261504E+18</v>
      </c>
      <c r="C1120">
        <v>1</v>
      </c>
      <c r="D1120" t="s">
        <v>11136</v>
      </c>
      <c r="E1120">
        <v>0</v>
      </c>
      <c r="F1120">
        <v>2</v>
      </c>
      <c r="G1120">
        <v>8</v>
      </c>
      <c r="H1120">
        <v>0</v>
      </c>
      <c r="I1120" t="s">
        <v>11137</v>
      </c>
      <c r="J1120" s="1">
        <v>41338.820335648146</v>
      </c>
      <c r="K1120">
        <v>485456</v>
      </c>
      <c r="L1120">
        <v>1754</v>
      </c>
      <c r="M1120">
        <v>336288</v>
      </c>
      <c r="N1120">
        <v>2765</v>
      </c>
      <c r="O1120">
        <v>4682</v>
      </c>
      <c r="P1120">
        <v>38384</v>
      </c>
      <c r="Q1120" t="s">
        <v>36</v>
      </c>
      <c r="R1120" t="b">
        <v>0</v>
      </c>
      <c r="S1120" t="b">
        <v>0</v>
      </c>
      <c r="T1120" t="s">
        <v>55</v>
      </c>
      <c r="U1120" t="s">
        <v>11138</v>
      </c>
    </row>
    <row r="1121" spans="1:21" x14ac:dyDescent="0.35">
      <c r="A1121" s="1">
        <v>45361.146111111113</v>
      </c>
      <c r="B1121">
        <v>1.7666527971837914E+18</v>
      </c>
      <c r="C1121">
        <v>-1</v>
      </c>
      <c r="D1121" t="s">
        <v>11139</v>
      </c>
      <c r="E1121">
        <v>0</v>
      </c>
      <c r="F1121">
        <v>0</v>
      </c>
      <c r="G1121">
        <v>0</v>
      </c>
      <c r="H1121">
        <v>0</v>
      </c>
      <c r="I1121" t="s">
        <v>11140</v>
      </c>
      <c r="J1121" s="1">
        <v>44445.954953703702</v>
      </c>
      <c r="K1121">
        <v>253</v>
      </c>
      <c r="L1121">
        <v>1387</v>
      </c>
      <c r="M1121">
        <v>10224</v>
      </c>
      <c r="N1121">
        <v>50534</v>
      </c>
      <c r="O1121">
        <v>0</v>
      </c>
      <c r="P1121">
        <v>898</v>
      </c>
      <c r="Q1121" t="s">
        <v>36</v>
      </c>
      <c r="R1121" t="b">
        <v>0</v>
      </c>
      <c r="S1121" t="b">
        <v>0</v>
      </c>
      <c r="T1121" t="s">
        <v>24</v>
      </c>
      <c r="U1121" t="s">
        <v>11141</v>
      </c>
    </row>
    <row r="1122" spans="1:21" x14ac:dyDescent="0.35">
      <c r="A1122" s="1">
        <v>45361.14166666667</v>
      </c>
      <c r="B1122">
        <v>1.766651186478805E+18</v>
      </c>
      <c r="C1122">
        <v>-1</v>
      </c>
      <c r="D1122" t="s">
        <v>11142</v>
      </c>
      <c r="E1122">
        <v>0</v>
      </c>
      <c r="F1122">
        <v>0</v>
      </c>
      <c r="G1122">
        <v>0</v>
      </c>
      <c r="H1122">
        <v>0</v>
      </c>
      <c r="I1122" t="s">
        <v>10614</v>
      </c>
      <c r="J1122" s="1">
        <v>44457.697812500002</v>
      </c>
      <c r="K1122">
        <v>48</v>
      </c>
      <c r="L1122">
        <v>258</v>
      </c>
      <c r="M1122">
        <v>11473</v>
      </c>
      <c r="N1122">
        <v>2424</v>
      </c>
      <c r="O1122">
        <v>4</v>
      </c>
      <c r="P1122">
        <v>22</v>
      </c>
      <c r="Q1122" t="s">
        <v>36</v>
      </c>
      <c r="R1122" t="b">
        <v>0</v>
      </c>
      <c r="S1122" t="b">
        <v>0</v>
      </c>
      <c r="T1122" t="s">
        <v>24</v>
      </c>
      <c r="U1122" t="s">
        <v>10615</v>
      </c>
    </row>
    <row r="1123" spans="1:21" x14ac:dyDescent="0.35">
      <c r="A1123" s="1">
        <v>45361.141134259262</v>
      </c>
      <c r="B1123">
        <v>1.766650992437662E+18</v>
      </c>
      <c r="C1123">
        <v>-1</v>
      </c>
      <c r="D1123" t="s">
        <v>11143</v>
      </c>
      <c r="E1123">
        <v>1</v>
      </c>
      <c r="F1123">
        <v>3</v>
      </c>
      <c r="G1123">
        <v>1</v>
      </c>
      <c r="H1123">
        <v>0</v>
      </c>
      <c r="I1123" t="s">
        <v>2060</v>
      </c>
      <c r="J1123" s="1">
        <v>40974.770486111112</v>
      </c>
      <c r="K1123">
        <v>2358</v>
      </c>
      <c r="L1123">
        <v>0</v>
      </c>
      <c r="M1123">
        <v>109756</v>
      </c>
      <c r="N1123">
        <v>78355</v>
      </c>
      <c r="O1123">
        <v>5</v>
      </c>
      <c r="P1123">
        <v>7508</v>
      </c>
      <c r="Q1123" t="s">
        <v>2061</v>
      </c>
      <c r="R1123" t="b">
        <v>0</v>
      </c>
      <c r="S1123" t="b">
        <v>0</v>
      </c>
      <c r="T1123" t="s">
        <v>24</v>
      </c>
      <c r="U1123" t="s">
        <v>66</v>
      </c>
    </row>
    <row r="1124" spans="1:21" x14ac:dyDescent="0.35">
      <c r="A1124" s="1">
        <v>45361.119409722225</v>
      </c>
      <c r="B1124">
        <v>1.7666431218429955E+18</v>
      </c>
      <c r="C1124">
        <v>-1</v>
      </c>
      <c r="D1124" t="s">
        <v>11144</v>
      </c>
      <c r="E1124">
        <v>7</v>
      </c>
      <c r="F1124">
        <v>97</v>
      </c>
      <c r="G1124">
        <v>74</v>
      </c>
      <c r="H1124">
        <v>6</v>
      </c>
      <c r="I1124" t="s">
        <v>9375</v>
      </c>
      <c r="J1124" s="1">
        <v>43785.850011574075</v>
      </c>
      <c r="K1124">
        <v>10700</v>
      </c>
      <c r="L1124">
        <v>10653</v>
      </c>
      <c r="M1124">
        <v>75166</v>
      </c>
      <c r="N1124">
        <v>24396</v>
      </c>
      <c r="O1124">
        <v>24</v>
      </c>
      <c r="P1124">
        <v>29944</v>
      </c>
      <c r="Q1124" t="s">
        <v>2597</v>
      </c>
      <c r="R1124" t="b">
        <v>0</v>
      </c>
      <c r="S1124" t="b">
        <v>0</v>
      </c>
      <c r="T1124" t="s">
        <v>24</v>
      </c>
      <c r="U1124" t="s">
        <v>9376</v>
      </c>
    </row>
    <row r="1125" spans="1:21" x14ac:dyDescent="0.35">
      <c r="A1125" s="1">
        <v>45361.140601851854</v>
      </c>
      <c r="B1125">
        <v>1.7666507994116669E+18</v>
      </c>
      <c r="C1125">
        <v>-1</v>
      </c>
      <c r="D1125" t="s">
        <v>11145</v>
      </c>
      <c r="E1125">
        <v>0</v>
      </c>
      <c r="F1125">
        <v>0</v>
      </c>
      <c r="G1125">
        <v>1</v>
      </c>
      <c r="H1125">
        <v>0</v>
      </c>
      <c r="I1125" t="s">
        <v>11146</v>
      </c>
      <c r="J1125" s="1">
        <v>40337.871157407404</v>
      </c>
      <c r="K1125">
        <v>137</v>
      </c>
      <c r="L1125">
        <v>117</v>
      </c>
      <c r="M1125">
        <v>10273</v>
      </c>
      <c r="N1125">
        <v>9734</v>
      </c>
      <c r="O1125">
        <v>0</v>
      </c>
      <c r="P1125">
        <v>18</v>
      </c>
      <c r="Q1125" t="s">
        <v>36</v>
      </c>
      <c r="R1125" t="b">
        <v>0</v>
      </c>
      <c r="S1125" t="b">
        <v>0</v>
      </c>
      <c r="T1125" t="s">
        <v>24</v>
      </c>
      <c r="U1125" t="s">
        <v>11147</v>
      </c>
    </row>
    <row r="1126" spans="1:21" x14ac:dyDescent="0.35">
      <c r="A1126" s="1">
        <v>45361.140069444446</v>
      </c>
      <c r="B1126">
        <v>1.7666506088895368E+18</v>
      </c>
      <c r="C1126">
        <v>-1</v>
      </c>
      <c r="D1126" t="s">
        <v>11148</v>
      </c>
      <c r="E1126">
        <v>0</v>
      </c>
      <c r="F1126">
        <v>0</v>
      </c>
      <c r="G1126">
        <v>1</v>
      </c>
      <c r="H1126">
        <v>0</v>
      </c>
      <c r="I1126" t="s">
        <v>11149</v>
      </c>
      <c r="J1126" s="1">
        <v>43067.703321759262</v>
      </c>
      <c r="K1126">
        <v>1673</v>
      </c>
      <c r="L1126">
        <v>999</v>
      </c>
      <c r="M1126">
        <v>51250</v>
      </c>
      <c r="N1126">
        <v>26564</v>
      </c>
      <c r="O1126">
        <v>7</v>
      </c>
      <c r="P1126">
        <v>800</v>
      </c>
      <c r="Q1126" t="s">
        <v>11150</v>
      </c>
      <c r="R1126" t="b">
        <v>0</v>
      </c>
      <c r="S1126" t="b">
        <v>0</v>
      </c>
      <c r="T1126" t="s">
        <v>24</v>
      </c>
      <c r="U1126" t="s">
        <v>11151</v>
      </c>
    </row>
    <row r="1127" spans="1:21" x14ac:dyDescent="0.35">
      <c r="A1127" s="1">
        <v>45361.138969907406</v>
      </c>
      <c r="B1127">
        <v>1.7666502106530163E+18</v>
      </c>
      <c r="C1127">
        <v>-1</v>
      </c>
      <c r="D1127" t="s">
        <v>11152</v>
      </c>
      <c r="E1127">
        <v>0</v>
      </c>
      <c r="F1127">
        <v>0</v>
      </c>
      <c r="G1127">
        <v>0</v>
      </c>
      <c r="H1127">
        <v>0</v>
      </c>
      <c r="I1127" t="s">
        <v>11153</v>
      </c>
      <c r="J1127" s="1">
        <v>40735.646099537036</v>
      </c>
      <c r="K1127">
        <v>343</v>
      </c>
      <c r="L1127">
        <v>91</v>
      </c>
      <c r="M1127">
        <v>16285</v>
      </c>
      <c r="N1127">
        <v>37262</v>
      </c>
      <c r="O1127">
        <v>0</v>
      </c>
      <c r="P1127">
        <v>946</v>
      </c>
      <c r="Q1127" t="s">
        <v>36</v>
      </c>
      <c r="R1127" t="b">
        <v>0</v>
      </c>
      <c r="S1127" t="b">
        <v>0</v>
      </c>
      <c r="T1127" t="s">
        <v>24</v>
      </c>
      <c r="U1127" t="s">
        <v>11154</v>
      </c>
    </row>
    <row r="1128" spans="1:21" x14ac:dyDescent="0.35">
      <c r="A1128" s="1">
        <v>45361.138032407405</v>
      </c>
      <c r="B1128">
        <v>1.7666498694001462E+18</v>
      </c>
      <c r="C1128">
        <v>0</v>
      </c>
      <c r="D1128" t="s">
        <v>11155</v>
      </c>
      <c r="E1128">
        <v>0</v>
      </c>
      <c r="F1128">
        <v>0</v>
      </c>
      <c r="G1128">
        <v>0</v>
      </c>
      <c r="H1128">
        <v>0</v>
      </c>
      <c r="I1128" t="s">
        <v>11156</v>
      </c>
      <c r="J1128" s="1">
        <v>44933.754178240742</v>
      </c>
      <c r="K1128">
        <v>27</v>
      </c>
      <c r="L1128">
        <v>145</v>
      </c>
      <c r="M1128">
        <v>677</v>
      </c>
      <c r="N1128">
        <v>436</v>
      </c>
      <c r="O1128">
        <v>0</v>
      </c>
      <c r="P1128">
        <v>30</v>
      </c>
      <c r="Q1128" t="s">
        <v>36</v>
      </c>
      <c r="R1128" t="b">
        <v>0</v>
      </c>
      <c r="S1128" t="b">
        <v>0</v>
      </c>
      <c r="T1128" t="s">
        <v>24</v>
      </c>
      <c r="U1128" t="s">
        <v>11157</v>
      </c>
    </row>
    <row r="1129" spans="1:21" x14ac:dyDescent="0.35">
      <c r="A1129" s="1">
        <v>45360.558807870373</v>
      </c>
      <c r="B1129">
        <v>1.7664399667190702E+18</v>
      </c>
      <c r="C1129">
        <v>1</v>
      </c>
      <c r="D1129" t="s">
        <v>9406</v>
      </c>
      <c r="E1129">
        <v>469</v>
      </c>
      <c r="F1129">
        <v>3918</v>
      </c>
      <c r="G1129">
        <v>6372</v>
      </c>
      <c r="H1129">
        <v>164</v>
      </c>
      <c r="I1129" t="s">
        <v>9407</v>
      </c>
      <c r="J1129" s="1">
        <v>44176.777638888889</v>
      </c>
      <c r="K1129">
        <v>15248</v>
      </c>
      <c r="L1129">
        <v>10587</v>
      </c>
      <c r="M1129">
        <v>47482</v>
      </c>
      <c r="N1129">
        <v>59921</v>
      </c>
      <c r="O1129">
        <v>24</v>
      </c>
      <c r="P1129">
        <v>6718</v>
      </c>
      <c r="Q1129" t="s">
        <v>9408</v>
      </c>
      <c r="R1129" t="b">
        <v>0</v>
      </c>
      <c r="S1129" t="b">
        <v>0</v>
      </c>
      <c r="T1129" t="s">
        <v>24</v>
      </c>
      <c r="U1129" t="s">
        <v>9409</v>
      </c>
    </row>
    <row r="1130" spans="1:21" x14ac:dyDescent="0.35">
      <c r="A1130" s="1">
        <v>45361.135694444441</v>
      </c>
      <c r="B1130">
        <v>1.7666490248058066E+18</v>
      </c>
      <c r="C1130">
        <v>-1</v>
      </c>
      <c r="D1130" t="s">
        <v>11158</v>
      </c>
      <c r="E1130">
        <v>0</v>
      </c>
      <c r="F1130">
        <v>0</v>
      </c>
      <c r="G1130">
        <v>0</v>
      </c>
      <c r="H1130">
        <v>0</v>
      </c>
      <c r="I1130" t="s">
        <v>11159</v>
      </c>
      <c r="J1130" s="1">
        <v>42699.804884259262</v>
      </c>
      <c r="K1130">
        <v>17</v>
      </c>
      <c r="L1130">
        <v>8</v>
      </c>
      <c r="M1130">
        <v>7851</v>
      </c>
      <c r="N1130">
        <v>1494</v>
      </c>
      <c r="O1130">
        <v>0</v>
      </c>
      <c r="P1130">
        <v>9</v>
      </c>
      <c r="Q1130" t="s">
        <v>36</v>
      </c>
      <c r="R1130" t="b">
        <v>0</v>
      </c>
      <c r="S1130" t="b">
        <v>0</v>
      </c>
      <c r="T1130" t="s">
        <v>24</v>
      </c>
      <c r="U1130" t="s">
        <v>66</v>
      </c>
    </row>
    <row r="1131" spans="1:21" x14ac:dyDescent="0.35">
      <c r="A1131" s="1">
        <v>45361.135659722226</v>
      </c>
      <c r="B1131">
        <v>1.7666490110694651E+18</v>
      </c>
      <c r="C1131">
        <v>-1</v>
      </c>
      <c r="D1131" t="s">
        <v>11160</v>
      </c>
      <c r="E1131">
        <v>0</v>
      </c>
      <c r="F1131">
        <v>0</v>
      </c>
      <c r="G1131">
        <v>2</v>
      </c>
      <c r="H1131">
        <v>0</v>
      </c>
      <c r="I1131" t="s">
        <v>11161</v>
      </c>
      <c r="J1131" s="1">
        <v>44293.561863425923</v>
      </c>
      <c r="K1131">
        <v>411</v>
      </c>
      <c r="L1131">
        <v>1025</v>
      </c>
      <c r="M1131">
        <v>79857</v>
      </c>
      <c r="N1131">
        <v>82609</v>
      </c>
      <c r="O1131">
        <v>4</v>
      </c>
      <c r="P1131">
        <v>6194</v>
      </c>
      <c r="Q1131" t="s">
        <v>11162</v>
      </c>
      <c r="R1131" t="b">
        <v>0</v>
      </c>
      <c r="S1131" t="b">
        <v>0</v>
      </c>
      <c r="T1131" t="s">
        <v>24</v>
      </c>
      <c r="U1131" t="s">
        <v>11163</v>
      </c>
    </row>
    <row r="1132" spans="1:21" x14ac:dyDescent="0.35">
      <c r="A1132" s="1">
        <v>45360.570497685185</v>
      </c>
      <c r="B1132">
        <v>1.7664442036035341E+18</v>
      </c>
      <c r="C1132">
        <v>-2</v>
      </c>
      <c r="D1132" t="s">
        <v>11164</v>
      </c>
      <c r="E1132">
        <v>656</v>
      </c>
      <c r="F1132">
        <v>3957</v>
      </c>
      <c r="G1132">
        <v>14565</v>
      </c>
      <c r="H1132">
        <v>417</v>
      </c>
      <c r="I1132" t="s">
        <v>11165</v>
      </c>
      <c r="J1132" s="1">
        <v>44580.878993055558</v>
      </c>
      <c r="K1132">
        <v>57158</v>
      </c>
      <c r="L1132">
        <v>2608</v>
      </c>
      <c r="M1132">
        <v>12966</v>
      </c>
      <c r="N1132">
        <v>44395</v>
      </c>
      <c r="O1132">
        <v>177</v>
      </c>
      <c r="P1132">
        <v>4255</v>
      </c>
      <c r="Q1132" t="s">
        <v>11166</v>
      </c>
      <c r="R1132" t="b">
        <v>0</v>
      </c>
      <c r="S1132" t="b">
        <v>1</v>
      </c>
      <c r="T1132" t="s">
        <v>24</v>
      </c>
      <c r="U1132" t="s">
        <v>11167</v>
      </c>
    </row>
    <row r="1133" spans="1:21" x14ac:dyDescent="0.35">
      <c r="A1133" s="1">
        <v>45361.134664351855</v>
      </c>
      <c r="B1133">
        <v>1.7666486508541793E+18</v>
      </c>
      <c r="C1133">
        <v>0</v>
      </c>
      <c r="D1133" t="s">
        <v>11168</v>
      </c>
      <c r="E1133">
        <v>0</v>
      </c>
      <c r="F1133">
        <v>0</v>
      </c>
      <c r="G1133">
        <v>0</v>
      </c>
      <c r="H1133">
        <v>0</v>
      </c>
      <c r="I1133" t="s">
        <v>11169</v>
      </c>
      <c r="J1133" s="1">
        <v>40619.222777777781</v>
      </c>
      <c r="K1133">
        <v>406</v>
      </c>
      <c r="L1133">
        <v>276</v>
      </c>
      <c r="M1133">
        <v>54121</v>
      </c>
      <c r="N1133">
        <v>176138</v>
      </c>
      <c r="O1133">
        <v>0</v>
      </c>
      <c r="P1133">
        <v>167</v>
      </c>
      <c r="Q1133" t="s">
        <v>36</v>
      </c>
      <c r="R1133" t="b">
        <v>0</v>
      </c>
      <c r="S1133" t="b">
        <v>0</v>
      </c>
      <c r="T1133" t="s">
        <v>24</v>
      </c>
      <c r="U1133" t="s">
        <v>66</v>
      </c>
    </row>
    <row r="1134" spans="1:21" x14ac:dyDescent="0.35">
      <c r="A1134" s="1">
        <v>45360.462743055556</v>
      </c>
      <c r="B1134">
        <v>1.7664051541342413E+18</v>
      </c>
      <c r="C1134">
        <v>0</v>
      </c>
      <c r="D1134" t="s">
        <v>10090</v>
      </c>
      <c r="E1134">
        <v>37</v>
      </c>
      <c r="F1134">
        <v>1295</v>
      </c>
      <c r="G1134">
        <v>1029</v>
      </c>
      <c r="H1134">
        <v>34</v>
      </c>
      <c r="I1134" t="s">
        <v>4052</v>
      </c>
      <c r="J1134" s="1">
        <v>44603.790856481479</v>
      </c>
      <c r="K1134">
        <v>29311</v>
      </c>
      <c r="L1134">
        <v>25812</v>
      </c>
      <c r="M1134">
        <v>30751</v>
      </c>
      <c r="N1134">
        <v>8777</v>
      </c>
      <c r="O1134">
        <v>72</v>
      </c>
      <c r="P1134">
        <v>11200</v>
      </c>
      <c r="Q1134" t="s">
        <v>36</v>
      </c>
      <c r="R1134" t="b">
        <v>0</v>
      </c>
      <c r="S1134" t="b">
        <v>0</v>
      </c>
      <c r="T1134" t="s">
        <v>24</v>
      </c>
      <c r="U1134" t="s">
        <v>4053</v>
      </c>
    </row>
    <row r="1135" spans="1:21" x14ac:dyDescent="0.35">
      <c r="A1135" s="1">
        <v>45361.133877314816</v>
      </c>
      <c r="B1135">
        <v>1.7666483643413507E+18</v>
      </c>
      <c r="C1135">
        <v>-1</v>
      </c>
      <c r="D1135" t="s">
        <v>11170</v>
      </c>
      <c r="E1135">
        <v>0</v>
      </c>
      <c r="F1135">
        <v>0</v>
      </c>
      <c r="G1135">
        <v>1</v>
      </c>
      <c r="H1135">
        <v>0</v>
      </c>
      <c r="I1135" t="s">
        <v>5231</v>
      </c>
      <c r="J1135" s="1">
        <v>42644.651446759257</v>
      </c>
      <c r="K1135">
        <v>727</v>
      </c>
      <c r="L1135">
        <v>2695</v>
      </c>
      <c r="M1135">
        <v>50773</v>
      </c>
      <c r="N1135">
        <v>27166</v>
      </c>
      <c r="O1135">
        <v>9</v>
      </c>
      <c r="P1135">
        <v>1076</v>
      </c>
      <c r="Q1135" t="s">
        <v>5232</v>
      </c>
      <c r="R1135" t="b">
        <v>0</v>
      </c>
      <c r="S1135" t="b">
        <v>0</v>
      </c>
      <c r="T1135" t="s">
        <v>24</v>
      </c>
      <c r="U1135" t="s">
        <v>5233</v>
      </c>
    </row>
    <row r="1136" spans="1:21" x14ac:dyDescent="0.35">
      <c r="A1136" s="1">
        <v>45361.133611111109</v>
      </c>
      <c r="B1136">
        <v>1.7666482671802371E+18</v>
      </c>
      <c r="C1136">
        <v>1</v>
      </c>
      <c r="D1136" t="s">
        <v>11171</v>
      </c>
      <c r="E1136">
        <v>0</v>
      </c>
      <c r="F1136">
        <v>0</v>
      </c>
      <c r="G1136">
        <v>0</v>
      </c>
      <c r="H1136">
        <v>0</v>
      </c>
      <c r="I1136" t="s">
        <v>8082</v>
      </c>
      <c r="J1136" s="1">
        <v>44829.09375</v>
      </c>
      <c r="K1136">
        <v>25</v>
      </c>
      <c r="L1136">
        <v>187</v>
      </c>
      <c r="M1136">
        <v>1820</v>
      </c>
      <c r="N1136">
        <v>827</v>
      </c>
      <c r="O1136">
        <v>0</v>
      </c>
      <c r="P1136">
        <v>755</v>
      </c>
      <c r="Q1136" t="s">
        <v>1172</v>
      </c>
      <c r="R1136" t="b">
        <v>0</v>
      </c>
      <c r="S1136" t="b">
        <v>0</v>
      </c>
      <c r="T1136" t="s">
        <v>24</v>
      </c>
      <c r="U1136" t="s">
        <v>66</v>
      </c>
    </row>
    <row r="1137" spans="1:21" x14ac:dyDescent="0.35">
      <c r="A1137" s="1">
        <v>45361.133333333331</v>
      </c>
      <c r="B1137">
        <v>1.7666481682743749E+18</v>
      </c>
      <c r="C1137">
        <v>-1</v>
      </c>
      <c r="D1137" t="s">
        <v>11172</v>
      </c>
      <c r="E1137">
        <v>1</v>
      </c>
      <c r="F1137">
        <v>0</v>
      </c>
      <c r="G1137">
        <v>1</v>
      </c>
      <c r="H1137">
        <v>0</v>
      </c>
      <c r="I1137" t="s">
        <v>11173</v>
      </c>
      <c r="J1137" s="1">
        <v>40066.706296296295</v>
      </c>
      <c r="K1137">
        <v>1458</v>
      </c>
      <c r="L1137">
        <v>1404</v>
      </c>
      <c r="M1137">
        <v>34450</v>
      </c>
      <c r="N1137">
        <v>25968</v>
      </c>
      <c r="O1137">
        <v>8</v>
      </c>
      <c r="P1137">
        <v>458</v>
      </c>
      <c r="Q1137" t="s">
        <v>4745</v>
      </c>
      <c r="R1137" t="b">
        <v>0</v>
      </c>
      <c r="S1137" t="b">
        <v>0</v>
      </c>
      <c r="T1137" t="s">
        <v>24</v>
      </c>
      <c r="U1137" t="s">
        <v>11174</v>
      </c>
    </row>
    <row r="1138" spans="1:21" x14ac:dyDescent="0.35">
      <c r="A1138" s="1">
        <v>45361.130856481483</v>
      </c>
      <c r="B1138">
        <v>1.7666472682480929E+18</v>
      </c>
      <c r="C1138">
        <v>0</v>
      </c>
      <c r="D1138" t="s">
        <v>11175</v>
      </c>
      <c r="E1138">
        <v>0</v>
      </c>
      <c r="F1138">
        <v>1</v>
      </c>
      <c r="G1138">
        <v>0</v>
      </c>
      <c r="H1138">
        <v>0</v>
      </c>
      <c r="I1138" t="s">
        <v>11176</v>
      </c>
      <c r="J1138" s="1">
        <v>43926.952361111114</v>
      </c>
      <c r="K1138">
        <v>173</v>
      </c>
      <c r="L1138">
        <v>149</v>
      </c>
      <c r="M1138">
        <v>138277</v>
      </c>
      <c r="N1138">
        <v>22039</v>
      </c>
      <c r="O1138">
        <v>1</v>
      </c>
      <c r="P1138">
        <v>357</v>
      </c>
      <c r="Q1138" t="s">
        <v>36</v>
      </c>
      <c r="R1138" t="b">
        <v>0</v>
      </c>
      <c r="S1138" t="b">
        <v>1</v>
      </c>
      <c r="T1138" t="s">
        <v>24</v>
      </c>
      <c r="U1138" t="s">
        <v>11177</v>
      </c>
    </row>
    <row r="1139" spans="1:21" x14ac:dyDescent="0.35">
      <c r="A1139" s="1">
        <v>45361.129710648151</v>
      </c>
      <c r="B1139">
        <v>1.7666468561409516E+18</v>
      </c>
      <c r="C1139">
        <v>-1</v>
      </c>
      <c r="D1139" t="s">
        <v>11178</v>
      </c>
      <c r="E1139">
        <v>0</v>
      </c>
      <c r="F1139">
        <v>0</v>
      </c>
      <c r="G1139">
        <v>0</v>
      </c>
      <c r="H1139">
        <v>0</v>
      </c>
      <c r="I1139" t="s">
        <v>11179</v>
      </c>
      <c r="J1139" s="1">
        <v>43142.043124999997</v>
      </c>
      <c r="K1139">
        <v>407</v>
      </c>
      <c r="L1139">
        <v>1218</v>
      </c>
      <c r="M1139">
        <v>25478</v>
      </c>
      <c r="N1139">
        <v>81001</v>
      </c>
      <c r="O1139">
        <v>0</v>
      </c>
      <c r="P1139">
        <v>698</v>
      </c>
      <c r="Q1139" t="s">
        <v>155</v>
      </c>
      <c r="R1139" t="b">
        <v>0</v>
      </c>
      <c r="S1139" t="b">
        <v>0</v>
      </c>
      <c r="T1139" t="s">
        <v>24</v>
      </c>
      <c r="U1139" t="s">
        <v>11180</v>
      </c>
    </row>
    <row r="1140" spans="1:21" x14ac:dyDescent="0.35">
      <c r="A1140" s="1">
        <v>45361.0234375</v>
      </c>
      <c r="B1140">
        <v>1.7666083419989893E+18</v>
      </c>
      <c r="C1140">
        <v>-1</v>
      </c>
      <c r="D1140" t="s">
        <v>11181</v>
      </c>
      <c r="E1140">
        <v>40</v>
      </c>
      <c r="F1140">
        <v>119</v>
      </c>
      <c r="G1140">
        <v>429</v>
      </c>
      <c r="H1140">
        <v>12</v>
      </c>
      <c r="I1140" t="s">
        <v>11182</v>
      </c>
      <c r="J1140" s="1">
        <v>41544.66443287037</v>
      </c>
      <c r="K1140">
        <v>15819</v>
      </c>
      <c r="L1140">
        <v>1777</v>
      </c>
      <c r="M1140">
        <v>109409</v>
      </c>
      <c r="N1140">
        <v>152499</v>
      </c>
      <c r="O1140">
        <v>62</v>
      </c>
      <c r="P1140">
        <v>7005</v>
      </c>
      <c r="Q1140" t="s">
        <v>11183</v>
      </c>
      <c r="R1140" t="b">
        <v>0</v>
      </c>
      <c r="S1140" t="b">
        <v>0</v>
      </c>
      <c r="T1140" t="s">
        <v>24</v>
      </c>
      <c r="U1140" t="s">
        <v>11184</v>
      </c>
    </row>
    <row r="1141" spans="1:21" x14ac:dyDescent="0.35">
      <c r="A1141" s="1">
        <v>45361.128611111111</v>
      </c>
      <c r="B1141">
        <v>1.7666464579881782E+18</v>
      </c>
      <c r="C1141">
        <v>-1</v>
      </c>
      <c r="D1141" t="s">
        <v>11185</v>
      </c>
      <c r="E1141">
        <v>0</v>
      </c>
      <c r="F1141">
        <v>0</v>
      </c>
      <c r="G1141">
        <v>0</v>
      </c>
      <c r="H1141">
        <v>0</v>
      </c>
      <c r="I1141" t="s">
        <v>11186</v>
      </c>
      <c r="J1141" s="1">
        <v>42021.788194444445</v>
      </c>
      <c r="K1141">
        <v>207</v>
      </c>
      <c r="L1141">
        <v>1196</v>
      </c>
      <c r="M1141">
        <v>8778</v>
      </c>
      <c r="N1141">
        <v>27641</v>
      </c>
      <c r="O1141">
        <v>1</v>
      </c>
      <c r="P1141">
        <v>510</v>
      </c>
      <c r="Q1141" t="s">
        <v>11187</v>
      </c>
      <c r="R1141" t="b">
        <v>0</v>
      </c>
      <c r="S1141" t="b">
        <v>0</v>
      </c>
      <c r="T1141" t="s">
        <v>24</v>
      </c>
      <c r="U1141" t="s">
        <v>11188</v>
      </c>
    </row>
    <row r="1142" spans="1:21" x14ac:dyDescent="0.35">
      <c r="A1142" s="1">
        <v>45361.128437500003</v>
      </c>
      <c r="B1142">
        <v>1.7666463936097815E+18</v>
      </c>
      <c r="C1142">
        <v>1</v>
      </c>
      <c r="D1142" t="s">
        <v>11189</v>
      </c>
      <c r="E1142">
        <v>1</v>
      </c>
      <c r="F1142">
        <v>0</v>
      </c>
      <c r="G1142">
        <v>0</v>
      </c>
      <c r="H1142">
        <v>0</v>
      </c>
      <c r="I1142" t="s">
        <v>11190</v>
      </c>
      <c r="J1142" s="1">
        <v>42109.914930555555</v>
      </c>
      <c r="K1142">
        <v>53</v>
      </c>
      <c r="L1142">
        <v>156</v>
      </c>
      <c r="M1142">
        <v>1309</v>
      </c>
      <c r="N1142">
        <v>626</v>
      </c>
      <c r="O1142">
        <v>0</v>
      </c>
      <c r="P1142">
        <v>104</v>
      </c>
      <c r="Q1142" t="s">
        <v>36</v>
      </c>
      <c r="R1142" t="b">
        <v>0</v>
      </c>
      <c r="S1142" t="b">
        <v>0</v>
      </c>
      <c r="T1142" t="s">
        <v>24</v>
      </c>
      <c r="U1142" t="s">
        <v>66</v>
      </c>
    </row>
    <row r="1143" spans="1:21" x14ac:dyDescent="0.35">
      <c r="A1143" s="1">
        <v>45361.128101851849</v>
      </c>
      <c r="B1143">
        <v>1.7666462701840673E+18</v>
      </c>
      <c r="C1143">
        <v>0</v>
      </c>
      <c r="D1143" t="s">
        <v>11191</v>
      </c>
      <c r="E1143">
        <v>0</v>
      </c>
      <c r="F1143">
        <v>0</v>
      </c>
      <c r="G1143">
        <v>0</v>
      </c>
      <c r="H1143">
        <v>0</v>
      </c>
      <c r="I1143" t="s">
        <v>7336</v>
      </c>
      <c r="J1143" s="1">
        <v>40427.764328703706</v>
      </c>
      <c r="K1143">
        <v>112</v>
      </c>
      <c r="L1143">
        <v>196</v>
      </c>
      <c r="M1143">
        <v>2436</v>
      </c>
      <c r="N1143">
        <v>86</v>
      </c>
      <c r="O1143">
        <v>3</v>
      </c>
      <c r="P1143">
        <v>898</v>
      </c>
      <c r="Q1143" t="s">
        <v>462</v>
      </c>
      <c r="R1143" t="b">
        <v>0</v>
      </c>
      <c r="S1143" t="b">
        <v>0</v>
      </c>
      <c r="T1143" t="s">
        <v>24</v>
      </c>
      <c r="U1143" t="s">
        <v>7337</v>
      </c>
    </row>
    <row r="1144" spans="1:21" x14ac:dyDescent="0.35">
      <c r="A1144" s="1">
        <v>45361.127013888887</v>
      </c>
      <c r="B1144">
        <v>1.7666458769722248E+18</v>
      </c>
      <c r="C1144">
        <v>0</v>
      </c>
      <c r="D1144" t="s">
        <v>11192</v>
      </c>
      <c r="E1144">
        <v>0</v>
      </c>
      <c r="F1144">
        <v>0</v>
      </c>
      <c r="G1144">
        <v>0</v>
      </c>
      <c r="H1144">
        <v>0</v>
      </c>
      <c r="I1144" t="s">
        <v>11193</v>
      </c>
      <c r="J1144" s="1">
        <v>40538.013495370367</v>
      </c>
      <c r="K1144">
        <v>34</v>
      </c>
      <c r="L1144">
        <v>860</v>
      </c>
      <c r="M1144">
        <v>206</v>
      </c>
      <c r="N1144">
        <v>441</v>
      </c>
      <c r="O1144">
        <v>1</v>
      </c>
      <c r="P1144">
        <v>10</v>
      </c>
      <c r="Q1144" t="s">
        <v>11194</v>
      </c>
      <c r="R1144" t="b">
        <v>0</v>
      </c>
      <c r="S1144" t="b">
        <v>1</v>
      </c>
      <c r="T1144" t="s">
        <v>24</v>
      </c>
      <c r="U1144" t="s">
        <v>11195</v>
      </c>
    </row>
    <row r="1145" spans="1:21" x14ac:dyDescent="0.35">
      <c r="A1145" s="1">
        <v>45361.125914351855</v>
      </c>
      <c r="B1145">
        <v>1.7666454780814093E+18</v>
      </c>
      <c r="C1145">
        <v>-1</v>
      </c>
      <c r="D1145" t="s">
        <v>11196</v>
      </c>
      <c r="E1145">
        <v>1</v>
      </c>
      <c r="F1145">
        <v>0</v>
      </c>
      <c r="G1145">
        <v>1</v>
      </c>
      <c r="H1145">
        <v>0</v>
      </c>
      <c r="I1145" t="s">
        <v>11197</v>
      </c>
      <c r="J1145" s="1">
        <v>40292.769930555558</v>
      </c>
      <c r="K1145">
        <v>1420</v>
      </c>
      <c r="L1145">
        <v>5003</v>
      </c>
      <c r="M1145">
        <v>127067</v>
      </c>
      <c r="N1145">
        <v>110287</v>
      </c>
      <c r="O1145">
        <v>6</v>
      </c>
      <c r="P1145">
        <v>5510</v>
      </c>
      <c r="Q1145" t="s">
        <v>489</v>
      </c>
      <c r="R1145" t="b">
        <v>0</v>
      </c>
      <c r="S1145" t="b">
        <v>0</v>
      </c>
      <c r="T1145" t="s">
        <v>24</v>
      </c>
      <c r="U1145" t="s">
        <v>11198</v>
      </c>
    </row>
    <row r="1146" spans="1:21" x14ac:dyDescent="0.35">
      <c r="A1146" s="1">
        <v>45361.12259259259</v>
      </c>
      <c r="B1146">
        <v>1.7666442766691738E+18</v>
      </c>
      <c r="C1146">
        <v>-1</v>
      </c>
      <c r="D1146" t="s">
        <v>11199</v>
      </c>
      <c r="E1146">
        <v>4</v>
      </c>
      <c r="F1146">
        <v>0</v>
      </c>
      <c r="G1146">
        <v>0</v>
      </c>
      <c r="H1146">
        <v>0</v>
      </c>
      <c r="I1146" t="s">
        <v>11200</v>
      </c>
      <c r="J1146" s="1">
        <v>41621.887071759258</v>
      </c>
      <c r="K1146">
        <v>8628</v>
      </c>
      <c r="L1146">
        <v>8415</v>
      </c>
      <c r="M1146">
        <v>1644</v>
      </c>
      <c r="N1146">
        <v>93</v>
      </c>
      <c r="O1146">
        <v>22</v>
      </c>
      <c r="P1146">
        <v>289</v>
      </c>
      <c r="Q1146" t="s">
        <v>23</v>
      </c>
      <c r="R1146" t="b">
        <v>0</v>
      </c>
      <c r="S1146" t="b">
        <v>0</v>
      </c>
      <c r="T1146" t="s">
        <v>24</v>
      </c>
      <c r="U1146" t="s">
        <v>11201</v>
      </c>
    </row>
    <row r="1147" spans="1:21" x14ac:dyDescent="0.35">
      <c r="A1147" s="1">
        <v>45361.122118055559</v>
      </c>
      <c r="B1147">
        <v>1.7666441039057718E+18</v>
      </c>
      <c r="C1147">
        <v>-1</v>
      </c>
      <c r="D1147" t="s">
        <v>11202</v>
      </c>
      <c r="E1147">
        <v>0</v>
      </c>
      <c r="F1147">
        <v>0</v>
      </c>
      <c r="G1147">
        <v>0</v>
      </c>
      <c r="H1147">
        <v>0</v>
      </c>
      <c r="I1147" t="s">
        <v>11203</v>
      </c>
      <c r="J1147" s="1">
        <v>44278.305706018517</v>
      </c>
      <c r="K1147">
        <v>171</v>
      </c>
      <c r="L1147">
        <v>759</v>
      </c>
      <c r="M1147">
        <v>1525</v>
      </c>
      <c r="N1147">
        <v>221</v>
      </c>
      <c r="O1147">
        <v>0</v>
      </c>
      <c r="P1147">
        <v>288</v>
      </c>
      <c r="Q1147" t="s">
        <v>2518</v>
      </c>
      <c r="R1147" t="b">
        <v>0</v>
      </c>
      <c r="S1147" t="b">
        <v>0</v>
      </c>
      <c r="T1147" t="s">
        <v>24</v>
      </c>
      <c r="U1147" t="s">
        <v>11204</v>
      </c>
    </row>
    <row r="1148" spans="1:21" x14ac:dyDescent="0.35">
      <c r="A1148" s="1">
        <v>45361.120393518519</v>
      </c>
      <c r="B1148">
        <v>1.7666434797304059E+18</v>
      </c>
      <c r="C1148">
        <v>-1</v>
      </c>
      <c r="D1148" t="s">
        <v>11205</v>
      </c>
      <c r="E1148">
        <v>0</v>
      </c>
      <c r="F1148">
        <v>0</v>
      </c>
      <c r="G1148">
        <v>0</v>
      </c>
      <c r="H1148">
        <v>0</v>
      </c>
      <c r="I1148" t="s">
        <v>11206</v>
      </c>
      <c r="J1148" s="1">
        <v>44798.94604166667</v>
      </c>
      <c r="K1148">
        <v>302</v>
      </c>
      <c r="L1148">
        <v>126</v>
      </c>
      <c r="M1148">
        <v>52437</v>
      </c>
      <c r="N1148">
        <v>37</v>
      </c>
      <c r="O1148">
        <v>1</v>
      </c>
      <c r="P1148">
        <v>5106</v>
      </c>
      <c r="Q1148" t="s">
        <v>36</v>
      </c>
      <c r="R1148" t="b">
        <v>0</v>
      </c>
      <c r="S1148" t="b">
        <v>0</v>
      </c>
      <c r="T1148" t="s">
        <v>24</v>
      </c>
      <c r="U1148" t="s">
        <v>11207</v>
      </c>
    </row>
    <row r="1149" spans="1:21" x14ac:dyDescent="0.35">
      <c r="A1149" s="1">
        <v>45361.119143518517</v>
      </c>
      <c r="B1149">
        <v>1.7666430256970138E+18</v>
      </c>
      <c r="C1149">
        <v>-1</v>
      </c>
      <c r="D1149" t="s">
        <v>11208</v>
      </c>
      <c r="E1149">
        <v>0</v>
      </c>
      <c r="F1149">
        <v>0</v>
      </c>
      <c r="G1149">
        <v>0</v>
      </c>
      <c r="H1149">
        <v>0</v>
      </c>
      <c r="I1149" t="s">
        <v>11209</v>
      </c>
      <c r="J1149" s="1">
        <v>44949.834629629629</v>
      </c>
      <c r="K1149">
        <v>1</v>
      </c>
      <c r="L1149">
        <v>36</v>
      </c>
      <c r="M1149">
        <v>41</v>
      </c>
      <c r="N1149">
        <v>251</v>
      </c>
      <c r="O1149">
        <v>0</v>
      </c>
      <c r="P1149">
        <v>0</v>
      </c>
      <c r="Q1149" t="s">
        <v>36</v>
      </c>
      <c r="R1149" t="b">
        <v>0</v>
      </c>
      <c r="S1149" t="b">
        <v>0</v>
      </c>
      <c r="T1149" t="s">
        <v>24</v>
      </c>
      <c r="U1149" t="s">
        <v>11210</v>
      </c>
    </row>
    <row r="1150" spans="1:21" x14ac:dyDescent="0.35">
      <c r="A1150" s="1">
        <v>45361.117291666669</v>
      </c>
      <c r="B1150">
        <v>1.7666423549983992E+18</v>
      </c>
      <c r="C1150">
        <v>1</v>
      </c>
      <c r="D1150" t="s">
        <v>11211</v>
      </c>
      <c r="E1150">
        <v>1</v>
      </c>
      <c r="F1150">
        <v>1</v>
      </c>
      <c r="G1150">
        <v>2</v>
      </c>
      <c r="H1150">
        <v>0</v>
      </c>
      <c r="I1150" t="s">
        <v>11212</v>
      </c>
      <c r="J1150" s="1">
        <v>45282.789166666669</v>
      </c>
      <c r="K1150">
        <v>38</v>
      </c>
      <c r="L1150">
        <v>151</v>
      </c>
      <c r="M1150">
        <v>55</v>
      </c>
      <c r="N1150">
        <v>254</v>
      </c>
      <c r="O1150">
        <v>0</v>
      </c>
      <c r="P1150">
        <v>40</v>
      </c>
      <c r="Q1150" t="s">
        <v>893</v>
      </c>
      <c r="R1150" t="b">
        <v>0</v>
      </c>
      <c r="S1150" t="b">
        <v>0</v>
      </c>
      <c r="T1150" t="s">
        <v>24</v>
      </c>
      <c r="U1150" t="s">
        <v>11213</v>
      </c>
    </row>
    <row r="1151" spans="1:21" x14ac:dyDescent="0.35">
      <c r="A1151" s="1">
        <v>45361.112974537034</v>
      </c>
      <c r="B1151">
        <v>1.7666407905859261E+18</v>
      </c>
      <c r="C1151">
        <v>1</v>
      </c>
      <c r="D1151" t="s">
        <v>11214</v>
      </c>
      <c r="E1151">
        <v>0</v>
      </c>
      <c r="F1151">
        <v>0</v>
      </c>
      <c r="G1151">
        <v>0</v>
      </c>
      <c r="H1151">
        <v>0</v>
      </c>
      <c r="I1151" t="s">
        <v>11215</v>
      </c>
      <c r="J1151" s="1">
        <v>40410.127939814818</v>
      </c>
      <c r="K1151">
        <v>266</v>
      </c>
      <c r="L1151">
        <v>764</v>
      </c>
      <c r="M1151">
        <v>4848</v>
      </c>
      <c r="N1151">
        <v>1787</v>
      </c>
      <c r="O1151">
        <v>0</v>
      </c>
      <c r="P1151">
        <v>2441</v>
      </c>
      <c r="Q1151" t="s">
        <v>1090</v>
      </c>
      <c r="R1151" t="b">
        <v>0</v>
      </c>
      <c r="S1151" t="b">
        <v>0</v>
      </c>
      <c r="T1151" t="s">
        <v>24</v>
      </c>
      <c r="U1151" t="s">
        <v>11216</v>
      </c>
    </row>
    <row r="1152" spans="1:21" x14ac:dyDescent="0.35">
      <c r="A1152" s="1">
        <v>45360.777766203704</v>
      </c>
      <c r="B1152">
        <v>1.7665193151160279E+18</v>
      </c>
      <c r="C1152">
        <v>0</v>
      </c>
      <c r="D1152" t="s">
        <v>11217</v>
      </c>
      <c r="E1152">
        <v>1847</v>
      </c>
      <c r="F1152">
        <v>2571</v>
      </c>
      <c r="G1152">
        <v>7517</v>
      </c>
      <c r="H1152">
        <v>304</v>
      </c>
      <c r="I1152" t="s">
        <v>11218</v>
      </c>
      <c r="J1152" s="1">
        <v>40112.986689814818</v>
      </c>
      <c r="K1152">
        <v>898081</v>
      </c>
      <c r="L1152">
        <v>6453</v>
      </c>
      <c r="M1152">
        <v>52903</v>
      </c>
      <c r="N1152">
        <v>82704</v>
      </c>
      <c r="O1152">
        <v>2339</v>
      </c>
      <c r="P1152">
        <v>7105</v>
      </c>
      <c r="Q1152" t="s">
        <v>11219</v>
      </c>
      <c r="R1152" t="b">
        <v>0</v>
      </c>
      <c r="S1152" t="b">
        <v>1</v>
      </c>
      <c r="T1152" t="s">
        <v>24</v>
      </c>
      <c r="U1152" t="s">
        <v>11220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D3FF5-3704-4814-935D-D8366AF0334E}">
  <dimension ref="A1:U1102"/>
  <sheetViews>
    <sheetView topLeftCell="B111" workbookViewId="0">
      <selection activeCell="C3" sqref="C3"/>
    </sheetView>
  </sheetViews>
  <sheetFormatPr defaultRowHeight="14.5" x14ac:dyDescent="0.35"/>
  <cols>
    <col min="1" max="1" width="15.54296875" bestFit="1" customWidth="1"/>
    <col min="2" max="2" width="11.81640625" bestFit="1" customWidth="1"/>
    <col min="3" max="3" width="11.81640625" customWidth="1"/>
    <col min="4" max="4" width="255.54296875" bestFit="1" customWidth="1"/>
    <col min="5" max="5" width="13" bestFit="1" customWidth="1"/>
    <col min="6" max="6" width="15.54296875" bestFit="1" customWidth="1"/>
    <col min="7" max="7" width="11.7265625" bestFit="1" customWidth="1"/>
    <col min="8" max="8" width="13.54296875" bestFit="1" customWidth="1"/>
    <col min="9" max="9" width="17.7265625" bestFit="1" customWidth="1"/>
    <col min="10" max="10" width="15.54296875" bestFit="1" customWidth="1"/>
    <col min="11" max="11" width="16.7265625" bestFit="1" customWidth="1"/>
    <col min="12" max="12" width="14.54296875" bestFit="1" customWidth="1"/>
    <col min="13" max="13" width="15.54296875" bestFit="1" customWidth="1"/>
    <col min="14" max="14" width="17.26953125" bestFit="1" customWidth="1"/>
    <col min="15" max="15" width="13.26953125" bestFit="1" customWidth="1"/>
    <col min="16" max="16" width="13.7265625" bestFit="1" customWidth="1"/>
    <col min="17" max="17" width="33.54296875" bestFit="1" customWidth="1"/>
    <col min="18" max="18" width="10.26953125" bestFit="1" customWidth="1"/>
    <col min="19" max="19" width="7.1796875" bestFit="1" customWidth="1"/>
    <col min="20" max="20" width="11.54296875" bestFit="1" customWidth="1"/>
    <col min="21" max="21" width="80.72656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s="1">
        <v>45363.039282407408</v>
      </c>
      <c r="B2">
        <v>1.767338862110495E+18</v>
      </c>
      <c r="C2">
        <v>-1</v>
      </c>
      <c r="D2" t="s">
        <v>11221</v>
      </c>
      <c r="E2">
        <v>0</v>
      </c>
      <c r="F2">
        <v>0</v>
      </c>
      <c r="G2">
        <v>20</v>
      </c>
      <c r="H2">
        <v>1</v>
      </c>
      <c r="I2" t="s">
        <v>11222</v>
      </c>
      <c r="J2" s="1">
        <v>43475.978043981479</v>
      </c>
      <c r="K2">
        <v>638</v>
      </c>
      <c r="L2">
        <v>1297</v>
      </c>
      <c r="M2">
        <v>17457</v>
      </c>
      <c r="N2">
        <v>2409</v>
      </c>
      <c r="O2">
        <v>0</v>
      </c>
      <c r="P2">
        <v>1109</v>
      </c>
      <c r="Q2" t="s">
        <v>11223</v>
      </c>
      <c r="R2" t="b">
        <v>0</v>
      </c>
      <c r="S2" t="b">
        <v>0</v>
      </c>
      <c r="T2" t="s">
        <v>24</v>
      </c>
      <c r="U2" t="s">
        <v>11224</v>
      </c>
    </row>
    <row r="3" spans="1:21" x14ac:dyDescent="0.35">
      <c r="A3" s="1">
        <v>45363.038923611108</v>
      </c>
      <c r="B3">
        <v>1.7673387316004908E+18</v>
      </c>
      <c r="C3">
        <v>-1</v>
      </c>
      <c r="D3" t="s">
        <v>11225</v>
      </c>
      <c r="E3">
        <v>44</v>
      </c>
      <c r="F3">
        <v>539</v>
      </c>
      <c r="G3">
        <v>1407</v>
      </c>
      <c r="H3">
        <v>8</v>
      </c>
      <c r="I3" t="s">
        <v>11226</v>
      </c>
      <c r="J3" s="1">
        <v>40204.646701388891</v>
      </c>
      <c r="K3">
        <v>21699</v>
      </c>
      <c r="L3">
        <v>1358</v>
      </c>
      <c r="M3">
        <v>37512</v>
      </c>
      <c r="N3">
        <v>54953</v>
      </c>
      <c r="O3">
        <v>48</v>
      </c>
      <c r="P3">
        <v>2662</v>
      </c>
      <c r="Q3" t="s">
        <v>1427</v>
      </c>
      <c r="R3" t="b">
        <v>0</v>
      </c>
      <c r="S3" t="b">
        <v>1</v>
      </c>
      <c r="T3" t="s">
        <v>24</v>
      </c>
      <c r="U3" t="s">
        <v>11227</v>
      </c>
    </row>
    <row r="4" spans="1:21" x14ac:dyDescent="0.35">
      <c r="A4" s="1">
        <v>45363.037835648145</v>
      </c>
      <c r="B4">
        <v>1.7673383375708575E+18</v>
      </c>
      <c r="C4">
        <v>0</v>
      </c>
      <c r="D4" t="s">
        <v>11228</v>
      </c>
      <c r="E4">
        <v>1</v>
      </c>
      <c r="F4">
        <v>1</v>
      </c>
      <c r="G4">
        <v>3</v>
      </c>
      <c r="H4">
        <v>0</v>
      </c>
      <c r="I4" t="s">
        <v>11229</v>
      </c>
      <c r="J4" s="1">
        <v>44488.764432870368</v>
      </c>
      <c r="K4">
        <v>122</v>
      </c>
      <c r="L4">
        <v>217</v>
      </c>
      <c r="M4">
        <v>2103</v>
      </c>
      <c r="N4">
        <v>21169</v>
      </c>
      <c r="O4">
        <v>0</v>
      </c>
      <c r="P4">
        <v>199</v>
      </c>
      <c r="Q4" t="s">
        <v>11230</v>
      </c>
      <c r="R4" t="b">
        <v>0</v>
      </c>
      <c r="S4" t="b">
        <v>0</v>
      </c>
      <c r="T4" t="s">
        <v>24</v>
      </c>
      <c r="U4" t="s">
        <v>11231</v>
      </c>
    </row>
    <row r="5" spans="1:21" x14ac:dyDescent="0.35">
      <c r="A5" s="1">
        <v>45363.034837962965</v>
      </c>
      <c r="B5">
        <v>1.7673372494512502E+18</v>
      </c>
      <c r="C5">
        <v>1</v>
      </c>
      <c r="D5" t="s">
        <v>11232</v>
      </c>
      <c r="E5">
        <v>0</v>
      </c>
      <c r="F5">
        <v>1</v>
      </c>
      <c r="G5">
        <v>2</v>
      </c>
      <c r="H5">
        <v>0</v>
      </c>
      <c r="I5" t="s">
        <v>11233</v>
      </c>
      <c r="J5" s="1">
        <v>41894.846134259256</v>
      </c>
      <c r="K5">
        <v>97138</v>
      </c>
      <c r="L5">
        <v>711</v>
      </c>
      <c r="M5">
        <v>9940</v>
      </c>
      <c r="N5">
        <v>3552</v>
      </c>
      <c r="O5">
        <v>237</v>
      </c>
      <c r="P5">
        <v>4448</v>
      </c>
      <c r="Q5" t="s">
        <v>32</v>
      </c>
      <c r="R5" t="b">
        <v>0</v>
      </c>
      <c r="S5" t="b">
        <v>0</v>
      </c>
      <c r="T5" t="s">
        <v>392</v>
      </c>
      <c r="U5" t="s">
        <v>11234</v>
      </c>
    </row>
    <row r="6" spans="1:21" x14ac:dyDescent="0.35">
      <c r="A6" s="1">
        <v>45363.033831018518</v>
      </c>
      <c r="B6">
        <v>1.7673368839005225E+18</v>
      </c>
      <c r="C6">
        <v>-1</v>
      </c>
      <c r="D6" t="s">
        <v>11235</v>
      </c>
      <c r="E6">
        <v>0</v>
      </c>
      <c r="F6">
        <v>0</v>
      </c>
      <c r="G6">
        <v>3</v>
      </c>
      <c r="H6">
        <v>0</v>
      </c>
      <c r="I6" t="s">
        <v>11236</v>
      </c>
      <c r="J6" s="1">
        <v>45180.911076388889</v>
      </c>
      <c r="K6">
        <v>27</v>
      </c>
      <c r="L6">
        <v>91</v>
      </c>
      <c r="M6">
        <v>2355</v>
      </c>
      <c r="N6">
        <v>1397</v>
      </c>
      <c r="O6">
        <v>0</v>
      </c>
      <c r="P6">
        <v>576</v>
      </c>
      <c r="Q6" t="s">
        <v>36</v>
      </c>
      <c r="R6" t="b">
        <v>0</v>
      </c>
      <c r="S6" t="b">
        <v>0</v>
      </c>
      <c r="T6" t="s">
        <v>24</v>
      </c>
      <c r="U6" t="s">
        <v>11237</v>
      </c>
    </row>
    <row r="7" spans="1:21" x14ac:dyDescent="0.35">
      <c r="A7" s="1">
        <v>45363.032673611109</v>
      </c>
      <c r="B7">
        <v>1.7673364649022136E+18</v>
      </c>
      <c r="C7">
        <v>-1</v>
      </c>
      <c r="D7" t="s">
        <v>11238</v>
      </c>
      <c r="E7">
        <v>0</v>
      </c>
      <c r="F7">
        <v>0</v>
      </c>
      <c r="G7">
        <v>0</v>
      </c>
      <c r="H7">
        <v>0</v>
      </c>
      <c r="I7" t="s">
        <v>11239</v>
      </c>
      <c r="J7" s="1">
        <v>40421.132094907407</v>
      </c>
      <c r="K7">
        <v>597</v>
      </c>
      <c r="L7">
        <v>490</v>
      </c>
      <c r="M7">
        <v>37976</v>
      </c>
      <c r="N7">
        <v>357</v>
      </c>
      <c r="O7">
        <v>3</v>
      </c>
      <c r="P7">
        <v>3584</v>
      </c>
      <c r="Q7" t="s">
        <v>126</v>
      </c>
      <c r="R7" t="b">
        <v>0</v>
      </c>
      <c r="S7" t="b">
        <v>0</v>
      </c>
      <c r="T7" t="s">
        <v>24</v>
      </c>
      <c r="U7" t="s">
        <v>11240</v>
      </c>
    </row>
    <row r="8" spans="1:21" x14ac:dyDescent="0.35">
      <c r="A8" s="1">
        <v>45362.845277777778</v>
      </c>
      <c r="B8">
        <v>1.7672685566583444E+18</v>
      </c>
      <c r="C8">
        <v>-1</v>
      </c>
      <c r="D8" t="s">
        <v>11241</v>
      </c>
      <c r="E8">
        <v>642</v>
      </c>
      <c r="F8">
        <v>4035</v>
      </c>
      <c r="G8">
        <v>6507</v>
      </c>
      <c r="H8">
        <v>179</v>
      </c>
      <c r="I8" t="s">
        <v>11242</v>
      </c>
      <c r="J8" s="1">
        <v>40469.85328703704</v>
      </c>
      <c r="K8">
        <v>172566</v>
      </c>
      <c r="L8">
        <v>2438</v>
      </c>
      <c r="M8">
        <v>26414</v>
      </c>
      <c r="N8">
        <v>22907</v>
      </c>
      <c r="O8">
        <v>185</v>
      </c>
      <c r="P8">
        <v>4108</v>
      </c>
      <c r="Q8" t="s">
        <v>155</v>
      </c>
      <c r="R8" t="b">
        <v>0</v>
      </c>
      <c r="S8" t="b">
        <v>1</v>
      </c>
      <c r="T8" t="s">
        <v>24</v>
      </c>
      <c r="U8" t="s">
        <v>11243</v>
      </c>
    </row>
    <row r="9" spans="1:21" x14ac:dyDescent="0.35">
      <c r="A9" s="1">
        <v>45363.031782407408</v>
      </c>
      <c r="B9">
        <v>1.7673361429012155E+18</v>
      </c>
      <c r="C9">
        <v>-1</v>
      </c>
      <c r="D9" t="s">
        <v>11244</v>
      </c>
      <c r="E9">
        <v>0</v>
      </c>
      <c r="F9">
        <v>0</v>
      </c>
      <c r="G9">
        <v>0</v>
      </c>
      <c r="H9">
        <v>0</v>
      </c>
      <c r="I9" t="s">
        <v>11245</v>
      </c>
      <c r="J9" s="1">
        <v>40311.927731481483</v>
      </c>
      <c r="K9">
        <v>1447</v>
      </c>
      <c r="L9">
        <v>765</v>
      </c>
      <c r="M9">
        <v>98961</v>
      </c>
      <c r="N9">
        <v>88439</v>
      </c>
      <c r="O9">
        <v>20</v>
      </c>
      <c r="P9">
        <v>7191</v>
      </c>
      <c r="Q9" t="s">
        <v>11246</v>
      </c>
      <c r="R9" t="b">
        <v>0</v>
      </c>
      <c r="S9" t="b">
        <v>0</v>
      </c>
      <c r="T9" t="s">
        <v>24</v>
      </c>
      <c r="U9" t="s">
        <v>11247</v>
      </c>
    </row>
    <row r="10" spans="1:21" x14ac:dyDescent="0.35">
      <c r="A10" s="1">
        <v>45362.680196759262</v>
      </c>
      <c r="B10">
        <v>1.767208729840161E+18</v>
      </c>
      <c r="C10">
        <v>-1</v>
      </c>
      <c r="D10" t="s">
        <v>11248</v>
      </c>
      <c r="E10">
        <v>86</v>
      </c>
      <c r="F10">
        <v>27</v>
      </c>
      <c r="G10">
        <v>56</v>
      </c>
      <c r="H10">
        <v>43</v>
      </c>
      <c r="I10" t="s">
        <v>11249</v>
      </c>
      <c r="J10" s="1">
        <v>43685.615358796298</v>
      </c>
      <c r="K10">
        <v>114470</v>
      </c>
      <c r="L10">
        <v>198</v>
      </c>
      <c r="M10">
        <v>160606</v>
      </c>
      <c r="N10">
        <v>9295</v>
      </c>
      <c r="O10">
        <v>103</v>
      </c>
      <c r="P10">
        <v>69814</v>
      </c>
      <c r="Q10" t="s">
        <v>414</v>
      </c>
      <c r="R10" t="b">
        <v>0</v>
      </c>
      <c r="S10" t="b">
        <v>0</v>
      </c>
      <c r="T10" t="s">
        <v>24</v>
      </c>
      <c r="U10" t="s">
        <v>11250</v>
      </c>
    </row>
    <row r="11" spans="1:21" x14ac:dyDescent="0.35">
      <c r="A11" s="1">
        <v>45363.031747685185</v>
      </c>
      <c r="B11">
        <v>1.7673361302303132E+18</v>
      </c>
      <c r="C11">
        <v>1</v>
      </c>
      <c r="D11" t="s">
        <v>11251</v>
      </c>
      <c r="E11">
        <v>0</v>
      </c>
      <c r="F11">
        <v>0</v>
      </c>
      <c r="G11">
        <v>0</v>
      </c>
      <c r="H11">
        <v>0</v>
      </c>
      <c r="I11" t="s">
        <v>11252</v>
      </c>
      <c r="J11" s="1">
        <v>41231.942997685182</v>
      </c>
      <c r="K11">
        <v>1485</v>
      </c>
      <c r="L11">
        <v>862</v>
      </c>
      <c r="M11">
        <v>85891</v>
      </c>
      <c r="N11">
        <v>40920</v>
      </c>
      <c r="O11">
        <v>15</v>
      </c>
      <c r="P11">
        <v>2014</v>
      </c>
      <c r="Q11" t="s">
        <v>1194</v>
      </c>
      <c r="R11" t="b">
        <v>0</v>
      </c>
      <c r="S11" t="b">
        <v>0</v>
      </c>
      <c r="T11" t="s">
        <v>24</v>
      </c>
      <c r="U11" t="s">
        <v>11253</v>
      </c>
    </row>
    <row r="12" spans="1:21" x14ac:dyDescent="0.35">
      <c r="A12" s="1">
        <v>45363.031388888892</v>
      </c>
      <c r="B12">
        <v>1.7673359983865203E+18</v>
      </c>
      <c r="C12">
        <v>-1</v>
      </c>
      <c r="D12" t="s">
        <v>11254</v>
      </c>
      <c r="E12">
        <v>0</v>
      </c>
      <c r="F12">
        <v>0</v>
      </c>
      <c r="G12">
        <v>0</v>
      </c>
      <c r="H12">
        <v>0</v>
      </c>
      <c r="I12" t="s">
        <v>11255</v>
      </c>
      <c r="J12" s="1">
        <v>45058.015983796293</v>
      </c>
      <c r="K12">
        <v>111</v>
      </c>
      <c r="L12">
        <v>14</v>
      </c>
      <c r="M12">
        <v>3163</v>
      </c>
      <c r="N12">
        <v>125</v>
      </c>
      <c r="O12">
        <v>2</v>
      </c>
      <c r="P12">
        <v>74</v>
      </c>
      <c r="Q12" t="s">
        <v>8287</v>
      </c>
      <c r="R12" t="b">
        <v>0</v>
      </c>
      <c r="S12" t="b">
        <v>0</v>
      </c>
      <c r="T12" t="s">
        <v>24</v>
      </c>
      <c r="U12" t="s">
        <v>11256</v>
      </c>
    </row>
    <row r="13" spans="1:21" x14ac:dyDescent="0.35">
      <c r="A13" s="1">
        <v>45363.028912037036</v>
      </c>
      <c r="B13">
        <v>1.7673351032591857E+18</v>
      </c>
      <c r="C13">
        <v>0</v>
      </c>
      <c r="D13" t="s">
        <v>11257</v>
      </c>
      <c r="E13">
        <v>2</v>
      </c>
      <c r="F13">
        <v>1</v>
      </c>
      <c r="G13">
        <v>5</v>
      </c>
      <c r="H13">
        <v>0</v>
      </c>
      <c r="I13" t="s">
        <v>683</v>
      </c>
      <c r="J13" s="1">
        <v>39287.021689814814</v>
      </c>
      <c r="K13">
        <v>3524863</v>
      </c>
      <c r="L13">
        <v>187</v>
      </c>
      <c r="M13">
        <v>1505775</v>
      </c>
      <c r="N13">
        <v>2075</v>
      </c>
      <c r="O13">
        <v>8506</v>
      </c>
      <c r="P13">
        <v>712970</v>
      </c>
      <c r="Q13" t="s">
        <v>243</v>
      </c>
      <c r="R13" t="b">
        <v>0</v>
      </c>
      <c r="S13" t="b">
        <v>1</v>
      </c>
      <c r="T13" t="s">
        <v>24</v>
      </c>
      <c r="U13" t="s">
        <v>684</v>
      </c>
    </row>
    <row r="14" spans="1:21" x14ac:dyDescent="0.35">
      <c r="A14" s="1">
        <v>45363.028599537036</v>
      </c>
      <c r="B14">
        <v>1.7673349883729103E+18</v>
      </c>
      <c r="C14">
        <v>-1</v>
      </c>
      <c r="D14" t="s">
        <v>11258</v>
      </c>
      <c r="E14">
        <v>0</v>
      </c>
      <c r="F14">
        <v>1</v>
      </c>
      <c r="G14">
        <v>1</v>
      </c>
      <c r="H14">
        <v>0</v>
      </c>
      <c r="I14" t="s">
        <v>11259</v>
      </c>
      <c r="J14" s="1">
        <v>43909.869733796295</v>
      </c>
      <c r="K14">
        <v>1142</v>
      </c>
      <c r="L14">
        <v>1938</v>
      </c>
      <c r="M14">
        <v>34524</v>
      </c>
      <c r="N14">
        <v>92054</v>
      </c>
      <c r="O14">
        <v>1</v>
      </c>
      <c r="P14">
        <v>1682</v>
      </c>
      <c r="Q14" t="s">
        <v>36</v>
      </c>
      <c r="R14" t="b">
        <v>0</v>
      </c>
      <c r="S14" t="b">
        <v>0</v>
      </c>
      <c r="T14" t="s">
        <v>24</v>
      </c>
      <c r="U14" t="s">
        <v>11260</v>
      </c>
    </row>
    <row r="15" spans="1:21" x14ac:dyDescent="0.35">
      <c r="A15" s="1">
        <v>45363.028587962966</v>
      </c>
      <c r="B15">
        <v>1.767334984182903E+18</v>
      </c>
      <c r="C15">
        <v>-1</v>
      </c>
      <c r="D15" t="s">
        <v>11261</v>
      </c>
      <c r="E15">
        <v>1</v>
      </c>
      <c r="F15">
        <v>0</v>
      </c>
      <c r="G15">
        <v>0</v>
      </c>
      <c r="H15">
        <v>0</v>
      </c>
      <c r="I15" t="s">
        <v>11239</v>
      </c>
      <c r="J15" s="1">
        <v>40421.132094907407</v>
      </c>
      <c r="K15">
        <v>597</v>
      </c>
      <c r="L15">
        <v>490</v>
      </c>
      <c r="M15">
        <v>37976</v>
      </c>
      <c r="N15">
        <v>357</v>
      </c>
      <c r="O15">
        <v>3</v>
      </c>
      <c r="P15">
        <v>3584</v>
      </c>
      <c r="Q15" t="s">
        <v>126</v>
      </c>
      <c r="R15" t="b">
        <v>0</v>
      </c>
      <c r="S15" t="b">
        <v>0</v>
      </c>
      <c r="T15" t="s">
        <v>24</v>
      </c>
      <c r="U15" t="s">
        <v>11240</v>
      </c>
    </row>
    <row r="16" spans="1:21" x14ac:dyDescent="0.35">
      <c r="A16" s="1">
        <v>45363.026666666665</v>
      </c>
      <c r="B16">
        <v>1.7673342870182423E+18</v>
      </c>
      <c r="C16">
        <v>0</v>
      </c>
      <c r="D16" t="s">
        <v>11262</v>
      </c>
      <c r="E16">
        <v>0</v>
      </c>
      <c r="F16">
        <v>0</v>
      </c>
      <c r="G16">
        <v>0</v>
      </c>
      <c r="H16">
        <v>0</v>
      </c>
      <c r="I16" t="s">
        <v>11263</v>
      </c>
      <c r="J16" s="1">
        <v>43906.820219907408</v>
      </c>
      <c r="K16">
        <v>116</v>
      </c>
      <c r="L16">
        <v>361</v>
      </c>
      <c r="M16">
        <v>15492</v>
      </c>
      <c r="N16">
        <v>26235</v>
      </c>
      <c r="O16">
        <v>1</v>
      </c>
      <c r="P16">
        <v>266</v>
      </c>
      <c r="Q16" t="s">
        <v>36</v>
      </c>
      <c r="R16" t="b">
        <v>0</v>
      </c>
      <c r="S16" t="b">
        <v>0</v>
      </c>
      <c r="T16" t="s">
        <v>24</v>
      </c>
      <c r="U16" t="s">
        <v>66</v>
      </c>
    </row>
    <row r="17" spans="1:21" x14ac:dyDescent="0.35">
      <c r="A17" s="1">
        <v>45363.025983796295</v>
      </c>
      <c r="B17">
        <v>1.7673340405524936E+18</v>
      </c>
      <c r="C17">
        <v>1</v>
      </c>
      <c r="D17" t="s">
        <v>11264</v>
      </c>
      <c r="E17">
        <v>0</v>
      </c>
      <c r="F17">
        <v>3</v>
      </c>
      <c r="G17">
        <v>4</v>
      </c>
      <c r="H17">
        <v>0</v>
      </c>
      <c r="I17" t="s">
        <v>11265</v>
      </c>
      <c r="J17" s="1">
        <v>44155.016736111109</v>
      </c>
      <c r="K17">
        <v>1239</v>
      </c>
      <c r="L17">
        <v>333</v>
      </c>
      <c r="M17">
        <v>12252</v>
      </c>
      <c r="N17">
        <v>11836</v>
      </c>
      <c r="O17">
        <v>1</v>
      </c>
      <c r="P17">
        <v>1976</v>
      </c>
      <c r="Q17" t="s">
        <v>36</v>
      </c>
      <c r="R17" t="b">
        <v>0</v>
      </c>
      <c r="S17" t="b">
        <v>0</v>
      </c>
      <c r="T17" t="s">
        <v>24</v>
      </c>
      <c r="U17" t="s">
        <v>11266</v>
      </c>
    </row>
    <row r="18" spans="1:21" x14ac:dyDescent="0.35">
      <c r="A18" s="1">
        <v>45363.024942129632</v>
      </c>
      <c r="B18">
        <v>1.7673336641472965E+18</v>
      </c>
      <c r="C18">
        <v>0</v>
      </c>
      <c r="D18" t="s">
        <v>11267</v>
      </c>
      <c r="E18">
        <v>0</v>
      </c>
      <c r="F18">
        <v>1</v>
      </c>
      <c r="G18">
        <v>6</v>
      </c>
      <c r="H18">
        <v>0</v>
      </c>
      <c r="I18" t="s">
        <v>11268</v>
      </c>
      <c r="J18" s="1">
        <v>45219.738125000003</v>
      </c>
      <c r="K18">
        <v>116</v>
      </c>
      <c r="L18">
        <v>176</v>
      </c>
      <c r="M18">
        <v>7850</v>
      </c>
      <c r="N18">
        <v>5821</v>
      </c>
      <c r="O18">
        <v>0</v>
      </c>
      <c r="P18">
        <v>869</v>
      </c>
      <c r="Q18" t="s">
        <v>36</v>
      </c>
      <c r="R18" t="b">
        <v>0</v>
      </c>
      <c r="S18" t="b">
        <v>0</v>
      </c>
      <c r="T18" t="s">
        <v>24</v>
      </c>
      <c r="U18" t="s">
        <v>11269</v>
      </c>
    </row>
    <row r="19" spans="1:21" x14ac:dyDescent="0.35">
      <c r="A19" s="1">
        <v>45363.022905092592</v>
      </c>
      <c r="B19">
        <v>1.767332923571659E+18</v>
      </c>
      <c r="C19">
        <v>0</v>
      </c>
      <c r="D19" t="s">
        <v>11270</v>
      </c>
      <c r="E19">
        <v>0</v>
      </c>
      <c r="F19">
        <v>0</v>
      </c>
      <c r="G19">
        <v>0</v>
      </c>
      <c r="H19">
        <v>0</v>
      </c>
      <c r="I19" t="s">
        <v>11271</v>
      </c>
      <c r="J19" s="1">
        <v>45315.463495370372</v>
      </c>
      <c r="K19">
        <v>25</v>
      </c>
      <c r="L19">
        <v>178</v>
      </c>
      <c r="M19">
        <v>283</v>
      </c>
      <c r="N19">
        <v>6</v>
      </c>
      <c r="O19">
        <v>0</v>
      </c>
      <c r="P19">
        <v>43</v>
      </c>
      <c r="Q19" t="s">
        <v>36</v>
      </c>
      <c r="R19" t="b">
        <v>0</v>
      </c>
      <c r="S19" t="b">
        <v>0</v>
      </c>
      <c r="T19" t="s">
        <v>24</v>
      </c>
      <c r="U19" t="s">
        <v>11272</v>
      </c>
    </row>
    <row r="20" spans="1:21" x14ac:dyDescent="0.35">
      <c r="A20" s="1">
        <v>45363.022291666668</v>
      </c>
      <c r="B20">
        <v>1.7673327018565143E+18</v>
      </c>
      <c r="C20">
        <v>1</v>
      </c>
      <c r="D20" t="s">
        <v>11273</v>
      </c>
      <c r="E20">
        <v>0</v>
      </c>
      <c r="F20">
        <v>0</v>
      </c>
      <c r="G20">
        <v>2</v>
      </c>
      <c r="H20">
        <v>0</v>
      </c>
      <c r="I20" t="s">
        <v>4919</v>
      </c>
      <c r="J20" s="1">
        <v>39876.483969907407</v>
      </c>
      <c r="K20">
        <v>212</v>
      </c>
      <c r="L20">
        <v>183</v>
      </c>
      <c r="M20">
        <v>4194</v>
      </c>
      <c r="N20">
        <v>11223</v>
      </c>
      <c r="O20">
        <v>6</v>
      </c>
      <c r="P20">
        <v>372</v>
      </c>
      <c r="Q20" t="s">
        <v>126</v>
      </c>
      <c r="R20" t="b">
        <v>0</v>
      </c>
      <c r="S20" t="b">
        <v>0</v>
      </c>
      <c r="T20" t="s">
        <v>24</v>
      </c>
      <c r="U20" t="s">
        <v>4920</v>
      </c>
    </row>
    <row r="21" spans="1:21" x14ac:dyDescent="0.35">
      <c r="A21" s="1">
        <v>45362.959131944444</v>
      </c>
      <c r="B21">
        <v>1.7673098157122481E+18</v>
      </c>
      <c r="C21">
        <v>1</v>
      </c>
      <c r="D21" t="s">
        <v>11274</v>
      </c>
      <c r="E21">
        <v>1</v>
      </c>
      <c r="F21">
        <v>4</v>
      </c>
      <c r="G21">
        <v>12</v>
      </c>
      <c r="H21">
        <v>1</v>
      </c>
      <c r="I21" t="s">
        <v>11275</v>
      </c>
      <c r="J21" s="1">
        <v>42473.851145833331</v>
      </c>
      <c r="K21">
        <v>15035</v>
      </c>
      <c r="L21">
        <v>13244</v>
      </c>
      <c r="M21">
        <v>4094</v>
      </c>
      <c r="N21">
        <v>1528</v>
      </c>
      <c r="O21">
        <v>48</v>
      </c>
      <c r="P21">
        <v>1026</v>
      </c>
      <c r="Q21" t="s">
        <v>155</v>
      </c>
      <c r="R21" t="b">
        <v>0</v>
      </c>
      <c r="S21" t="b">
        <v>0</v>
      </c>
      <c r="T21" t="s">
        <v>24</v>
      </c>
      <c r="U21" t="s">
        <v>11276</v>
      </c>
    </row>
    <row r="22" spans="1:21" x14ac:dyDescent="0.35">
      <c r="A22" s="1">
        <v>45363.022141203706</v>
      </c>
      <c r="B22">
        <v>1.7673326496290409E+18</v>
      </c>
      <c r="C22">
        <v>1</v>
      </c>
      <c r="D22" t="s">
        <v>11277</v>
      </c>
      <c r="E22">
        <v>0</v>
      </c>
      <c r="F22">
        <v>0</v>
      </c>
      <c r="G22">
        <v>1</v>
      </c>
      <c r="H22">
        <v>0</v>
      </c>
      <c r="I22" t="s">
        <v>11278</v>
      </c>
      <c r="J22" s="1">
        <v>41765.694849537038</v>
      </c>
      <c r="K22">
        <v>97</v>
      </c>
      <c r="L22">
        <v>90</v>
      </c>
      <c r="M22">
        <v>438</v>
      </c>
      <c r="N22">
        <v>712</v>
      </c>
      <c r="O22">
        <v>0</v>
      </c>
      <c r="P22">
        <v>78</v>
      </c>
      <c r="Q22" t="s">
        <v>11279</v>
      </c>
      <c r="R22" t="b">
        <v>0</v>
      </c>
      <c r="S22" t="b">
        <v>0</v>
      </c>
      <c r="T22" t="s">
        <v>24</v>
      </c>
      <c r="U22" t="s">
        <v>11280</v>
      </c>
    </row>
    <row r="23" spans="1:21" x14ac:dyDescent="0.35">
      <c r="A23" s="1">
        <v>45363.021307870367</v>
      </c>
      <c r="B23">
        <v>1.767332347932734E+18</v>
      </c>
      <c r="C23">
        <v>-1</v>
      </c>
      <c r="D23" t="s">
        <v>11281</v>
      </c>
      <c r="E23">
        <v>2</v>
      </c>
      <c r="F23">
        <v>4</v>
      </c>
      <c r="G23">
        <v>7</v>
      </c>
      <c r="H23">
        <v>1</v>
      </c>
      <c r="I23" t="s">
        <v>11282</v>
      </c>
      <c r="J23" s="1">
        <v>41080.944826388892</v>
      </c>
      <c r="K23">
        <v>477249</v>
      </c>
      <c r="L23">
        <v>11446</v>
      </c>
      <c r="M23">
        <v>242818</v>
      </c>
      <c r="N23">
        <v>11740</v>
      </c>
      <c r="O23">
        <v>1077</v>
      </c>
      <c r="P23">
        <v>107484</v>
      </c>
      <c r="Q23" t="s">
        <v>240</v>
      </c>
      <c r="R23" t="b">
        <v>0</v>
      </c>
      <c r="S23" t="b">
        <v>1</v>
      </c>
      <c r="T23" t="s">
        <v>24</v>
      </c>
      <c r="U23" t="s">
        <v>11283</v>
      </c>
    </row>
    <row r="24" spans="1:21" x14ac:dyDescent="0.35">
      <c r="A24" s="1">
        <v>45363.020833333336</v>
      </c>
      <c r="B24">
        <v>1.7673321753077435E+18</v>
      </c>
      <c r="C24">
        <v>0</v>
      </c>
      <c r="D24" t="s">
        <v>11284</v>
      </c>
      <c r="E24">
        <v>0</v>
      </c>
      <c r="F24">
        <v>29</v>
      </c>
      <c r="G24">
        <v>136</v>
      </c>
      <c r="H24">
        <v>1</v>
      </c>
      <c r="I24" t="s">
        <v>8672</v>
      </c>
      <c r="J24" s="1">
        <v>41367.629236111112</v>
      </c>
      <c r="K24">
        <v>31166</v>
      </c>
      <c r="L24">
        <v>491</v>
      </c>
      <c r="M24">
        <v>7635</v>
      </c>
      <c r="N24">
        <v>1459</v>
      </c>
      <c r="O24">
        <v>63</v>
      </c>
      <c r="P24">
        <v>5178</v>
      </c>
      <c r="Q24" t="s">
        <v>23</v>
      </c>
      <c r="R24" t="b">
        <v>0</v>
      </c>
      <c r="S24" t="b">
        <v>0</v>
      </c>
      <c r="T24" t="s">
        <v>55</v>
      </c>
      <c r="U24" t="s">
        <v>8673</v>
      </c>
    </row>
    <row r="25" spans="1:21" x14ac:dyDescent="0.35">
      <c r="A25" s="1">
        <v>45363.019918981481</v>
      </c>
      <c r="B25">
        <v>1.767331842917536E+18</v>
      </c>
      <c r="C25">
        <v>-1</v>
      </c>
      <c r="D25" t="s">
        <v>11285</v>
      </c>
      <c r="E25">
        <v>0</v>
      </c>
      <c r="F25">
        <v>0</v>
      </c>
      <c r="G25">
        <v>0</v>
      </c>
      <c r="H25">
        <v>0</v>
      </c>
      <c r="I25" t="s">
        <v>11286</v>
      </c>
      <c r="J25" s="1">
        <v>45337.122824074075</v>
      </c>
      <c r="K25">
        <v>100</v>
      </c>
      <c r="L25">
        <v>566</v>
      </c>
      <c r="M25">
        <v>9841</v>
      </c>
      <c r="N25">
        <v>9038</v>
      </c>
      <c r="O25">
        <v>0</v>
      </c>
      <c r="P25">
        <v>324</v>
      </c>
      <c r="Q25" t="s">
        <v>36</v>
      </c>
      <c r="R25" t="b">
        <v>0</v>
      </c>
      <c r="S25" t="b">
        <v>0</v>
      </c>
      <c r="T25" t="s">
        <v>24</v>
      </c>
      <c r="U25" t="s">
        <v>11287</v>
      </c>
    </row>
    <row r="26" spans="1:21" x14ac:dyDescent="0.35">
      <c r="A26" s="1">
        <v>45363.019375000003</v>
      </c>
      <c r="B26">
        <v>1.767331645932139E+18</v>
      </c>
      <c r="C26">
        <v>-1</v>
      </c>
      <c r="D26" t="s">
        <v>11288</v>
      </c>
      <c r="E26">
        <v>0</v>
      </c>
      <c r="F26">
        <v>0</v>
      </c>
      <c r="G26">
        <v>0</v>
      </c>
      <c r="H26">
        <v>0</v>
      </c>
      <c r="I26" t="s">
        <v>11289</v>
      </c>
      <c r="J26" s="1">
        <v>44805.808993055558</v>
      </c>
      <c r="K26">
        <v>14</v>
      </c>
      <c r="L26">
        <v>99</v>
      </c>
      <c r="M26">
        <v>1251</v>
      </c>
      <c r="N26">
        <v>855</v>
      </c>
      <c r="O26">
        <v>0</v>
      </c>
      <c r="P26">
        <v>4</v>
      </c>
      <c r="Q26" t="s">
        <v>36</v>
      </c>
      <c r="R26" t="b">
        <v>0</v>
      </c>
      <c r="S26" t="b">
        <v>0</v>
      </c>
      <c r="T26" t="s">
        <v>24</v>
      </c>
      <c r="U26" t="s">
        <v>66</v>
      </c>
    </row>
    <row r="27" spans="1:21" x14ac:dyDescent="0.35">
      <c r="A27" s="1">
        <v>45363.019201388888</v>
      </c>
      <c r="B27">
        <v>1.7673315844855974E+18</v>
      </c>
      <c r="C27">
        <v>-1</v>
      </c>
      <c r="D27" t="s">
        <v>11290</v>
      </c>
      <c r="E27">
        <v>0</v>
      </c>
      <c r="F27">
        <v>0</v>
      </c>
      <c r="G27">
        <v>0</v>
      </c>
      <c r="H27">
        <v>0</v>
      </c>
      <c r="I27" t="s">
        <v>11291</v>
      </c>
      <c r="J27" s="1">
        <v>45252.303668981483</v>
      </c>
      <c r="K27">
        <v>11</v>
      </c>
      <c r="L27">
        <v>72</v>
      </c>
      <c r="M27">
        <v>395</v>
      </c>
      <c r="N27">
        <v>240</v>
      </c>
      <c r="O27">
        <v>0</v>
      </c>
      <c r="P27">
        <v>21</v>
      </c>
      <c r="Q27" t="s">
        <v>11292</v>
      </c>
      <c r="R27" t="b">
        <v>0</v>
      </c>
      <c r="S27" t="b">
        <v>0</v>
      </c>
      <c r="T27" t="s">
        <v>24</v>
      </c>
      <c r="U27" t="s">
        <v>11293</v>
      </c>
    </row>
    <row r="28" spans="1:21" x14ac:dyDescent="0.35">
      <c r="A28" s="1">
        <v>45363.018923611111</v>
      </c>
      <c r="B28">
        <v>1.7673314844010908E+18</v>
      </c>
      <c r="C28">
        <v>0</v>
      </c>
      <c r="D28" t="s">
        <v>11294</v>
      </c>
      <c r="E28">
        <v>1</v>
      </c>
      <c r="F28">
        <v>0</v>
      </c>
      <c r="G28">
        <v>3</v>
      </c>
      <c r="H28">
        <v>0</v>
      </c>
      <c r="I28" t="s">
        <v>11295</v>
      </c>
      <c r="J28" s="1">
        <v>41818.037939814814</v>
      </c>
      <c r="K28">
        <v>11128</v>
      </c>
      <c r="L28">
        <v>3787</v>
      </c>
      <c r="M28">
        <v>124830</v>
      </c>
      <c r="N28">
        <v>232604</v>
      </c>
      <c r="O28">
        <v>10</v>
      </c>
      <c r="P28">
        <v>11126</v>
      </c>
      <c r="Q28" t="s">
        <v>4445</v>
      </c>
      <c r="R28" t="b">
        <v>0</v>
      </c>
      <c r="S28" t="b">
        <v>0</v>
      </c>
      <c r="T28" t="s">
        <v>24</v>
      </c>
      <c r="U28" t="s">
        <v>11296</v>
      </c>
    </row>
    <row r="29" spans="1:21" x14ac:dyDescent="0.35">
      <c r="A29" s="1">
        <v>45363.018865740742</v>
      </c>
      <c r="B29">
        <v>1.7673314603009068E+18</v>
      </c>
      <c r="C29">
        <v>0</v>
      </c>
      <c r="D29" t="s">
        <v>11297</v>
      </c>
      <c r="E29">
        <v>1</v>
      </c>
      <c r="F29">
        <v>0</v>
      </c>
      <c r="G29">
        <v>0</v>
      </c>
      <c r="H29">
        <v>0</v>
      </c>
      <c r="I29" t="s">
        <v>3426</v>
      </c>
      <c r="J29" s="1">
        <v>40216.679143518515</v>
      </c>
      <c r="K29">
        <v>157</v>
      </c>
      <c r="L29">
        <v>172</v>
      </c>
      <c r="M29">
        <v>7040</v>
      </c>
      <c r="N29">
        <v>15184</v>
      </c>
      <c r="O29">
        <v>0</v>
      </c>
      <c r="P29">
        <v>227</v>
      </c>
      <c r="Q29" t="s">
        <v>2363</v>
      </c>
      <c r="R29" t="b">
        <v>0</v>
      </c>
      <c r="S29" t="b">
        <v>0</v>
      </c>
      <c r="T29" t="s">
        <v>24</v>
      </c>
      <c r="U29" t="s">
        <v>3427</v>
      </c>
    </row>
    <row r="30" spans="1:21" x14ac:dyDescent="0.35">
      <c r="A30" s="1">
        <v>45363.017893518518</v>
      </c>
      <c r="B30">
        <v>1.7673311072450931E+18</v>
      </c>
      <c r="C30">
        <v>-1</v>
      </c>
      <c r="D30" t="s">
        <v>11298</v>
      </c>
      <c r="E30">
        <v>0</v>
      </c>
      <c r="F30">
        <v>0</v>
      </c>
      <c r="G30">
        <v>0</v>
      </c>
      <c r="H30">
        <v>0</v>
      </c>
      <c r="I30" t="s">
        <v>11299</v>
      </c>
      <c r="J30" s="1">
        <v>43401.937199074076</v>
      </c>
      <c r="K30">
        <v>279</v>
      </c>
      <c r="L30">
        <v>576</v>
      </c>
      <c r="M30">
        <v>8403</v>
      </c>
      <c r="N30">
        <v>8445</v>
      </c>
      <c r="O30">
        <v>1</v>
      </c>
      <c r="P30">
        <v>1266</v>
      </c>
      <c r="Q30" t="s">
        <v>11300</v>
      </c>
      <c r="R30" t="b">
        <v>0</v>
      </c>
      <c r="S30" t="b">
        <v>0</v>
      </c>
      <c r="T30" t="s">
        <v>24</v>
      </c>
      <c r="U30" t="s">
        <v>11301</v>
      </c>
    </row>
    <row r="31" spans="1:21" x14ac:dyDescent="0.35">
      <c r="A31" s="1">
        <v>45362.99114583333</v>
      </c>
      <c r="B31">
        <v>1.7673214140995139E+18</v>
      </c>
      <c r="C31">
        <v>0</v>
      </c>
      <c r="D31" t="s">
        <v>11302</v>
      </c>
      <c r="E31">
        <v>0</v>
      </c>
      <c r="F31">
        <v>4</v>
      </c>
      <c r="G31">
        <v>15</v>
      </c>
      <c r="H31">
        <v>1</v>
      </c>
      <c r="I31" t="s">
        <v>11303</v>
      </c>
      <c r="J31" s="1">
        <v>40641.566805555558</v>
      </c>
      <c r="K31">
        <v>46704</v>
      </c>
      <c r="L31">
        <v>83</v>
      </c>
      <c r="M31">
        <v>13273</v>
      </c>
      <c r="N31">
        <v>285</v>
      </c>
      <c r="O31">
        <v>216</v>
      </c>
      <c r="P31">
        <v>7101</v>
      </c>
      <c r="Q31" t="s">
        <v>36</v>
      </c>
      <c r="R31" t="b">
        <v>0</v>
      </c>
      <c r="S31" t="b">
        <v>0</v>
      </c>
      <c r="T31" t="s">
        <v>24</v>
      </c>
      <c r="U31" t="s">
        <v>11304</v>
      </c>
    </row>
    <row r="32" spans="1:21" x14ac:dyDescent="0.35">
      <c r="A32" s="1">
        <v>45363.017430555556</v>
      </c>
      <c r="B32">
        <v>1.7673309397203643E+18</v>
      </c>
      <c r="C32">
        <v>-1</v>
      </c>
      <c r="D32" t="s">
        <v>11305</v>
      </c>
      <c r="E32">
        <v>0</v>
      </c>
      <c r="F32">
        <v>0</v>
      </c>
      <c r="G32">
        <v>1</v>
      </c>
      <c r="H32">
        <v>0</v>
      </c>
      <c r="I32" t="s">
        <v>11306</v>
      </c>
      <c r="J32" s="1">
        <v>40041.146516203706</v>
      </c>
      <c r="K32">
        <v>3388</v>
      </c>
      <c r="L32">
        <v>3406</v>
      </c>
      <c r="M32">
        <v>7878</v>
      </c>
      <c r="N32">
        <v>16571</v>
      </c>
      <c r="O32">
        <v>2</v>
      </c>
      <c r="P32">
        <v>78</v>
      </c>
      <c r="Q32" t="s">
        <v>36</v>
      </c>
      <c r="R32" t="b">
        <v>0</v>
      </c>
      <c r="S32" t="b">
        <v>0</v>
      </c>
      <c r="T32" t="s">
        <v>24</v>
      </c>
      <c r="U32" t="s">
        <v>11307</v>
      </c>
    </row>
    <row r="33" spans="1:21" x14ac:dyDescent="0.35">
      <c r="A33" s="1">
        <v>45363.016782407409</v>
      </c>
      <c r="B33">
        <v>1.7673307049945746E+18</v>
      </c>
      <c r="C33">
        <v>1</v>
      </c>
      <c r="D33" t="s">
        <v>11308</v>
      </c>
      <c r="E33">
        <v>2</v>
      </c>
      <c r="F33">
        <v>1</v>
      </c>
      <c r="G33">
        <v>1</v>
      </c>
      <c r="H33">
        <v>0</v>
      </c>
      <c r="I33" t="s">
        <v>11309</v>
      </c>
      <c r="J33" s="1">
        <v>42457.770497685182</v>
      </c>
      <c r="K33">
        <v>1366</v>
      </c>
      <c r="L33">
        <v>247</v>
      </c>
      <c r="M33">
        <v>5441</v>
      </c>
      <c r="N33">
        <v>50</v>
      </c>
      <c r="O33">
        <v>1</v>
      </c>
      <c r="P33">
        <v>2761</v>
      </c>
      <c r="Q33" t="s">
        <v>11310</v>
      </c>
      <c r="R33" t="b">
        <v>0</v>
      </c>
      <c r="S33" t="b">
        <v>0</v>
      </c>
      <c r="T33" t="s">
        <v>24</v>
      </c>
      <c r="U33" t="s">
        <v>11311</v>
      </c>
    </row>
    <row r="34" spans="1:21" x14ac:dyDescent="0.35">
      <c r="A34" s="1">
        <v>45363.015567129631</v>
      </c>
      <c r="B34">
        <v>1.7673302654859965E+18</v>
      </c>
      <c r="C34">
        <v>-1</v>
      </c>
      <c r="D34" t="s">
        <v>11312</v>
      </c>
      <c r="E34">
        <v>1</v>
      </c>
      <c r="F34">
        <v>1</v>
      </c>
      <c r="G34">
        <v>0</v>
      </c>
      <c r="H34">
        <v>0</v>
      </c>
      <c r="I34" t="s">
        <v>11313</v>
      </c>
      <c r="J34" s="1">
        <v>43746.806423611109</v>
      </c>
      <c r="K34">
        <v>424</v>
      </c>
      <c r="L34">
        <v>201</v>
      </c>
      <c r="M34">
        <v>414</v>
      </c>
      <c r="N34">
        <v>112</v>
      </c>
      <c r="O34">
        <v>0</v>
      </c>
      <c r="P34">
        <v>304</v>
      </c>
      <c r="Q34" t="s">
        <v>23</v>
      </c>
      <c r="R34" t="b">
        <v>0</v>
      </c>
      <c r="S34" t="b">
        <v>0</v>
      </c>
      <c r="T34" t="s">
        <v>24</v>
      </c>
      <c r="U34" t="s">
        <v>11314</v>
      </c>
    </row>
    <row r="35" spans="1:21" x14ac:dyDescent="0.35">
      <c r="A35" s="1">
        <v>45363.014837962961</v>
      </c>
      <c r="B35">
        <v>1.7673300038662676E+18</v>
      </c>
      <c r="C35">
        <v>-1</v>
      </c>
      <c r="D35" t="s">
        <v>11315</v>
      </c>
      <c r="E35">
        <v>5</v>
      </c>
      <c r="F35">
        <v>11</v>
      </c>
      <c r="G35">
        <v>54</v>
      </c>
      <c r="H35">
        <v>1</v>
      </c>
      <c r="I35" t="s">
        <v>11316</v>
      </c>
      <c r="J35" s="1">
        <v>39658.829571759263</v>
      </c>
      <c r="K35">
        <v>8233141</v>
      </c>
      <c r="L35">
        <v>1031</v>
      </c>
      <c r="M35">
        <v>255117</v>
      </c>
      <c r="N35">
        <v>6116</v>
      </c>
      <c r="O35">
        <v>28616</v>
      </c>
      <c r="P35">
        <v>50198</v>
      </c>
      <c r="Q35" t="s">
        <v>356</v>
      </c>
      <c r="R35" t="b">
        <v>0</v>
      </c>
      <c r="S35" t="b">
        <v>1</v>
      </c>
      <c r="T35" t="s">
        <v>24</v>
      </c>
      <c r="U35" t="s">
        <v>11317</v>
      </c>
    </row>
    <row r="36" spans="1:21" x14ac:dyDescent="0.35">
      <c r="A36" s="1">
        <v>45363.01458333333</v>
      </c>
      <c r="B36">
        <v>1.7673299085342395E+18</v>
      </c>
      <c r="C36">
        <v>0</v>
      </c>
      <c r="D36" t="s">
        <v>11318</v>
      </c>
      <c r="E36">
        <v>1</v>
      </c>
      <c r="F36">
        <v>0</v>
      </c>
      <c r="G36">
        <v>2</v>
      </c>
      <c r="H36">
        <v>0</v>
      </c>
      <c r="I36" t="s">
        <v>11319</v>
      </c>
      <c r="J36" s="1">
        <v>40192.141342592593</v>
      </c>
      <c r="K36">
        <v>2408725</v>
      </c>
      <c r="L36">
        <v>894</v>
      </c>
      <c r="M36">
        <v>1016007</v>
      </c>
      <c r="N36">
        <v>3550</v>
      </c>
      <c r="O36">
        <v>9659</v>
      </c>
      <c r="P36">
        <v>297094</v>
      </c>
      <c r="Q36" t="s">
        <v>11048</v>
      </c>
      <c r="R36" t="b">
        <v>0</v>
      </c>
      <c r="S36" t="b">
        <v>1</v>
      </c>
      <c r="T36" t="s">
        <v>24</v>
      </c>
      <c r="U36" t="s">
        <v>11320</v>
      </c>
    </row>
    <row r="37" spans="1:21" x14ac:dyDescent="0.35">
      <c r="A37" s="1">
        <v>45363.0234837963</v>
      </c>
      <c r="B37">
        <v>1.7673331355016443E+18</v>
      </c>
      <c r="C37">
        <v>-1</v>
      </c>
      <c r="D37" t="s">
        <v>11321</v>
      </c>
      <c r="E37">
        <v>0</v>
      </c>
      <c r="F37">
        <v>0</v>
      </c>
      <c r="G37">
        <v>0</v>
      </c>
      <c r="H37">
        <v>0</v>
      </c>
      <c r="I37" t="s">
        <v>11322</v>
      </c>
      <c r="J37" s="1">
        <v>39787.009398148148</v>
      </c>
      <c r="K37">
        <v>11264</v>
      </c>
      <c r="L37">
        <v>620</v>
      </c>
      <c r="M37">
        <v>73090</v>
      </c>
      <c r="N37">
        <v>2966</v>
      </c>
      <c r="O37">
        <v>534</v>
      </c>
      <c r="P37">
        <v>25862</v>
      </c>
      <c r="Q37" t="s">
        <v>4672</v>
      </c>
      <c r="R37" t="b">
        <v>0</v>
      </c>
      <c r="S37" t="b">
        <v>1</v>
      </c>
      <c r="T37" t="s">
        <v>24</v>
      </c>
      <c r="U37" t="s">
        <v>11323</v>
      </c>
    </row>
    <row r="38" spans="1:21" x14ac:dyDescent="0.35">
      <c r="A38" s="1">
        <v>45363.014479166668</v>
      </c>
      <c r="B38">
        <v>1.7673298699379592E+18</v>
      </c>
      <c r="C38">
        <v>-1</v>
      </c>
      <c r="D38" t="s">
        <v>11324</v>
      </c>
      <c r="E38">
        <v>1</v>
      </c>
      <c r="F38">
        <v>2</v>
      </c>
      <c r="G38">
        <v>9</v>
      </c>
      <c r="H38">
        <v>1</v>
      </c>
      <c r="I38" t="s">
        <v>11325</v>
      </c>
      <c r="J38" s="1">
        <v>43624.785532407404</v>
      </c>
      <c r="K38">
        <v>2315</v>
      </c>
      <c r="L38">
        <v>1583</v>
      </c>
      <c r="M38">
        <v>35076</v>
      </c>
      <c r="N38">
        <v>67362</v>
      </c>
      <c r="O38">
        <v>7</v>
      </c>
      <c r="P38">
        <v>948</v>
      </c>
      <c r="Q38" t="s">
        <v>11326</v>
      </c>
      <c r="R38" t="b">
        <v>0</v>
      </c>
      <c r="S38" t="b">
        <v>1</v>
      </c>
      <c r="T38" t="s">
        <v>24</v>
      </c>
      <c r="U38" t="s">
        <v>11327</v>
      </c>
    </row>
    <row r="39" spans="1:21" x14ac:dyDescent="0.35">
      <c r="A39" s="1">
        <v>45362.908356481479</v>
      </c>
      <c r="B39">
        <v>1.7672914125742779E+18</v>
      </c>
      <c r="C39">
        <v>-1</v>
      </c>
      <c r="D39" t="s">
        <v>11328</v>
      </c>
      <c r="E39">
        <v>15</v>
      </c>
      <c r="F39">
        <v>4</v>
      </c>
      <c r="G39">
        <v>81</v>
      </c>
      <c r="H39">
        <v>2</v>
      </c>
      <c r="I39" t="s">
        <v>11329</v>
      </c>
      <c r="J39" s="1">
        <v>44249.519976851851</v>
      </c>
      <c r="K39">
        <v>511</v>
      </c>
      <c r="L39">
        <v>972</v>
      </c>
      <c r="M39">
        <v>15785</v>
      </c>
      <c r="N39">
        <v>49599</v>
      </c>
      <c r="O39">
        <v>3</v>
      </c>
      <c r="P39">
        <v>1190</v>
      </c>
      <c r="Q39" t="s">
        <v>11330</v>
      </c>
      <c r="R39" t="b">
        <v>0</v>
      </c>
      <c r="S39" t="b">
        <v>0</v>
      </c>
      <c r="T39" t="s">
        <v>24</v>
      </c>
      <c r="U39" t="s">
        <v>11331</v>
      </c>
    </row>
    <row r="40" spans="1:21" x14ac:dyDescent="0.35">
      <c r="A40" s="1">
        <v>45363.014189814814</v>
      </c>
      <c r="B40">
        <v>1.7673297675592297E+18</v>
      </c>
      <c r="C40">
        <v>1</v>
      </c>
      <c r="D40" t="s">
        <v>11332</v>
      </c>
      <c r="E40">
        <v>0</v>
      </c>
      <c r="F40">
        <v>0</v>
      </c>
      <c r="G40">
        <v>3</v>
      </c>
      <c r="H40">
        <v>0</v>
      </c>
      <c r="I40" t="s">
        <v>8426</v>
      </c>
      <c r="J40" s="1">
        <v>42732.711168981485</v>
      </c>
      <c r="K40">
        <v>23232</v>
      </c>
      <c r="L40">
        <v>1286</v>
      </c>
      <c r="M40">
        <v>24463</v>
      </c>
      <c r="N40">
        <v>8148</v>
      </c>
      <c r="O40">
        <v>44</v>
      </c>
      <c r="P40">
        <v>4455</v>
      </c>
      <c r="Q40" t="s">
        <v>4741</v>
      </c>
      <c r="R40" t="b">
        <v>0</v>
      </c>
      <c r="S40" t="b">
        <v>0</v>
      </c>
      <c r="T40" t="s">
        <v>24</v>
      </c>
      <c r="U40" t="s">
        <v>8427</v>
      </c>
    </row>
    <row r="41" spans="1:21" x14ac:dyDescent="0.35">
      <c r="A41" s="1">
        <v>45363.01394675926</v>
      </c>
      <c r="B41">
        <v>1.7673296803179116E+18</v>
      </c>
      <c r="C41">
        <v>-1</v>
      </c>
      <c r="D41" t="s">
        <v>11333</v>
      </c>
      <c r="E41">
        <v>0</v>
      </c>
      <c r="F41">
        <v>0</v>
      </c>
      <c r="G41">
        <v>6</v>
      </c>
      <c r="H41">
        <v>1</v>
      </c>
      <c r="I41" t="s">
        <v>11334</v>
      </c>
      <c r="J41" s="1">
        <v>45270.521307870367</v>
      </c>
      <c r="K41">
        <v>5</v>
      </c>
      <c r="L41">
        <v>52</v>
      </c>
      <c r="M41">
        <v>64</v>
      </c>
      <c r="N41">
        <v>224</v>
      </c>
      <c r="O41">
        <v>0</v>
      </c>
      <c r="P41">
        <v>1</v>
      </c>
      <c r="Q41" t="s">
        <v>36</v>
      </c>
      <c r="R41" t="b">
        <v>0</v>
      </c>
      <c r="S41" t="b">
        <v>0</v>
      </c>
      <c r="T41" t="s">
        <v>24</v>
      </c>
      <c r="U41" t="s">
        <v>11335</v>
      </c>
    </row>
    <row r="42" spans="1:21" x14ac:dyDescent="0.35">
      <c r="A42" s="1">
        <v>45363.013344907406</v>
      </c>
      <c r="B42">
        <v>1.7673294614046638E+18</v>
      </c>
      <c r="C42">
        <v>-1</v>
      </c>
      <c r="D42" t="s">
        <v>11336</v>
      </c>
      <c r="E42">
        <v>3</v>
      </c>
      <c r="F42">
        <v>16</v>
      </c>
      <c r="G42">
        <v>149</v>
      </c>
      <c r="H42">
        <v>0</v>
      </c>
      <c r="I42" t="s">
        <v>11337</v>
      </c>
      <c r="J42" s="1">
        <v>44669.855173611111</v>
      </c>
      <c r="K42">
        <v>12475</v>
      </c>
      <c r="L42">
        <v>2503</v>
      </c>
      <c r="M42">
        <v>69952</v>
      </c>
      <c r="N42">
        <v>187743</v>
      </c>
      <c r="O42">
        <v>22</v>
      </c>
      <c r="P42">
        <v>2982</v>
      </c>
      <c r="Q42" t="s">
        <v>11338</v>
      </c>
      <c r="R42" t="b">
        <v>0</v>
      </c>
      <c r="S42" t="b">
        <v>0</v>
      </c>
      <c r="T42" t="s">
        <v>24</v>
      </c>
      <c r="U42" t="s">
        <v>11339</v>
      </c>
    </row>
    <row r="43" spans="1:21" x14ac:dyDescent="0.35">
      <c r="A43" s="1">
        <v>45362.02716435185</v>
      </c>
      <c r="B43">
        <v>1.7669720812735122E+18</v>
      </c>
      <c r="C43">
        <v>0</v>
      </c>
      <c r="D43" t="s">
        <v>11340</v>
      </c>
      <c r="E43">
        <v>15</v>
      </c>
      <c r="F43">
        <v>49</v>
      </c>
      <c r="G43">
        <v>256</v>
      </c>
      <c r="H43">
        <v>6</v>
      </c>
      <c r="I43" t="s">
        <v>11341</v>
      </c>
      <c r="J43" s="1">
        <v>41541.499247685184</v>
      </c>
      <c r="K43">
        <v>2818</v>
      </c>
      <c r="L43">
        <v>475</v>
      </c>
      <c r="M43">
        <v>61043</v>
      </c>
      <c r="N43">
        <v>263941</v>
      </c>
      <c r="O43">
        <v>20</v>
      </c>
      <c r="P43">
        <v>6767</v>
      </c>
      <c r="Q43" t="s">
        <v>36</v>
      </c>
      <c r="R43" t="b">
        <v>0</v>
      </c>
      <c r="S43" t="b">
        <v>0</v>
      </c>
      <c r="T43" t="s">
        <v>24</v>
      </c>
      <c r="U43" t="s">
        <v>11342</v>
      </c>
    </row>
    <row r="44" spans="1:21" x14ac:dyDescent="0.35">
      <c r="A44" s="1">
        <v>45363.013124999998</v>
      </c>
      <c r="B44">
        <v>1.7673293820774403E+18</v>
      </c>
      <c r="C44">
        <v>0</v>
      </c>
      <c r="D44" t="s">
        <v>11343</v>
      </c>
      <c r="E44">
        <v>2</v>
      </c>
      <c r="F44">
        <v>47</v>
      </c>
      <c r="G44">
        <v>180</v>
      </c>
      <c r="H44">
        <v>2</v>
      </c>
      <c r="I44" t="s">
        <v>11344</v>
      </c>
      <c r="J44" s="1">
        <v>42416.176782407405</v>
      </c>
      <c r="K44">
        <v>10868</v>
      </c>
      <c r="L44">
        <v>355</v>
      </c>
      <c r="M44">
        <v>2566</v>
      </c>
      <c r="N44">
        <v>3927</v>
      </c>
      <c r="O44">
        <v>39</v>
      </c>
      <c r="P44">
        <v>821</v>
      </c>
      <c r="Q44" t="s">
        <v>329</v>
      </c>
      <c r="R44" t="b">
        <v>0</v>
      </c>
      <c r="S44" t="b">
        <v>0</v>
      </c>
      <c r="T44" t="s">
        <v>24</v>
      </c>
      <c r="U44" t="s">
        <v>11345</v>
      </c>
    </row>
    <row r="45" spans="1:21" x14ac:dyDescent="0.35">
      <c r="A45" s="1">
        <v>45363.010613425926</v>
      </c>
      <c r="B45">
        <v>1.767328470403572E+18</v>
      </c>
      <c r="C45">
        <v>-1</v>
      </c>
      <c r="D45" t="s">
        <v>11346</v>
      </c>
      <c r="E45">
        <v>0</v>
      </c>
      <c r="F45">
        <v>0</v>
      </c>
      <c r="G45">
        <v>0</v>
      </c>
      <c r="H45">
        <v>0</v>
      </c>
      <c r="I45" t="s">
        <v>8286</v>
      </c>
      <c r="J45" s="1">
        <v>44803.119791666664</v>
      </c>
      <c r="K45">
        <v>970</v>
      </c>
      <c r="L45">
        <v>81</v>
      </c>
      <c r="M45">
        <v>13863</v>
      </c>
      <c r="N45">
        <v>490</v>
      </c>
      <c r="O45">
        <v>10</v>
      </c>
      <c r="P45">
        <v>12472</v>
      </c>
      <c r="Q45" t="s">
        <v>8287</v>
      </c>
      <c r="R45" t="b">
        <v>0</v>
      </c>
      <c r="S45" t="b">
        <v>1</v>
      </c>
      <c r="T45" t="s">
        <v>24</v>
      </c>
      <c r="U45" t="s">
        <v>8288</v>
      </c>
    </row>
    <row r="46" spans="1:21" x14ac:dyDescent="0.35">
      <c r="A46" s="1">
        <v>45363.005254629628</v>
      </c>
      <c r="B46">
        <v>1.7673265308064568E+18</v>
      </c>
      <c r="C46">
        <v>-1</v>
      </c>
      <c r="D46" t="s">
        <v>11347</v>
      </c>
      <c r="E46">
        <v>1</v>
      </c>
      <c r="F46">
        <v>0</v>
      </c>
      <c r="G46">
        <v>4</v>
      </c>
      <c r="H46">
        <v>0</v>
      </c>
      <c r="I46" t="s">
        <v>11348</v>
      </c>
      <c r="J46" s="1">
        <v>44055.578634259262</v>
      </c>
      <c r="K46">
        <v>213</v>
      </c>
      <c r="L46">
        <v>184</v>
      </c>
      <c r="M46">
        <v>6511</v>
      </c>
      <c r="N46">
        <v>18515</v>
      </c>
      <c r="O46">
        <v>0</v>
      </c>
      <c r="P46">
        <v>199</v>
      </c>
      <c r="Q46" t="s">
        <v>11349</v>
      </c>
      <c r="R46" t="b">
        <v>0</v>
      </c>
      <c r="S46" t="b">
        <v>0</v>
      </c>
      <c r="T46" t="s">
        <v>24</v>
      </c>
      <c r="U46" t="s">
        <v>11350</v>
      </c>
    </row>
    <row r="47" spans="1:21" x14ac:dyDescent="0.35">
      <c r="A47" s="1">
        <v>45363.005069444444</v>
      </c>
      <c r="B47">
        <v>1.7673264634249423E+18</v>
      </c>
      <c r="C47">
        <v>-1</v>
      </c>
      <c r="D47" t="s">
        <v>11351</v>
      </c>
      <c r="E47">
        <v>2</v>
      </c>
      <c r="F47">
        <v>30</v>
      </c>
      <c r="G47">
        <v>54</v>
      </c>
      <c r="H47">
        <v>0</v>
      </c>
      <c r="I47" t="s">
        <v>8426</v>
      </c>
      <c r="J47" s="1">
        <v>42732.711168981485</v>
      </c>
      <c r="K47">
        <v>23232</v>
      </c>
      <c r="L47">
        <v>1286</v>
      </c>
      <c r="M47">
        <v>24463</v>
      </c>
      <c r="N47">
        <v>8148</v>
      </c>
      <c r="O47">
        <v>44</v>
      </c>
      <c r="P47">
        <v>4455</v>
      </c>
      <c r="Q47" t="s">
        <v>4741</v>
      </c>
      <c r="R47" t="b">
        <v>0</v>
      </c>
      <c r="S47" t="b">
        <v>0</v>
      </c>
      <c r="T47" t="s">
        <v>24</v>
      </c>
      <c r="U47" t="s">
        <v>8427</v>
      </c>
    </row>
    <row r="48" spans="1:21" x14ac:dyDescent="0.35">
      <c r="A48" s="1">
        <v>45362.991180555553</v>
      </c>
      <c r="B48">
        <v>1.7673214281126748E+18</v>
      </c>
      <c r="C48">
        <v>-1</v>
      </c>
      <c r="D48" t="s">
        <v>11352</v>
      </c>
      <c r="E48">
        <v>20</v>
      </c>
      <c r="F48">
        <v>140</v>
      </c>
      <c r="G48">
        <v>231</v>
      </c>
      <c r="H48">
        <v>13</v>
      </c>
      <c r="I48" t="s">
        <v>11353</v>
      </c>
      <c r="J48" s="1">
        <v>39976.925300925926</v>
      </c>
      <c r="K48">
        <v>32207</v>
      </c>
      <c r="L48">
        <v>1483</v>
      </c>
      <c r="M48">
        <v>9510</v>
      </c>
      <c r="N48">
        <v>3558</v>
      </c>
      <c r="O48">
        <v>79</v>
      </c>
      <c r="P48">
        <v>337</v>
      </c>
      <c r="Q48" t="s">
        <v>36</v>
      </c>
      <c r="R48" t="b">
        <v>0</v>
      </c>
      <c r="S48" t="b">
        <v>0</v>
      </c>
      <c r="T48" t="s">
        <v>24</v>
      </c>
      <c r="U48" t="s">
        <v>11354</v>
      </c>
    </row>
    <row r="49" spans="1:21" x14ac:dyDescent="0.35">
      <c r="A49" s="1">
        <v>45363.004780092589</v>
      </c>
      <c r="B49">
        <v>1.7673263585295117E+18</v>
      </c>
      <c r="C49">
        <v>-1</v>
      </c>
      <c r="D49" t="s">
        <v>11355</v>
      </c>
      <c r="E49">
        <v>0</v>
      </c>
      <c r="F49">
        <v>0</v>
      </c>
      <c r="G49">
        <v>0</v>
      </c>
      <c r="H49">
        <v>0</v>
      </c>
      <c r="I49" t="s">
        <v>11356</v>
      </c>
      <c r="J49" s="1">
        <v>43921.952476851853</v>
      </c>
      <c r="K49">
        <v>613</v>
      </c>
      <c r="L49">
        <v>1000</v>
      </c>
      <c r="M49">
        <v>47909</v>
      </c>
      <c r="N49">
        <v>66562</v>
      </c>
      <c r="O49">
        <v>3</v>
      </c>
      <c r="P49">
        <v>1162</v>
      </c>
      <c r="Q49" t="s">
        <v>36</v>
      </c>
      <c r="R49" t="b">
        <v>0</v>
      </c>
      <c r="S49" t="b">
        <v>0</v>
      </c>
      <c r="T49" t="s">
        <v>24</v>
      </c>
      <c r="U49" t="s">
        <v>66</v>
      </c>
    </row>
    <row r="50" spans="1:21" x14ac:dyDescent="0.35">
      <c r="A50" s="1">
        <v>45363.004004629627</v>
      </c>
      <c r="B50">
        <v>1.767326077410837E+18</v>
      </c>
      <c r="C50">
        <v>-1</v>
      </c>
      <c r="D50" t="s">
        <v>11357</v>
      </c>
      <c r="E50">
        <v>0</v>
      </c>
      <c r="F50">
        <v>0</v>
      </c>
      <c r="G50">
        <v>0</v>
      </c>
      <c r="H50">
        <v>0</v>
      </c>
      <c r="I50" t="s">
        <v>11358</v>
      </c>
      <c r="J50" s="1">
        <v>45008.662233796298</v>
      </c>
      <c r="K50">
        <v>220</v>
      </c>
      <c r="L50">
        <v>1591</v>
      </c>
      <c r="M50">
        <v>7116</v>
      </c>
      <c r="N50">
        <v>12591</v>
      </c>
      <c r="O50">
        <v>0</v>
      </c>
      <c r="P50">
        <v>577</v>
      </c>
      <c r="Q50" t="s">
        <v>36</v>
      </c>
      <c r="R50" t="b">
        <v>0</v>
      </c>
      <c r="S50" t="b">
        <v>0</v>
      </c>
      <c r="T50" t="s">
        <v>24</v>
      </c>
      <c r="U50" t="s">
        <v>11359</v>
      </c>
    </row>
    <row r="51" spans="1:21" x14ac:dyDescent="0.35">
      <c r="A51" s="1">
        <v>45363.00371527778</v>
      </c>
      <c r="B51">
        <v>1.7673259695414766E+18</v>
      </c>
      <c r="C51">
        <v>0</v>
      </c>
      <c r="D51" t="s">
        <v>11360</v>
      </c>
      <c r="E51">
        <v>2</v>
      </c>
      <c r="F51">
        <v>0</v>
      </c>
      <c r="G51">
        <v>1</v>
      </c>
      <c r="H51">
        <v>0</v>
      </c>
      <c r="I51" t="s">
        <v>11361</v>
      </c>
      <c r="J51" s="1">
        <v>42442.870821759258</v>
      </c>
      <c r="K51">
        <v>2071</v>
      </c>
      <c r="L51">
        <v>1786</v>
      </c>
      <c r="M51">
        <v>27426</v>
      </c>
      <c r="N51">
        <v>110729</v>
      </c>
      <c r="O51">
        <v>3</v>
      </c>
      <c r="P51">
        <v>735</v>
      </c>
      <c r="Q51" t="s">
        <v>11362</v>
      </c>
      <c r="R51" t="b">
        <v>0</v>
      </c>
      <c r="S51" t="b">
        <v>0</v>
      </c>
      <c r="T51" t="s">
        <v>24</v>
      </c>
      <c r="U51" t="s">
        <v>66</v>
      </c>
    </row>
    <row r="52" spans="1:21" x14ac:dyDescent="0.35">
      <c r="A52" s="1">
        <v>45363.003680555557</v>
      </c>
      <c r="B52">
        <v>1.7673259599574185E+18</v>
      </c>
      <c r="C52">
        <v>0</v>
      </c>
      <c r="D52" t="s">
        <v>11363</v>
      </c>
      <c r="E52">
        <v>1</v>
      </c>
      <c r="F52">
        <v>0</v>
      </c>
      <c r="G52">
        <v>0</v>
      </c>
      <c r="H52">
        <v>0</v>
      </c>
      <c r="I52" t="s">
        <v>11364</v>
      </c>
      <c r="J52" s="1">
        <v>41653.938020833331</v>
      </c>
      <c r="K52">
        <v>5229</v>
      </c>
      <c r="L52">
        <v>943</v>
      </c>
      <c r="M52">
        <v>6845</v>
      </c>
      <c r="N52">
        <v>3804</v>
      </c>
      <c r="O52">
        <v>28</v>
      </c>
      <c r="P52">
        <v>2312</v>
      </c>
      <c r="Q52" t="s">
        <v>126</v>
      </c>
      <c r="R52" t="b">
        <v>0</v>
      </c>
      <c r="S52" t="b">
        <v>1</v>
      </c>
      <c r="T52" t="s">
        <v>24</v>
      </c>
      <c r="U52" t="s">
        <v>11365</v>
      </c>
    </row>
    <row r="53" spans="1:21" x14ac:dyDescent="0.35">
      <c r="A53" s="1">
        <v>45363.003530092596</v>
      </c>
      <c r="B53">
        <v>1.7673259045675052E+18</v>
      </c>
      <c r="C53">
        <v>-1</v>
      </c>
      <c r="D53" t="s">
        <v>11366</v>
      </c>
      <c r="E53">
        <v>0</v>
      </c>
      <c r="F53">
        <v>0</v>
      </c>
      <c r="G53">
        <v>1</v>
      </c>
      <c r="H53">
        <v>0</v>
      </c>
      <c r="I53" t="s">
        <v>11367</v>
      </c>
      <c r="J53" s="1">
        <v>41046.031076388892</v>
      </c>
      <c r="K53">
        <v>331</v>
      </c>
      <c r="L53">
        <v>447</v>
      </c>
      <c r="M53">
        <v>25619</v>
      </c>
      <c r="N53">
        <v>13064</v>
      </c>
      <c r="O53">
        <v>24</v>
      </c>
      <c r="P53">
        <v>847</v>
      </c>
      <c r="Q53" t="s">
        <v>9326</v>
      </c>
      <c r="R53" t="b">
        <v>0</v>
      </c>
      <c r="S53" t="b">
        <v>0</v>
      </c>
      <c r="T53" t="s">
        <v>24</v>
      </c>
      <c r="U53" t="s">
        <v>11368</v>
      </c>
    </row>
    <row r="54" spans="1:21" x14ac:dyDescent="0.35">
      <c r="A54" s="1">
        <v>45363.002789351849</v>
      </c>
      <c r="B54">
        <v>1.7673256344168041E+18</v>
      </c>
      <c r="C54">
        <v>1</v>
      </c>
      <c r="D54" t="s">
        <v>11369</v>
      </c>
      <c r="E54">
        <v>0</v>
      </c>
      <c r="F54">
        <v>0</v>
      </c>
      <c r="G54">
        <v>2</v>
      </c>
      <c r="H54">
        <v>0</v>
      </c>
      <c r="I54" t="s">
        <v>11370</v>
      </c>
      <c r="J54" s="1">
        <v>42514.962604166663</v>
      </c>
      <c r="K54">
        <v>7540</v>
      </c>
      <c r="L54">
        <v>746</v>
      </c>
      <c r="M54">
        <v>4707</v>
      </c>
      <c r="N54">
        <v>1894</v>
      </c>
      <c r="O54">
        <v>85</v>
      </c>
      <c r="P54">
        <v>2447</v>
      </c>
      <c r="Q54" t="s">
        <v>23</v>
      </c>
      <c r="R54" t="b">
        <v>0</v>
      </c>
      <c r="S54" t="b">
        <v>0</v>
      </c>
      <c r="T54" t="s">
        <v>24</v>
      </c>
      <c r="U54" t="s">
        <v>11371</v>
      </c>
    </row>
    <row r="55" spans="1:21" x14ac:dyDescent="0.35">
      <c r="A55" s="1">
        <v>45362.999548611115</v>
      </c>
      <c r="B55">
        <v>1.7673244608167201E+18</v>
      </c>
      <c r="C55">
        <v>1</v>
      </c>
      <c r="D55" t="s">
        <v>11372</v>
      </c>
      <c r="E55">
        <v>0</v>
      </c>
      <c r="F55">
        <v>0</v>
      </c>
      <c r="G55">
        <v>0</v>
      </c>
      <c r="H55">
        <v>0</v>
      </c>
      <c r="I55" t="s">
        <v>11373</v>
      </c>
      <c r="J55" s="1">
        <v>41577.725393518522</v>
      </c>
      <c r="K55">
        <v>77755</v>
      </c>
      <c r="L55">
        <v>624</v>
      </c>
      <c r="M55">
        <v>255801</v>
      </c>
      <c r="N55">
        <v>133</v>
      </c>
      <c r="O55">
        <v>445</v>
      </c>
      <c r="P55">
        <v>123916</v>
      </c>
      <c r="Q55" t="s">
        <v>659</v>
      </c>
      <c r="R55" t="b">
        <v>0</v>
      </c>
      <c r="S55" t="b">
        <v>0</v>
      </c>
      <c r="T55" t="s">
        <v>24</v>
      </c>
      <c r="U55" t="s">
        <v>11374</v>
      </c>
    </row>
    <row r="56" spans="1:21" x14ac:dyDescent="0.35">
      <c r="A56" s="1">
        <v>45362.999131944445</v>
      </c>
      <c r="B56">
        <v>1.7673243107741824E+18</v>
      </c>
      <c r="C56">
        <v>0</v>
      </c>
      <c r="D56" t="s">
        <v>11375</v>
      </c>
      <c r="E56">
        <v>0</v>
      </c>
      <c r="F56">
        <v>0</v>
      </c>
      <c r="G56">
        <v>0</v>
      </c>
      <c r="H56">
        <v>0</v>
      </c>
      <c r="I56" t="s">
        <v>11376</v>
      </c>
      <c r="J56" s="1">
        <v>40652.4143287037</v>
      </c>
      <c r="K56">
        <v>67</v>
      </c>
      <c r="L56">
        <v>50</v>
      </c>
      <c r="M56">
        <v>43049</v>
      </c>
      <c r="N56">
        <v>21846</v>
      </c>
      <c r="O56">
        <v>0</v>
      </c>
      <c r="P56">
        <v>6225</v>
      </c>
      <c r="Q56" t="s">
        <v>11377</v>
      </c>
      <c r="R56" t="b">
        <v>0</v>
      </c>
      <c r="S56" t="b">
        <v>0</v>
      </c>
      <c r="T56" t="s">
        <v>24</v>
      </c>
      <c r="U56" t="s">
        <v>11378</v>
      </c>
    </row>
    <row r="57" spans="1:21" x14ac:dyDescent="0.35">
      <c r="A57" s="1">
        <v>45362.998923611114</v>
      </c>
      <c r="B57">
        <v>1.7673242326675748E+18</v>
      </c>
      <c r="C57">
        <v>0</v>
      </c>
      <c r="D57" t="s">
        <v>11379</v>
      </c>
      <c r="E57">
        <v>0</v>
      </c>
      <c r="F57">
        <v>0</v>
      </c>
      <c r="G57">
        <v>0</v>
      </c>
      <c r="H57">
        <v>0</v>
      </c>
      <c r="I57" t="s">
        <v>11380</v>
      </c>
      <c r="J57" s="1">
        <v>41553.667453703703</v>
      </c>
      <c r="K57">
        <v>283</v>
      </c>
      <c r="L57">
        <v>446</v>
      </c>
      <c r="M57">
        <v>11570</v>
      </c>
      <c r="N57">
        <v>79103</v>
      </c>
      <c r="O57">
        <v>2</v>
      </c>
      <c r="P57">
        <v>2702</v>
      </c>
      <c r="Q57" t="s">
        <v>11381</v>
      </c>
      <c r="R57" t="b">
        <v>0</v>
      </c>
      <c r="S57" t="b">
        <v>0</v>
      </c>
      <c r="T57" t="s">
        <v>24</v>
      </c>
      <c r="U57" t="s">
        <v>11382</v>
      </c>
    </row>
    <row r="58" spans="1:21" x14ac:dyDescent="0.35">
      <c r="A58" s="1">
        <v>45362.998449074075</v>
      </c>
      <c r="B58">
        <v>1.7673240624207421E+18</v>
      </c>
      <c r="C58">
        <v>-1</v>
      </c>
      <c r="D58" t="s">
        <v>11383</v>
      </c>
      <c r="E58">
        <v>1</v>
      </c>
      <c r="F58">
        <v>0</v>
      </c>
      <c r="G58">
        <v>0</v>
      </c>
      <c r="H58">
        <v>0</v>
      </c>
      <c r="I58" t="s">
        <v>11384</v>
      </c>
      <c r="J58" s="1">
        <v>40961.916273148148</v>
      </c>
      <c r="K58">
        <v>343</v>
      </c>
      <c r="L58">
        <v>435</v>
      </c>
      <c r="M58">
        <v>10961</v>
      </c>
      <c r="N58">
        <v>10429</v>
      </c>
      <c r="O58">
        <v>1</v>
      </c>
      <c r="P58">
        <v>106</v>
      </c>
      <c r="Q58" t="s">
        <v>36</v>
      </c>
      <c r="R58" t="b">
        <v>0</v>
      </c>
      <c r="S58" t="b">
        <v>0</v>
      </c>
      <c r="T58" t="s">
        <v>24</v>
      </c>
      <c r="U58" t="s">
        <v>11385</v>
      </c>
    </row>
    <row r="59" spans="1:21" x14ac:dyDescent="0.35">
      <c r="A59" s="1">
        <v>45362.998379629629</v>
      </c>
      <c r="B59">
        <v>1.7673240359211092E+18</v>
      </c>
      <c r="C59">
        <v>-1</v>
      </c>
      <c r="D59" t="s">
        <v>11386</v>
      </c>
      <c r="E59">
        <v>1</v>
      </c>
      <c r="F59">
        <v>14</v>
      </c>
      <c r="G59">
        <v>21</v>
      </c>
      <c r="H59">
        <v>0</v>
      </c>
      <c r="I59" t="s">
        <v>11387</v>
      </c>
      <c r="J59" s="1">
        <v>39960.817314814813</v>
      </c>
      <c r="K59">
        <v>83313</v>
      </c>
      <c r="L59">
        <v>627</v>
      </c>
      <c r="M59">
        <v>70274</v>
      </c>
      <c r="N59">
        <v>1489</v>
      </c>
      <c r="O59">
        <v>637</v>
      </c>
      <c r="P59">
        <v>12932</v>
      </c>
      <c r="Q59" t="s">
        <v>10356</v>
      </c>
      <c r="R59" t="b">
        <v>0</v>
      </c>
      <c r="S59" t="b">
        <v>0</v>
      </c>
      <c r="T59" t="s">
        <v>24</v>
      </c>
      <c r="U59" t="s">
        <v>11388</v>
      </c>
    </row>
    <row r="60" spans="1:21" x14ac:dyDescent="0.35">
      <c r="A60" s="1">
        <v>45362.996666666666</v>
      </c>
      <c r="B60">
        <v>1.767323418506986E+18</v>
      </c>
      <c r="C60">
        <v>0</v>
      </c>
      <c r="D60" t="s">
        <v>11389</v>
      </c>
      <c r="E60">
        <v>0</v>
      </c>
      <c r="F60">
        <v>0</v>
      </c>
      <c r="G60">
        <v>0</v>
      </c>
      <c r="H60">
        <v>0</v>
      </c>
      <c r="I60" t="s">
        <v>11390</v>
      </c>
      <c r="J60" s="1">
        <v>45176.81758101852</v>
      </c>
      <c r="K60">
        <v>233</v>
      </c>
      <c r="L60">
        <v>1523</v>
      </c>
      <c r="M60">
        <v>1110</v>
      </c>
      <c r="N60">
        <v>751</v>
      </c>
      <c r="O60">
        <v>0</v>
      </c>
      <c r="P60">
        <v>78</v>
      </c>
      <c r="Q60" t="s">
        <v>36</v>
      </c>
      <c r="R60" t="b">
        <v>0</v>
      </c>
      <c r="S60" t="b">
        <v>0</v>
      </c>
      <c r="T60" t="s">
        <v>24</v>
      </c>
      <c r="U60" t="s">
        <v>66</v>
      </c>
    </row>
    <row r="61" spans="1:21" x14ac:dyDescent="0.35">
      <c r="A61" s="1">
        <v>45362.99659722222</v>
      </c>
      <c r="B61">
        <v>1.7673233908081423E+18</v>
      </c>
      <c r="C61">
        <v>1</v>
      </c>
      <c r="D61" t="s">
        <v>8081</v>
      </c>
      <c r="E61">
        <v>1</v>
      </c>
      <c r="F61">
        <v>0</v>
      </c>
      <c r="G61">
        <v>1</v>
      </c>
      <c r="H61">
        <v>0</v>
      </c>
      <c r="I61" t="s">
        <v>8082</v>
      </c>
      <c r="J61" s="1">
        <v>44829.09375</v>
      </c>
      <c r="K61">
        <v>25</v>
      </c>
      <c r="L61">
        <v>187</v>
      </c>
      <c r="M61">
        <v>1820</v>
      </c>
      <c r="N61">
        <v>827</v>
      </c>
      <c r="O61">
        <v>0</v>
      </c>
      <c r="P61">
        <v>755</v>
      </c>
      <c r="Q61" t="s">
        <v>1172</v>
      </c>
      <c r="R61" t="b">
        <v>0</v>
      </c>
      <c r="S61" t="b">
        <v>0</v>
      </c>
      <c r="T61" t="s">
        <v>24</v>
      </c>
      <c r="U61" t="s">
        <v>66</v>
      </c>
    </row>
    <row r="62" spans="1:21" x14ac:dyDescent="0.35">
      <c r="A62" s="1">
        <v>45362.995196759257</v>
      </c>
      <c r="B62">
        <v>1.7673228826598198E+18</v>
      </c>
      <c r="C62">
        <v>1</v>
      </c>
      <c r="D62" t="s">
        <v>11391</v>
      </c>
      <c r="E62">
        <v>0</v>
      </c>
      <c r="F62">
        <v>0</v>
      </c>
      <c r="G62">
        <v>0</v>
      </c>
      <c r="H62">
        <v>0</v>
      </c>
      <c r="I62" t="s">
        <v>8082</v>
      </c>
      <c r="J62" s="1">
        <v>44829.09375</v>
      </c>
      <c r="K62">
        <v>25</v>
      </c>
      <c r="L62">
        <v>187</v>
      </c>
      <c r="M62">
        <v>1820</v>
      </c>
      <c r="N62">
        <v>827</v>
      </c>
      <c r="O62">
        <v>0</v>
      </c>
      <c r="P62">
        <v>755</v>
      </c>
      <c r="Q62" t="s">
        <v>1172</v>
      </c>
      <c r="R62" t="b">
        <v>0</v>
      </c>
      <c r="S62" t="b">
        <v>0</v>
      </c>
      <c r="T62" t="s">
        <v>24</v>
      </c>
      <c r="U62" t="s">
        <v>66</v>
      </c>
    </row>
    <row r="63" spans="1:21" x14ac:dyDescent="0.35">
      <c r="A63" s="1">
        <v>45362.995173611111</v>
      </c>
      <c r="B63">
        <v>1.7673228754916559E+18</v>
      </c>
      <c r="C63">
        <v>0</v>
      </c>
      <c r="D63" t="s">
        <v>11392</v>
      </c>
      <c r="E63">
        <v>0</v>
      </c>
      <c r="F63">
        <v>5</v>
      </c>
      <c r="G63">
        <v>4</v>
      </c>
      <c r="H63">
        <v>0</v>
      </c>
      <c r="I63" t="s">
        <v>11393</v>
      </c>
      <c r="J63" s="1">
        <v>40310.831064814818</v>
      </c>
      <c r="K63">
        <v>80950</v>
      </c>
      <c r="L63">
        <v>797</v>
      </c>
      <c r="M63">
        <v>29905</v>
      </c>
      <c r="N63">
        <v>8833</v>
      </c>
      <c r="O63">
        <v>731</v>
      </c>
      <c r="P63">
        <v>11890</v>
      </c>
      <c r="Q63" t="s">
        <v>11394</v>
      </c>
      <c r="R63" t="b">
        <v>0</v>
      </c>
      <c r="S63" t="b">
        <v>0</v>
      </c>
      <c r="T63" t="s">
        <v>392</v>
      </c>
      <c r="U63" t="s">
        <v>11395</v>
      </c>
    </row>
    <row r="64" spans="1:21" x14ac:dyDescent="0.35">
      <c r="A64" s="1">
        <v>45362.994745370372</v>
      </c>
      <c r="B64">
        <v>1.7673227190061222E+18</v>
      </c>
      <c r="C64">
        <v>-1</v>
      </c>
      <c r="D64" t="s">
        <v>11396</v>
      </c>
      <c r="E64">
        <v>144</v>
      </c>
      <c r="F64">
        <v>427</v>
      </c>
      <c r="G64">
        <v>756</v>
      </c>
      <c r="H64">
        <v>13</v>
      </c>
      <c r="I64" t="s">
        <v>11397</v>
      </c>
      <c r="J64" s="1">
        <v>42653.067442129628</v>
      </c>
      <c r="K64">
        <v>4391</v>
      </c>
      <c r="L64">
        <v>4974</v>
      </c>
      <c r="M64">
        <v>208413</v>
      </c>
      <c r="N64">
        <v>204082</v>
      </c>
      <c r="O64">
        <v>0</v>
      </c>
      <c r="P64">
        <v>437</v>
      </c>
      <c r="Q64" t="s">
        <v>36</v>
      </c>
      <c r="R64" t="b">
        <v>0</v>
      </c>
      <c r="S64" t="b">
        <v>0</v>
      </c>
      <c r="T64" t="s">
        <v>24</v>
      </c>
      <c r="U64" t="s">
        <v>66</v>
      </c>
    </row>
    <row r="65" spans="1:21" x14ac:dyDescent="0.35">
      <c r="A65" s="1">
        <v>45362.994050925925</v>
      </c>
      <c r="B65">
        <v>1.767322467935093E+18</v>
      </c>
      <c r="C65">
        <v>-1</v>
      </c>
      <c r="D65" t="s">
        <v>11398</v>
      </c>
      <c r="E65">
        <v>0</v>
      </c>
      <c r="F65">
        <v>0</v>
      </c>
      <c r="G65">
        <v>0</v>
      </c>
      <c r="H65">
        <v>0</v>
      </c>
      <c r="I65" t="s">
        <v>11399</v>
      </c>
      <c r="J65" s="1">
        <v>45019.180428240739</v>
      </c>
      <c r="K65">
        <v>2758</v>
      </c>
      <c r="L65">
        <v>4999</v>
      </c>
      <c r="M65">
        <v>136260</v>
      </c>
      <c r="N65">
        <v>113303</v>
      </c>
      <c r="O65">
        <v>4</v>
      </c>
      <c r="P65">
        <v>15339</v>
      </c>
      <c r="Q65" t="s">
        <v>36</v>
      </c>
      <c r="R65" t="b">
        <v>0</v>
      </c>
      <c r="S65" t="b">
        <v>0</v>
      </c>
      <c r="T65" t="s">
        <v>24</v>
      </c>
      <c r="U65" t="s">
        <v>11400</v>
      </c>
    </row>
    <row r="66" spans="1:21" x14ac:dyDescent="0.35">
      <c r="A66" s="1">
        <v>45362.992627314816</v>
      </c>
      <c r="B66">
        <v>1.7673219534366761E+18</v>
      </c>
      <c r="C66">
        <v>-1</v>
      </c>
      <c r="D66" t="s">
        <v>11401</v>
      </c>
      <c r="E66">
        <v>0</v>
      </c>
      <c r="F66">
        <v>0</v>
      </c>
      <c r="G66">
        <v>0</v>
      </c>
      <c r="H66">
        <v>0</v>
      </c>
      <c r="I66" t="s">
        <v>9466</v>
      </c>
      <c r="J66" s="1">
        <v>44812.3437962963</v>
      </c>
      <c r="K66">
        <v>2</v>
      </c>
      <c r="L66">
        <v>4</v>
      </c>
      <c r="M66">
        <v>36</v>
      </c>
      <c r="N66">
        <v>17</v>
      </c>
      <c r="O66">
        <v>0</v>
      </c>
      <c r="P66">
        <v>26</v>
      </c>
      <c r="Q66" t="s">
        <v>36</v>
      </c>
      <c r="R66" t="b">
        <v>0</v>
      </c>
      <c r="S66" t="b">
        <v>0</v>
      </c>
      <c r="T66" t="s">
        <v>24</v>
      </c>
      <c r="U66" t="s">
        <v>9467</v>
      </c>
    </row>
    <row r="67" spans="1:21" x14ac:dyDescent="0.35">
      <c r="A67" s="1">
        <v>45362.9924537037</v>
      </c>
      <c r="B67">
        <v>1.7673218890918669E+18</v>
      </c>
      <c r="C67">
        <v>0</v>
      </c>
      <c r="D67" t="s">
        <v>11402</v>
      </c>
      <c r="E67">
        <v>0</v>
      </c>
      <c r="F67">
        <v>0</v>
      </c>
      <c r="G67">
        <v>0</v>
      </c>
      <c r="H67">
        <v>0</v>
      </c>
      <c r="I67" t="s">
        <v>11403</v>
      </c>
      <c r="J67" s="1">
        <v>43801.766134259262</v>
      </c>
      <c r="K67">
        <v>836</v>
      </c>
      <c r="L67">
        <v>4937</v>
      </c>
      <c r="M67">
        <v>9185</v>
      </c>
      <c r="N67">
        <v>2884</v>
      </c>
      <c r="O67">
        <v>2</v>
      </c>
      <c r="P67">
        <v>5894</v>
      </c>
      <c r="Q67" t="s">
        <v>36</v>
      </c>
      <c r="R67" t="b">
        <v>0</v>
      </c>
      <c r="S67" t="b">
        <v>0</v>
      </c>
      <c r="T67" t="s">
        <v>24</v>
      </c>
      <c r="U67" t="s">
        <v>11404</v>
      </c>
    </row>
    <row r="68" spans="1:21" x14ac:dyDescent="0.35">
      <c r="A68" s="1">
        <v>45362.991388888891</v>
      </c>
      <c r="B68">
        <v>1.7673215059211392E+18</v>
      </c>
      <c r="C68">
        <v>0</v>
      </c>
      <c r="D68" t="s">
        <v>11405</v>
      </c>
      <c r="E68">
        <v>3</v>
      </c>
      <c r="F68">
        <v>29</v>
      </c>
      <c r="G68">
        <v>24</v>
      </c>
      <c r="H68">
        <v>3</v>
      </c>
      <c r="I68" t="s">
        <v>11406</v>
      </c>
      <c r="J68" s="1">
        <v>40045.198842592596</v>
      </c>
      <c r="K68">
        <v>8186</v>
      </c>
      <c r="L68">
        <v>5033</v>
      </c>
      <c r="M68">
        <v>83975</v>
      </c>
      <c r="N68">
        <v>16861</v>
      </c>
      <c r="O68">
        <v>79</v>
      </c>
      <c r="P68">
        <v>2258</v>
      </c>
      <c r="Q68" t="s">
        <v>414</v>
      </c>
      <c r="R68" t="b">
        <v>0</v>
      </c>
      <c r="S68" t="b">
        <v>0</v>
      </c>
      <c r="T68" t="s">
        <v>24</v>
      </c>
      <c r="U68" t="s">
        <v>11407</v>
      </c>
    </row>
    <row r="69" spans="1:21" x14ac:dyDescent="0.35">
      <c r="A69" s="1">
        <v>45362.902106481481</v>
      </c>
      <c r="B69">
        <v>1.7672891504015693E+18</v>
      </c>
      <c r="C69">
        <v>-1</v>
      </c>
      <c r="D69" t="s">
        <v>11408</v>
      </c>
      <c r="E69">
        <v>46</v>
      </c>
      <c r="F69">
        <v>445</v>
      </c>
      <c r="G69">
        <v>314</v>
      </c>
      <c r="H69">
        <v>24</v>
      </c>
      <c r="I69" t="s">
        <v>11409</v>
      </c>
      <c r="J69" s="1">
        <v>40483.64435185185</v>
      </c>
      <c r="K69">
        <v>18073</v>
      </c>
      <c r="L69">
        <v>558</v>
      </c>
      <c r="M69">
        <v>5720</v>
      </c>
      <c r="N69">
        <v>3537</v>
      </c>
      <c r="O69">
        <v>160</v>
      </c>
      <c r="P69">
        <v>637</v>
      </c>
      <c r="Q69" t="s">
        <v>11410</v>
      </c>
      <c r="R69" t="b">
        <v>0</v>
      </c>
      <c r="S69" t="b">
        <v>0</v>
      </c>
      <c r="T69" t="s">
        <v>24</v>
      </c>
      <c r="U69" t="s">
        <v>11411</v>
      </c>
    </row>
    <row r="70" spans="1:21" x14ac:dyDescent="0.35">
      <c r="A70" s="1">
        <v>45362.991076388891</v>
      </c>
      <c r="B70">
        <v>1.7673213889168138E+18</v>
      </c>
      <c r="C70">
        <v>-1</v>
      </c>
      <c r="D70" t="s">
        <v>11412</v>
      </c>
      <c r="E70">
        <v>0</v>
      </c>
      <c r="F70">
        <v>0</v>
      </c>
      <c r="G70">
        <v>0</v>
      </c>
      <c r="H70">
        <v>0</v>
      </c>
      <c r="I70" t="s">
        <v>11413</v>
      </c>
      <c r="J70" s="1">
        <v>44560.097187500003</v>
      </c>
      <c r="K70">
        <v>10</v>
      </c>
      <c r="L70">
        <v>9</v>
      </c>
      <c r="M70">
        <v>5423</v>
      </c>
      <c r="N70">
        <v>18</v>
      </c>
      <c r="O70">
        <v>1</v>
      </c>
      <c r="P70">
        <v>35</v>
      </c>
      <c r="Q70" t="s">
        <v>36</v>
      </c>
      <c r="R70" t="b">
        <v>0</v>
      </c>
      <c r="S70" t="b">
        <v>0</v>
      </c>
      <c r="T70" t="s">
        <v>24</v>
      </c>
      <c r="U70" t="s">
        <v>66</v>
      </c>
    </row>
    <row r="71" spans="1:21" x14ac:dyDescent="0.35">
      <c r="A71" s="1">
        <v>45362.990219907406</v>
      </c>
      <c r="B71">
        <v>1.7673210813820892E+18</v>
      </c>
      <c r="C71">
        <v>-1</v>
      </c>
      <c r="D71" t="s">
        <v>11414</v>
      </c>
      <c r="E71">
        <v>0</v>
      </c>
      <c r="F71">
        <v>0</v>
      </c>
      <c r="G71">
        <v>0</v>
      </c>
      <c r="H71">
        <v>0</v>
      </c>
      <c r="I71" t="s">
        <v>11415</v>
      </c>
      <c r="J71" s="1">
        <v>44444.809930555559</v>
      </c>
      <c r="K71">
        <v>24</v>
      </c>
      <c r="L71">
        <v>22</v>
      </c>
      <c r="M71">
        <v>4064</v>
      </c>
      <c r="N71">
        <v>387</v>
      </c>
      <c r="O71">
        <v>0</v>
      </c>
      <c r="P71">
        <v>304</v>
      </c>
      <c r="Q71" t="s">
        <v>11416</v>
      </c>
      <c r="R71" t="b">
        <v>0</v>
      </c>
      <c r="S71" t="b">
        <v>0</v>
      </c>
      <c r="T71" t="s">
        <v>24</v>
      </c>
      <c r="U71" t="s">
        <v>66</v>
      </c>
    </row>
    <row r="72" spans="1:21" x14ac:dyDescent="0.35">
      <c r="A72" s="1">
        <v>45362.989837962959</v>
      </c>
      <c r="B72">
        <v>1.7673209441696934E+18</v>
      </c>
      <c r="C72">
        <v>-1</v>
      </c>
      <c r="D72" t="s">
        <v>11417</v>
      </c>
      <c r="E72">
        <v>0</v>
      </c>
      <c r="F72">
        <v>0</v>
      </c>
      <c r="G72">
        <v>1</v>
      </c>
      <c r="H72">
        <v>0</v>
      </c>
      <c r="I72" t="s">
        <v>11418</v>
      </c>
      <c r="J72" s="1">
        <v>40442.76766203704</v>
      </c>
      <c r="K72">
        <v>5002</v>
      </c>
      <c r="L72">
        <v>1340</v>
      </c>
      <c r="M72">
        <v>19141</v>
      </c>
      <c r="N72">
        <v>299</v>
      </c>
      <c r="O72">
        <v>138</v>
      </c>
      <c r="P72">
        <v>2209</v>
      </c>
      <c r="Q72" t="s">
        <v>348</v>
      </c>
      <c r="R72" t="b">
        <v>0</v>
      </c>
      <c r="S72" t="b">
        <v>0</v>
      </c>
      <c r="T72" t="s">
        <v>24</v>
      </c>
      <c r="U72" t="s">
        <v>11419</v>
      </c>
    </row>
    <row r="73" spans="1:21" x14ac:dyDescent="0.35">
      <c r="A73" s="1">
        <v>45362.988692129627</v>
      </c>
      <c r="B73">
        <v>1.7673205285896113E+18</v>
      </c>
      <c r="C73">
        <v>0</v>
      </c>
      <c r="D73" t="s">
        <v>11420</v>
      </c>
      <c r="E73">
        <v>0</v>
      </c>
      <c r="F73">
        <v>0</v>
      </c>
      <c r="G73">
        <v>0</v>
      </c>
      <c r="H73">
        <v>0</v>
      </c>
      <c r="I73" t="s">
        <v>11421</v>
      </c>
      <c r="J73" s="1">
        <v>40020.145543981482</v>
      </c>
      <c r="K73">
        <v>355</v>
      </c>
      <c r="L73">
        <v>758</v>
      </c>
      <c r="M73">
        <v>2471</v>
      </c>
      <c r="N73">
        <v>472</v>
      </c>
      <c r="O73">
        <v>2</v>
      </c>
      <c r="P73">
        <v>98</v>
      </c>
      <c r="Q73" t="s">
        <v>11422</v>
      </c>
      <c r="R73" t="b">
        <v>0</v>
      </c>
      <c r="S73" t="b">
        <v>1</v>
      </c>
      <c r="T73" t="s">
        <v>24</v>
      </c>
      <c r="U73" t="s">
        <v>11423</v>
      </c>
    </row>
    <row r="74" spans="1:21" x14ac:dyDescent="0.35">
      <c r="A74" s="1">
        <v>45362.988055555557</v>
      </c>
      <c r="B74">
        <v>1.7673202946774554E+18</v>
      </c>
      <c r="C74">
        <v>-1</v>
      </c>
      <c r="D74" t="s">
        <v>11424</v>
      </c>
      <c r="E74">
        <v>0</v>
      </c>
      <c r="F74">
        <v>0</v>
      </c>
      <c r="G74">
        <v>0</v>
      </c>
      <c r="H74">
        <v>0</v>
      </c>
      <c r="I74" t="s">
        <v>9466</v>
      </c>
      <c r="J74" s="1">
        <v>44812.3437962963</v>
      </c>
      <c r="K74">
        <v>2</v>
      </c>
      <c r="L74">
        <v>4</v>
      </c>
      <c r="M74">
        <v>36</v>
      </c>
      <c r="N74">
        <v>17</v>
      </c>
      <c r="O74">
        <v>0</v>
      </c>
      <c r="P74">
        <v>26</v>
      </c>
      <c r="Q74" t="s">
        <v>36</v>
      </c>
      <c r="R74" t="b">
        <v>0</v>
      </c>
      <c r="S74" t="b">
        <v>0</v>
      </c>
      <c r="T74" t="s">
        <v>24</v>
      </c>
      <c r="U74" t="s">
        <v>9467</v>
      </c>
    </row>
    <row r="75" spans="1:21" x14ac:dyDescent="0.35">
      <c r="A75" s="1">
        <v>45362.987430555557</v>
      </c>
      <c r="B75">
        <v>1.767320071582462E+18</v>
      </c>
      <c r="C75">
        <v>0</v>
      </c>
      <c r="D75" t="s">
        <v>11425</v>
      </c>
      <c r="E75">
        <v>0</v>
      </c>
      <c r="F75">
        <v>2</v>
      </c>
      <c r="G75">
        <v>4</v>
      </c>
      <c r="H75">
        <v>0</v>
      </c>
      <c r="I75" t="s">
        <v>11426</v>
      </c>
      <c r="J75" s="1">
        <v>45271.487337962964</v>
      </c>
      <c r="K75">
        <v>95</v>
      </c>
      <c r="L75">
        <v>301</v>
      </c>
      <c r="M75">
        <v>9971</v>
      </c>
      <c r="N75">
        <v>32338</v>
      </c>
      <c r="O75">
        <v>1</v>
      </c>
      <c r="P75">
        <v>12</v>
      </c>
      <c r="Q75" t="s">
        <v>36</v>
      </c>
      <c r="R75" t="b">
        <v>0</v>
      </c>
      <c r="S75" t="b">
        <v>0</v>
      </c>
      <c r="T75" t="s">
        <v>24</v>
      </c>
      <c r="U75" t="s">
        <v>11427</v>
      </c>
    </row>
    <row r="76" spans="1:21" x14ac:dyDescent="0.35">
      <c r="A76" s="1">
        <v>45362.985810185186</v>
      </c>
      <c r="B76">
        <v>1.7673194845311304E+18</v>
      </c>
      <c r="C76">
        <v>-1</v>
      </c>
      <c r="D76" t="s">
        <v>11428</v>
      </c>
      <c r="E76">
        <v>0</v>
      </c>
      <c r="F76">
        <v>0</v>
      </c>
      <c r="G76">
        <v>1</v>
      </c>
      <c r="H76">
        <v>0</v>
      </c>
      <c r="I76" t="s">
        <v>11429</v>
      </c>
      <c r="J76" s="1">
        <v>44642.549131944441</v>
      </c>
      <c r="K76">
        <v>15</v>
      </c>
      <c r="L76">
        <v>65</v>
      </c>
      <c r="M76">
        <v>1492</v>
      </c>
      <c r="N76">
        <v>2506</v>
      </c>
      <c r="O76">
        <v>0</v>
      </c>
      <c r="P76">
        <v>471</v>
      </c>
      <c r="Q76" t="s">
        <v>11430</v>
      </c>
      <c r="R76" t="b">
        <v>0</v>
      </c>
      <c r="S76" t="b">
        <v>0</v>
      </c>
      <c r="T76" t="s">
        <v>24</v>
      </c>
      <c r="U76" t="s">
        <v>11431</v>
      </c>
    </row>
    <row r="77" spans="1:21" x14ac:dyDescent="0.35">
      <c r="A77" s="1">
        <v>45362.984490740739</v>
      </c>
      <c r="B77">
        <v>1.7673190053525916E+18</v>
      </c>
      <c r="C77">
        <v>-1</v>
      </c>
      <c r="D77" t="s">
        <v>11432</v>
      </c>
      <c r="E77">
        <v>0</v>
      </c>
      <c r="F77">
        <v>0</v>
      </c>
      <c r="G77">
        <v>0</v>
      </c>
      <c r="H77">
        <v>0</v>
      </c>
      <c r="I77" t="s">
        <v>11433</v>
      </c>
      <c r="J77" s="1">
        <v>40432.546238425923</v>
      </c>
      <c r="K77">
        <v>149</v>
      </c>
      <c r="L77">
        <v>488</v>
      </c>
      <c r="M77">
        <v>12833</v>
      </c>
      <c r="N77">
        <v>4039</v>
      </c>
      <c r="O77">
        <v>5</v>
      </c>
      <c r="P77">
        <v>246</v>
      </c>
      <c r="Q77" t="s">
        <v>36</v>
      </c>
      <c r="R77" t="b">
        <v>0</v>
      </c>
      <c r="S77" t="b">
        <v>0</v>
      </c>
      <c r="T77" t="s">
        <v>24</v>
      </c>
      <c r="U77" t="s">
        <v>66</v>
      </c>
    </row>
    <row r="78" spans="1:21" x14ac:dyDescent="0.35">
      <c r="A78" s="1">
        <v>45362.98400462963</v>
      </c>
      <c r="B78">
        <v>1.7673188265411052E+18</v>
      </c>
      <c r="C78">
        <v>0</v>
      </c>
      <c r="D78" t="s">
        <v>11434</v>
      </c>
      <c r="E78">
        <v>0</v>
      </c>
      <c r="F78">
        <v>0</v>
      </c>
      <c r="G78">
        <v>0</v>
      </c>
      <c r="H78">
        <v>0</v>
      </c>
      <c r="I78" t="s">
        <v>11435</v>
      </c>
      <c r="J78" s="1">
        <v>41238.674479166664</v>
      </c>
      <c r="K78">
        <v>817</v>
      </c>
      <c r="L78">
        <v>662</v>
      </c>
      <c r="M78">
        <v>69300</v>
      </c>
      <c r="N78">
        <v>61236</v>
      </c>
      <c r="O78">
        <v>28</v>
      </c>
      <c r="P78">
        <v>664</v>
      </c>
      <c r="Q78" t="s">
        <v>11436</v>
      </c>
      <c r="R78" t="b">
        <v>0</v>
      </c>
      <c r="S78" t="b">
        <v>0</v>
      </c>
      <c r="T78" t="s">
        <v>24</v>
      </c>
      <c r="U78" t="s">
        <v>11437</v>
      </c>
    </row>
    <row r="79" spans="1:21" x14ac:dyDescent="0.35">
      <c r="A79" s="1">
        <v>45362.787581018521</v>
      </c>
      <c r="B79">
        <v>1.7672476463290865E+18</v>
      </c>
      <c r="C79">
        <v>1</v>
      </c>
      <c r="D79" t="s">
        <v>11438</v>
      </c>
      <c r="E79">
        <v>43</v>
      </c>
      <c r="F79">
        <v>83</v>
      </c>
      <c r="G79">
        <v>378</v>
      </c>
      <c r="H79">
        <v>5</v>
      </c>
      <c r="I79" t="s">
        <v>11439</v>
      </c>
      <c r="J79" s="1">
        <v>43826.029872685183</v>
      </c>
      <c r="K79">
        <v>32908</v>
      </c>
      <c r="L79">
        <v>22678</v>
      </c>
      <c r="M79">
        <v>620062</v>
      </c>
      <c r="N79">
        <v>525895</v>
      </c>
      <c r="O79">
        <v>80</v>
      </c>
      <c r="P79">
        <v>54743</v>
      </c>
      <c r="Q79" t="s">
        <v>11440</v>
      </c>
      <c r="R79" t="b">
        <v>0</v>
      </c>
      <c r="S79" t="b">
        <v>0</v>
      </c>
      <c r="T79" t="s">
        <v>24</v>
      </c>
      <c r="U79" t="s">
        <v>11441</v>
      </c>
    </row>
    <row r="80" spans="1:21" x14ac:dyDescent="0.35">
      <c r="A80" s="1">
        <v>45362.983136574076</v>
      </c>
      <c r="B80">
        <v>1.767318511980876E+18</v>
      </c>
      <c r="C80">
        <v>-1</v>
      </c>
      <c r="D80" t="s">
        <v>11442</v>
      </c>
      <c r="E80">
        <v>11</v>
      </c>
      <c r="F80">
        <v>44</v>
      </c>
      <c r="G80">
        <v>99</v>
      </c>
      <c r="H80">
        <v>1</v>
      </c>
      <c r="I80" t="s">
        <v>11443</v>
      </c>
      <c r="J80" s="1">
        <v>45201.251574074071</v>
      </c>
      <c r="K80">
        <v>8365</v>
      </c>
      <c r="L80">
        <v>1724</v>
      </c>
      <c r="M80">
        <v>16145</v>
      </c>
      <c r="N80">
        <v>45466</v>
      </c>
      <c r="O80">
        <v>30</v>
      </c>
      <c r="P80">
        <v>869</v>
      </c>
      <c r="Q80" t="s">
        <v>11444</v>
      </c>
      <c r="R80" t="b">
        <v>0</v>
      </c>
      <c r="S80" t="b">
        <v>1</v>
      </c>
      <c r="T80" t="s">
        <v>24</v>
      </c>
      <c r="U80" t="s">
        <v>11445</v>
      </c>
    </row>
    <row r="81" spans="1:21" x14ac:dyDescent="0.35">
      <c r="A81" s="1">
        <v>45362.982986111114</v>
      </c>
      <c r="B81">
        <v>1.7673184590738926E+18</v>
      </c>
      <c r="C81">
        <v>1</v>
      </c>
      <c r="D81" t="s">
        <v>11446</v>
      </c>
      <c r="E81">
        <v>0</v>
      </c>
      <c r="F81">
        <v>0</v>
      </c>
      <c r="G81">
        <v>0</v>
      </c>
      <c r="H81">
        <v>0</v>
      </c>
      <c r="I81" t="s">
        <v>11447</v>
      </c>
      <c r="J81" s="1">
        <v>42727.120763888888</v>
      </c>
      <c r="K81">
        <v>3861</v>
      </c>
      <c r="L81">
        <v>1394</v>
      </c>
      <c r="M81">
        <v>108901</v>
      </c>
      <c r="N81">
        <v>38</v>
      </c>
      <c r="O81">
        <v>75</v>
      </c>
      <c r="P81">
        <v>7292</v>
      </c>
      <c r="Q81" t="s">
        <v>659</v>
      </c>
      <c r="R81" t="b">
        <v>0</v>
      </c>
      <c r="S81" t="b">
        <v>0</v>
      </c>
      <c r="T81" t="s">
        <v>24</v>
      </c>
      <c r="U81" t="s">
        <v>11448</v>
      </c>
    </row>
    <row r="82" spans="1:21" x14ac:dyDescent="0.35">
      <c r="A82" s="1">
        <v>45362.982951388891</v>
      </c>
      <c r="B82">
        <v>1.7673184465833044E+18</v>
      </c>
      <c r="C82">
        <v>-1</v>
      </c>
      <c r="D82" t="s">
        <v>11449</v>
      </c>
      <c r="E82">
        <v>1</v>
      </c>
      <c r="F82">
        <v>4</v>
      </c>
      <c r="G82">
        <v>3</v>
      </c>
      <c r="H82">
        <v>0</v>
      </c>
      <c r="I82" t="s">
        <v>11450</v>
      </c>
      <c r="J82" s="1">
        <v>40216.955787037034</v>
      </c>
      <c r="K82">
        <v>1353</v>
      </c>
      <c r="L82">
        <v>868</v>
      </c>
      <c r="M82">
        <v>13603</v>
      </c>
      <c r="N82">
        <v>953</v>
      </c>
      <c r="O82">
        <v>26</v>
      </c>
      <c r="P82">
        <v>1964</v>
      </c>
      <c r="Q82" t="s">
        <v>307</v>
      </c>
      <c r="R82" t="b">
        <v>0</v>
      </c>
      <c r="S82" t="b">
        <v>0</v>
      </c>
      <c r="T82" t="s">
        <v>24</v>
      </c>
      <c r="U82" t="s">
        <v>11451</v>
      </c>
    </row>
    <row r="83" spans="1:21" x14ac:dyDescent="0.35">
      <c r="A83" s="1">
        <v>45362.982071759259</v>
      </c>
      <c r="B83">
        <v>1.7673181289234926E+18</v>
      </c>
      <c r="C83">
        <v>1</v>
      </c>
      <c r="D83" t="s">
        <v>11452</v>
      </c>
      <c r="E83">
        <v>0</v>
      </c>
      <c r="F83">
        <v>0</v>
      </c>
      <c r="G83">
        <v>0</v>
      </c>
      <c r="H83">
        <v>0</v>
      </c>
      <c r="I83" t="s">
        <v>11453</v>
      </c>
      <c r="J83" s="1">
        <v>42114.050104166665</v>
      </c>
      <c r="K83">
        <v>73697</v>
      </c>
      <c r="L83">
        <v>464</v>
      </c>
      <c r="M83">
        <v>186448</v>
      </c>
      <c r="N83">
        <v>153</v>
      </c>
      <c r="O83">
        <v>475</v>
      </c>
      <c r="P83">
        <v>75045</v>
      </c>
      <c r="Q83" t="s">
        <v>659</v>
      </c>
      <c r="R83" t="b">
        <v>0</v>
      </c>
      <c r="S83" t="b">
        <v>0</v>
      </c>
      <c r="T83" t="s">
        <v>24</v>
      </c>
      <c r="U83" t="s">
        <v>11454</v>
      </c>
    </row>
    <row r="84" spans="1:21" x14ac:dyDescent="0.35">
      <c r="A84" s="1">
        <v>45362.981805555559</v>
      </c>
      <c r="B84">
        <v>1.7673180327858509E+18</v>
      </c>
      <c r="C84">
        <v>-1</v>
      </c>
      <c r="D84" t="s">
        <v>11455</v>
      </c>
      <c r="E84">
        <v>0</v>
      </c>
      <c r="F84">
        <v>0</v>
      </c>
      <c r="G84">
        <v>2</v>
      </c>
      <c r="H84">
        <v>0</v>
      </c>
      <c r="I84" t="s">
        <v>11456</v>
      </c>
      <c r="J84" s="1">
        <v>45296.097361111111</v>
      </c>
      <c r="K84">
        <v>84</v>
      </c>
      <c r="L84">
        <v>96</v>
      </c>
      <c r="M84">
        <v>5566</v>
      </c>
      <c r="N84">
        <v>16717</v>
      </c>
      <c r="O84">
        <v>0</v>
      </c>
      <c r="P84">
        <v>766</v>
      </c>
      <c r="Q84" t="s">
        <v>36</v>
      </c>
      <c r="R84" t="b">
        <v>0</v>
      </c>
      <c r="S84" t="b">
        <v>0</v>
      </c>
      <c r="T84" t="s">
        <v>24</v>
      </c>
      <c r="U84" t="s">
        <v>11457</v>
      </c>
    </row>
    <row r="85" spans="1:21" x14ac:dyDescent="0.35">
      <c r="A85" s="1">
        <v>45362.98165509259</v>
      </c>
      <c r="B85">
        <v>1.7673179775887404E+18</v>
      </c>
      <c r="C85">
        <v>1</v>
      </c>
      <c r="D85" t="s">
        <v>11458</v>
      </c>
      <c r="E85">
        <v>0</v>
      </c>
      <c r="F85">
        <v>2</v>
      </c>
      <c r="G85">
        <v>0</v>
      </c>
      <c r="H85">
        <v>0</v>
      </c>
      <c r="I85" t="s">
        <v>530</v>
      </c>
      <c r="J85" s="1">
        <v>41999.180532407408</v>
      </c>
      <c r="K85">
        <v>823340</v>
      </c>
      <c r="L85">
        <v>2920</v>
      </c>
      <c r="M85">
        <v>786661</v>
      </c>
      <c r="N85">
        <v>5904</v>
      </c>
      <c r="O85">
        <v>2750</v>
      </c>
      <c r="P85">
        <v>325375</v>
      </c>
      <c r="Q85" t="s">
        <v>414</v>
      </c>
      <c r="R85" t="b">
        <v>0</v>
      </c>
      <c r="S85" t="b">
        <v>0</v>
      </c>
      <c r="T85" t="s">
        <v>24</v>
      </c>
      <c r="U85" t="s">
        <v>531</v>
      </c>
    </row>
    <row r="86" spans="1:21" x14ac:dyDescent="0.35">
      <c r="A86" s="1">
        <v>45362.981261574074</v>
      </c>
      <c r="B86">
        <v>1.7673178321805683E+18</v>
      </c>
      <c r="C86">
        <v>-1</v>
      </c>
      <c r="D86" t="s">
        <v>11459</v>
      </c>
      <c r="E86">
        <v>1</v>
      </c>
      <c r="F86">
        <v>0</v>
      </c>
      <c r="G86">
        <v>0</v>
      </c>
      <c r="H86">
        <v>0</v>
      </c>
      <c r="I86" t="s">
        <v>11460</v>
      </c>
      <c r="J86" s="1">
        <v>43695.74386574074</v>
      </c>
      <c r="K86">
        <v>111</v>
      </c>
      <c r="L86">
        <v>301</v>
      </c>
      <c r="M86">
        <v>5142</v>
      </c>
      <c r="N86">
        <v>17751</v>
      </c>
      <c r="O86">
        <v>0</v>
      </c>
      <c r="P86">
        <v>137</v>
      </c>
      <c r="Q86" t="s">
        <v>11461</v>
      </c>
      <c r="R86" t="b">
        <v>0</v>
      </c>
      <c r="S86" t="b">
        <v>0</v>
      </c>
      <c r="T86" t="s">
        <v>24</v>
      </c>
      <c r="U86" t="s">
        <v>11462</v>
      </c>
    </row>
    <row r="87" spans="1:21" x14ac:dyDescent="0.35">
      <c r="A87" s="1">
        <v>45362.981168981481</v>
      </c>
      <c r="B87">
        <v>1.7673177987646508E+18</v>
      </c>
      <c r="C87">
        <v>-1</v>
      </c>
      <c r="D87" t="s">
        <v>11463</v>
      </c>
      <c r="E87">
        <v>0</v>
      </c>
      <c r="F87">
        <v>0</v>
      </c>
      <c r="G87">
        <v>0</v>
      </c>
      <c r="H87">
        <v>0</v>
      </c>
      <c r="I87" t="s">
        <v>11464</v>
      </c>
      <c r="J87" s="1">
        <v>40644.854756944442</v>
      </c>
      <c r="K87">
        <v>139</v>
      </c>
      <c r="L87">
        <v>459</v>
      </c>
      <c r="M87">
        <v>8961</v>
      </c>
      <c r="N87">
        <v>7854</v>
      </c>
      <c r="O87">
        <v>0</v>
      </c>
      <c r="P87">
        <v>2206</v>
      </c>
      <c r="Q87" t="s">
        <v>11465</v>
      </c>
      <c r="R87" t="b">
        <v>0</v>
      </c>
      <c r="S87" t="b">
        <v>0</v>
      </c>
      <c r="T87" t="s">
        <v>24</v>
      </c>
      <c r="U87" t="s">
        <v>11466</v>
      </c>
    </row>
    <row r="88" spans="1:21" x14ac:dyDescent="0.35">
      <c r="A88" s="1">
        <v>45362.980312500003</v>
      </c>
      <c r="B88">
        <v>1.7673174888977861E+18</v>
      </c>
      <c r="C88">
        <v>0</v>
      </c>
      <c r="D88" t="s">
        <v>11467</v>
      </c>
      <c r="E88">
        <v>1</v>
      </c>
      <c r="F88">
        <v>0</v>
      </c>
      <c r="G88">
        <v>1</v>
      </c>
      <c r="H88">
        <v>0</v>
      </c>
      <c r="I88" t="s">
        <v>9282</v>
      </c>
      <c r="J88" s="1">
        <v>44384.775960648149</v>
      </c>
      <c r="K88">
        <v>36027</v>
      </c>
      <c r="L88">
        <v>9190</v>
      </c>
      <c r="M88">
        <v>18930</v>
      </c>
      <c r="N88">
        <v>160107</v>
      </c>
      <c r="O88">
        <v>55</v>
      </c>
      <c r="P88">
        <v>2456</v>
      </c>
      <c r="Q88" t="s">
        <v>36</v>
      </c>
      <c r="R88" t="b">
        <v>0</v>
      </c>
      <c r="S88" t="b">
        <v>1</v>
      </c>
      <c r="T88" t="s">
        <v>24</v>
      </c>
      <c r="U88" t="s">
        <v>9283</v>
      </c>
    </row>
    <row r="89" spans="1:21" x14ac:dyDescent="0.35">
      <c r="A89" s="1">
        <v>45362.979791666665</v>
      </c>
      <c r="B89">
        <v>1.7673173004435538E+18</v>
      </c>
      <c r="C89">
        <v>-1</v>
      </c>
      <c r="D89" t="s">
        <v>11468</v>
      </c>
      <c r="E89">
        <v>0</v>
      </c>
      <c r="F89">
        <v>0</v>
      </c>
      <c r="G89">
        <v>0</v>
      </c>
      <c r="H89">
        <v>0</v>
      </c>
      <c r="I89" t="s">
        <v>11399</v>
      </c>
      <c r="J89" s="1">
        <v>45019.180428240739</v>
      </c>
      <c r="K89">
        <v>2758</v>
      </c>
      <c r="L89">
        <v>4999</v>
      </c>
      <c r="M89">
        <v>136260</v>
      </c>
      <c r="N89">
        <v>113303</v>
      </c>
      <c r="O89">
        <v>4</v>
      </c>
      <c r="P89">
        <v>15339</v>
      </c>
      <c r="Q89" t="s">
        <v>36</v>
      </c>
      <c r="R89" t="b">
        <v>0</v>
      </c>
      <c r="S89" t="b">
        <v>0</v>
      </c>
      <c r="T89" t="s">
        <v>24</v>
      </c>
      <c r="U89" t="s">
        <v>11400</v>
      </c>
    </row>
    <row r="90" spans="1:21" x14ac:dyDescent="0.35">
      <c r="A90" s="1">
        <v>45362.979791666665</v>
      </c>
      <c r="B90">
        <v>1.767317299944407E+18</v>
      </c>
      <c r="C90">
        <v>1</v>
      </c>
      <c r="D90" t="s">
        <v>11469</v>
      </c>
      <c r="E90">
        <v>0</v>
      </c>
      <c r="F90">
        <v>0</v>
      </c>
      <c r="G90">
        <v>0</v>
      </c>
      <c r="H90">
        <v>0</v>
      </c>
      <c r="I90" t="s">
        <v>11470</v>
      </c>
      <c r="J90" s="1">
        <v>40921.99454861111</v>
      </c>
      <c r="K90">
        <v>3530</v>
      </c>
      <c r="L90">
        <v>1765</v>
      </c>
      <c r="M90">
        <v>10532</v>
      </c>
      <c r="N90">
        <v>373</v>
      </c>
      <c r="O90">
        <v>25</v>
      </c>
      <c r="P90">
        <v>3243</v>
      </c>
      <c r="Q90" t="s">
        <v>819</v>
      </c>
      <c r="R90" t="b">
        <v>0</v>
      </c>
      <c r="S90" t="b">
        <v>0</v>
      </c>
      <c r="T90" t="s">
        <v>24</v>
      </c>
      <c r="U90" t="s">
        <v>11471</v>
      </c>
    </row>
    <row r="91" spans="1:21" x14ac:dyDescent="0.35">
      <c r="A91" s="1">
        <v>45362.979166666664</v>
      </c>
      <c r="B91">
        <v>1.7673170754400996E+18</v>
      </c>
      <c r="C91">
        <v>-1</v>
      </c>
      <c r="D91" t="s">
        <v>11472</v>
      </c>
      <c r="E91">
        <v>0</v>
      </c>
      <c r="F91">
        <v>0</v>
      </c>
      <c r="G91">
        <v>0</v>
      </c>
      <c r="H91">
        <v>0</v>
      </c>
      <c r="I91" t="s">
        <v>11473</v>
      </c>
      <c r="J91" s="1">
        <v>44793.493576388886</v>
      </c>
      <c r="K91">
        <v>582</v>
      </c>
      <c r="L91">
        <v>602</v>
      </c>
      <c r="M91">
        <v>5909</v>
      </c>
      <c r="N91">
        <v>1108</v>
      </c>
      <c r="O91">
        <v>0</v>
      </c>
      <c r="P91">
        <v>332</v>
      </c>
      <c r="Q91" t="s">
        <v>11474</v>
      </c>
      <c r="R91" t="b">
        <v>0</v>
      </c>
      <c r="S91" t="b">
        <v>0</v>
      </c>
      <c r="T91" t="s">
        <v>24</v>
      </c>
      <c r="U91" t="s">
        <v>11475</v>
      </c>
    </row>
    <row r="92" spans="1:21" x14ac:dyDescent="0.35">
      <c r="A92" s="1">
        <v>45362.759502314817</v>
      </c>
      <c r="B92">
        <v>1.767237470670742E+18</v>
      </c>
      <c r="C92">
        <v>-2</v>
      </c>
      <c r="D92" t="s">
        <v>11476</v>
      </c>
      <c r="E92">
        <v>0</v>
      </c>
      <c r="F92">
        <v>959</v>
      </c>
      <c r="G92">
        <v>1849</v>
      </c>
      <c r="H92">
        <v>158</v>
      </c>
      <c r="I92" t="s">
        <v>11477</v>
      </c>
      <c r="J92" s="1">
        <v>43974.040949074071</v>
      </c>
      <c r="K92">
        <v>102126</v>
      </c>
      <c r="L92">
        <v>231</v>
      </c>
      <c r="M92">
        <v>28525</v>
      </c>
      <c r="N92">
        <v>18927</v>
      </c>
      <c r="O92">
        <v>1389</v>
      </c>
      <c r="P92">
        <v>7125</v>
      </c>
      <c r="Q92" t="s">
        <v>36</v>
      </c>
      <c r="R92" t="b">
        <v>0</v>
      </c>
      <c r="S92" t="b">
        <v>0</v>
      </c>
      <c r="T92" t="s">
        <v>24</v>
      </c>
      <c r="U92" t="s">
        <v>11478</v>
      </c>
    </row>
    <row r="93" spans="1:21" x14ac:dyDescent="0.35">
      <c r="A93" s="1">
        <v>45362.98028935185</v>
      </c>
      <c r="B93">
        <v>1.7673174833278036E+18</v>
      </c>
      <c r="C93">
        <v>-1</v>
      </c>
      <c r="D93" t="s">
        <v>11479</v>
      </c>
      <c r="E93">
        <v>0</v>
      </c>
      <c r="F93">
        <v>10</v>
      </c>
      <c r="G93">
        <v>46</v>
      </c>
      <c r="H93">
        <v>0</v>
      </c>
      <c r="I93" t="s">
        <v>11480</v>
      </c>
      <c r="J93" s="1">
        <v>39482.712291666663</v>
      </c>
      <c r="K93">
        <v>54355</v>
      </c>
      <c r="L93">
        <v>7278</v>
      </c>
      <c r="M93">
        <v>144759</v>
      </c>
      <c r="N93">
        <v>76042</v>
      </c>
      <c r="O93">
        <v>736</v>
      </c>
      <c r="P93">
        <v>37503</v>
      </c>
      <c r="Q93" t="s">
        <v>329</v>
      </c>
      <c r="R93" t="b">
        <v>0</v>
      </c>
      <c r="S93" t="b">
        <v>0</v>
      </c>
      <c r="T93" t="s">
        <v>24</v>
      </c>
      <c r="U93" t="s">
        <v>11481</v>
      </c>
    </row>
    <row r="94" spans="1:21" x14ac:dyDescent="0.35">
      <c r="A94" s="1">
        <v>45362.979004629633</v>
      </c>
      <c r="B94">
        <v>1.7673170147862692E+18</v>
      </c>
      <c r="C94">
        <v>-1</v>
      </c>
      <c r="D94" t="s">
        <v>11482</v>
      </c>
      <c r="E94">
        <v>0</v>
      </c>
      <c r="F94">
        <v>0</v>
      </c>
      <c r="G94">
        <v>1</v>
      </c>
      <c r="H94">
        <v>0</v>
      </c>
      <c r="I94" t="s">
        <v>11483</v>
      </c>
      <c r="J94" s="1">
        <v>44199.629618055558</v>
      </c>
      <c r="K94">
        <v>245</v>
      </c>
      <c r="L94">
        <v>334</v>
      </c>
      <c r="M94">
        <v>3440</v>
      </c>
      <c r="N94">
        <v>13983</v>
      </c>
      <c r="O94">
        <v>0</v>
      </c>
      <c r="P94">
        <v>451</v>
      </c>
      <c r="Q94" t="s">
        <v>2363</v>
      </c>
      <c r="R94" t="b">
        <v>0</v>
      </c>
      <c r="S94" t="b">
        <v>0</v>
      </c>
      <c r="T94" t="s">
        <v>24</v>
      </c>
      <c r="U94" t="s">
        <v>11484</v>
      </c>
    </row>
    <row r="95" spans="1:21" x14ac:dyDescent="0.35">
      <c r="A95" s="1">
        <v>45362.978634259256</v>
      </c>
      <c r="B95">
        <v>1.7673168809502272E+18</v>
      </c>
      <c r="C95">
        <v>1</v>
      </c>
      <c r="D95" t="s">
        <v>11485</v>
      </c>
      <c r="E95">
        <v>0</v>
      </c>
      <c r="F95">
        <v>0</v>
      </c>
      <c r="G95">
        <v>0</v>
      </c>
      <c r="H95">
        <v>0</v>
      </c>
      <c r="I95" t="s">
        <v>11486</v>
      </c>
      <c r="J95" s="1">
        <v>41924.010243055556</v>
      </c>
      <c r="K95">
        <v>168210</v>
      </c>
      <c r="L95">
        <v>910</v>
      </c>
      <c r="M95">
        <v>340844</v>
      </c>
      <c r="N95">
        <v>3499</v>
      </c>
      <c r="O95">
        <v>657</v>
      </c>
      <c r="P95">
        <v>161000</v>
      </c>
      <c r="Q95" t="s">
        <v>659</v>
      </c>
      <c r="R95" t="b">
        <v>0</v>
      </c>
      <c r="S95" t="b">
        <v>0</v>
      </c>
      <c r="T95" t="s">
        <v>24</v>
      </c>
      <c r="U95" t="s">
        <v>11487</v>
      </c>
    </row>
    <row r="96" spans="1:21" x14ac:dyDescent="0.35">
      <c r="A96" s="1">
        <v>45362.978333333333</v>
      </c>
      <c r="B96">
        <v>1.7673167738486336E+18</v>
      </c>
      <c r="C96">
        <v>1</v>
      </c>
      <c r="D96" t="s">
        <v>11488</v>
      </c>
      <c r="E96">
        <v>0</v>
      </c>
      <c r="F96">
        <v>0</v>
      </c>
      <c r="G96">
        <v>0</v>
      </c>
      <c r="H96">
        <v>0</v>
      </c>
      <c r="I96" t="s">
        <v>11489</v>
      </c>
      <c r="J96" s="1">
        <v>44422.997141203705</v>
      </c>
      <c r="K96">
        <v>256</v>
      </c>
      <c r="L96">
        <v>52</v>
      </c>
      <c r="M96">
        <v>45670</v>
      </c>
      <c r="N96">
        <v>41</v>
      </c>
      <c r="O96">
        <v>4</v>
      </c>
      <c r="P96">
        <v>28490</v>
      </c>
      <c r="Q96" t="s">
        <v>11490</v>
      </c>
      <c r="R96" t="b">
        <v>0</v>
      </c>
      <c r="S96" t="b">
        <v>0</v>
      </c>
      <c r="T96" t="s">
        <v>24</v>
      </c>
      <c r="U96" t="s">
        <v>11491</v>
      </c>
    </row>
    <row r="97" spans="1:21" x14ac:dyDescent="0.35">
      <c r="A97" s="1">
        <v>45362.978321759256</v>
      </c>
      <c r="B97">
        <v>1.7673167674817661E+18</v>
      </c>
      <c r="C97">
        <v>1</v>
      </c>
      <c r="D97" t="s">
        <v>11492</v>
      </c>
      <c r="E97">
        <v>0</v>
      </c>
      <c r="F97">
        <v>0</v>
      </c>
      <c r="G97">
        <v>0</v>
      </c>
      <c r="H97">
        <v>0</v>
      </c>
      <c r="I97" t="s">
        <v>11489</v>
      </c>
      <c r="J97" s="1">
        <v>44422.997141203705</v>
      </c>
      <c r="K97">
        <v>256</v>
      </c>
      <c r="L97">
        <v>52</v>
      </c>
      <c r="M97">
        <v>45670</v>
      </c>
      <c r="N97">
        <v>41</v>
      </c>
      <c r="O97">
        <v>4</v>
      </c>
      <c r="P97">
        <v>28490</v>
      </c>
      <c r="Q97" t="s">
        <v>11490</v>
      </c>
      <c r="R97" t="b">
        <v>0</v>
      </c>
      <c r="S97" t="b">
        <v>0</v>
      </c>
      <c r="T97" t="s">
        <v>24</v>
      </c>
      <c r="U97" t="s">
        <v>11491</v>
      </c>
    </row>
    <row r="98" spans="1:21" x14ac:dyDescent="0.35">
      <c r="A98" s="1">
        <v>45362.977326388886</v>
      </c>
      <c r="B98">
        <v>1.7673164090909778E+18</v>
      </c>
      <c r="C98">
        <v>-1</v>
      </c>
      <c r="D98" t="s">
        <v>11493</v>
      </c>
      <c r="E98">
        <v>1</v>
      </c>
      <c r="F98">
        <v>0</v>
      </c>
      <c r="G98">
        <v>0</v>
      </c>
      <c r="H98">
        <v>0</v>
      </c>
      <c r="I98" t="s">
        <v>11494</v>
      </c>
      <c r="J98" s="1">
        <v>44079.810752314814</v>
      </c>
      <c r="K98">
        <v>97</v>
      </c>
      <c r="L98">
        <v>923</v>
      </c>
      <c r="M98">
        <v>66078</v>
      </c>
      <c r="N98">
        <v>49719</v>
      </c>
      <c r="O98">
        <v>5</v>
      </c>
      <c r="P98">
        <v>652</v>
      </c>
      <c r="Q98" t="s">
        <v>11495</v>
      </c>
      <c r="R98" t="b">
        <v>0</v>
      </c>
      <c r="S98" t="b">
        <v>0</v>
      </c>
      <c r="T98" t="s">
        <v>24</v>
      </c>
      <c r="U98" t="s">
        <v>11496</v>
      </c>
    </row>
    <row r="99" spans="1:21" x14ac:dyDescent="0.35">
      <c r="A99" s="1">
        <v>45362.976921296293</v>
      </c>
      <c r="B99">
        <v>1.767316262466593E+18</v>
      </c>
      <c r="C99">
        <v>-1</v>
      </c>
      <c r="D99" t="s">
        <v>11497</v>
      </c>
      <c r="E99">
        <v>0</v>
      </c>
      <c r="F99">
        <v>0</v>
      </c>
      <c r="G99">
        <v>1</v>
      </c>
      <c r="H99">
        <v>0</v>
      </c>
      <c r="I99" t="s">
        <v>11498</v>
      </c>
      <c r="J99" s="1">
        <v>40818.736296296294</v>
      </c>
      <c r="K99">
        <v>257</v>
      </c>
      <c r="L99">
        <v>422</v>
      </c>
      <c r="M99">
        <v>8737</v>
      </c>
      <c r="N99">
        <v>4532</v>
      </c>
      <c r="O99">
        <v>1</v>
      </c>
      <c r="P99">
        <v>125</v>
      </c>
      <c r="Q99" t="s">
        <v>11499</v>
      </c>
      <c r="R99" t="b">
        <v>0</v>
      </c>
      <c r="S99" t="b">
        <v>0</v>
      </c>
      <c r="T99" t="s">
        <v>24</v>
      </c>
      <c r="U99" t="s">
        <v>11500</v>
      </c>
    </row>
    <row r="100" spans="1:21" x14ac:dyDescent="0.35">
      <c r="A100" s="1">
        <v>45362.976863425924</v>
      </c>
      <c r="B100">
        <v>1.7673162384374213E+18</v>
      </c>
      <c r="C100">
        <v>0</v>
      </c>
      <c r="D100" t="s">
        <v>11501</v>
      </c>
      <c r="E100">
        <v>0</v>
      </c>
      <c r="F100">
        <v>0</v>
      </c>
      <c r="G100">
        <v>0</v>
      </c>
      <c r="H100">
        <v>0</v>
      </c>
      <c r="I100" t="s">
        <v>11502</v>
      </c>
      <c r="J100" s="1">
        <v>42089.629872685182</v>
      </c>
      <c r="K100">
        <v>3619</v>
      </c>
      <c r="L100">
        <v>4417</v>
      </c>
      <c r="M100">
        <v>39594</v>
      </c>
      <c r="N100">
        <v>60003</v>
      </c>
      <c r="O100">
        <v>0</v>
      </c>
      <c r="P100">
        <v>1020</v>
      </c>
      <c r="Q100" t="s">
        <v>11503</v>
      </c>
      <c r="R100" t="b">
        <v>0</v>
      </c>
      <c r="S100" t="b">
        <v>0</v>
      </c>
      <c r="T100" t="s">
        <v>24</v>
      </c>
      <c r="U100" t="s">
        <v>11504</v>
      </c>
    </row>
    <row r="101" spans="1:21" x14ac:dyDescent="0.35">
      <c r="A101" s="1">
        <v>45362.011608796296</v>
      </c>
      <c r="B101">
        <v>1.7669664426609751E+18</v>
      </c>
      <c r="C101">
        <v>-1</v>
      </c>
      <c r="D101" t="s">
        <v>8126</v>
      </c>
      <c r="E101">
        <v>446</v>
      </c>
      <c r="F101">
        <v>5002</v>
      </c>
      <c r="G101">
        <v>25015</v>
      </c>
      <c r="H101">
        <v>106</v>
      </c>
      <c r="I101" t="s">
        <v>1797</v>
      </c>
      <c r="J101" s="1">
        <v>43980.236168981479</v>
      </c>
      <c r="K101">
        <v>182654</v>
      </c>
      <c r="L101">
        <v>1019</v>
      </c>
      <c r="M101">
        <v>161141</v>
      </c>
      <c r="N101">
        <v>312049</v>
      </c>
      <c r="O101">
        <v>328</v>
      </c>
      <c r="P101">
        <v>32662</v>
      </c>
      <c r="Q101" t="s">
        <v>1798</v>
      </c>
      <c r="R101" t="b">
        <v>0</v>
      </c>
      <c r="S101" t="b">
        <v>0</v>
      </c>
      <c r="T101" t="s">
        <v>24</v>
      </c>
      <c r="U101" t="s">
        <v>1799</v>
      </c>
    </row>
    <row r="102" spans="1:21" x14ac:dyDescent="0.35">
      <c r="A102" s="1">
        <v>45362.975763888891</v>
      </c>
      <c r="B102">
        <v>1.7673158410899622E+18</v>
      </c>
      <c r="C102">
        <v>0</v>
      </c>
      <c r="D102" t="s">
        <v>11505</v>
      </c>
      <c r="E102">
        <v>1</v>
      </c>
      <c r="F102">
        <v>0</v>
      </c>
      <c r="G102">
        <v>1</v>
      </c>
      <c r="H102">
        <v>0</v>
      </c>
      <c r="I102" t="s">
        <v>11506</v>
      </c>
      <c r="J102" s="1">
        <v>41108.658773148149</v>
      </c>
      <c r="K102">
        <v>374</v>
      </c>
      <c r="L102">
        <v>408</v>
      </c>
      <c r="M102">
        <v>16077</v>
      </c>
      <c r="N102">
        <v>14216</v>
      </c>
      <c r="O102">
        <v>1</v>
      </c>
      <c r="P102">
        <v>175</v>
      </c>
      <c r="Q102" t="s">
        <v>4737</v>
      </c>
      <c r="R102" t="b">
        <v>0</v>
      </c>
      <c r="S102" t="b">
        <v>0</v>
      </c>
      <c r="T102" t="s">
        <v>24</v>
      </c>
      <c r="U102" t="s">
        <v>66</v>
      </c>
    </row>
    <row r="103" spans="1:21" x14ac:dyDescent="0.35">
      <c r="A103" s="1">
        <v>45362.974108796298</v>
      </c>
      <c r="B103">
        <v>1.7673152421602102E+18</v>
      </c>
      <c r="C103">
        <v>1</v>
      </c>
      <c r="D103" t="s">
        <v>11507</v>
      </c>
      <c r="E103">
        <v>0</v>
      </c>
      <c r="F103">
        <v>0</v>
      </c>
      <c r="G103">
        <v>1</v>
      </c>
      <c r="H103">
        <v>0</v>
      </c>
      <c r="I103" t="s">
        <v>11508</v>
      </c>
      <c r="J103" s="1">
        <v>44270.295092592591</v>
      </c>
      <c r="K103">
        <v>29</v>
      </c>
      <c r="L103">
        <v>89</v>
      </c>
      <c r="M103">
        <v>833</v>
      </c>
      <c r="N103">
        <v>461</v>
      </c>
      <c r="O103">
        <v>0</v>
      </c>
      <c r="P103">
        <v>23</v>
      </c>
      <c r="Q103" t="s">
        <v>2259</v>
      </c>
      <c r="R103" t="b">
        <v>0</v>
      </c>
      <c r="S103" t="b">
        <v>0</v>
      </c>
      <c r="T103" t="s">
        <v>24</v>
      </c>
      <c r="U103" t="s">
        <v>66</v>
      </c>
    </row>
    <row r="104" spans="1:21" x14ac:dyDescent="0.35">
      <c r="A104" s="1">
        <v>45362.971944444442</v>
      </c>
      <c r="B104">
        <v>1.7673144571793574E+18</v>
      </c>
      <c r="C104">
        <v>-1</v>
      </c>
      <c r="D104" t="s">
        <v>11509</v>
      </c>
      <c r="E104">
        <v>1</v>
      </c>
      <c r="F104">
        <v>0</v>
      </c>
      <c r="G104">
        <v>2</v>
      </c>
      <c r="H104">
        <v>0</v>
      </c>
      <c r="I104" t="s">
        <v>11510</v>
      </c>
      <c r="J104" s="1">
        <v>41145.855347222219</v>
      </c>
      <c r="K104">
        <v>1102</v>
      </c>
      <c r="L104">
        <v>969</v>
      </c>
      <c r="M104">
        <v>16315</v>
      </c>
      <c r="N104">
        <v>54917</v>
      </c>
      <c r="O104">
        <v>2</v>
      </c>
      <c r="P104">
        <v>550</v>
      </c>
      <c r="Q104" t="s">
        <v>36</v>
      </c>
      <c r="R104" t="b">
        <v>0</v>
      </c>
      <c r="S104" t="b">
        <v>0</v>
      </c>
      <c r="T104" t="s">
        <v>24</v>
      </c>
      <c r="U104" t="s">
        <v>66</v>
      </c>
    </row>
    <row r="105" spans="1:21" x14ac:dyDescent="0.35">
      <c r="A105" s="1">
        <v>45362.970254629632</v>
      </c>
      <c r="B105">
        <v>1.76731384656416E+18</v>
      </c>
      <c r="C105">
        <v>-1</v>
      </c>
      <c r="D105" t="s">
        <v>11511</v>
      </c>
      <c r="E105">
        <v>0</v>
      </c>
      <c r="F105">
        <v>0</v>
      </c>
      <c r="G105">
        <v>1</v>
      </c>
      <c r="H105">
        <v>0</v>
      </c>
      <c r="I105" t="s">
        <v>5567</v>
      </c>
      <c r="J105" s="1">
        <v>44113.337488425925</v>
      </c>
      <c r="K105">
        <v>6015</v>
      </c>
      <c r="L105">
        <v>1175</v>
      </c>
      <c r="M105">
        <v>26687</v>
      </c>
      <c r="N105">
        <v>23474</v>
      </c>
      <c r="O105">
        <v>33</v>
      </c>
      <c r="P105">
        <v>8022</v>
      </c>
      <c r="Q105" t="s">
        <v>36</v>
      </c>
      <c r="R105" t="b">
        <v>0</v>
      </c>
      <c r="S105" t="b">
        <v>0</v>
      </c>
      <c r="T105" t="s">
        <v>24</v>
      </c>
      <c r="U105" t="s">
        <v>5568</v>
      </c>
    </row>
    <row r="106" spans="1:21" x14ac:dyDescent="0.35">
      <c r="A106" s="1">
        <v>45362.938530092593</v>
      </c>
      <c r="B106">
        <v>1.7673023494317138E+18</v>
      </c>
      <c r="C106">
        <v>-1</v>
      </c>
      <c r="D106" t="s">
        <v>11512</v>
      </c>
      <c r="E106">
        <v>2</v>
      </c>
      <c r="F106">
        <v>4</v>
      </c>
      <c r="G106">
        <v>13</v>
      </c>
      <c r="H106">
        <v>1</v>
      </c>
      <c r="I106" t="s">
        <v>11513</v>
      </c>
      <c r="J106" s="1">
        <v>44737.580925925926</v>
      </c>
      <c r="K106">
        <v>16143</v>
      </c>
      <c r="L106">
        <v>223</v>
      </c>
      <c r="M106">
        <v>22005</v>
      </c>
      <c r="N106">
        <v>17171</v>
      </c>
      <c r="O106">
        <v>42</v>
      </c>
      <c r="P106">
        <v>2970</v>
      </c>
      <c r="Q106" t="s">
        <v>36</v>
      </c>
      <c r="R106" t="b">
        <v>0</v>
      </c>
      <c r="S106" t="b">
        <v>0</v>
      </c>
      <c r="T106" t="s">
        <v>24</v>
      </c>
      <c r="U106" t="s">
        <v>11514</v>
      </c>
    </row>
    <row r="107" spans="1:21" x14ac:dyDescent="0.35">
      <c r="A107" s="1">
        <v>45362.970254629632</v>
      </c>
      <c r="B107">
        <v>1.7673138461657334E+18</v>
      </c>
      <c r="C107">
        <v>0</v>
      </c>
      <c r="D107" t="s">
        <v>11515</v>
      </c>
      <c r="E107">
        <v>0</v>
      </c>
      <c r="F107">
        <v>0</v>
      </c>
      <c r="G107">
        <v>2</v>
      </c>
      <c r="H107">
        <v>0</v>
      </c>
      <c r="I107" t="s">
        <v>11516</v>
      </c>
      <c r="J107" s="1">
        <v>45033.720393518517</v>
      </c>
      <c r="K107">
        <v>79</v>
      </c>
      <c r="L107">
        <v>240</v>
      </c>
      <c r="M107">
        <v>4936</v>
      </c>
      <c r="N107">
        <v>9070</v>
      </c>
      <c r="O107">
        <v>0</v>
      </c>
      <c r="P107">
        <v>788</v>
      </c>
      <c r="Q107" t="s">
        <v>36</v>
      </c>
      <c r="R107" t="b">
        <v>0</v>
      </c>
      <c r="S107" t="b">
        <v>0</v>
      </c>
      <c r="T107" t="s">
        <v>24</v>
      </c>
      <c r="U107" t="s">
        <v>11517</v>
      </c>
    </row>
    <row r="108" spans="1:21" x14ac:dyDescent="0.35">
      <c r="A108" s="1">
        <v>45362.698321759257</v>
      </c>
      <c r="B108">
        <v>1.7672153012323743E+18</v>
      </c>
      <c r="C108">
        <v>0</v>
      </c>
      <c r="D108" t="s">
        <v>11518</v>
      </c>
      <c r="E108">
        <v>97</v>
      </c>
      <c r="F108">
        <v>238</v>
      </c>
      <c r="G108">
        <v>465</v>
      </c>
      <c r="H108">
        <v>60</v>
      </c>
      <c r="I108" t="s">
        <v>11519</v>
      </c>
      <c r="J108" s="1">
        <v>44345.803969907407</v>
      </c>
      <c r="K108">
        <v>1129</v>
      </c>
      <c r="L108">
        <v>197</v>
      </c>
      <c r="M108">
        <v>8417</v>
      </c>
      <c r="N108">
        <v>6823</v>
      </c>
      <c r="O108">
        <v>0</v>
      </c>
      <c r="P108">
        <v>1087</v>
      </c>
      <c r="Q108" t="s">
        <v>2802</v>
      </c>
      <c r="R108" t="b">
        <v>0</v>
      </c>
      <c r="S108" t="b">
        <v>0</v>
      </c>
      <c r="T108" t="s">
        <v>24</v>
      </c>
      <c r="U108" t="s">
        <v>11520</v>
      </c>
    </row>
    <row r="109" spans="1:21" x14ac:dyDescent="0.35">
      <c r="A109" s="1">
        <v>45362.969375000001</v>
      </c>
      <c r="B109">
        <v>1.7673135260732708E+18</v>
      </c>
      <c r="C109">
        <v>-1</v>
      </c>
      <c r="D109" t="s">
        <v>11521</v>
      </c>
      <c r="E109">
        <v>0</v>
      </c>
      <c r="F109">
        <v>1</v>
      </c>
      <c r="G109">
        <v>2</v>
      </c>
      <c r="H109">
        <v>0</v>
      </c>
      <c r="I109" t="s">
        <v>11522</v>
      </c>
      <c r="J109" s="1">
        <v>44697.976423611108</v>
      </c>
      <c r="K109">
        <v>36</v>
      </c>
      <c r="L109">
        <v>36</v>
      </c>
      <c r="M109">
        <v>236</v>
      </c>
      <c r="N109">
        <v>1657</v>
      </c>
      <c r="O109">
        <v>0</v>
      </c>
      <c r="P109">
        <v>4</v>
      </c>
      <c r="Q109" t="s">
        <v>36</v>
      </c>
      <c r="R109" t="b">
        <v>0</v>
      </c>
      <c r="S109" t="b">
        <v>0</v>
      </c>
      <c r="T109" t="s">
        <v>24</v>
      </c>
      <c r="U109" t="s">
        <v>11523</v>
      </c>
    </row>
    <row r="110" spans="1:21" x14ac:dyDescent="0.35">
      <c r="A110" s="1">
        <v>45362.969363425924</v>
      </c>
      <c r="B110">
        <v>1.7673135207968072E+18</v>
      </c>
      <c r="C110">
        <v>1</v>
      </c>
      <c r="D110" t="s">
        <v>11524</v>
      </c>
      <c r="E110">
        <v>0</v>
      </c>
      <c r="F110">
        <v>0</v>
      </c>
      <c r="G110">
        <v>0</v>
      </c>
      <c r="H110">
        <v>0</v>
      </c>
      <c r="I110" t="s">
        <v>11525</v>
      </c>
      <c r="J110" s="1">
        <v>43475.703113425923</v>
      </c>
      <c r="K110">
        <v>827</v>
      </c>
      <c r="L110">
        <v>717</v>
      </c>
      <c r="M110">
        <v>11076</v>
      </c>
      <c r="N110">
        <v>92</v>
      </c>
      <c r="O110">
        <v>8</v>
      </c>
      <c r="P110">
        <v>3120</v>
      </c>
      <c r="Q110" t="s">
        <v>11526</v>
      </c>
      <c r="R110" t="b">
        <v>0</v>
      </c>
      <c r="S110" t="b">
        <v>0</v>
      </c>
      <c r="T110" t="s">
        <v>24</v>
      </c>
      <c r="U110" t="s">
        <v>11527</v>
      </c>
    </row>
    <row r="111" spans="1:21" x14ac:dyDescent="0.35">
      <c r="A111" s="1">
        <v>45362.968877314815</v>
      </c>
      <c r="B111">
        <v>1.7673133441914511E+18</v>
      </c>
      <c r="C111">
        <v>1</v>
      </c>
      <c r="D111" t="s">
        <v>11528</v>
      </c>
      <c r="E111">
        <v>0</v>
      </c>
      <c r="F111">
        <v>0</v>
      </c>
      <c r="G111">
        <v>1</v>
      </c>
      <c r="H111">
        <v>0</v>
      </c>
      <c r="I111" t="s">
        <v>11529</v>
      </c>
      <c r="J111" s="1">
        <v>40200.039976851855</v>
      </c>
      <c r="K111">
        <v>351</v>
      </c>
      <c r="L111">
        <v>1109</v>
      </c>
      <c r="M111">
        <v>16816</v>
      </c>
      <c r="N111">
        <v>15244</v>
      </c>
      <c r="O111">
        <v>0</v>
      </c>
      <c r="P111">
        <v>951</v>
      </c>
      <c r="Q111" t="s">
        <v>36</v>
      </c>
      <c r="R111" t="b">
        <v>0</v>
      </c>
      <c r="S111" t="b">
        <v>0</v>
      </c>
      <c r="T111" t="s">
        <v>24</v>
      </c>
      <c r="U111" t="s">
        <v>11530</v>
      </c>
    </row>
    <row r="112" spans="1:21" x14ac:dyDescent="0.35">
      <c r="A112" s="1">
        <v>45362.9687962963</v>
      </c>
      <c r="B112">
        <v>1.7673133182496937E+18</v>
      </c>
      <c r="C112">
        <v>-1</v>
      </c>
      <c r="D112" t="s">
        <v>11531</v>
      </c>
      <c r="E112">
        <v>0</v>
      </c>
      <c r="F112">
        <v>0</v>
      </c>
      <c r="G112">
        <v>0</v>
      </c>
      <c r="H112">
        <v>0</v>
      </c>
      <c r="I112" t="s">
        <v>11532</v>
      </c>
      <c r="J112" s="1">
        <v>44404.140613425923</v>
      </c>
      <c r="K112">
        <v>230</v>
      </c>
      <c r="L112">
        <v>488</v>
      </c>
      <c r="M112">
        <v>11438</v>
      </c>
      <c r="N112">
        <v>28124</v>
      </c>
      <c r="O112">
        <v>0</v>
      </c>
      <c r="P112">
        <v>32</v>
      </c>
      <c r="Q112" t="s">
        <v>36</v>
      </c>
      <c r="R112" t="b">
        <v>0</v>
      </c>
      <c r="S112" t="b">
        <v>0</v>
      </c>
      <c r="T112" t="s">
        <v>24</v>
      </c>
      <c r="U112" t="s">
        <v>11533</v>
      </c>
    </row>
    <row r="113" spans="1:21" x14ac:dyDescent="0.35">
      <c r="A113" s="1">
        <v>45362.968206018515</v>
      </c>
      <c r="B113">
        <v>1.7673131029812306E+18</v>
      </c>
      <c r="C113">
        <v>0</v>
      </c>
      <c r="D113" t="s">
        <v>11534</v>
      </c>
      <c r="E113">
        <v>0</v>
      </c>
      <c r="F113">
        <v>4</v>
      </c>
      <c r="G113">
        <v>8</v>
      </c>
      <c r="H113">
        <v>0</v>
      </c>
      <c r="I113" t="s">
        <v>11535</v>
      </c>
      <c r="J113" s="1">
        <v>41990.134293981479</v>
      </c>
      <c r="K113">
        <v>2113</v>
      </c>
      <c r="L113">
        <v>1934</v>
      </c>
      <c r="M113">
        <v>18726</v>
      </c>
      <c r="N113">
        <v>243714</v>
      </c>
      <c r="O113">
        <v>1</v>
      </c>
      <c r="P113">
        <v>202</v>
      </c>
      <c r="Q113" t="s">
        <v>11536</v>
      </c>
      <c r="R113" t="b">
        <v>0</v>
      </c>
      <c r="S113" t="b">
        <v>0</v>
      </c>
      <c r="T113" t="s">
        <v>24</v>
      </c>
      <c r="U113" t="s">
        <v>11537</v>
      </c>
    </row>
    <row r="114" spans="1:21" x14ac:dyDescent="0.35">
      <c r="A114" s="1">
        <v>45362.968090277776</v>
      </c>
      <c r="B114">
        <v>1.7673130591801019E+18</v>
      </c>
      <c r="C114">
        <v>1</v>
      </c>
      <c r="D114" t="s">
        <v>11538</v>
      </c>
      <c r="E114">
        <v>0</v>
      </c>
      <c r="F114">
        <v>0</v>
      </c>
      <c r="G114">
        <v>0</v>
      </c>
      <c r="H114">
        <v>0</v>
      </c>
      <c r="I114" t="s">
        <v>11539</v>
      </c>
      <c r="J114" s="1">
        <v>41246.845451388886</v>
      </c>
      <c r="K114">
        <v>6036</v>
      </c>
      <c r="L114">
        <v>26</v>
      </c>
      <c r="M114">
        <v>85502</v>
      </c>
      <c r="N114">
        <v>133</v>
      </c>
      <c r="O114">
        <v>90</v>
      </c>
      <c r="P114">
        <v>9827</v>
      </c>
      <c r="Q114" t="s">
        <v>11540</v>
      </c>
      <c r="R114" t="b">
        <v>0</v>
      </c>
      <c r="S114" t="b">
        <v>1</v>
      </c>
      <c r="T114" t="s">
        <v>24</v>
      </c>
      <c r="U114" t="s">
        <v>11541</v>
      </c>
    </row>
    <row r="115" spans="1:21" x14ac:dyDescent="0.35">
      <c r="A115" s="1">
        <v>45362.967881944445</v>
      </c>
      <c r="B115">
        <v>1.7673129869164385E+18</v>
      </c>
      <c r="C115">
        <v>-1</v>
      </c>
      <c r="D115" t="s">
        <v>11542</v>
      </c>
      <c r="E115">
        <v>1</v>
      </c>
      <c r="F115">
        <v>0</v>
      </c>
      <c r="G115">
        <v>0</v>
      </c>
      <c r="H115">
        <v>0</v>
      </c>
      <c r="I115" t="s">
        <v>11543</v>
      </c>
      <c r="J115" s="1">
        <v>41871.674097222225</v>
      </c>
      <c r="K115">
        <v>4304</v>
      </c>
      <c r="L115">
        <v>2888</v>
      </c>
      <c r="M115">
        <v>54843</v>
      </c>
      <c r="N115">
        <v>75246</v>
      </c>
      <c r="O115">
        <v>5</v>
      </c>
      <c r="P115">
        <v>3998</v>
      </c>
      <c r="Q115" t="s">
        <v>126</v>
      </c>
      <c r="R115" t="b">
        <v>0</v>
      </c>
      <c r="S115" t="b">
        <v>0</v>
      </c>
      <c r="T115" t="s">
        <v>24</v>
      </c>
      <c r="U115" t="s">
        <v>11544</v>
      </c>
    </row>
    <row r="116" spans="1:21" x14ac:dyDescent="0.35">
      <c r="A116" s="1">
        <v>45362.73709490741</v>
      </c>
      <c r="B116">
        <v>1.7672293495671196E+18</v>
      </c>
      <c r="C116">
        <v>0</v>
      </c>
      <c r="D116" t="s">
        <v>11545</v>
      </c>
      <c r="E116">
        <v>447</v>
      </c>
      <c r="F116">
        <v>369</v>
      </c>
      <c r="G116">
        <v>1360</v>
      </c>
      <c r="H116">
        <v>135</v>
      </c>
      <c r="I116" t="s">
        <v>11546</v>
      </c>
      <c r="J116" s="1">
        <v>41836.768425925926</v>
      </c>
      <c r="K116">
        <v>28805</v>
      </c>
      <c r="L116">
        <v>23701</v>
      </c>
      <c r="M116">
        <v>95656</v>
      </c>
      <c r="N116">
        <v>123019</v>
      </c>
      <c r="O116">
        <v>31</v>
      </c>
      <c r="P116">
        <v>5341</v>
      </c>
      <c r="Q116" t="s">
        <v>36</v>
      </c>
      <c r="R116" t="b">
        <v>0</v>
      </c>
      <c r="S116" t="b">
        <v>0</v>
      </c>
      <c r="T116" t="s">
        <v>24</v>
      </c>
      <c r="U116" t="s">
        <v>11547</v>
      </c>
    </row>
    <row r="117" spans="1:21" x14ac:dyDescent="0.35">
      <c r="A117" s="1">
        <v>45362.967824074076</v>
      </c>
      <c r="B117">
        <v>1.7673129645230042E+18</v>
      </c>
      <c r="C117">
        <v>-1</v>
      </c>
      <c r="D117" t="s">
        <v>11548</v>
      </c>
      <c r="E117">
        <v>0</v>
      </c>
      <c r="F117">
        <v>3</v>
      </c>
      <c r="G117">
        <v>7</v>
      </c>
      <c r="H117">
        <v>0</v>
      </c>
      <c r="I117" t="s">
        <v>11387</v>
      </c>
      <c r="J117" s="1">
        <v>39960.817314814813</v>
      </c>
      <c r="K117">
        <v>83313</v>
      </c>
      <c r="L117">
        <v>627</v>
      </c>
      <c r="M117">
        <v>70274</v>
      </c>
      <c r="N117">
        <v>1489</v>
      </c>
      <c r="O117">
        <v>637</v>
      </c>
      <c r="P117">
        <v>12932</v>
      </c>
      <c r="Q117" t="s">
        <v>10356</v>
      </c>
      <c r="R117" t="b">
        <v>0</v>
      </c>
      <c r="S117" t="b">
        <v>0</v>
      </c>
      <c r="T117" t="s">
        <v>24</v>
      </c>
      <c r="U117" t="s">
        <v>11388</v>
      </c>
    </row>
    <row r="118" spans="1:21" x14ac:dyDescent="0.35">
      <c r="A118" s="1">
        <v>45362.967766203707</v>
      </c>
      <c r="B118">
        <v>1.7673129418403023E+18</v>
      </c>
      <c r="C118">
        <v>-1</v>
      </c>
      <c r="D118" t="s">
        <v>11549</v>
      </c>
      <c r="E118">
        <v>0</v>
      </c>
      <c r="F118">
        <v>0</v>
      </c>
      <c r="G118">
        <v>0</v>
      </c>
      <c r="H118">
        <v>0</v>
      </c>
      <c r="I118" t="s">
        <v>11550</v>
      </c>
      <c r="J118" s="1">
        <v>44951.847754629627</v>
      </c>
      <c r="K118">
        <v>3</v>
      </c>
      <c r="L118">
        <v>52</v>
      </c>
      <c r="M118">
        <v>1332</v>
      </c>
      <c r="N118">
        <v>79</v>
      </c>
      <c r="O118">
        <v>0</v>
      </c>
      <c r="P118">
        <v>4</v>
      </c>
      <c r="Q118" t="s">
        <v>36</v>
      </c>
      <c r="R118" t="b">
        <v>0</v>
      </c>
      <c r="S118" t="b">
        <v>0</v>
      </c>
      <c r="T118" t="s">
        <v>24</v>
      </c>
      <c r="U118" t="s">
        <v>66</v>
      </c>
    </row>
    <row r="119" spans="1:21" x14ac:dyDescent="0.35">
      <c r="A119" s="1">
        <v>45362.966840277775</v>
      </c>
      <c r="B119">
        <v>1.7673126099282534E+18</v>
      </c>
      <c r="C119">
        <v>1</v>
      </c>
      <c r="D119" t="s">
        <v>11551</v>
      </c>
      <c r="E119">
        <v>0</v>
      </c>
      <c r="F119">
        <v>0</v>
      </c>
      <c r="G119">
        <v>0</v>
      </c>
      <c r="H119">
        <v>0</v>
      </c>
      <c r="I119" t="s">
        <v>11552</v>
      </c>
      <c r="J119" s="1">
        <v>43194.883634259262</v>
      </c>
      <c r="K119">
        <v>643</v>
      </c>
      <c r="L119">
        <v>620</v>
      </c>
      <c r="M119">
        <v>1707</v>
      </c>
      <c r="N119">
        <v>289</v>
      </c>
      <c r="O119">
        <v>4</v>
      </c>
      <c r="P119">
        <v>34</v>
      </c>
      <c r="Q119" t="s">
        <v>240</v>
      </c>
      <c r="R119" t="b">
        <v>0</v>
      </c>
      <c r="S119" t="b">
        <v>0</v>
      </c>
      <c r="T119" t="s">
        <v>24</v>
      </c>
      <c r="U119" t="s">
        <v>11553</v>
      </c>
    </row>
    <row r="120" spans="1:21" x14ac:dyDescent="0.35">
      <c r="A120" s="1">
        <v>45362.966527777775</v>
      </c>
      <c r="B120">
        <v>1.7673124946728758E+18</v>
      </c>
      <c r="C120">
        <v>-1</v>
      </c>
      <c r="D120" t="s">
        <v>11554</v>
      </c>
      <c r="E120">
        <v>1</v>
      </c>
      <c r="F120">
        <v>0</v>
      </c>
      <c r="G120">
        <v>0</v>
      </c>
      <c r="H120">
        <v>0</v>
      </c>
      <c r="I120" t="s">
        <v>11555</v>
      </c>
      <c r="J120" s="1">
        <v>42634.040717592594</v>
      </c>
      <c r="K120">
        <v>1012</v>
      </c>
      <c r="L120">
        <v>2168</v>
      </c>
      <c r="M120">
        <v>38096</v>
      </c>
      <c r="N120">
        <v>224821</v>
      </c>
      <c r="O120">
        <v>1</v>
      </c>
      <c r="P120">
        <v>6388</v>
      </c>
      <c r="Q120" t="s">
        <v>11556</v>
      </c>
      <c r="R120" t="b">
        <v>0</v>
      </c>
      <c r="S120" t="b">
        <v>0</v>
      </c>
      <c r="T120" t="s">
        <v>24</v>
      </c>
      <c r="U120" t="s">
        <v>11557</v>
      </c>
    </row>
    <row r="121" spans="1:21" x14ac:dyDescent="0.35">
      <c r="A121" s="1">
        <v>45362.96471064815</v>
      </c>
      <c r="B121">
        <v>1.7673118368508931E+18</v>
      </c>
      <c r="C121">
        <v>-1</v>
      </c>
      <c r="D121" t="s">
        <v>11558</v>
      </c>
      <c r="E121">
        <v>1</v>
      </c>
      <c r="F121">
        <v>0</v>
      </c>
      <c r="G121">
        <v>0</v>
      </c>
      <c r="H121">
        <v>0</v>
      </c>
      <c r="I121" t="s">
        <v>11559</v>
      </c>
      <c r="J121" s="1">
        <v>43774.972534722219</v>
      </c>
      <c r="K121">
        <v>1690</v>
      </c>
      <c r="L121">
        <v>131</v>
      </c>
      <c r="M121">
        <v>4643</v>
      </c>
      <c r="N121">
        <v>1314</v>
      </c>
      <c r="O121">
        <v>12</v>
      </c>
      <c r="P121">
        <v>2289</v>
      </c>
      <c r="Q121" t="s">
        <v>36</v>
      </c>
      <c r="R121" t="b">
        <v>0</v>
      </c>
      <c r="S121" t="b">
        <v>0</v>
      </c>
      <c r="T121" t="s">
        <v>24</v>
      </c>
      <c r="U121" t="s">
        <v>11560</v>
      </c>
    </row>
    <row r="122" spans="1:21" x14ac:dyDescent="0.35">
      <c r="A122" s="1">
        <v>45362.964594907404</v>
      </c>
      <c r="B122">
        <v>1.767311796342231E+18</v>
      </c>
      <c r="C122">
        <v>-1</v>
      </c>
      <c r="D122" t="s">
        <v>11561</v>
      </c>
      <c r="E122">
        <v>0</v>
      </c>
      <c r="F122">
        <v>4</v>
      </c>
      <c r="G122">
        <v>2</v>
      </c>
      <c r="H122">
        <v>0</v>
      </c>
      <c r="I122" t="s">
        <v>5567</v>
      </c>
      <c r="J122" s="1">
        <v>44113.337488425925</v>
      </c>
      <c r="K122">
        <v>6015</v>
      </c>
      <c r="L122">
        <v>1175</v>
      </c>
      <c r="M122">
        <v>26687</v>
      </c>
      <c r="N122">
        <v>23474</v>
      </c>
      <c r="O122">
        <v>33</v>
      </c>
      <c r="P122">
        <v>8022</v>
      </c>
      <c r="Q122" t="s">
        <v>36</v>
      </c>
      <c r="R122" t="b">
        <v>0</v>
      </c>
      <c r="S122" t="b">
        <v>0</v>
      </c>
      <c r="T122" t="s">
        <v>24</v>
      </c>
      <c r="U122" t="s">
        <v>5568</v>
      </c>
    </row>
    <row r="123" spans="1:21" x14ac:dyDescent="0.35">
      <c r="A123" s="1">
        <v>45319.999363425923</v>
      </c>
      <c r="B123">
        <v>1.7517417174122499E+18</v>
      </c>
      <c r="C123">
        <v>-1</v>
      </c>
      <c r="D123" t="s">
        <v>11562</v>
      </c>
      <c r="E123">
        <v>44</v>
      </c>
      <c r="F123">
        <v>1340</v>
      </c>
      <c r="G123">
        <v>1574</v>
      </c>
      <c r="H123">
        <v>32</v>
      </c>
      <c r="I123" t="s">
        <v>1781</v>
      </c>
      <c r="J123" s="1">
        <v>40130.069641203707</v>
      </c>
      <c r="K123">
        <v>61516</v>
      </c>
      <c r="L123">
        <v>3418</v>
      </c>
      <c r="M123">
        <v>247807</v>
      </c>
      <c r="N123">
        <v>509</v>
      </c>
      <c r="O123">
        <v>210</v>
      </c>
      <c r="P123">
        <v>39227</v>
      </c>
      <c r="Q123" t="s">
        <v>1782</v>
      </c>
      <c r="R123" t="b">
        <v>0</v>
      </c>
      <c r="S123" t="b">
        <v>1</v>
      </c>
      <c r="T123" t="s">
        <v>24</v>
      </c>
      <c r="U123" t="s">
        <v>1783</v>
      </c>
    </row>
    <row r="124" spans="1:21" x14ac:dyDescent="0.35">
      <c r="A124" s="1">
        <v>45362.963807870372</v>
      </c>
      <c r="B124">
        <v>1.7673115070947126E+18</v>
      </c>
      <c r="C124">
        <v>-1</v>
      </c>
      <c r="D124" t="s">
        <v>11563</v>
      </c>
      <c r="E124">
        <v>0</v>
      </c>
      <c r="F124">
        <v>1</v>
      </c>
      <c r="G124">
        <v>0</v>
      </c>
      <c r="H124">
        <v>0</v>
      </c>
      <c r="I124" t="s">
        <v>11564</v>
      </c>
      <c r="J124" s="1">
        <v>43768.885578703703</v>
      </c>
      <c r="K124">
        <v>1608</v>
      </c>
      <c r="L124">
        <v>2762</v>
      </c>
      <c r="M124">
        <v>199680</v>
      </c>
      <c r="N124">
        <v>376346</v>
      </c>
      <c r="O124">
        <v>0</v>
      </c>
      <c r="P124">
        <v>4515</v>
      </c>
      <c r="Q124" t="s">
        <v>36</v>
      </c>
      <c r="R124" t="b">
        <v>0</v>
      </c>
      <c r="S124" t="b">
        <v>0</v>
      </c>
      <c r="T124" t="s">
        <v>24</v>
      </c>
      <c r="U124" t="s">
        <v>66</v>
      </c>
    </row>
    <row r="125" spans="1:21" x14ac:dyDescent="0.35">
      <c r="A125" s="1">
        <v>45362.963750000003</v>
      </c>
      <c r="B125">
        <v>1.767311489948406E+18</v>
      </c>
      <c r="C125">
        <v>1</v>
      </c>
      <c r="D125" t="s">
        <v>11565</v>
      </c>
      <c r="E125">
        <v>1</v>
      </c>
      <c r="F125">
        <v>1</v>
      </c>
      <c r="G125">
        <v>7</v>
      </c>
      <c r="H125">
        <v>1</v>
      </c>
      <c r="I125" t="s">
        <v>717</v>
      </c>
      <c r="J125" s="1">
        <v>40648.997546296298</v>
      </c>
      <c r="K125">
        <v>293835</v>
      </c>
      <c r="L125">
        <v>917</v>
      </c>
      <c r="M125">
        <v>74308</v>
      </c>
      <c r="N125">
        <v>4881</v>
      </c>
      <c r="O125">
        <v>0</v>
      </c>
      <c r="P125">
        <v>30527</v>
      </c>
      <c r="Q125" t="s">
        <v>718</v>
      </c>
      <c r="R125" t="b">
        <v>0</v>
      </c>
      <c r="S125" t="b">
        <v>0</v>
      </c>
      <c r="T125" t="s">
        <v>392</v>
      </c>
      <c r="U125" t="s">
        <v>719</v>
      </c>
    </row>
    <row r="126" spans="1:21" x14ac:dyDescent="0.35">
      <c r="A126" s="1">
        <v>45362.963194444441</v>
      </c>
      <c r="B126">
        <v>1.7673112858286694E+18</v>
      </c>
      <c r="C126">
        <v>1</v>
      </c>
      <c r="D126" t="s">
        <v>11566</v>
      </c>
      <c r="E126">
        <v>0</v>
      </c>
      <c r="F126">
        <v>0</v>
      </c>
      <c r="G126">
        <v>0</v>
      </c>
      <c r="H126">
        <v>0</v>
      </c>
      <c r="I126" t="s">
        <v>11567</v>
      </c>
      <c r="J126" s="1">
        <v>43756.277187500003</v>
      </c>
      <c r="K126">
        <v>536</v>
      </c>
      <c r="L126">
        <v>945</v>
      </c>
      <c r="M126">
        <v>6433</v>
      </c>
      <c r="N126">
        <v>733</v>
      </c>
      <c r="O126">
        <v>7</v>
      </c>
      <c r="P126">
        <v>1896</v>
      </c>
      <c r="Q126" t="s">
        <v>32</v>
      </c>
      <c r="R126" t="b">
        <v>0</v>
      </c>
      <c r="S126" t="b">
        <v>0</v>
      </c>
      <c r="T126" t="s">
        <v>24</v>
      </c>
      <c r="U126" t="s">
        <v>11568</v>
      </c>
    </row>
    <row r="127" spans="1:21" x14ac:dyDescent="0.35">
      <c r="A127" s="1">
        <v>45362.963194444441</v>
      </c>
      <c r="B127">
        <v>1.7673112858160415E+18</v>
      </c>
      <c r="C127">
        <v>0</v>
      </c>
      <c r="D127" t="s">
        <v>11569</v>
      </c>
      <c r="E127">
        <v>0</v>
      </c>
      <c r="F127">
        <v>2</v>
      </c>
      <c r="G127">
        <v>2</v>
      </c>
      <c r="H127">
        <v>0</v>
      </c>
      <c r="I127" t="s">
        <v>11570</v>
      </c>
      <c r="J127" s="1">
        <v>44318.740949074076</v>
      </c>
      <c r="K127">
        <v>1135</v>
      </c>
      <c r="L127">
        <v>272</v>
      </c>
      <c r="M127">
        <v>2572</v>
      </c>
      <c r="N127">
        <v>1357</v>
      </c>
      <c r="O127">
        <v>3</v>
      </c>
      <c r="P127">
        <v>2004</v>
      </c>
      <c r="Q127" t="s">
        <v>36</v>
      </c>
      <c r="R127" t="b">
        <v>0</v>
      </c>
      <c r="S127" t="b">
        <v>0</v>
      </c>
      <c r="T127" t="s">
        <v>24</v>
      </c>
      <c r="U127" t="s">
        <v>11571</v>
      </c>
    </row>
    <row r="128" spans="1:21" x14ac:dyDescent="0.35">
      <c r="A128" s="1">
        <v>45362.961782407408</v>
      </c>
      <c r="B128">
        <v>1.7673107744126607E+18</v>
      </c>
      <c r="C128">
        <v>-1</v>
      </c>
      <c r="D128" t="s">
        <v>11572</v>
      </c>
      <c r="E128">
        <v>0</v>
      </c>
      <c r="F128">
        <v>0</v>
      </c>
      <c r="G128">
        <v>0</v>
      </c>
      <c r="H128">
        <v>0</v>
      </c>
      <c r="I128" t="s">
        <v>11573</v>
      </c>
      <c r="J128" s="1">
        <v>39987.916180555556</v>
      </c>
      <c r="K128">
        <v>556</v>
      </c>
      <c r="L128">
        <v>2686</v>
      </c>
      <c r="M128">
        <v>26991</v>
      </c>
      <c r="N128">
        <v>9846</v>
      </c>
      <c r="O128">
        <v>7</v>
      </c>
      <c r="P128">
        <v>15539</v>
      </c>
      <c r="Q128" t="s">
        <v>11574</v>
      </c>
      <c r="R128" t="b">
        <v>0</v>
      </c>
      <c r="S128" t="b">
        <v>0</v>
      </c>
      <c r="T128" t="s">
        <v>24</v>
      </c>
      <c r="U128" t="s">
        <v>11575</v>
      </c>
    </row>
    <row r="129" spans="1:21" x14ac:dyDescent="0.35">
      <c r="A129" s="1">
        <v>45362.961631944447</v>
      </c>
      <c r="B129">
        <v>1.7673107193542825E+18</v>
      </c>
      <c r="C129">
        <v>0</v>
      </c>
      <c r="D129" t="s">
        <v>11576</v>
      </c>
      <c r="E129">
        <v>0</v>
      </c>
      <c r="F129">
        <v>0</v>
      </c>
      <c r="G129">
        <v>0</v>
      </c>
      <c r="H129">
        <v>0</v>
      </c>
      <c r="I129" t="s">
        <v>11577</v>
      </c>
      <c r="J129" s="1">
        <v>44695.622395833336</v>
      </c>
      <c r="K129">
        <v>16</v>
      </c>
      <c r="L129">
        <v>158</v>
      </c>
      <c r="M129">
        <v>471</v>
      </c>
      <c r="N129">
        <v>29</v>
      </c>
      <c r="O129">
        <v>0</v>
      </c>
      <c r="P129">
        <v>6</v>
      </c>
      <c r="Q129" t="s">
        <v>36</v>
      </c>
      <c r="R129" t="b">
        <v>0</v>
      </c>
      <c r="S129" t="b">
        <v>0</v>
      </c>
      <c r="T129" t="s">
        <v>24</v>
      </c>
      <c r="U129" t="s">
        <v>11578</v>
      </c>
    </row>
    <row r="130" spans="1:21" x14ac:dyDescent="0.35">
      <c r="A130" s="1">
        <v>45362.961192129631</v>
      </c>
      <c r="B130">
        <v>1.7673105594881969E+18</v>
      </c>
      <c r="C130">
        <v>-1</v>
      </c>
      <c r="D130" t="s">
        <v>11579</v>
      </c>
      <c r="E130">
        <v>0</v>
      </c>
      <c r="F130">
        <v>1</v>
      </c>
      <c r="G130">
        <v>3</v>
      </c>
      <c r="H130">
        <v>0</v>
      </c>
      <c r="I130" t="s">
        <v>11580</v>
      </c>
      <c r="J130" s="1">
        <v>41083.932245370372</v>
      </c>
      <c r="K130">
        <v>2575</v>
      </c>
      <c r="L130">
        <v>2075</v>
      </c>
      <c r="M130">
        <v>10704</v>
      </c>
      <c r="N130">
        <v>18593</v>
      </c>
      <c r="O130">
        <v>6</v>
      </c>
      <c r="P130">
        <v>526</v>
      </c>
      <c r="Q130" t="s">
        <v>11581</v>
      </c>
      <c r="R130" t="b">
        <v>0</v>
      </c>
      <c r="S130" t="b">
        <v>0</v>
      </c>
      <c r="T130" t="s">
        <v>24</v>
      </c>
      <c r="U130" t="s">
        <v>11582</v>
      </c>
    </row>
    <row r="131" spans="1:21" x14ac:dyDescent="0.35">
      <c r="A131" s="1">
        <v>45362.698321759257</v>
      </c>
      <c r="B131">
        <v>1.7672153012323743E+18</v>
      </c>
      <c r="C131">
        <v>0</v>
      </c>
      <c r="D131" t="s">
        <v>11518</v>
      </c>
      <c r="E131">
        <v>97</v>
      </c>
      <c r="F131">
        <v>238</v>
      </c>
      <c r="G131">
        <v>465</v>
      </c>
      <c r="H131">
        <v>60</v>
      </c>
      <c r="I131" t="s">
        <v>11519</v>
      </c>
      <c r="J131" s="1">
        <v>44345.803969907407</v>
      </c>
      <c r="K131">
        <v>1129</v>
      </c>
      <c r="L131">
        <v>197</v>
      </c>
      <c r="M131">
        <v>8417</v>
      </c>
      <c r="N131">
        <v>6823</v>
      </c>
      <c r="O131">
        <v>0</v>
      </c>
      <c r="P131">
        <v>1087</v>
      </c>
      <c r="Q131" t="s">
        <v>2802</v>
      </c>
      <c r="R131" t="b">
        <v>0</v>
      </c>
      <c r="S131" t="b">
        <v>0</v>
      </c>
      <c r="T131" t="s">
        <v>24</v>
      </c>
      <c r="U131" t="s">
        <v>11520</v>
      </c>
    </row>
    <row r="132" spans="1:21" x14ac:dyDescent="0.35">
      <c r="A132" s="1">
        <v>45362.960879629631</v>
      </c>
      <c r="B132">
        <v>1.7673104493373565E+18</v>
      </c>
      <c r="C132">
        <v>-1</v>
      </c>
      <c r="D132" t="s">
        <v>11583</v>
      </c>
      <c r="E132">
        <v>3</v>
      </c>
      <c r="F132">
        <v>5</v>
      </c>
      <c r="G132">
        <v>8</v>
      </c>
      <c r="H132">
        <v>0</v>
      </c>
      <c r="I132" t="s">
        <v>11584</v>
      </c>
      <c r="J132" s="1">
        <v>43014.393518518518</v>
      </c>
      <c r="K132">
        <v>1719</v>
      </c>
      <c r="L132">
        <v>1648</v>
      </c>
      <c r="M132">
        <v>97412</v>
      </c>
      <c r="N132">
        <v>126854</v>
      </c>
      <c r="O132">
        <v>8</v>
      </c>
      <c r="P132">
        <v>4703</v>
      </c>
      <c r="Q132" t="s">
        <v>11585</v>
      </c>
      <c r="R132" t="b">
        <v>0</v>
      </c>
      <c r="S132" t="b">
        <v>0</v>
      </c>
      <c r="T132" t="s">
        <v>24</v>
      </c>
      <c r="U132" t="s">
        <v>11586</v>
      </c>
    </row>
    <row r="133" spans="1:21" x14ac:dyDescent="0.35">
      <c r="A133" s="1">
        <v>45362.535543981481</v>
      </c>
      <c r="B133">
        <v>1.7671563108422495E+18</v>
      </c>
      <c r="C133">
        <v>-1</v>
      </c>
      <c r="D133" t="s">
        <v>11587</v>
      </c>
      <c r="E133">
        <v>314</v>
      </c>
      <c r="F133">
        <v>25</v>
      </c>
      <c r="G133">
        <v>113</v>
      </c>
      <c r="H133">
        <v>36</v>
      </c>
      <c r="I133" t="s">
        <v>2815</v>
      </c>
      <c r="J133" s="1">
        <v>40246.461956018517</v>
      </c>
      <c r="K133">
        <v>1568674</v>
      </c>
      <c r="L133">
        <v>1405</v>
      </c>
      <c r="M133">
        <v>610864</v>
      </c>
      <c r="N133">
        <v>3547</v>
      </c>
      <c r="O133">
        <v>15876</v>
      </c>
      <c r="P133">
        <v>127943</v>
      </c>
      <c r="Q133" t="s">
        <v>36</v>
      </c>
      <c r="R133" t="b">
        <v>0</v>
      </c>
      <c r="S133" t="b">
        <v>1</v>
      </c>
      <c r="T133" t="s">
        <v>24</v>
      </c>
      <c r="U133" t="s">
        <v>2816</v>
      </c>
    </row>
    <row r="134" spans="1:21" x14ac:dyDescent="0.35">
      <c r="A134" s="1">
        <v>45362.960810185185</v>
      </c>
      <c r="B134">
        <v>1.767310422364095E+18</v>
      </c>
      <c r="C134">
        <v>1</v>
      </c>
      <c r="D134" t="s">
        <v>11588</v>
      </c>
      <c r="E134">
        <v>0</v>
      </c>
      <c r="F134">
        <v>0</v>
      </c>
      <c r="G134">
        <v>0</v>
      </c>
      <c r="H134">
        <v>0</v>
      </c>
      <c r="I134" t="s">
        <v>11589</v>
      </c>
      <c r="J134" s="1">
        <v>44687.465011574073</v>
      </c>
      <c r="K134">
        <v>39</v>
      </c>
      <c r="L134">
        <v>4</v>
      </c>
      <c r="M134">
        <v>1234</v>
      </c>
      <c r="N134">
        <v>0</v>
      </c>
      <c r="O134">
        <v>3</v>
      </c>
      <c r="P134">
        <v>436</v>
      </c>
      <c r="Q134" t="s">
        <v>36</v>
      </c>
      <c r="R134" t="b">
        <v>0</v>
      </c>
      <c r="S134" t="b">
        <v>0</v>
      </c>
      <c r="T134" t="s">
        <v>24</v>
      </c>
      <c r="U134" t="s">
        <v>11590</v>
      </c>
    </row>
    <row r="135" spans="1:21" x14ac:dyDescent="0.35">
      <c r="A135" s="1">
        <v>45362.960613425923</v>
      </c>
      <c r="B135">
        <v>1.7673103500162829E+18</v>
      </c>
      <c r="C135">
        <v>0</v>
      </c>
      <c r="D135" t="s">
        <v>11591</v>
      </c>
      <c r="E135">
        <v>0</v>
      </c>
      <c r="F135">
        <v>0</v>
      </c>
      <c r="G135">
        <v>0</v>
      </c>
      <c r="H135">
        <v>0</v>
      </c>
      <c r="I135" t="s">
        <v>11592</v>
      </c>
      <c r="J135" s="1">
        <v>44175.888865740744</v>
      </c>
      <c r="K135">
        <v>2626</v>
      </c>
      <c r="L135">
        <v>1339</v>
      </c>
      <c r="M135">
        <v>3135</v>
      </c>
      <c r="N135">
        <v>1985</v>
      </c>
      <c r="O135">
        <v>9</v>
      </c>
      <c r="P135">
        <v>371</v>
      </c>
      <c r="Q135" t="s">
        <v>11593</v>
      </c>
      <c r="R135" t="b">
        <v>0</v>
      </c>
      <c r="S135" t="b">
        <v>0</v>
      </c>
      <c r="T135" t="s">
        <v>24</v>
      </c>
      <c r="U135" t="s">
        <v>11594</v>
      </c>
    </row>
    <row r="136" spans="1:21" x14ac:dyDescent="0.35">
      <c r="A136" s="1">
        <v>45362.960601851853</v>
      </c>
      <c r="B136">
        <v>1.7673103457422669E+18</v>
      </c>
      <c r="C136">
        <v>0</v>
      </c>
      <c r="D136" t="s">
        <v>11595</v>
      </c>
      <c r="E136">
        <v>1</v>
      </c>
      <c r="F136">
        <v>0</v>
      </c>
      <c r="G136">
        <v>0</v>
      </c>
      <c r="H136">
        <v>0</v>
      </c>
      <c r="I136" t="s">
        <v>11592</v>
      </c>
      <c r="J136" s="1">
        <v>44175.888865740744</v>
      </c>
      <c r="K136">
        <v>2626</v>
      </c>
      <c r="L136">
        <v>1339</v>
      </c>
      <c r="M136">
        <v>3135</v>
      </c>
      <c r="N136">
        <v>1985</v>
      </c>
      <c r="O136">
        <v>9</v>
      </c>
      <c r="P136">
        <v>371</v>
      </c>
      <c r="Q136" t="s">
        <v>11593</v>
      </c>
      <c r="R136" t="b">
        <v>0</v>
      </c>
      <c r="S136" t="b">
        <v>0</v>
      </c>
      <c r="T136" t="s">
        <v>24</v>
      </c>
      <c r="U136" t="s">
        <v>11594</v>
      </c>
    </row>
    <row r="137" spans="1:21" x14ac:dyDescent="0.35">
      <c r="A137" s="1">
        <v>45362.96056712963</v>
      </c>
      <c r="B137">
        <v>1.7673103353949512E+18</v>
      </c>
      <c r="C137">
        <v>0</v>
      </c>
      <c r="D137" t="s">
        <v>11596</v>
      </c>
      <c r="E137">
        <v>1</v>
      </c>
      <c r="F137">
        <v>0</v>
      </c>
      <c r="G137">
        <v>0</v>
      </c>
      <c r="H137">
        <v>0</v>
      </c>
      <c r="I137" t="s">
        <v>11592</v>
      </c>
      <c r="J137" s="1">
        <v>44175.888865740744</v>
      </c>
      <c r="K137">
        <v>2626</v>
      </c>
      <c r="L137">
        <v>1339</v>
      </c>
      <c r="M137">
        <v>3135</v>
      </c>
      <c r="N137">
        <v>1985</v>
      </c>
      <c r="O137">
        <v>9</v>
      </c>
      <c r="P137">
        <v>371</v>
      </c>
      <c r="Q137" t="s">
        <v>11593</v>
      </c>
      <c r="R137" t="b">
        <v>0</v>
      </c>
      <c r="S137" t="b">
        <v>0</v>
      </c>
      <c r="T137" t="s">
        <v>24</v>
      </c>
      <c r="U137" t="s">
        <v>11594</v>
      </c>
    </row>
    <row r="138" spans="1:21" x14ac:dyDescent="0.35">
      <c r="A138" s="1">
        <v>45362.960486111115</v>
      </c>
      <c r="B138">
        <v>1.7673103065254669E+18</v>
      </c>
      <c r="C138">
        <v>-1</v>
      </c>
      <c r="D138" t="s">
        <v>11597</v>
      </c>
      <c r="E138">
        <v>0</v>
      </c>
      <c r="F138">
        <v>0</v>
      </c>
      <c r="G138">
        <v>0</v>
      </c>
      <c r="H138">
        <v>0</v>
      </c>
      <c r="I138" t="s">
        <v>11598</v>
      </c>
      <c r="J138" s="1">
        <v>44841.098877314813</v>
      </c>
      <c r="K138">
        <v>423</v>
      </c>
      <c r="L138">
        <v>170</v>
      </c>
      <c r="M138">
        <v>32283</v>
      </c>
      <c r="N138">
        <v>127192</v>
      </c>
      <c r="O138">
        <v>0</v>
      </c>
      <c r="P138">
        <v>354</v>
      </c>
      <c r="Q138" t="s">
        <v>11599</v>
      </c>
      <c r="R138" t="b">
        <v>0</v>
      </c>
      <c r="S138" t="b">
        <v>0</v>
      </c>
      <c r="T138" t="s">
        <v>24</v>
      </c>
      <c r="U138" t="s">
        <v>11600</v>
      </c>
    </row>
    <row r="139" spans="1:21" x14ac:dyDescent="0.35">
      <c r="A139" s="1">
        <v>45361.690300925926</v>
      </c>
      <c r="B139">
        <v>1.7668500048266202E+18</v>
      </c>
      <c r="C139">
        <v>-1</v>
      </c>
      <c r="D139" t="s">
        <v>11601</v>
      </c>
      <c r="E139">
        <v>80</v>
      </c>
      <c r="F139">
        <v>1115</v>
      </c>
      <c r="G139">
        <v>5246</v>
      </c>
      <c r="H139">
        <v>82</v>
      </c>
      <c r="I139" t="s">
        <v>11602</v>
      </c>
      <c r="J139" s="1">
        <v>42269.806180555555</v>
      </c>
      <c r="K139">
        <v>2745</v>
      </c>
      <c r="L139">
        <v>1562</v>
      </c>
      <c r="M139">
        <v>59344</v>
      </c>
      <c r="N139">
        <v>74155</v>
      </c>
      <c r="O139">
        <v>3</v>
      </c>
      <c r="P139">
        <v>3309</v>
      </c>
      <c r="Q139" t="s">
        <v>11603</v>
      </c>
      <c r="R139" t="b">
        <v>0</v>
      </c>
      <c r="S139" t="b">
        <v>0</v>
      </c>
      <c r="T139" t="s">
        <v>24</v>
      </c>
      <c r="U139" t="s">
        <v>11604</v>
      </c>
    </row>
    <row r="140" spans="1:21" x14ac:dyDescent="0.35">
      <c r="A140" s="1">
        <v>45362.959178240744</v>
      </c>
      <c r="B140">
        <v>1.7673098325565402E+18</v>
      </c>
      <c r="C140">
        <v>0</v>
      </c>
      <c r="D140" t="s">
        <v>11605</v>
      </c>
      <c r="E140">
        <v>0</v>
      </c>
      <c r="F140">
        <v>0</v>
      </c>
      <c r="G140">
        <v>1</v>
      </c>
      <c r="H140">
        <v>0</v>
      </c>
      <c r="I140" t="s">
        <v>11606</v>
      </c>
      <c r="J140" s="1">
        <v>40880.753368055557</v>
      </c>
      <c r="K140">
        <v>194</v>
      </c>
      <c r="L140">
        <v>141</v>
      </c>
      <c r="M140">
        <v>685</v>
      </c>
      <c r="N140">
        <v>406</v>
      </c>
      <c r="O140">
        <v>4</v>
      </c>
      <c r="P140">
        <v>558</v>
      </c>
      <c r="Q140" t="s">
        <v>11607</v>
      </c>
      <c r="R140" t="b">
        <v>0</v>
      </c>
      <c r="S140" t="b">
        <v>0</v>
      </c>
      <c r="T140" t="s">
        <v>24</v>
      </c>
      <c r="U140" t="s">
        <v>11608</v>
      </c>
    </row>
    <row r="141" spans="1:21" x14ac:dyDescent="0.35">
      <c r="A141" s="1">
        <v>45362.958912037036</v>
      </c>
      <c r="B141">
        <v>1.7673097370187328E+18</v>
      </c>
      <c r="C141">
        <v>-1</v>
      </c>
      <c r="D141" t="s">
        <v>11609</v>
      </c>
      <c r="E141">
        <v>0</v>
      </c>
      <c r="F141">
        <v>0</v>
      </c>
      <c r="G141">
        <v>3</v>
      </c>
      <c r="H141">
        <v>0</v>
      </c>
      <c r="I141" t="s">
        <v>11610</v>
      </c>
      <c r="J141" s="1">
        <v>41666.601030092592</v>
      </c>
      <c r="K141">
        <v>131</v>
      </c>
      <c r="L141">
        <v>525</v>
      </c>
      <c r="M141">
        <v>3673</v>
      </c>
      <c r="N141">
        <v>3676</v>
      </c>
      <c r="O141">
        <v>1</v>
      </c>
      <c r="P141">
        <v>494</v>
      </c>
      <c r="Q141" t="s">
        <v>36</v>
      </c>
      <c r="R141" t="b">
        <v>0</v>
      </c>
      <c r="S141" t="b">
        <v>0</v>
      </c>
      <c r="T141" t="s">
        <v>24</v>
      </c>
      <c r="U141" t="s">
        <v>66</v>
      </c>
    </row>
    <row r="142" spans="1:21" x14ac:dyDescent="0.35">
      <c r="A142" s="1">
        <v>45362.957349537035</v>
      </c>
      <c r="B142">
        <v>1.76730916687025E+18</v>
      </c>
      <c r="C142">
        <v>0</v>
      </c>
      <c r="D142" t="s">
        <v>11611</v>
      </c>
      <c r="E142">
        <v>0</v>
      </c>
      <c r="F142">
        <v>0</v>
      </c>
      <c r="G142">
        <v>0</v>
      </c>
      <c r="H142">
        <v>0</v>
      </c>
      <c r="I142" t="s">
        <v>4546</v>
      </c>
      <c r="J142" s="1">
        <v>40952.184884259259</v>
      </c>
      <c r="K142">
        <v>3291</v>
      </c>
      <c r="L142">
        <v>1462</v>
      </c>
      <c r="M142">
        <v>52167</v>
      </c>
      <c r="N142">
        <v>7770</v>
      </c>
      <c r="O142">
        <v>25</v>
      </c>
      <c r="P142">
        <v>32956</v>
      </c>
      <c r="Q142" t="s">
        <v>4547</v>
      </c>
      <c r="R142" t="b">
        <v>0</v>
      </c>
      <c r="S142" t="b">
        <v>0</v>
      </c>
      <c r="T142" t="s">
        <v>24</v>
      </c>
      <c r="U142" t="s">
        <v>4548</v>
      </c>
    </row>
    <row r="143" spans="1:21" x14ac:dyDescent="0.35">
      <c r="A143" s="1">
        <v>45362.956979166665</v>
      </c>
      <c r="B143">
        <v>1.7673090357352655E+18</v>
      </c>
      <c r="C143">
        <v>1</v>
      </c>
      <c r="D143" t="s">
        <v>11612</v>
      </c>
      <c r="E143">
        <v>1</v>
      </c>
      <c r="F143">
        <v>1</v>
      </c>
      <c r="G143">
        <v>3</v>
      </c>
      <c r="H143">
        <v>0</v>
      </c>
      <c r="I143" t="s">
        <v>11613</v>
      </c>
      <c r="J143" s="1">
        <v>42042.788587962961</v>
      </c>
      <c r="K143">
        <v>1230</v>
      </c>
      <c r="L143">
        <v>978</v>
      </c>
      <c r="M143">
        <v>26050</v>
      </c>
      <c r="N143">
        <v>44164</v>
      </c>
      <c r="O143">
        <v>3</v>
      </c>
      <c r="P143">
        <v>1564</v>
      </c>
      <c r="Q143" t="s">
        <v>1394</v>
      </c>
      <c r="R143" t="b">
        <v>0</v>
      </c>
      <c r="S143" t="b">
        <v>0</v>
      </c>
      <c r="T143" t="s">
        <v>24</v>
      </c>
      <c r="U143" t="s">
        <v>11614</v>
      </c>
    </row>
    <row r="144" spans="1:21" x14ac:dyDescent="0.35">
      <c r="A144" s="1">
        <v>45362.956469907411</v>
      </c>
      <c r="B144">
        <v>1.7673088507245775E+18</v>
      </c>
      <c r="C144">
        <v>-1</v>
      </c>
      <c r="D144" t="s">
        <v>11615</v>
      </c>
      <c r="E144">
        <v>0</v>
      </c>
      <c r="F144">
        <v>0</v>
      </c>
      <c r="G144">
        <v>0</v>
      </c>
      <c r="H144">
        <v>0</v>
      </c>
      <c r="I144" t="s">
        <v>11616</v>
      </c>
      <c r="J144" s="1">
        <v>40017.140370370369</v>
      </c>
      <c r="K144">
        <v>531</v>
      </c>
      <c r="L144">
        <v>470</v>
      </c>
      <c r="M144">
        <v>4490</v>
      </c>
      <c r="N144">
        <v>9740</v>
      </c>
      <c r="O144">
        <v>15</v>
      </c>
      <c r="P144">
        <v>60</v>
      </c>
      <c r="Q144" t="s">
        <v>1328</v>
      </c>
      <c r="R144" t="b">
        <v>0</v>
      </c>
      <c r="S144" t="b">
        <v>0</v>
      </c>
      <c r="T144" t="s">
        <v>24</v>
      </c>
      <c r="U144" t="s">
        <v>11617</v>
      </c>
    </row>
    <row r="145" spans="1:21" x14ac:dyDescent="0.35">
      <c r="A145" s="1">
        <v>45362.956342592595</v>
      </c>
      <c r="B145">
        <v>1.7673088028675072E+18</v>
      </c>
      <c r="C145">
        <v>-1</v>
      </c>
      <c r="D145" t="s">
        <v>11618</v>
      </c>
      <c r="E145">
        <v>1</v>
      </c>
      <c r="F145">
        <v>0</v>
      </c>
      <c r="G145">
        <v>3</v>
      </c>
      <c r="H145">
        <v>0</v>
      </c>
      <c r="I145" t="s">
        <v>9808</v>
      </c>
      <c r="J145" s="1">
        <v>42771.86482638889</v>
      </c>
      <c r="K145">
        <v>1709</v>
      </c>
      <c r="L145">
        <v>2054</v>
      </c>
      <c r="M145">
        <v>8505</v>
      </c>
      <c r="N145">
        <v>30114</v>
      </c>
      <c r="O145">
        <v>3</v>
      </c>
      <c r="P145">
        <v>693</v>
      </c>
      <c r="Q145" t="s">
        <v>36</v>
      </c>
      <c r="R145" t="b">
        <v>0</v>
      </c>
      <c r="S145" t="b">
        <v>0</v>
      </c>
      <c r="T145" t="s">
        <v>24</v>
      </c>
      <c r="U145" t="s">
        <v>9809</v>
      </c>
    </row>
    <row r="146" spans="1:21" x14ac:dyDescent="0.35">
      <c r="A146" s="1">
        <v>45362.95616898148</v>
      </c>
      <c r="B146">
        <v>1.7673087408463588E+18</v>
      </c>
      <c r="C146">
        <v>1</v>
      </c>
      <c r="D146" t="s">
        <v>11619</v>
      </c>
      <c r="E146">
        <v>0</v>
      </c>
      <c r="F146">
        <v>0</v>
      </c>
      <c r="G146">
        <v>2</v>
      </c>
      <c r="H146">
        <v>0</v>
      </c>
      <c r="I146" t="s">
        <v>11620</v>
      </c>
      <c r="J146" s="1">
        <v>40431.817754629628</v>
      </c>
      <c r="K146">
        <v>2056</v>
      </c>
      <c r="L146">
        <v>117</v>
      </c>
      <c r="M146">
        <v>2043</v>
      </c>
      <c r="N146">
        <v>141</v>
      </c>
      <c r="O146">
        <v>3</v>
      </c>
      <c r="P146">
        <v>765</v>
      </c>
      <c r="Q146" t="s">
        <v>348</v>
      </c>
      <c r="R146" t="b">
        <v>0</v>
      </c>
      <c r="S146" t="b">
        <v>0</v>
      </c>
      <c r="T146" t="s">
        <v>24</v>
      </c>
      <c r="U146" t="s">
        <v>11621</v>
      </c>
    </row>
    <row r="147" spans="1:21" x14ac:dyDescent="0.35">
      <c r="A147" s="1">
        <v>45362.955949074072</v>
      </c>
      <c r="B147">
        <v>1.7673086620102413E+18</v>
      </c>
      <c r="C147">
        <v>-1</v>
      </c>
      <c r="D147" t="s">
        <v>11622</v>
      </c>
      <c r="E147">
        <v>0</v>
      </c>
      <c r="F147">
        <v>0</v>
      </c>
      <c r="G147">
        <v>0</v>
      </c>
      <c r="H147">
        <v>0</v>
      </c>
      <c r="I147" t="s">
        <v>11623</v>
      </c>
      <c r="J147" s="1">
        <v>41986.087199074071</v>
      </c>
      <c r="K147">
        <v>4142</v>
      </c>
      <c r="L147">
        <v>4997</v>
      </c>
      <c r="M147">
        <v>11012</v>
      </c>
      <c r="N147">
        <v>74801</v>
      </c>
      <c r="O147">
        <v>1</v>
      </c>
      <c r="P147">
        <v>160</v>
      </c>
      <c r="Q147" t="s">
        <v>36</v>
      </c>
      <c r="R147" t="b">
        <v>0</v>
      </c>
      <c r="S147" t="b">
        <v>0</v>
      </c>
      <c r="T147" t="s">
        <v>24</v>
      </c>
      <c r="U147" t="s">
        <v>11624</v>
      </c>
    </row>
    <row r="148" spans="1:21" x14ac:dyDescent="0.35">
      <c r="A148" s="1">
        <v>45362.907187500001</v>
      </c>
      <c r="B148">
        <v>1.7672909919905098E+18</v>
      </c>
      <c r="C148">
        <v>-1</v>
      </c>
      <c r="D148" t="s">
        <v>11625</v>
      </c>
      <c r="E148">
        <v>774</v>
      </c>
      <c r="F148">
        <v>184</v>
      </c>
      <c r="G148">
        <v>756</v>
      </c>
      <c r="H148">
        <v>183</v>
      </c>
      <c r="I148" t="s">
        <v>919</v>
      </c>
      <c r="J148" s="1">
        <v>39174.723773148151</v>
      </c>
      <c r="K148">
        <v>2222524</v>
      </c>
      <c r="L148">
        <v>209681</v>
      </c>
      <c r="M148">
        <v>1177179</v>
      </c>
      <c r="N148">
        <v>20</v>
      </c>
      <c r="O148">
        <v>7135</v>
      </c>
      <c r="P148">
        <v>807120</v>
      </c>
      <c r="Q148" t="s">
        <v>243</v>
      </c>
      <c r="R148" t="b">
        <v>0</v>
      </c>
      <c r="S148" t="b">
        <v>1</v>
      </c>
      <c r="T148" t="s">
        <v>24</v>
      </c>
      <c r="U148" t="s">
        <v>920</v>
      </c>
    </row>
    <row r="149" spans="1:21" x14ac:dyDescent="0.35">
      <c r="A149" s="1">
        <v>45362.955648148149</v>
      </c>
      <c r="B149">
        <v>1.7673085530296486E+18</v>
      </c>
      <c r="C149">
        <v>-1</v>
      </c>
      <c r="D149" t="s">
        <v>11626</v>
      </c>
      <c r="E149">
        <v>1</v>
      </c>
      <c r="F149">
        <v>1</v>
      </c>
      <c r="G149">
        <v>6</v>
      </c>
      <c r="H149">
        <v>3</v>
      </c>
      <c r="I149" t="s">
        <v>11627</v>
      </c>
      <c r="J149" s="1">
        <v>40649.041030092594</v>
      </c>
      <c r="K149">
        <v>2103</v>
      </c>
      <c r="L149">
        <v>2428</v>
      </c>
      <c r="M149">
        <v>228286</v>
      </c>
      <c r="N149">
        <v>223885</v>
      </c>
      <c r="O149">
        <v>3</v>
      </c>
      <c r="P149">
        <v>3929</v>
      </c>
      <c r="Q149" t="s">
        <v>11628</v>
      </c>
      <c r="R149" t="b">
        <v>0</v>
      </c>
      <c r="S149" t="b">
        <v>0</v>
      </c>
      <c r="T149" t="s">
        <v>24</v>
      </c>
      <c r="U149" t="s">
        <v>11629</v>
      </c>
    </row>
    <row r="150" spans="1:21" x14ac:dyDescent="0.35">
      <c r="A150" s="1">
        <v>45362.795266203706</v>
      </c>
      <c r="B150">
        <v>1.7672504317957079E+18</v>
      </c>
      <c r="C150">
        <v>-1</v>
      </c>
      <c r="D150" t="s">
        <v>11630</v>
      </c>
      <c r="E150">
        <v>0</v>
      </c>
      <c r="F150">
        <v>119</v>
      </c>
      <c r="G150">
        <v>678</v>
      </c>
      <c r="H150">
        <v>2</v>
      </c>
      <c r="I150" t="s">
        <v>11631</v>
      </c>
      <c r="J150" s="1">
        <v>43812.966886574075</v>
      </c>
      <c r="K150">
        <v>882</v>
      </c>
      <c r="L150">
        <v>863</v>
      </c>
      <c r="M150">
        <v>39882</v>
      </c>
      <c r="N150">
        <v>114842</v>
      </c>
      <c r="O150">
        <v>7</v>
      </c>
      <c r="P150">
        <v>3637</v>
      </c>
      <c r="Q150" t="s">
        <v>11632</v>
      </c>
      <c r="R150" t="b">
        <v>0</v>
      </c>
      <c r="S150" t="b">
        <v>0</v>
      </c>
      <c r="T150" t="s">
        <v>24</v>
      </c>
      <c r="U150" t="s">
        <v>11633</v>
      </c>
    </row>
    <row r="151" spans="1:21" x14ac:dyDescent="0.35">
      <c r="A151" s="1">
        <v>45362.955312500002</v>
      </c>
      <c r="B151">
        <v>1.7673084301448522E+18</v>
      </c>
      <c r="C151">
        <v>-1</v>
      </c>
      <c r="D151" t="s">
        <v>11634</v>
      </c>
      <c r="E151">
        <v>0</v>
      </c>
      <c r="F151">
        <v>4</v>
      </c>
      <c r="G151">
        <v>13</v>
      </c>
      <c r="H151">
        <v>1</v>
      </c>
      <c r="I151" t="s">
        <v>11090</v>
      </c>
      <c r="J151" s="1">
        <v>41606.696030092593</v>
      </c>
      <c r="K151">
        <v>82</v>
      </c>
      <c r="L151">
        <v>253</v>
      </c>
      <c r="M151">
        <v>5703</v>
      </c>
      <c r="N151">
        <v>347</v>
      </c>
      <c r="O151">
        <v>0</v>
      </c>
      <c r="P151">
        <v>2081</v>
      </c>
      <c r="Q151" t="s">
        <v>11091</v>
      </c>
      <c r="R151" t="b">
        <v>0</v>
      </c>
      <c r="S151" t="b">
        <v>0</v>
      </c>
      <c r="T151" t="s">
        <v>24</v>
      </c>
      <c r="U151" t="s">
        <v>11092</v>
      </c>
    </row>
    <row r="152" spans="1:21" x14ac:dyDescent="0.35">
      <c r="A152" s="1">
        <v>45362.955023148148</v>
      </c>
      <c r="B152">
        <v>1.7673083236180178E+18</v>
      </c>
      <c r="C152">
        <v>-1</v>
      </c>
      <c r="D152" t="s">
        <v>11635</v>
      </c>
      <c r="E152">
        <v>0</v>
      </c>
      <c r="F152">
        <v>7</v>
      </c>
      <c r="G152">
        <v>19</v>
      </c>
      <c r="H152">
        <v>1</v>
      </c>
      <c r="I152" t="s">
        <v>11636</v>
      </c>
      <c r="J152" s="1">
        <v>42993.152488425927</v>
      </c>
      <c r="K152">
        <v>769</v>
      </c>
      <c r="L152">
        <v>1061</v>
      </c>
      <c r="M152">
        <v>56507</v>
      </c>
      <c r="N152">
        <v>83097</v>
      </c>
      <c r="O152">
        <v>5</v>
      </c>
      <c r="P152">
        <v>8749</v>
      </c>
      <c r="Q152" t="s">
        <v>36</v>
      </c>
      <c r="R152" t="b">
        <v>0</v>
      </c>
      <c r="S152" t="b">
        <v>0</v>
      </c>
      <c r="T152" t="s">
        <v>24</v>
      </c>
      <c r="U152" t="s">
        <v>66</v>
      </c>
    </row>
    <row r="153" spans="1:21" x14ac:dyDescent="0.35">
      <c r="A153" s="1">
        <v>45362.953900462962</v>
      </c>
      <c r="B153">
        <v>1.767307917122761E+18</v>
      </c>
      <c r="C153">
        <v>-1</v>
      </c>
      <c r="D153" t="s">
        <v>11637</v>
      </c>
      <c r="E153">
        <v>0</v>
      </c>
      <c r="F153">
        <v>0</v>
      </c>
      <c r="G153">
        <v>1</v>
      </c>
      <c r="H153">
        <v>0</v>
      </c>
      <c r="I153" t="s">
        <v>11638</v>
      </c>
      <c r="J153" s="1">
        <v>42779.065694444442</v>
      </c>
      <c r="K153">
        <v>86</v>
      </c>
      <c r="L153">
        <v>358</v>
      </c>
      <c r="M153">
        <v>15866</v>
      </c>
      <c r="N153">
        <v>5105</v>
      </c>
      <c r="O153">
        <v>2</v>
      </c>
      <c r="P153">
        <v>310</v>
      </c>
      <c r="Q153" t="s">
        <v>489</v>
      </c>
      <c r="R153" t="b">
        <v>0</v>
      </c>
      <c r="S153" t="b">
        <v>0</v>
      </c>
      <c r="T153" t="s">
        <v>24</v>
      </c>
      <c r="U153" t="s">
        <v>11639</v>
      </c>
    </row>
    <row r="154" spans="1:21" x14ac:dyDescent="0.35">
      <c r="A154" s="1">
        <v>45362.953657407408</v>
      </c>
      <c r="B154">
        <v>1.7673078310179599E+18</v>
      </c>
      <c r="C154">
        <v>-1</v>
      </c>
      <c r="D154" t="s">
        <v>11640</v>
      </c>
      <c r="E154">
        <v>0</v>
      </c>
      <c r="F154">
        <v>0</v>
      </c>
      <c r="G154">
        <v>0</v>
      </c>
      <c r="H154">
        <v>0</v>
      </c>
      <c r="I154" t="s">
        <v>11641</v>
      </c>
      <c r="J154" s="1">
        <v>43856.058379629627</v>
      </c>
      <c r="K154">
        <v>7908</v>
      </c>
      <c r="L154">
        <v>8692</v>
      </c>
      <c r="M154">
        <v>178468</v>
      </c>
      <c r="N154">
        <v>140647</v>
      </c>
      <c r="O154">
        <v>3</v>
      </c>
      <c r="P154">
        <v>647</v>
      </c>
      <c r="Q154" t="s">
        <v>11642</v>
      </c>
      <c r="R154" t="b">
        <v>0</v>
      </c>
      <c r="S154" t="b">
        <v>0</v>
      </c>
      <c r="T154" t="s">
        <v>24</v>
      </c>
      <c r="U154" t="s">
        <v>11643</v>
      </c>
    </row>
    <row r="155" spans="1:21" x14ac:dyDescent="0.35">
      <c r="A155" s="1">
        <v>45362.951527777775</v>
      </c>
      <c r="B155">
        <v>1.7673070581586865E+18</v>
      </c>
      <c r="C155">
        <v>0</v>
      </c>
      <c r="D155" t="s">
        <v>11644</v>
      </c>
      <c r="E155">
        <v>0</v>
      </c>
      <c r="F155">
        <v>6</v>
      </c>
      <c r="G155">
        <v>8</v>
      </c>
      <c r="H155">
        <v>1</v>
      </c>
      <c r="I155" t="s">
        <v>11645</v>
      </c>
      <c r="J155" s="1">
        <v>41945.685717592591</v>
      </c>
      <c r="K155">
        <v>4209</v>
      </c>
      <c r="L155">
        <v>4298</v>
      </c>
      <c r="M155">
        <v>104011</v>
      </c>
      <c r="N155">
        <v>147212</v>
      </c>
      <c r="O155">
        <v>123</v>
      </c>
      <c r="P155">
        <v>212</v>
      </c>
      <c r="Q155" t="s">
        <v>11646</v>
      </c>
      <c r="R155" t="b">
        <v>0</v>
      </c>
      <c r="S155" t="b">
        <v>0</v>
      </c>
      <c r="T155" t="s">
        <v>24</v>
      </c>
      <c r="U155" t="s">
        <v>11647</v>
      </c>
    </row>
    <row r="156" spans="1:21" x14ac:dyDescent="0.35">
      <c r="A156" s="1">
        <v>45362.951064814813</v>
      </c>
      <c r="B156">
        <v>1.7673068905668733E+18</v>
      </c>
      <c r="C156">
        <v>-1</v>
      </c>
      <c r="D156" t="s">
        <v>11648</v>
      </c>
      <c r="E156">
        <v>0</v>
      </c>
      <c r="F156">
        <v>0</v>
      </c>
      <c r="G156">
        <v>0</v>
      </c>
      <c r="H156">
        <v>0</v>
      </c>
      <c r="I156" t="s">
        <v>2571</v>
      </c>
      <c r="J156" s="1">
        <v>40609.396909722222</v>
      </c>
      <c r="K156">
        <v>1997</v>
      </c>
      <c r="L156">
        <v>4249</v>
      </c>
      <c r="M156">
        <v>44068</v>
      </c>
      <c r="N156">
        <v>18258</v>
      </c>
      <c r="O156">
        <v>4</v>
      </c>
      <c r="P156">
        <v>1696</v>
      </c>
      <c r="Q156" t="s">
        <v>538</v>
      </c>
      <c r="R156" t="b">
        <v>0</v>
      </c>
      <c r="S156" t="b">
        <v>1</v>
      </c>
      <c r="T156" t="s">
        <v>24</v>
      </c>
      <c r="U156" t="s">
        <v>2572</v>
      </c>
    </row>
    <row r="157" spans="1:21" x14ac:dyDescent="0.35">
      <c r="A157" s="1">
        <v>45362.866365740738</v>
      </c>
      <c r="B157">
        <v>1.7672761976400735E+18</v>
      </c>
      <c r="C157">
        <v>-1</v>
      </c>
      <c r="D157" t="s">
        <v>11649</v>
      </c>
      <c r="E157">
        <v>336</v>
      </c>
      <c r="F157">
        <v>1789</v>
      </c>
      <c r="G157">
        <v>3300</v>
      </c>
      <c r="H157">
        <v>85</v>
      </c>
      <c r="I157" t="s">
        <v>11650</v>
      </c>
      <c r="J157" s="1">
        <v>41385.181284722225</v>
      </c>
      <c r="K157">
        <v>209814</v>
      </c>
      <c r="L157">
        <v>1208</v>
      </c>
      <c r="M157">
        <v>11768</v>
      </c>
      <c r="N157">
        <v>21277</v>
      </c>
      <c r="O157">
        <v>173</v>
      </c>
      <c r="P157">
        <v>4395</v>
      </c>
      <c r="Q157" t="s">
        <v>126</v>
      </c>
      <c r="R157" t="b">
        <v>0</v>
      </c>
      <c r="S157" t="b">
        <v>1</v>
      </c>
      <c r="T157" t="s">
        <v>24</v>
      </c>
      <c r="U157" t="s">
        <v>11651</v>
      </c>
    </row>
    <row r="158" spans="1:21" x14ac:dyDescent="0.35">
      <c r="A158" s="1">
        <v>45362.95103009259</v>
      </c>
      <c r="B158">
        <v>1.7673068801314284E+18</v>
      </c>
      <c r="C158">
        <v>0</v>
      </c>
      <c r="D158" t="s">
        <v>11652</v>
      </c>
      <c r="E158">
        <v>0</v>
      </c>
      <c r="F158">
        <v>0</v>
      </c>
      <c r="G158">
        <v>0</v>
      </c>
      <c r="H158">
        <v>0</v>
      </c>
      <c r="I158" t="s">
        <v>11653</v>
      </c>
      <c r="J158" s="1">
        <v>41502.974699074075</v>
      </c>
      <c r="K158">
        <v>313</v>
      </c>
      <c r="L158">
        <v>713</v>
      </c>
      <c r="M158">
        <v>8859</v>
      </c>
      <c r="N158">
        <v>15839</v>
      </c>
      <c r="O158">
        <v>0</v>
      </c>
      <c r="P158">
        <v>162</v>
      </c>
      <c r="Q158" t="s">
        <v>391</v>
      </c>
      <c r="R158" t="b">
        <v>0</v>
      </c>
      <c r="S158" t="b">
        <v>0</v>
      </c>
      <c r="T158" t="s">
        <v>24</v>
      </c>
      <c r="U158" t="s">
        <v>66</v>
      </c>
    </row>
    <row r="159" spans="1:21" x14ac:dyDescent="0.35">
      <c r="A159" s="1">
        <v>45362.950648148151</v>
      </c>
      <c r="B159">
        <v>1.7673067414719447E+18</v>
      </c>
      <c r="C159">
        <v>-1</v>
      </c>
      <c r="D159" t="s">
        <v>11654</v>
      </c>
      <c r="E159">
        <v>0</v>
      </c>
      <c r="F159">
        <v>0</v>
      </c>
      <c r="G159">
        <v>1</v>
      </c>
      <c r="H159">
        <v>1</v>
      </c>
      <c r="I159" t="s">
        <v>11655</v>
      </c>
      <c r="J159" s="1">
        <v>43083.872037037036</v>
      </c>
      <c r="K159">
        <v>913</v>
      </c>
      <c r="L159">
        <v>1291</v>
      </c>
      <c r="M159">
        <v>31260</v>
      </c>
      <c r="N159">
        <v>146404</v>
      </c>
      <c r="O159">
        <v>5</v>
      </c>
      <c r="P159">
        <v>2325</v>
      </c>
      <c r="Q159" t="s">
        <v>11656</v>
      </c>
      <c r="R159" t="b">
        <v>0</v>
      </c>
      <c r="S159" t="b">
        <v>0</v>
      </c>
      <c r="T159" t="s">
        <v>24</v>
      </c>
      <c r="U159" t="s">
        <v>11657</v>
      </c>
    </row>
    <row r="160" spans="1:21" x14ac:dyDescent="0.35">
      <c r="A160" s="1">
        <v>45362.950208333335</v>
      </c>
      <c r="B160">
        <v>1.767306582889538E+18</v>
      </c>
      <c r="C160">
        <v>1</v>
      </c>
      <c r="D160" t="s">
        <v>11658</v>
      </c>
      <c r="E160">
        <v>0</v>
      </c>
      <c r="F160">
        <v>3</v>
      </c>
      <c r="G160">
        <v>7</v>
      </c>
      <c r="H160">
        <v>0</v>
      </c>
      <c r="I160" t="s">
        <v>11659</v>
      </c>
      <c r="J160" s="1">
        <v>40125.951932870368</v>
      </c>
      <c r="K160">
        <v>13380</v>
      </c>
      <c r="L160">
        <v>1385</v>
      </c>
      <c r="M160">
        <v>69105</v>
      </c>
      <c r="N160">
        <v>21626</v>
      </c>
      <c r="O160">
        <v>97</v>
      </c>
      <c r="P160">
        <v>1748</v>
      </c>
      <c r="Q160" t="s">
        <v>2781</v>
      </c>
      <c r="R160" t="b">
        <v>0</v>
      </c>
      <c r="S160" t="b">
        <v>0</v>
      </c>
      <c r="T160" t="s">
        <v>24</v>
      </c>
      <c r="U160" t="s">
        <v>11660</v>
      </c>
    </row>
    <row r="161" spans="1:21" x14ac:dyDescent="0.35">
      <c r="A161" s="1">
        <v>45362.950196759259</v>
      </c>
      <c r="B161">
        <v>1.7673065766064663E+18</v>
      </c>
      <c r="C161">
        <v>0</v>
      </c>
      <c r="D161" t="s">
        <v>11661</v>
      </c>
      <c r="E161">
        <v>0</v>
      </c>
      <c r="F161">
        <v>0</v>
      </c>
      <c r="G161">
        <v>0</v>
      </c>
      <c r="H161">
        <v>0</v>
      </c>
      <c r="I161" t="s">
        <v>11662</v>
      </c>
      <c r="J161" s="1">
        <v>44350.053379629629</v>
      </c>
      <c r="K161">
        <v>43</v>
      </c>
      <c r="L161">
        <v>225</v>
      </c>
      <c r="M161">
        <v>168</v>
      </c>
      <c r="N161">
        <v>4</v>
      </c>
      <c r="O161">
        <v>1</v>
      </c>
      <c r="P161">
        <v>165</v>
      </c>
      <c r="Q161" t="s">
        <v>36</v>
      </c>
      <c r="R161" t="b">
        <v>0</v>
      </c>
      <c r="S161" t="b">
        <v>0</v>
      </c>
      <c r="T161" t="s">
        <v>24</v>
      </c>
      <c r="U161" t="s">
        <v>11663</v>
      </c>
    </row>
    <row r="162" spans="1:21" x14ac:dyDescent="0.35">
      <c r="A162" s="1">
        <v>45362.949502314812</v>
      </c>
      <c r="B162">
        <v>1.7673063232579546E+18</v>
      </c>
      <c r="C162">
        <v>0</v>
      </c>
      <c r="D162" t="s">
        <v>11664</v>
      </c>
      <c r="E162">
        <v>1</v>
      </c>
      <c r="F162">
        <v>0</v>
      </c>
      <c r="G162">
        <v>2</v>
      </c>
      <c r="H162">
        <v>0</v>
      </c>
      <c r="I162" t="s">
        <v>11665</v>
      </c>
      <c r="J162" s="1">
        <v>40007.988958333335</v>
      </c>
      <c r="K162">
        <v>624840</v>
      </c>
      <c r="L162">
        <v>387</v>
      </c>
      <c r="M162">
        <v>251186</v>
      </c>
      <c r="N162">
        <v>2509</v>
      </c>
      <c r="O162">
        <v>1095</v>
      </c>
      <c r="P162">
        <v>125557</v>
      </c>
      <c r="Q162" t="s">
        <v>718</v>
      </c>
      <c r="R162" t="b">
        <v>0</v>
      </c>
      <c r="S162" t="b">
        <v>1</v>
      </c>
      <c r="T162" t="s">
        <v>24</v>
      </c>
      <c r="U162" t="s">
        <v>11666</v>
      </c>
    </row>
    <row r="163" spans="1:21" x14ac:dyDescent="0.35">
      <c r="A163" s="1">
        <v>45362.947708333333</v>
      </c>
      <c r="B163">
        <v>1.7673056737069629E+18</v>
      </c>
      <c r="C163">
        <v>-1</v>
      </c>
      <c r="D163" t="s">
        <v>11667</v>
      </c>
      <c r="E163">
        <v>1</v>
      </c>
      <c r="F163">
        <v>0</v>
      </c>
      <c r="G163">
        <v>0</v>
      </c>
      <c r="H163">
        <v>0</v>
      </c>
      <c r="I163" t="s">
        <v>11668</v>
      </c>
      <c r="J163" s="1">
        <v>40640.409259259257</v>
      </c>
      <c r="K163">
        <v>2102</v>
      </c>
      <c r="L163">
        <v>804</v>
      </c>
      <c r="M163">
        <v>92759</v>
      </c>
      <c r="N163">
        <v>442</v>
      </c>
      <c r="O163">
        <v>55</v>
      </c>
      <c r="P163">
        <v>190</v>
      </c>
      <c r="Q163" t="s">
        <v>11669</v>
      </c>
      <c r="R163" t="b">
        <v>0</v>
      </c>
      <c r="S163" t="b">
        <v>0</v>
      </c>
      <c r="T163" t="s">
        <v>24</v>
      </c>
      <c r="U163" t="s">
        <v>66</v>
      </c>
    </row>
    <row r="164" spans="1:21" x14ac:dyDescent="0.35">
      <c r="A164" s="1">
        <v>45362.947696759256</v>
      </c>
      <c r="B164">
        <v>1.7673056699405599E+18</v>
      </c>
      <c r="C164">
        <v>1</v>
      </c>
      <c r="D164" t="s">
        <v>11670</v>
      </c>
      <c r="E164">
        <v>0</v>
      </c>
      <c r="F164">
        <v>2</v>
      </c>
      <c r="G164">
        <v>1</v>
      </c>
      <c r="H164">
        <v>0</v>
      </c>
      <c r="I164" t="s">
        <v>11659</v>
      </c>
      <c r="J164" s="1">
        <v>40125.951932870368</v>
      </c>
      <c r="K164">
        <v>13380</v>
      </c>
      <c r="L164">
        <v>1385</v>
      </c>
      <c r="M164">
        <v>69105</v>
      </c>
      <c r="N164">
        <v>21626</v>
      </c>
      <c r="O164">
        <v>97</v>
      </c>
      <c r="P164">
        <v>1748</v>
      </c>
      <c r="Q164" t="s">
        <v>2781</v>
      </c>
      <c r="R164" t="b">
        <v>0</v>
      </c>
      <c r="S164" t="b">
        <v>0</v>
      </c>
      <c r="T164" t="s">
        <v>24</v>
      </c>
      <c r="U164" t="s">
        <v>11660</v>
      </c>
    </row>
    <row r="165" spans="1:21" x14ac:dyDescent="0.35">
      <c r="A165" s="1">
        <v>45362.947662037041</v>
      </c>
      <c r="B165">
        <v>1.7673056561118659E+18</v>
      </c>
      <c r="C165">
        <v>-1</v>
      </c>
      <c r="D165" t="s">
        <v>11671</v>
      </c>
      <c r="E165">
        <v>0</v>
      </c>
      <c r="F165">
        <v>0</v>
      </c>
      <c r="G165">
        <v>0</v>
      </c>
      <c r="H165">
        <v>0</v>
      </c>
      <c r="I165" t="s">
        <v>11672</v>
      </c>
      <c r="J165" s="1">
        <v>43974.680486111109</v>
      </c>
      <c r="K165">
        <v>85</v>
      </c>
      <c r="L165">
        <v>99</v>
      </c>
      <c r="M165">
        <v>21430</v>
      </c>
      <c r="N165">
        <v>6014</v>
      </c>
      <c r="O165">
        <v>1</v>
      </c>
      <c r="P165">
        <v>42</v>
      </c>
      <c r="Q165" t="s">
        <v>36</v>
      </c>
      <c r="R165" t="b">
        <v>0</v>
      </c>
      <c r="S165" t="b">
        <v>0</v>
      </c>
      <c r="T165" t="s">
        <v>24</v>
      </c>
      <c r="U165" t="s">
        <v>11673</v>
      </c>
    </row>
    <row r="166" spans="1:21" x14ac:dyDescent="0.35">
      <c r="A166" s="1">
        <v>45362.947453703702</v>
      </c>
      <c r="B166">
        <v>1.7673055819734387E+18</v>
      </c>
      <c r="C166">
        <v>0</v>
      </c>
      <c r="D166" t="s">
        <v>11674</v>
      </c>
      <c r="E166">
        <v>2</v>
      </c>
      <c r="F166">
        <v>0</v>
      </c>
      <c r="G166">
        <v>0</v>
      </c>
      <c r="H166">
        <v>0</v>
      </c>
      <c r="I166" t="s">
        <v>11675</v>
      </c>
      <c r="J166" s="1">
        <v>41156.946701388886</v>
      </c>
      <c r="K166">
        <v>983</v>
      </c>
      <c r="L166">
        <v>1277</v>
      </c>
      <c r="M166">
        <v>4023</v>
      </c>
      <c r="N166">
        <v>90</v>
      </c>
      <c r="O166">
        <v>4</v>
      </c>
      <c r="P166">
        <v>1046</v>
      </c>
      <c r="Q166" t="s">
        <v>11676</v>
      </c>
      <c r="R166" t="b">
        <v>0</v>
      </c>
      <c r="S166" t="b">
        <v>0</v>
      </c>
      <c r="T166" t="s">
        <v>24</v>
      </c>
      <c r="U166" t="s">
        <v>11677</v>
      </c>
    </row>
    <row r="167" spans="1:21" x14ac:dyDescent="0.35">
      <c r="A167" s="1">
        <v>45362.945752314816</v>
      </c>
      <c r="B167">
        <v>1.767304966299927E+18</v>
      </c>
      <c r="C167">
        <v>0</v>
      </c>
      <c r="D167" t="s">
        <v>11678</v>
      </c>
      <c r="E167">
        <v>0</v>
      </c>
      <c r="F167">
        <v>0</v>
      </c>
      <c r="G167">
        <v>0</v>
      </c>
      <c r="H167">
        <v>0</v>
      </c>
      <c r="I167" t="s">
        <v>11679</v>
      </c>
      <c r="J167" s="1">
        <v>45176.560682870368</v>
      </c>
      <c r="K167">
        <v>203</v>
      </c>
      <c r="L167">
        <v>279</v>
      </c>
      <c r="M167">
        <v>10007</v>
      </c>
      <c r="N167">
        <v>2676</v>
      </c>
      <c r="O167">
        <v>1</v>
      </c>
      <c r="P167">
        <v>3594</v>
      </c>
      <c r="Q167" t="s">
        <v>11680</v>
      </c>
      <c r="R167" t="b">
        <v>0</v>
      </c>
      <c r="S167" t="b">
        <v>0</v>
      </c>
      <c r="T167" t="s">
        <v>24</v>
      </c>
      <c r="U167" t="s">
        <v>11681</v>
      </c>
    </row>
    <row r="168" spans="1:21" x14ac:dyDescent="0.35">
      <c r="A168" s="1">
        <v>45362.945092592592</v>
      </c>
      <c r="B168">
        <v>1.767304728852001E+18</v>
      </c>
      <c r="C168">
        <v>-1</v>
      </c>
      <c r="D168" t="s">
        <v>11682</v>
      </c>
      <c r="E168">
        <v>0</v>
      </c>
      <c r="F168">
        <v>0</v>
      </c>
      <c r="G168">
        <v>0</v>
      </c>
      <c r="H168">
        <v>0</v>
      </c>
      <c r="I168" t="s">
        <v>11683</v>
      </c>
      <c r="J168" s="1">
        <v>40704.120034722226</v>
      </c>
      <c r="K168">
        <v>279</v>
      </c>
      <c r="L168">
        <v>348</v>
      </c>
      <c r="M168">
        <v>33685</v>
      </c>
      <c r="N168">
        <v>175303</v>
      </c>
      <c r="O168">
        <v>0</v>
      </c>
      <c r="P168">
        <v>5835</v>
      </c>
      <c r="Q168" t="s">
        <v>6468</v>
      </c>
      <c r="R168" t="b">
        <v>0</v>
      </c>
      <c r="S168" t="b">
        <v>0</v>
      </c>
      <c r="T168" t="s">
        <v>24</v>
      </c>
      <c r="U168" t="s">
        <v>11684</v>
      </c>
    </row>
    <row r="169" spans="1:21" x14ac:dyDescent="0.35">
      <c r="A169" s="1">
        <v>45362.944606481484</v>
      </c>
      <c r="B169">
        <v>1.7673045492435359E+18</v>
      </c>
      <c r="C169">
        <v>0</v>
      </c>
      <c r="D169" t="s">
        <v>11685</v>
      </c>
      <c r="E169">
        <v>0</v>
      </c>
      <c r="F169">
        <v>2</v>
      </c>
      <c r="G169">
        <v>3</v>
      </c>
      <c r="H169">
        <v>0</v>
      </c>
      <c r="I169" t="s">
        <v>11686</v>
      </c>
      <c r="J169" s="1">
        <v>42177.851076388892</v>
      </c>
      <c r="K169">
        <v>8929</v>
      </c>
      <c r="L169">
        <v>784</v>
      </c>
      <c r="M169">
        <v>23254</v>
      </c>
      <c r="N169">
        <v>5154</v>
      </c>
      <c r="O169">
        <v>89</v>
      </c>
      <c r="P169">
        <v>12208</v>
      </c>
      <c r="Q169" t="s">
        <v>11687</v>
      </c>
      <c r="R169" t="b">
        <v>0</v>
      </c>
      <c r="S169" t="b">
        <v>0</v>
      </c>
      <c r="T169" t="s">
        <v>24</v>
      </c>
      <c r="U169" t="s">
        <v>11688</v>
      </c>
    </row>
    <row r="170" spans="1:21" x14ac:dyDescent="0.35">
      <c r="A170" s="1">
        <v>45362.94431712963</v>
      </c>
      <c r="B170">
        <v>1.7673044445913626E+18</v>
      </c>
      <c r="C170">
        <v>-1</v>
      </c>
      <c r="D170" t="s">
        <v>11689</v>
      </c>
      <c r="E170">
        <v>0</v>
      </c>
      <c r="F170">
        <v>0</v>
      </c>
      <c r="G170">
        <v>1</v>
      </c>
      <c r="H170">
        <v>0</v>
      </c>
      <c r="I170" t="s">
        <v>11672</v>
      </c>
      <c r="J170" s="1">
        <v>43974.680486111109</v>
      </c>
      <c r="K170">
        <v>85</v>
      </c>
      <c r="L170">
        <v>99</v>
      </c>
      <c r="M170">
        <v>21430</v>
      </c>
      <c r="N170">
        <v>6014</v>
      </c>
      <c r="O170">
        <v>1</v>
      </c>
      <c r="P170">
        <v>42</v>
      </c>
      <c r="Q170" t="s">
        <v>36</v>
      </c>
      <c r="R170" t="b">
        <v>0</v>
      </c>
      <c r="S170" t="b">
        <v>0</v>
      </c>
      <c r="T170" t="s">
        <v>24</v>
      </c>
      <c r="U170" t="s">
        <v>11673</v>
      </c>
    </row>
    <row r="171" spans="1:21" x14ac:dyDescent="0.35">
      <c r="A171" s="1">
        <v>45362.943194444444</v>
      </c>
      <c r="B171">
        <v>1.7673040375090138E+18</v>
      </c>
      <c r="C171">
        <v>-1</v>
      </c>
      <c r="D171" t="s">
        <v>11690</v>
      </c>
      <c r="E171">
        <v>0</v>
      </c>
      <c r="F171">
        <v>0</v>
      </c>
      <c r="G171">
        <v>0</v>
      </c>
      <c r="H171">
        <v>0</v>
      </c>
      <c r="I171" t="s">
        <v>11691</v>
      </c>
      <c r="J171" s="1">
        <v>40378.221087962964</v>
      </c>
      <c r="K171">
        <v>909</v>
      </c>
      <c r="L171">
        <v>2266</v>
      </c>
      <c r="M171">
        <v>58053</v>
      </c>
      <c r="N171">
        <v>52210</v>
      </c>
      <c r="O171">
        <v>0</v>
      </c>
      <c r="P171">
        <v>3881</v>
      </c>
      <c r="Q171" t="s">
        <v>4741</v>
      </c>
      <c r="R171" t="b">
        <v>0</v>
      </c>
      <c r="S171" t="b">
        <v>0</v>
      </c>
      <c r="T171" t="s">
        <v>24</v>
      </c>
      <c r="U171" t="s">
        <v>11692</v>
      </c>
    </row>
    <row r="172" spans="1:21" x14ac:dyDescent="0.35">
      <c r="A172" s="1">
        <v>45362.942685185182</v>
      </c>
      <c r="B172">
        <v>1.7673038566087109E+18</v>
      </c>
      <c r="C172">
        <v>-1</v>
      </c>
      <c r="D172" t="s">
        <v>11693</v>
      </c>
      <c r="E172">
        <v>0</v>
      </c>
      <c r="F172">
        <v>0</v>
      </c>
      <c r="G172">
        <v>1</v>
      </c>
      <c r="H172">
        <v>0</v>
      </c>
      <c r="I172" t="s">
        <v>11694</v>
      </c>
      <c r="J172" s="1">
        <v>43015.662233796298</v>
      </c>
      <c r="K172">
        <v>3594</v>
      </c>
      <c r="L172">
        <v>5002</v>
      </c>
      <c r="M172">
        <v>56903</v>
      </c>
      <c r="N172">
        <v>81732</v>
      </c>
      <c r="O172">
        <v>4</v>
      </c>
      <c r="P172">
        <v>1825</v>
      </c>
      <c r="Q172" t="s">
        <v>1910</v>
      </c>
      <c r="R172" t="b">
        <v>0</v>
      </c>
      <c r="S172" t="b">
        <v>0</v>
      </c>
      <c r="T172" t="s">
        <v>24</v>
      </c>
      <c r="U172" t="s">
        <v>11695</v>
      </c>
    </row>
    <row r="173" spans="1:21" x14ac:dyDescent="0.35">
      <c r="A173" s="1">
        <v>45362.941759259258</v>
      </c>
      <c r="B173">
        <v>1.7673035193740741E+18</v>
      </c>
      <c r="C173">
        <v>-1</v>
      </c>
      <c r="D173" t="s">
        <v>11696</v>
      </c>
      <c r="E173">
        <v>0</v>
      </c>
      <c r="F173">
        <v>0</v>
      </c>
      <c r="G173">
        <v>2</v>
      </c>
      <c r="H173">
        <v>0</v>
      </c>
      <c r="I173" t="s">
        <v>5567</v>
      </c>
      <c r="J173" s="1">
        <v>44113.337488425925</v>
      </c>
      <c r="K173">
        <v>6015</v>
      </c>
      <c r="L173">
        <v>1175</v>
      </c>
      <c r="M173">
        <v>26687</v>
      </c>
      <c r="N173">
        <v>23474</v>
      </c>
      <c r="O173">
        <v>33</v>
      </c>
      <c r="P173">
        <v>8022</v>
      </c>
      <c r="Q173" t="s">
        <v>36</v>
      </c>
      <c r="R173" t="b">
        <v>0</v>
      </c>
      <c r="S173" t="b">
        <v>0</v>
      </c>
      <c r="T173" t="s">
        <v>24</v>
      </c>
      <c r="U173" t="s">
        <v>5568</v>
      </c>
    </row>
    <row r="174" spans="1:21" x14ac:dyDescent="0.35">
      <c r="A174" s="1">
        <v>45362.937048611115</v>
      </c>
      <c r="B174">
        <v>1.7673018100696476E+18</v>
      </c>
      <c r="C174">
        <v>-1</v>
      </c>
      <c r="D174" t="s">
        <v>11697</v>
      </c>
      <c r="E174">
        <v>14</v>
      </c>
      <c r="F174">
        <v>97</v>
      </c>
      <c r="G174">
        <v>177</v>
      </c>
      <c r="H174">
        <v>6</v>
      </c>
      <c r="I174" t="s">
        <v>8480</v>
      </c>
      <c r="J174" s="1">
        <v>44206.843032407407</v>
      </c>
      <c r="K174">
        <v>30502</v>
      </c>
      <c r="L174">
        <v>763</v>
      </c>
      <c r="M174">
        <v>19762</v>
      </c>
      <c r="N174">
        <v>112134</v>
      </c>
      <c r="O174">
        <v>44</v>
      </c>
      <c r="P174">
        <v>8575</v>
      </c>
      <c r="Q174" t="s">
        <v>36</v>
      </c>
      <c r="R174" t="b">
        <v>0</v>
      </c>
      <c r="S174" t="b">
        <v>0</v>
      </c>
      <c r="T174" t="s">
        <v>24</v>
      </c>
      <c r="U174" t="s">
        <v>8481</v>
      </c>
    </row>
    <row r="175" spans="1:21" x14ac:dyDescent="0.35">
      <c r="A175" s="1">
        <v>45362.941712962966</v>
      </c>
      <c r="B175">
        <v>1.7673035032763884E+18</v>
      </c>
      <c r="C175">
        <v>1</v>
      </c>
      <c r="D175" t="s">
        <v>11698</v>
      </c>
      <c r="E175">
        <v>2</v>
      </c>
      <c r="F175">
        <v>5</v>
      </c>
      <c r="G175">
        <v>17</v>
      </c>
      <c r="H175">
        <v>0</v>
      </c>
      <c r="I175" t="s">
        <v>8277</v>
      </c>
      <c r="J175" s="1">
        <v>40120.797060185185</v>
      </c>
      <c r="K175">
        <v>25101</v>
      </c>
      <c r="L175">
        <v>122</v>
      </c>
      <c r="M175">
        <v>6520</v>
      </c>
      <c r="N175">
        <v>381</v>
      </c>
      <c r="O175">
        <v>126</v>
      </c>
      <c r="P175">
        <v>2504</v>
      </c>
      <c r="Q175" t="s">
        <v>8278</v>
      </c>
      <c r="R175" t="b">
        <v>0</v>
      </c>
      <c r="S175" t="b">
        <v>0</v>
      </c>
      <c r="T175" t="s">
        <v>24</v>
      </c>
      <c r="U175" t="s">
        <v>8279</v>
      </c>
    </row>
    <row r="176" spans="1:21" x14ac:dyDescent="0.35">
      <c r="A176" s="1">
        <v>45362.941180555557</v>
      </c>
      <c r="B176">
        <v>1.7673033073855286E+18</v>
      </c>
      <c r="C176">
        <v>0</v>
      </c>
      <c r="D176" t="s">
        <v>11699</v>
      </c>
      <c r="E176">
        <v>0</v>
      </c>
      <c r="F176">
        <v>0</v>
      </c>
      <c r="G176">
        <v>2</v>
      </c>
      <c r="H176">
        <v>0</v>
      </c>
      <c r="I176" t="s">
        <v>11700</v>
      </c>
      <c r="J176" s="1">
        <v>40757.500104166669</v>
      </c>
      <c r="K176">
        <v>61</v>
      </c>
      <c r="L176">
        <v>147</v>
      </c>
      <c r="M176">
        <v>6255</v>
      </c>
      <c r="N176">
        <v>19481</v>
      </c>
      <c r="O176">
        <v>0</v>
      </c>
      <c r="P176">
        <v>93</v>
      </c>
      <c r="Q176" t="s">
        <v>11701</v>
      </c>
      <c r="R176" t="b">
        <v>0</v>
      </c>
      <c r="S176" t="b">
        <v>0</v>
      </c>
      <c r="T176" t="s">
        <v>24</v>
      </c>
      <c r="U176" t="s">
        <v>66</v>
      </c>
    </row>
    <row r="177" spans="1:21" x14ac:dyDescent="0.35">
      <c r="A177" s="1">
        <v>45362.937962962962</v>
      </c>
      <c r="B177">
        <v>1.7673021432438582E+18</v>
      </c>
      <c r="C177">
        <v>-1</v>
      </c>
      <c r="D177" t="s">
        <v>11702</v>
      </c>
      <c r="E177">
        <v>0</v>
      </c>
      <c r="F177">
        <v>0</v>
      </c>
      <c r="G177">
        <v>0</v>
      </c>
      <c r="H177">
        <v>0</v>
      </c>
      <c r="I177" t="s">
        <v>11703</v>
      </c>
      <c r="J177" s="1">
        <v>44904.798148148147</v>
      </c>
      <c r="K177">
        <v>20</v>
      </c>
      <c r="L177">
        <v>26</v>
      </c>
      <c r="M177">
        <v>2457</v>
      </c>
      <c r="N177">
        <v>15367</v>
      </c>
      <c r="O177">
        <v>0</v>
      </c>
      <c r="P177">
        <v>217</v>
      </c>
      <c r="Q177" t="s">
        <v>36</v>
      </c>
      <c r="R177" t="b">
        <v>0</v>
      </c>
      <c r="S177" t="b">
        <v>0</v>
      </c>
      <c r="T177" t="s">
        <v>24</v>
      </c>
      <c r="U177" t="s">
        <v>66</v>
      </c>
    </row>
    <row r="178" spans="1:21" x14ac:dyDescent="0.35">
      <c r="A178" s="1">
        <v>45362.937858796293</v>
      </c>
      <c r="B178">
        <v>1.7673021039978458E+18</v>
      </c>
      <c r="C178">
        <v>-1</v>
      </c>
      <c r="D178" t="s">
        <v>11704</v>
      </c>
      <c r="E178">
        <v>0</v>
      </c>
      <c r="F178">
        <v>0</v>
      </c>
      <c r="G178">
        <v>0</v>
      </c>
      <c r="H178">
        <v>0</v>
      </c>
      <c r="I178" t="s">
        <v>2571</v>
      </c>
      <c r="J178" s="1">
        <v>40609.396909722222</v>
      </c>
      <c r="K178">
        <v>1997</v>
      </c>
      <c r="L178">
        <v>4249</v>
      </c>
      <c r="M178">
        <v>44068</v>
      </c>
      <c r="N178">
        <v>18258</v>
      </c>
      <c r="O178">
        <v>4</v>
      </c>
      <c r="P178">
        <v>1696</v>
      </c>
      <c r="Q178" t="s">
        <v>538</v>
      </c>
      <c r="R178" t="b">
        <v>0</v>
      </c>
      <c r="S178" t="b">
        <v>1</v>
      </c>
      <c r="T178" t="s">
        <v>24</v>
      </c>
      <c r="U178" t="s">
        <v>2572</v>
      </c>
    </row>
    <row r="179" spans="1:21" x14ac:dyDescent="0.35">
      <c r="A179" s="1">
        <v>45362.937013888892</v>
      </c>
      <c r="B179">
        <v>1.7673017999946097E+18</v>
      </c>
      <c r="C179">
        <v>1</v>
      </c>
      <c r="D179" t="s">
        <v>11705</v>
      </c>
      <c r="E179">
        <v>0</v>
      </c>
      <c r="F179">
        <v>0</v>
      </c>
      <c r="G179">
        <v>0</v>
      </c>
      <c r="H179">
        <v>0</v>
      </c>
      <c r="I179" t="s">
        <v>6869</v>
      </c>
      <c r="J179" s="1">
        <v>40966.008067129631</v>
      </c>
      <c r="K179">
        <v>86</v>
      </c>
      <c r="L179">
        <v>436</v>
      </c>
      <c r="M179">
        <v>4284</v>
      </c>
      <c r="N179">
        <v>1560</v>
      </c>
      <c r="O179">
        <v>2</v>
      </c>
      <c r="P179">
        <v>191</v>
      </c>
      <c r="Q179" t="s">
        <v>6870</v>
      </c>
      <c r="R179" t="b">
        <v>0</v>
      </c>
      <c r="S179" t="b">
        <v>0</v>
      </c>
      <c r="T179" t="s">
        <v>24</v>
      </c>
      <c r="U179" t="s">
        <v>6871</v>
      </c>
    </row>
    <row r="180" spans="1:21" x14ac:dyDescent="0.35">
      <c r="A180" s="1">
        <v>45362.936377314814</v>
      </c>
      <c r="B180">
        <v>1.7673015705074813E+18</v>
      </c>
      <c r="C180">
        <v>-1</v>
      </c>
      <c r="D180" t="s">
        <v>11706</v>
      </c>
      <c r="E180">
        <v>0</v>
      </c>
      <c r="F180">
        <v>0</v>
      </c>
      <c r="G180">
        <v>0</v>
      </c>
      <c r="H180">
        <v>0</v>
      </c>
      <c r="I180" t="s">
        <v>11707</v>
      </c>
      <c r="J180" s="1">
        <v>44833.183379629627</v>
      </c>
      <c r="K180">
        <v>367</v>
      </c>
      <c r="L180">
        <v>827</v>
      </c>
      <c r="M180">
        <v>27224</v>
      </c>
      <c r="N180">
        <v>34335</v>
      </c>
      <c r="O180">
        <v>2</v>
      </c>
      <c r="P180">
        <v>2330</v>
      </c>
      <c r="Q180" t="s">
        <v>36</v>
      </c>
      <c r="R180" t="b">
        <v>0</v>
      </c>
      <c r="S180" t="b">
        <v>0</v>
      </c>
      <c r="T180" t="s">
        <v>24</v>
      </c>
      <c r="U180" t="s">
        <v>11708</v>
      </c>
    </row>
    <row r="181" spans="1:21" x14ac:dyDescent="0.35">
      <c r="A181" s="1">
        <v>45362.935555555552</v>
      </c>
      <c r="B181">
        <v>1.7673012689750344E+18</v>
      </c>
      <c r="C181">
        <v>-1</v>
      </c>
      <c r="D181" t="s">
        <v>11709</v>
      </c>
      <c r="E181">
        <v>0</v>
      </c>
      <c r="F181">
        <v>0</v>
      </c>
      <c r="G181">
        <v>0</v>
      </c>
      <c r="H181">
        <v>0</v>
      </c>
      <c r="I181" t="s">
        <v>11710</v>
      </c>
      <c r="J181" s="1">
        <v>40935.210752314815</v>
      </c>
      <c r="K181">
        <v>41</v>
      </c>
      <c r="L181">
        <v>130</v>
      </c>
      <c r="M181">
        <v>3004</v>
      </c>
      <c r="N181">
        <v>14398</v>
      </c>
      <c r="O181">
        <v>0</v>
      </c>
      <c r="P181">
        <v>257</v>
      </c>
      <c r="Q181" t="s">
        <v>36</v>
      </c>
      <c r="R181" t="b">
        <v>0</v>
      </c>
      <c r="S181" t="b">
        <v>0</v>
      </c>
      <c r="T181" t="s">
        <v>24</v>
      </c>
      <c r="U181" t="s">
        <v>11711</v>
      </c>
    </row>
    <row r="182" spans="1:21" x14ac:dyDescent="0.35">
      <c r="A182" s="1">
        <v>45362.935532407406</v>
      </c>
      <c r="B182">
        <v>1.7673012609345946E+18</v>
      </c>
      <c r="C182">
        <v>-1</v>
      </c>
      <c r="D182" t="s">
        <v>11712</v>
      </c>
      <c r="E182">
        <v>0</v>
      </c>
      <c r="F182">
        <v>0</v>
      </c>
      <c r="G182">
        <v>0</v>
      </c>
      <c r="H182">
        <v>0</v>
      </c>
      <c r="I182" t="s">
        <v>11713</v>
      </c>
      <c r="J182" s="1">
        <v>41294.796736111108</v>
      </c>
      <c r="K182">
        <v>7257</v>
      </c>
      <c r="L182">
        <v>1922</v>
      </c>
      <c r="M182">
        <v>27061</v>
      </c>
      <c r="N182">
        <v>981</v>
      </c>
      <c r="O182">
        <v>44</v>
      </c>
      <c r="P182">
        <v>6787</v>
      </c>
      <c r="Q182" t="s">
        <v>1172</v>
      </c>
      <c r="R182" t="b">
        <v>0</v>
      </c>
      <c r="S182" t="b">
        <v>0</v>
      </c>
      <c r="T182" t="s">
        <v>24</v>
      </c>
      <c r="U182" t="s">
        <v>11714</v>
      </c>
    </row>
    <row r="183" spans="1:21" x14ac:dyDescent="0.35">
      <c r="A183" s="1">
        <v>45362.935219907406</v>
      </c>
      <c r="B183">
        <v>1.7673011500162258E+18</v>
      </c>
      <c r="C183">
        <v>-1</v>
      </c>
      <c r="D183" t="s">
        <v>11715</v>
      </c>
      <c r="E183">
        <v>0</v>
      </c>
      <c r="F183">
        <v>1</v>
      </c>
      <c r="G183">
        <v>1</v>
      </c>
      <c r="H183">
        <v>0</v>
      </c>
      <c r="I183" t="s">
        <v>11716</v>
      </c>
      <c r="J183" s="1">
        <v>41662.69</v>
      </c>
      <c r="K183">
        <v>403</v>
      </c>
      <c r="L183">
        <v>1534</v>
      </c>
      <c r="M183">
        <v>1699</v>
      </c>
      <c r="N183">
        <v>5225</v>
      </c>
      <c r="O183">
        <v>10</v>
      </c>
      <c r="P183">
        <v>34</v>
      </c>
      <c r="Q183" t="s">
        <v>11717</v>
      </c>
      <c r="R183" t="b">
        <v>0</v>
      </c>
      <c r="S183" t="b">
        <v>0</v>
      </c>
      <c r="T183" t="s">
        <v>24</v>
      </c>
      <c r="U183" t="s">
        <v>11718</v>
      </c>
    </row>
    <row r="184" spans="1:21" x14ac:dyDescent="0.35">
      <c r="A184" s="1">
        <v>45362.933923611112</v>
      </c>
      <c r="B184">
        <v>1.7673006777373409E+18</v>
      </c>
      <c r="C184">
        <v>-1</v>
      </c>
      <c r="D184" t="s">
        <v>11719</v>
      </c>
      <c r="E184">
        <v>1</v>
      </c>
      <c r="F184">
        <v>1</v>
      </c>
      <c r="G184">
        <v>1</v>
      </c>
      <c r="H184">
        <v>0</v>
      </c>
      <c r="I184" t="s">
        <v>11720</v>
      </c>
      <c r="J184" s="1">
        <v>41603.622407407405</v>
      </c>
      <c r="K184">
        <v>8617</v>
      </c>
      <c r="L184">
        <v>480</v>
      </c>
      <c r="M184">
        <v>9085</v>
      </c>
      <c r="N184">
        <v>3850</v>
      </c>
      <c r="O184">
        <v>110</v>
      </c>
      <c r="P184">
        <v>3727</v>
      </c>
      <c r="Q184" t="s">
        <v>137</v>
      </c>
      <c r="R184" t="b">
        <v>0</v>
      </c>
      <c r="S184" t="b">
        <v>0</v>
      </c>
      <c r="T184" t="s">
        <v>24</v>
      </c>
      <c r="U184" t="s">
        <v>11721</v>
      </c>
    </row>
    <row r="185" spans="1:21" x14ac:dyDescent="0.35">
      <c r="A185" s="1">
        <v>45362.932708333334</v>
      </c>
      <c r="B185">
        <v>1.7673002386945641E+18</v>
      </c>
      <c r="C185">
        <v>0</v>
      </c>
      <c r="D185" t="s">
        <v>11722</v>
      </c>
      <c r="E185">
        <v>0</v>
      </c>
      <c r="F185">
        <v>3</v>
      </c>
      <c r="G185">
        <v>3</v>
      </c>
      <c r="H185">
        <v>0</v>
      </c>
      <c r="I185" t="s">
        <v>5567</v>
      </c>
      <c r="J185" s="1">
        <v>44113.337488425925</v>
      </c>
      <c r="K185">
        <v>6015</v>
      </c>
      <c r="L185">
        <v>1175</v>
      </c>
      <c r="M185">
        <v>26687</v>
      </c>
      <c r="N185">
        <v>23474</v>
      </c>
      <c r="O185">
        <v>33</v>
      </c>
      <c r="P185">
        <v>8022</v>
      </c>
      <c r="Q185" t="s">
        <v>36</v>
      </c>
      <c r="R185" t="b">
        <v>0</v>
      </c>
      <c r="S185" t="b">
        <v>0</v>
      </c>
      <c r="T185" t="s">
        <v>24</v>
      </c>
      <c r="U185" t="s">
        <v>5568</v>
      </c>
    </row>
    <row r="186" spans="1:21" x14ac:dyDescent="0.35">
      <c r="A186" s="1">
        <v>44511.059016203704</v>
      </c>
      <c r="B186">
        <v>1.4585915501376758E+18</v>
      </c>
      <c r="C186">
        <v>-1</v>
      </c>
      <c r="D186" t="s">
        <v>11723</v>
      </c>
      <c r="E186">
        <v>1374</v>
      </c>
      <c r="F186">
        <v>2398</v>
      </c>
      <c r="G186">
        <v>2143</v>
      </c>
      <c r="H186">
        <v>168</v>
      </c>
      <c r="I186" t="s">
        <v>4129</v>
      </c>
      <c r="J186" s="1">
        <v>43923.06826388889</v>
      </c>
      <c r="K186">
        <v>16273</v>
      </c>
      <c r="L186">
        <v>8462</v>
      </c>
      <c r="M186">
        <v>74765</v>
      </c>
      <c r="N186">
        <v>108527</v>
      </c>
      <c r="O186">
        <v>38</v>
      </c>
      <c r="P186">
        <v>15691</v>
      </c>
      <c r="Q186" t="s">
        <v>4130</v>
      </c>
      <c r="R186" t="b">
        <v>0</v>
      </c>
      <c r="S186" t="b">
        <v>0</v>
      </c>
      <c r="T186" t="s">
        <v>24</v>
      </c>
      <c r="U186" t="s">
        <v>4131</v>
      </c>
    </row>
    <row r="187" spans="1:21" x14ac:dyDescent="0.35">
      <c r="A187" s="1">
        <v>45362.930567129632</v>
      </c>
      <c r="B187">
        <v>1.7672994634276211E+18</v>
      </c>
      <c r="C187">
        <v>1</v>
      </c>
      <c r="D187" t="s">
        <v>11724</v>
      </c>
      <c r="E187">
        <v>1</v>
      </c>
      <c r="F187">
        <v>0</v>
      </c>
      <c r="G187">
        <v>0</v>
      </c>
      <c r="H187">
        <v>0</v>
      </c>
      <c r="I187" t="s">
        <v>11725</v>
      </c>
      <c r="J187" s="1">
        <v>40809.638182870367</v>
      </c>
      <c r="K187">
        <v>8210</v>
      </c>
      <c r="L187">
        <v>3440</v>
      </c>
      <c r="M187">
        <v>8724</v>
      </c>
      <c r="N187">
        <v>424</v>
      </c>
      <c r="O187">
        <v>34</v>
      </c>
      <c r="P187">
        <v>3543</v>
      </c>
      <c r="Q187" t="s">
        <v>1328</v>
      </c>
      <c r="R187" t="b">
        <v>0</v>
      </c>
      <c r="S187" t="b">
        <v>0</v>
      </c>
      <c r="T187" t="s">
        <v>24</v>
      </c>
      <c r="U187" t="s">
        <v>11726</v>
      </c>
    </row>
    <row r="188" spans="1:21" x14ac:dyDescent="0.35">
      <c r="A188" s="1">
        <v>45362.929942129631</v>
      </c>
      <c r="B188">
        <v>1.7672992353832963E+18</v>
      </c>
      <c r="C188">
        <v>1</v>
      </c>
      <c r="D188" t="s">
        <v>11727</v>
      </c>
      <c r="E188">
        <v>0</v>
      </c>
      <c r="F188">
        <v>0</v>
      </c>
      <c r="G188">
        <v>0</v>
      </c>
      <c r="H188">
        <v>0</v>
      </c>
      <c r="I188" t="s">
        <v>11728</v>
      </c>
      <c r="J188" s="1">
        <v>40400.38003472222</v>
      </c>
      <c r="K188">
        <v>20</v>
      </c>
      <c r="L188">
        <v>50</v>
      </c>
      <c r="M188">
        <v>688</v>
      </c>
      <c r="N188">
        <v>99</v>
      </c>
      <c r="O188">
        <v>1</v>
      </c>
      <c r="P188">
        <v>2</v>
      </c>
      <c r="Q188" t="s">
        <v>11729</v>
      </c>
      <c r="R188" t="b">
        <v>0</v>
      </c>
      <c r="S188" t="b">
        <v>0</v>
      </c>
      <c r="T188" t="s">
        <v>24</v>
      </c>
      <c r="U188" t="s">
        <v>11730</v>
      </c>
    </row>
    <row r="189" spans="1:21" x14ac:dyDescent="0.35">
      <c r="A189" s="1">
        <v>45362.929699074077</v>
      </c>
      <c r="B189">
        <v>1.7672991473281108E+18</v>
      </c>
      <c r="C189">
        <v>-1</v>
      </c>
      <c r="D189" t="s">
        <v>11731</v>
      </c>
      <c r="E189">
        <v>0</v>
      </c>
      <c r="F189">
        <v>6</v>
      </c>
      <c r="G189">
        <v>9</v>
      </c>
      <c r="H189">
        <v>0</v>
      </c>
      <c r="I189" t="s">
        <v>11387</v>
      </c>
      <c r="J189" s="1">
        <v>39960.817314814813</v>
      </c>
      <c r="K189">
        <v>83313</v>
      </c>
      <c r="L189">
        <v>627</v>
      </c>
      <c r="M189">
        <v>70274</v>
      </c>
      <c r="N189">
        <v>1489</v>
      </c>
      <c r="O189">
        <v>637</v>
      </c>
      <c r="P189">
        <v>12932</v>
      </c>
      <c r="Q189" t="s">
        <v>10356</v>
      </c>
      <c r="R189" t="b">
        <v>0</v>
      </c>
      <c r="S189" t="b">
        <v>0</v>
      </c>
      <c r="T189" t="s">
        <v>24</v>
      </c>
      <c r="U189" t="s">
        <v>11388</v>
      </c>
    </row>
    <row r="190" spans="1:21" x14ac:dyDescent="0.35">
      <c r="A190" s="1">
        <v>45362.929409722223</v>
      </c>
      <c r="B190">
        <v>1.7672990424036273E+18</v>
      </c>
      <c r="C190">
        <v>1</v>
      </c>
      <c r="D190" t="s">
        <v>11732</v>
      </c>
      <c r="E190">
        <v>0</v>
      </c>
      <c r="F190">
        <v>0</v>
      </c>
      <c r="G190">
        <v>0</v>
      </c>
      <c r="H190">
        <v>0</v>
      </c>
      <c r="I190" t="s">
        <v>11733</v>
      </c>
      <c r="J190" s="1">
        <v>45298.892361111109</v>
      </c>
      <c r="K190">
        <v>505</v>
      </c>
      <c r="L190">
        <v>1249</v>
      </c>
      <c r="M190">
        <v>11709</v>
      </c>
      <c r="N190">
        <v>10133</v>
      </c>
      <c r="O190">
        <v>2</v>
      </c>
      <c r="P190">
        <v>1479</v>
      </c>
      <c r="Q190" t="s">
        <v>36</v>
      </c>
      <c r="R190" t="b">
        <v>0</v>
      </c>
      <c r="S190" t="b">
        <v>0</v>
      </c>
      <c r="T190" t="s">
        <v>24</v>
      </c>
      <c r="U190" t="s">
        <v>11734</v>
      </c>
    </row>
    <row r="191" spans="1:21" x14ac:dyDescent="0.35">
      <c r="A191" s="1">
        <v>45362.927488425928</v>
      </c>
      <c r="B191">
        <v>1.7672983480447058E+18</v>
      </c>
      <c r="C191">
        <v>0</v>
      </c>
      <c r="D191" t="s">
        <v>11735</v>
      </c>
      <c r="E191">
        <v>0</v>
      </c>
      <c r="F191">
        <v>0</v>
      </c>
      <c r="G191">
        <v>0</v>
      </c>
      <c r="H191">
        <v>0</v>
      </c>
      <c r="I191" t="s">
        <v>11736</v>
      </c>
      <c r="J191" s="1">
        <v>45310.185254629629</v>
      </c>
      <c r="K191">
        <v>15</v>
      </c>
      <c r="L191">
        <v>151</v>
      </c>
      <c r="M191">
        <v>74</v>
      </c>
      <c r="N191">
        <v>102</v>
      </c>
      <c r="O191">
        <v>0</v>
      </c>
      <c r="P191">
        <v>0</v>
      </c>
      <c r="Q191" t="s">
        <v>36</v>
      </c>
      <c r="R191" t="b">
        <v>0</v>
      </c>
      <c r="S191" t="b">
        <v>0</v>
      </c>
      <c r="T191" t="s">
        <v>24</v>
      </c>
      <c r="U191" t="s">
        <v>66</v>
      </c>
    </row>
    <row r="192" spans="1:21" x14ac:dyDescent="0.35">
      <c r="A192" s="1">
        <v>45362.927384259259</v>
      </c>
      <c r="B192">
        <v>1.7672983091679972E+18</v>
      </c>
      <c r="C192">
        <v>-1</v>
      </c>
      <c r="D192" t="s">
        <v>11737</v>
      </c>
      <c r="E192">
        <v>1</v>
      </c>
      <c r="F192">
        <v>1</v>
      </c>
      <c r="G192">
        <v>21</v>
      </c>
      <c r="H192">
        <v>0</v>
      </c>
      <c r="I192" t="s">
        <v>11738</v>
      </c>
      <c r="J192" s="1">
        <v>43654.317291666666</v>
      </c>
      <c r="K192">
        <v>96</v>
      </c>
      <c r="L192">
        <v>341</v>
      </c>
      <c r="M192">
        <v>4899</v>
      </c>
      <c r="N192">
        <v>656</v>
      </c>
      <c r="O192">
        <v>0</v>
      </c>
      <c r="P192">
        <v>332</v>
      </c>
      <c r="Q192" t="s">
        <v>36</v>
      </c>
      <c r="R192" t="b">
        <v>0</v>
      </c>
      <c r="S192" t="b">
        <v>0</v>
      </c>
      <c r="T192" t="s">
        <v>24</v>
      </c>
      <c r="U192" t="s">
        <v>11739</v>
      </c>
    </row>
    <row r="193" spans="1:21" x14ac:dyDescent="0.35">
      <c r="A193" s="1">
        <v>45362.92695601852</v>
      </c>
      <c r="B193">
        <v>1.7672981551992261E+18</v>
      </c>
      <c r="C193">
        <v>0</v>
      </c>
      <c r="D193" t="s">
        <v>11740</v>
      </c>
      <c r="E193">
        <v>0</v>
      </c>
      <c r="F193">
        <v>0</v>
      </c>
      <c r="G193">
        <v>0</v>
      </c>
      <c r="H193">
        <v>0</v>
      </c>
      <c r="I193" t="s">
        <v>11741</v>
      </c>
      <c r="J193" s="1">
        <v>40206.04550925926</v>
      </c>
      <c r="K193">
        <v>12598</v>
      </c>
      <c r="L193">
        <v>2147</v>
      </c>
      <c r="M193">
        <v>168526</v>
      </c>
      <c r="N193">
        <v>710</v>
      </c>
      <c r="O193">
        <v>132</v>
      </c>
      <c r="P193">
        <v>69905</v>
      </c>
      <c r="Q193" t="s">
        <v>11742</v>
      </c>
      <c r="R193" t="b">
        <v>0</v>
      </c>
      <c r="S193" t="b">
        <v>0</v>
      </c>
      <c r="T193" t="s">
        <v>24</v>
      </c>
      <c r="U193" t="s">
        <v>11743</v>
      </c>
    </row>
    <row r="194" spans="1:21" x14ac:dyDescent="0.35">
      <c r="A194" s="1">
        <v>45362.926886574074</v>
      </c>
      <c r="B194">
        <v>1.7672981310443113E+18</v>
      </c>
      <c r="C194">
        <v>1</v>
      </c>
      <c r="D194" t="s">
        <v>11744</v>
      </c>
      <c r="E194">
        <v>0</v>
      </c>
      <c r="F194">
        <v>3</v>
      </c>
      <c r="G194">
        <v>4</v>
      </c>
      <c r="H194">
        <v>0</v>
      </c>
      <c r="I194" t="s">
        <v>11745</v>
      </c>
      <c r="J194" s="1">
        <v>43957.886689814812</v>
      </c>
      <c r="K194">
        <v>320</v>
      </c>
      <c r="L194">
        <v>1337</v>
      </c>
      <c r="M194">
        <v>17615</v>
      </c>
      <c r="N194">
        <v>17504</v>
      </c>
      <c r="O194">
        <v>2</v>
      </c>
      <c r="P194">
        <v>314</v>
      </c>
      <c r="Q194" t="s">
        <v>36</v>
      </c>
      <c r="R194" t="b">
        <v>0</v>
      </c>
      <c r="S194" t="b">
        <v>0</v>
      </c>
      <c r="T194" t="s">
        <v>24</v>
      </c>
      <c r="U194" t="s">
        <v>11746</v>
      </c>
    </row>
    <row r="195" spans="1:21" x14ac:dyDescent="0.35">
      <c r="A195" s="1">
        <v>45362.926562499997</v>
      </c>
      <c r="B195">
        <v>1.7672980113555871E+18</v>
      </c>
      <c r="C195">
        <v>-1</v>
      </c>
      <c r="D195" t="s">
        <v>11747</v>
      </c>
      <c r="E195">
        <v>0</v>
      </c>
      <c r="F195">
        <v>0</v>
      </c>
      <c r="G195">
        <v>0</v>
      </c>
      <c r="H195">
        <v>0</v>
      </c>
      <c r="I195" t="s">
        <v>11748</v>
      </c>
      <c r="J195" s="1">
        <v>45261.532106481478</v>
      </c>
      <c r="K195">
        <v>15</v>
      </c>
      <c r="L195">
        <v>47</v>
      </c>
      <c r="M195">
        <v>1520</v>
      </c>
      <c r="N195">
        <v>511</v>
      </c>
      <c r="O195">
        <v>1</v>
      </c>
      <c r="P195">
        <v>179</v>
      </c>
      <c r="Q195" t="s">
        <v>36</v>
      </c>
      <c r="R195" t="b">
        <v>0</v>
      </c>
      <c r="S195" t="b">
        <v>0</v>
      </c>
      <c r="T195" t="s">
        <v>24</v>
      </c>
      <c r="U195" t="s">
        <v>11749</v>
      </c>
    </row>
    <row r="196" spans="1:21" x14ac:dyDescent="0.35">
      <c r="A196" s="1">
        <v>45362.926423611112</v>
      </c>
      <c r="B196">
        <v>1.7672979632970591E+18</v>
      </c>
      <c r="C196">
        <v>0</v>
      </c>
      <c r="D196" t="s">
        <v>11750</v>
      </c>
      <c r="E196">
        <v>0</v>
      </c>
      <c r="F196">
        <v>0</v>
      </c>
      <c r="G196">
        <v>1</v>
      </c>
      <c r="H196">
        <v>0</v>
      </c>
      <c r="I196" t="s">
        <v>11638</v>
      </c>
      <c r="J196" s="1">
        <v>42779.065694444442</v>
      </c>
      <c r="K196">
        <v>86</v>
      </c>
      <c r="L196">
        <v>358</v>
      </c>
      <c r="M196">
        <v>15866</v>
      </c>
      <c r="N196">
        <v>5105</v>
      </c>
      <c r="O196">
        <v>2</v>
      </c>
      <c r="P196">
        <v>310</v>
      </c>
      <c r="Q196" t="s">
        <v>489</v>
      </c>
      <c r="R196" t="b">
        <v>0</v>
      </c>
      <c r="S196" t="b">
        <v>0</v>
      </c>
      <c r="T196" t="s">
        <v>24</v>
      </c>
      <c r="U196" t="s">
        <v>11639</v>
      </c>
    </row>
    <row r="197" spans="1:21" x14ac:dyDescent="0.35">
      <c r="A197" s="1">
        <v>45362.925949074073</v>
      </c>
      <c r="B197">
        <v>1.767297787744457E+18</v>
      </c>
      <c r="C197">
        <v>-1</v>
      </c>
      <c r="D197" t="s">
        <v>11751</v>
      </c>
      <c r="E197">
        <v>0</v>
      </c>
      <c r="F197">
        <v>0</v>
      </c>
      <c r="G197">
        <v>0</v>
      </c>
      <c r="H197">
        <v>0</v>
      </c>
      <c r="I197" t="s">
        <v>11186</v>
      </c>
      <c r="J197" s="1">
        <v>42021.788194444445</v>
      </c>
      <c r="K197">
        <v>207</v>
      </c>
      <c r="L197">
        <v>1196</v>
      </c>
      <c r="M197">
        <v>8778</v>
      </c>
      <c r="N197">
        <v>27641</v>
      </c>
      <c r="O197">
        <v>1</v>
      </c>
      <c r="P197">
        <v>510</v>
      </c>
      <c r="Q197" t="s">
        <v>11187</v>
      </c>
      <c r="R197" t="b">
        <v>0</v>
      </c>
      <c r="S197" t="b">
        <v>0</v>
      </c>
      <c r="T197" t="s">
        <v>24</v>
      </c>
      <c r="U197" t="s">
        <v>11188</v>
      </c>
    </row>
    <row r="198" spans="1:21" x14ac:dyDescent="0.35">
      <c r="A198" s="1">
        <v>45362.925891203704</v>
      </c>
      <c r="B198">
        <v>1.7672977692265185E+18</v>
      </c>
      <c r="C198">
        <v>-1</v>
      </c>
      <c r="D198" t="s">
        <v>11752</v>
      </c>
      <c r="E198">
        <v>1</v>
      </c>
      <c r="F198">
        <v>1</v>
      </c>
      <c r="G198">
        <v>1</v>
      </c>
      <c r="H198">
        <v>0</v>
      </c>
      <c r="I198" t="s">
        <v>11738</v>
      </c>
      <c r="J198" s="1">
        <v>43654.317291666666</v>
      </c>
      <c r="K198">
        <v>96</v>
      </c>
      <c r="L198">
        <v>341</v>
      </c>
      <c r="M198">
        <v>4899</v>
      </c>
      <c r="N198">
        <v>656</v>
      </c>
      <c r="O198">
        <v>0</v>
      </c>
      <c r="P198">
        <v>332</v>
      </c>
      <c r="Q198" t="s">
        <v>36</v>
      </c>
      <c r="R198" t="b">
        <v>0</v>
      </c>
      <c r="S198" t="b">
        <v>0</v>
      </c>
      <c r="T198" t="s">
        <v>24</v>
      </c>
      <c r="U198" t="s">
        <v>11739</v>
      </c>
    </row>
    <row r="199" spans="1:21" x14ac:dyDescent="0.35">
      <c r="A199" s="1">
        <v>45362.925555555557</v>
      </c>
      <c r="B199">
        <v>1.7672976480069798E+18</v>
      </c>
      <c r="C199">
        <v>1</v>
      </c>
      <c r="D199" t="s">
        <v>11753</v>
      </c>
      <c r="E199">
        <v>2</v>
      </c>
      <c r="F199">
        <v>0</v>
      </c>
      <c r="G199">
        <v>4</v>
      </c>
      <c r="H199">
        <v>0</v>
      </c>
      <c r="I199" t="s">
        <v>11754</v>
      </c>
      <c r="J199" s="1">
        <v>45067.777662037035</v>
      </c>
      <c r="K199">
        <v>117</v>
      </c>
      <c r="L199">
        <v>72</v>
      </c>
      <c r="M199">
        <v>1289</v>
      </c>
      <c r="N199">
        <v>15729</v>
      </c>
      <c r="O199">
        <v>1</v>
      </c>
      <c r="P199">
        <v>63</v>
      </c>
      <c r="Q199" t="s">
        <v>11755</v>
      </c>
      <c r="R199" t="b">
        <v>0</v>
      </c>
      <c r="S199" t="b">
        <v>0</v>
      </c>
      <c r="T199" t="s">
        <v>24</v>
      </c>
      <c r="U199" t="s">
        <v>11756</v>
      </c>
    </row>
    <row r="200" spans="1:21" x14ac:dyDescent="0.35">
      <c r="A200" s="1">
        <v>45362.924803240741</v>
      </c>
      <c r="B200">
        <v>1.7672973752135885E+18</v>
      </c>
      <c r="C200">
        <v>-1</v>
      </c>
      <c r="D200" t="s">
        <v>11757</v>
      </c>
      <c r="E200">
        <v>0</v>
      </c>
      <c r="F200">
        <v>0</v>
      </c>
      <c r="G200">
        <v>0</v>
      </c>
      <c r="H200">
        <v>0</v>
      </c>
      <c r="I200" t="s">
        <v>11758</v>
      </c>
      <c r="J200" s="1">
        <v>40323.137650462966</v>
      </c>
      <c r="K200">
        <v>689</v>
      </c>
      <c r="L200">
        <v>997</v>
      </c>
      <c r="M200">
        <v>27219</v>
      </c>
      <c r="N200">
        <v>18179</v>
      </c>
      <c r="O200">
        <v>13</v>
      </c>
      <c r="P200">
        <v>1710</v>
      </c>
      <c r="Q200" t="s">
        <v>1910</v>
      </c>
      <c r="R200" t="b">
        <v>0</v>
      </c>
      <c r="S200" t="b">
        <v>0</v>
      </c>
      <c r="T200" t="s">
        <v>24</v>
      </c>
      <c r="U200" t="s">
        <v>11759</v>
      </c>
    </row>
    <row r="201" spans="1:21" x14ac:dyDescent="0.35">
      <c r="A201" s="1">
        <v>45362.920347222222</v>
      </c>
      <c r="B201">
        <v>1.7672957595970604E+18</v>
      </c>
      <c r="C201">
        <v>-1</v>
      </c>
      <c r="D201" t="s">
        <v>11760</v>
      </c>
      <c r="E201">
        <v>2</v>
      </c>
      <c r="F201">
        <v>0</v>
      </c>
      <c r="G201">
        <v>5</v>
      </c>
      <c r="H201">
        <v>2</v>
      </c>
      <c r="I201" t="s">
        <v>11761</v>
      </c>
      <c r="J201" s="1">
        <v>39917.485891203702</v>
      </c>
      <c r="K201">
        <v>1499398</v>
      </c>
      <c r="L201">
        <v>51547</v>
      </c>
      <c r="M201">
        <v>675743</v>
      </c>
      <c r="N201">
        <v>7985</v>
      </c>
      <c r="O201">
        <v>14108</v>
      </c>
      <c r="P201">
        <v>133387</v>
      </c>
      <c r="Q201" t="s">
        <v>356</v>
      </c>
      <c r="R201" t="b">
        <v>0</v>
      </c>
      <c r="S201" t="b">
        <v>1</v>
      </c>
      <c r="T201" t="s">
        <v>55</v>
      </c>
      <c r="U201" t="s">
        <v>11762</v>
      </c>
    </row>
    <row r="202" spans="1:21" x14ac:dyDescent="0.35">
      <c r="A202" s="1">
        <v>45362.924768518518</v>
      </c>
      <c r="B202">
        <v>1.7672973609529508E+18</v>
      </c>
      <c r="C202">
        <v>-1</v>
      </c>
      <c r="D202" t="s">
        <v>11763</v>
      </c>
      <c r="E202">
        <v>0</v>
      </c>
      <c r="F202">
        <v>2</v>
      </c>
      <c r="G202">
        <v>10</v>
      </c>
      <c r="H202">
        <v>1</v>
      </c>
      <c r="I202" t="s">
        <v>11764</v>
      </c>
      <c r="J202" s="1">
        <v>40718.889467592591</v>
      </c>
      <c r="K202">
        <v>64819</v>
      </c>
      <c r="L202">
        <v>285</v>
      </c>
      <c r="M202">
        <v>5131</v>
      </c>
      <c r="N202">
        <v>2021</v>
      </c>
      <c r="O202">
        <v>113</v>
      </c>
      <c r="P202">
        <v>2634</v>
      </c>
      <c r="Q202" t="s">
        <v>1328</v>
      </c>
      <c r="R202" t="b">
        <v>0</v>
      </c>
      <c r="S202" t="b">
        <v>0</v>
      </c>
      <c r="T202" t="s">
        <v>24</v>
      </c>
      <c r="U202" t="s">
        <v>11765</v>
      </c>
    </row>
    <row r="203" spans="1:21" x14ac:dyDescent="0.35">
      <c r="A203" s="1">
        <v>45362.924525462964</v>
      </c>
      <c r="B203">
        <v>1.7672972725915612E+18</v>
      </c>
      <c r="C203">
        <v>0</v>
      </c>
      <c r="D203" t="s">
        <v>11766</v>
      </c>
      <c r="E203">
        <v>0</v>
      </c>
      <c r="F203">
        <v>0</v>
      </c>
      <c r="G203">
        <v>0</v>
      </c>
      <c r="H203">
        <v>0</v>
      </c>
      <c r="I203" t="s">
        <v>11767</v>
      </c>
      <c r="J203" s="1">
        <v>42883.46769675926</v>
      </c>
      <c r="K203">
        <v>93</v>
      </c>
      <c r="L203">
        <v>1</v>
      </c>
      <c r="M203">
        <v>41761</v>
      </c>
      <c r="N203">
        <v>0</v>
      </c>
      <c r="O203">
        <v>1</v>
      </c>
      <c r="P203">
        <v>41445</v>
      </c>
      <c r="Q203" t="s">
        <v>11768</v>
      </c>
      <c r="R203" t="b">
        <v>0</v>
      </c>
      <c r="S203" t="b">
        <v>0</v>
      </c>
      <c r="T203" t="s">
        <v>24</v>
      </c>
      <c r="U203" t="s">
        <v>11769</v>
      </c>
    </row>
    <row r="204" spans="1:21" x14ac:dyDescent="0.35">
      <c r="A204" s="1">
        <v>45362.923715277779</v>
      </c>
      <c r="B204">
        <v>1.7672969809868595E+18</v>
      </c>
      <c r="C204">
        <v>-1</v>
      </c>
      <c r="D204" t="s">
        <v>11770</v>
      </c>
      <c r="E204">
        <v>1</v>
      </c>
      <c r="F204">
        <v>3</v>
      </c>
      <c r="G204">
        <v>8</v>
      </c>
      <c r="H204">
        <v>0</v>
      </c>
      <c r="I204" t="s">
        <v>11771</v>
      </c>
      <c r="J204" s="1">
        <v>45325.111192129632</v>
      </c>
      <c r="K204">
        <v>104</v>
      </c>
      <c r="L204">
        <v>83</v>
      </c>
      <c r="M204">
        <v>696</v>
      </c>
      <c r="N204">
        <v>4480</v>
      </c>
      <c r="O204">
        <v>0</v>
      </c>
      <c r="P204">
        <v>408</v>
      </c>
      <c r="Q204" t="s">
        <v>36</v>
      </c>
      <c r="R204" t="b">
        <v>0</v>
      </c>
      <c r="S204" t="b">
        <v>1</v>
      </c>
      <c r="T204" t="s">
        <v>24</v>
      </c>
      <c r="U204" t="s">
        <v>11772</v>
      </c>
    </row>
    <row r="205" spans="1:21" x14ac:dyDescent="0.35">
      <c r="A205" s="1">
        <v>45362.923425925925</v>
      </c>
      <c r="B205">
        <v>1.7672968762131297E+18</v>
      </c>
      <c r="C205">
        <v>-1</v>
      </c>
      <c r="D205" t="s">
        <v>11773</v>
      </c>
      <c r="E205">
        <v>0</v>
      </c>
      <c r="F205">
        <v>0</v>
      </c>
      <c r="G205">
        <v>1</v>
      </c>
      <c r="H205">
        <v>0</v>
      </c>
      <c r="I205" t="s">
        <v>11774</v>
      </c>
      <c r="J205" s="1">
        <v>43250.630555555559</v>
      </c>
      <c r="K205">
        <v>284</v>
      </c>
      <c r="L205">
        <v>85</v>
      </c>
      <c r="M205">
        <v>105375</v>
      </c>
      <c r="N205">
        <v>2275</v>
      </c>
      <c r="O205">
        <v>1</v>
      </c>
      <c r="P205">
        <v>3910</v>
      </c>
      <c r="Q205" t="s">
        <v>11775</v>
      </c>
      <c r="R205" t="b">
        <v>0</v>
      </c>
      <c r="S205" t="b">
        <v>0</v>
      </c>
      <c r="T205" t="s">
        <v>24</v>
      </c>
      <c r="U205" t="s">
        <v>11776</v>
      </c>
    </row>
    <row r="206" spans="1:21" x14ac:dyDescent="0.35">
      <c r="A206" s="1">
        <v>45362.921527777777</v>
      </c>
      <c r="B206">
        <v>1.7672961889305316E+18</v>
      </c>
      <c r="C206">
        <v>-1</v>
      </c>
      <c r="D206" t="s">
        <v>11777</v>
      </c>
      <c r="E206">
        <v>0</v>
      </c>
      <c r="F206">
        <v>0</v>
      </c>
      <c r="G206">
        <v>3</v>
      </c>
      <c r="H206">
        <v>0</v>
      </c>
      <c r="I206" t="s">
        <v>650</v>
      </c>
      <c r="J206" s="1">
        <v>41889.588993055557</v>
      </c>
      <c r="K206">
        <v>294</v>
      </c>
      <c r="L206">
        <v>1089</v>
      </c>
      <c r="M206">
        <v>28743</v>
      </c>
      <c r="N206">
        <v>7352</v>
      </c>
      <c r="O206">
        <v>6</v>
      </c>
      <c r="P206">
        <v>551</v>
      </c>
      <c r="Q206" t="s">
        <v>651</v>
      </c>
      <c r="R206" t="b">
        <v>0</v>
      </c>
      <c r="S206" t="b">
        <v>0</v>
      </c>
      <c r="T206" t="s">
        <v>24</v>
      </c>
      <c r="U206" t="s">
        <v>652</v>
      </c>
    </row>
    <row r="207" spans="1:21" x14ac:dyDescent="0.35">
      <c r="A207" s="1">
        <v>45308.851782407408</v>
      </c>
      <c r="B207">
        <v>1.7477019664430451E+18</v>
      </c>
      <c r="C207">
        <v>-1</v>
      </c>
      <c r="D207" t="s">
        <v>3604</v>
      </c>
      <c r="E207">
        <v>6</v>
      </c>
      <c r="F207">
        <v>13</v>
      </c>
      <c r="G207">
        <v>17</v>
      </c>
      <c r="H207">
        <v>1</v>
      </c>
      <c r="I207" t="s">
        <v>650</v>
      </c>
      <c r="J207" s="1">
        <v>41889.588993055557</v>
      </c>
      <c r="K207">
        <v>294</v>
      </c>
      <c r="L207">
        <v>1089</v>
      </c>
      <c r="M207">
        <v>28743</v>
      </c>
      <c r="N207">
        <v>7352</v>
      </c>
      <c r="O207">
        <v>6</v>
      </c>
      <c r="P207">
        <v>551</v>
      </c>
      <c r="Q207" t="s">
        <v>651</v>
      </c>
      <c r="R207" t="b">
        <v>0</v>
      </c>
      <c r="S207" t="b">
        <v>0</v>
      </c>
      <c r="T207" t="s">
        <v>24</v>
      </c>
      <c r="U207" t="s">
        <v>652</v>
      </c>
    </row>
    <row r="208" spans="1:21" x14ac:dyDescent="0.35">
      <c r="A208" s="1">
        <v>45362.920439814814</v>
      </c>
      <c r="B208">
        <v>1.767295795026604E+18</v>
      </c>
      <c r="C208">
        <v>-1</v>
      </c>
      <c r="D208" t="s">
        <v>11778</v>
      </c>
      <c r="E208">
        <v>0</v>
      </c>
      <c r="F208">
        <v>0</v>
      </c>
      <c r="G208">
        <v>0</v>
      </c>
      <c r="H208">
        <v>0</v>
      </c>
      <c r="I208" t="s">
        <v>11779</v>
      </c>
      <c r="J208" s="1">
        <v>45130.345081018517</v>
      </c>
      <c r="K208">
        <v>54</v>
      </c>
      <c r="L208">
        <v>196</v>
      </c>
      <c r="M208">
        <v>71</v>
      </c>
      <c r="N208">
        <v>130</v>
      </c>
      <c r="O208">
        <v>0</v>
      </c>
      <c r="P208">
        <v>63</v>
      </c>
      <c r="Q208" t="s">
        <v>36</v>
      </c>
      <c r="R208" t="b">
        <v>0</v>
      </c>
      <c r="S208" t="b">
        <v>0</v>
      </c>
      <c r="T208" t="s">
        <v>24</v>
      </c>
      <c r="U208" t="s">
        <v>11780</v>
      </c>
    </row>
    <row r="209" spans="1:21" x14ac:dyDescent="0.35">
      <c r="A209" s="1">
        <v>45362.919861111113</v>
      </c>
      <c r="B209">
        <v>1.7672955836924029E+18</v>
      </c>
      <c r="C209">
        <v>-1</v>
      </c>
      <c r="D209" t="s">
        <v>11781</v>
      </c>
      <c r="E209">
        <v>2</v>
      </c>
      <c r="F209">
        <v>0</v>
      </c>
      <c r="G209">
        <v>1</v>
      </c>
      <c r="H209">
        <v>0</v>
      </c>
      <c r="I209" t="s">
        <v>11782</v>
      </c>
      <c r="J209" s="1">
        <v>40593.735196759262</v>
      </c>
      <c r="K209">
        <v>535</v>
      </c>
      <c r="L209">
        <v>195</v>
      </c>
      <c r="M209">
        <v>14048</v>
      </c>
      <c r="N209">
        <v>25275</v>
      </c>
      <c r="O209">
        <v>7</v>
      </c>
      <c r="P209">
        <v>1184</v>
      </c>
      <c r="Q209" t="s">
        <v>36</v>
      </c>
      <c r="R209" t="b">
        <v>0</v>
      </c>
      <c r="S209" t="b">
        <v>1</v>
      </c>
      <c r="T209" t="s">
        <v>24</v>
      </c>
      <c r="U209" t="s">
        <v>11783</v>
      </c>
    </row>
    <row r="210" spans="1:21" x14ac:dyDescent="0.35">
      <c r="A210" s="1">
        <v>45362.919351851851</v>
      </c>
      <c r="B210">
        <v>1.7672953969701524E+18</v>
      </c>
      <c r="C210">
        <v>-1</v>
      </c>
      <c r="D210" t="s">
        <v>11784</v>
      </c>
      <c r="E210">
        <v>0</v>
      </c>
      <c r="F210">
        <v>0</v>
      </c>
      <c r="G210">
        <v>0</v>
      </c>
      <c r="H210">
        <v>0</v>
      </c>
      <c r="I210" t="s">
        <v>11785</v>
      </c>
      <c r="J210" s="1">
        <v>44949.799814814818</v>
      </c>
      <c r="K210">
        <v>329</v>
      </c>
      <c r="L210">
        <v>746</v>
      </c>
      <c r="M210">
        <v>18222</v>
      </c>
      <c r="N210">
        <v>15400</v>
      </c>
      <c r="O210">
        <v>6</v>
      </c>
      <c r="P210">
        <v>1426</v>
      </c>
      <c r="Q210" t="s">
        <v>11786</v>
      </c>
      <c r="R210" t="b">
        <v>0</v>
      </c>
      <c r="S210" t="b">
        <v>0</v>
      </c>
      <c r="T210" t="s">
        <v>24</v>
      </c>
      <c r="U210" t="s">
        <v>11787</v>
      </c>
    </row>
    <row r="211" spans="1:21" x14ac:dyDescent="0.35">
      <c r="A211" s="1">
        <v>45362.919259259259</v>
      </c>
      <c r="B211">
        <v>1.7672953634199596E+18</v>
      </c>
      <c r="C211">
        <v>-1</v>
      </c>
      <c r="D211" t="s">
        <v>11788</v>
      </c>
      <c r="E211">
        <v>0</v>
      </c>
      <c r="F211">
        <v>0</v>
      </c>
      <c r="G211">
        <v>1</v>
      </c>
      <c r="H211">
        <v>0</v>
      </c>
      <c r="I211" t="s">
        <v>11789</v>
      </c>
      <c r="J211" s="1">
        <v>40670.378819444442</v>
      </c>
      <c r="K211">
        <v>834</v>
      </c>
      <c r="L211">
        <v>1725</v>
      </c>
      <c r="M211">
        <v>134397</v>
      </c>
      <c r="N211">
        <v>197355</v>
      </c>
      <c r="O211">
        <v>6</v>
      </c>
      <c r="P211">
        <v>9357</v>
      </c>
      <c r="Q211" t="s">
        <v>11790</v>
      </c>
      <c r="R211" t="b">
        <v>0</v>
      </c>
      <c r="S211" t="b">
        <v>0</v>
      </c>
      <c r="T211" t="s">
        <v>24</v>
      </c>
      <c r="U211" t="s">
        <v>66</v>
      </c>
    </row>
    <row r="212" spans="1:21" x14ac:dyDescent="0.35">
      <c r="A212" s="1">
        <v>45362.918217592596</v>
      </c>
      <c r="B212">
        <v>1.7672949861802437E+18</v>
      </c>
      <c r="C212">
        <v>1</v>
      </c>
      <c r="D212" t="s">
        <v>11791</v>
      </c>
      <c r="E212">
        <v>0</v>
      </c>
      <c r="F212">
        <v>0</v>
      </c>
      <c r="G212">
        <v>1</v>
      </c>
      <c r="H212">
        <v>0</v>
      </c>
      <c r="I212" t="s">
        <v>1212</v>
      </c>
      <c r="J212" s="1">
        <v>39949.928449074076</v>
      </c>
      <c r="K212">
        <v>3403192</v>
      </c>
      <c r="L212">
        <v>67</v>
      </c>
      <c r="M212">
        <v>989905</v>
      </c>
      <c r="N212">
        <v>902</v>
      </c>
      <c r="O212">
        <v>7297</v>
      </c>
      <c r="P212">
        <v>102213</v>
      </c>
      <c r="Q212" t="s">
        <v>462</v>
      </c>
      <c r="R212" t="b">
        <v>0</v>
      </c>
      <c r="S212" t="b">
        <v>1</v>
      </c>
      <c r="T212" t="s">
        <v>24</v>
      </c>
      <c r="U212" t="s">
        <v>1213</v>
      </c>
    </row>
    <row r="213" spans="1:21" x14ac:dyDescent="0.35">
      <c r="A213" s="1">
        <v>45362.917847222219</v>
      </c>
      <c r="B213">
        <v>1.7672948523146079E+18</v>
      </c>
      <c r="C213">
        <v>1</v>
      </c>
      <c r="D213" t="s">
        <v>11792</v>
      </c>
      <c r="E213">
        <v>0</v>
      </c>
      <c r="F213">
        <v>0</v>
      </c>
      <c r="G213">
        <v>0</v>
      </c>
      <c r="H213">
        <v>0</v>
      </c>
      <c r="I213" t="s">
        <v>610</v>
      </c>
      <c r="J213" s="1">
        <v>39794.725983796299</v>
      </c>
      <c r="K213">
        <v>5557306</v>
      </c>
      <c r="L213">
        <v>40</v>
      </c>
      <c r="M213">
        <v>721043</v>
      </c>
      <c r="N213">
        <v>2184</v>
      </c>
      <c r="O213">
        <v>10857</v>
      </c>
      <c r="P213">
        <v>163829</v>
      </c>
      <c r="Q213" t="s">
        <v>126</v>
      </c>
      <c r="R213" t="b">
        <v>0</v>
      </c>
      <c r="S213" t="b">
        <v>1</v>
      </c>
      <c r="T213" t="s">
        <v>24</v>
      </c>
      <c r="U213" t="s">
        <v>611</v>
      </c>
    </row>
    <row r="214" spans="1:21" x14ac:dyDescent="0.35">
      <c r="A214" s="1">
        <v>45362.917384259257</v>
      </c>
      <c r="B214">
        <v>1.7672946857965855E+18</v>
      </c>
      <c r="C214">
        <v>-1</v>
      </c>
      <c r="D214" t="s">
        <v>11793</v>
      </c>
      <c r="E214">
        <v>0</v>
      </c>
      <c r="F214">
        <v>0</v>
      </c>
      <c r="G214">
        <v>0</v>
      </c>
      <c r="H214">
        <v>0</v>
      </c>
      <c r="I214" t="s">
        <v>11683</v>
      </c>
      <c r="J214" s="1">
        <v>40704.120034722226</v>
      </c>
      <c r="K214">
        <v>279</v>
      </c>
      <c r="L214">
        <v>348</v>
      </c>
      <c r="M214">
        <v>33685</v>
      </c>
      <c r="N214">
        <v>175303</v>
      </c>
      <c r="O214">
        <v>0</v>
      </c>
      <c r="P214">
        <v>5835</v>
      </c>
      <c r="Q214" t="s">
        <v>6468</v>
      </c>
      <c r="R214" t="b">
        <v>0</v>
      </c>
      <c r="S214" t="b">
        <v>0</v>
      </c>
      <c r="T214" t="s">
        <v>24</v>
      </c>
      <c r="U214" t="s">
        <v>11684</v>
      </c>
    </row>
    <row r="215" spans="1:21" x14ac:dyDescent="0.35">
      <c r="A215" s="1">
        <v>45362.862847222219</v>
      </c>
      <c r="B215">
        <v>1.7672749228778988E+18</v>
      </c>
      <c r="C215">
        <v>0</v>
      </c>
      <c r="D215" t="s">
        <v>11794</v>
      </c>
      <c r="E215">
        <v>213</v>
      </c>
      <c r="F215">
        <v>638</v>
      </c>
      <c r="G215">
        <v>780</v>
      </c>
      <c r="H215">
        <v>52</v>
      </c>
      <c r="I215" t="s">
        <v>1068</v>
      </c>
      <c r="J215" s="1">
        <v>40262.207094907404</v>
      </c>
      <c r="K215">
        <v>2989610</v>
      </c>
      <c r="L215">
        <v>37</v>
      </c>
      <c r="M215">
        <v>1199785</v>
      </c>
      <c r="N215">
        <v>634</v>
      </c>
      <c r="O215">
        <v>4921</v>
      </c>
      <c r="P215">
        <v>136472</v>
      </c>
      <c r="Q215" t="s">
        <v>462</v>
      </c>
      <c r="R215" t="b">
        <v>0</v>
      </c>
      <c r="S215" t="b">
        <v>1</v>
      </c>
      <c r="T215" t="s">
        <v>24</v>
      </c>
      <c r="U215" t="s">
        <v>1069</v>
      </c>
    </row>
    <row r="216" spans="1:21" x14ac:dyDescent="0.35">
      <c r="A216" s="1">
        <v>45362.916979166665</v>
      </c>
      <c r="B216">
        <v>1.7672945373475433E+18</v>
      </c>
      <c r="C216">
        <v>-1</v>
      </c>
      <c r="D216" t="s">
        <v>11795</v>
      </c>
      <c r="E216">
        <v>0</v>
      </c>
      <c r="F216">
        <v>0</v>
      </c>
      <c r="G216">
        <v>0</v>
      </c>
      <c r="H216">
        <v>0</v>
      </c>
      <c r="I216" t="s">
        <v>11796</v>
      </c>
      <c r="J216" s="1">
        <v>42252.010393518518</v>
      </c>
      <c r="K216">
        <v>102</v>
      </c>
      <c r="L216">
        <v>99</v>
      </c>
      <c r="M216">
        <v>13905</v>
      </c>
      <c r="N216">
        <v>1694</v>
      </c>
      <c r="O216">
        <v>1</v>
      </c>
      <c r="P216">
        <v>671</v>
      </c>
      <c r="Q216" t="s">
        <v>2989</v>
      </c>
      <c r="R216" t="b">
        <v>0</v>
      </c>
      <c r="S216" t="b">
        <v>0</v>
      </c>
      <c r="T216" t="s">
        <v>24</v>
      </c>
      <c r="U216" t="s">
        <v>11797</v>
      </c>
    </row>
    <row r="217" spans="1:21" x14ac:dyDescent="0.35">
      <c r="A217" s="1">
        <v>45362.916516203702</v>
      </c>
      <c r="B217">
        <v>1.7672943714712412E+18</v>
      </c>
      <c r="C217">
        <v>0</v>
      </c>
      <c r="D217" t="s">
        <v>11798</v>
      </c>
      <c r="E217">
        <v>0</v>
      </c>
      <c r="F217">
        <v>0</v>
      </c>
      <c r="G217">
        <v>1</v>
      </c>
      <c r="H217">
        <v>0</v>
      </c>
      <c r="I217" t="s">
        <v>11789</v>
      </c>
      <c r="J217" s="1">
        <v>40670.378819444442</v>
      </c>
      <c r="K217">
        <v>834</v>
      </c>
      <c r="L217">
        <v>1725</v>
      </c>
      <c r="M217">
        <v>134397</v>
      </c>
      <c r="N217">
        <v>197355</v>
      </c>
      <c r="O217">
        <v>6</v>
      </c>
      <c r="P217">
        <v>9357</v>
      </c>
      <c r="Q217" t="s">
        <v>11790</v>
      </c>
      <c r="R217" t="b">
        <v>0</v>
      </c>
      <c r="S217" t="b">
        <v>0</v>
      </c>
      <c r="T217" t="s">
        <v>24</v>
      </c>
      <c r="U217" t="s">
        <v>66</v>
      </c>
    </row>
    <row r="218" spans="1:21" x14ac:dyDescent="0.35">
      <c r="A218" s="1">
        <v>45362.91642361111</v>
      </c>
      <c r="B218">
        <v>1.7672943380174116E+18</v>
      </c>
      <c r="C218">
        <v>0</v>
      </c>
      <c r="D218" t="s">
        <v>11799</v>
      </c>
      <c r="E218">
        <v>1</v>
      </c>
      <c r="F218">
        <v>0</v>
      </c>
      <c r="G218">
        <v>0</v>
      </c>
      <c r="H218">
        <v>0</v>
      </c>
      <c r="I218" t="s">
        <v>11800</v>
      </c>
      <c r="J218" s="1">
        <v>44756.84820601852</v>
      </c>
      <c r="K218">
        <v>120</v>
      </c>
      <c r="L218">
        <v>171</v>
      </c>
      <c r="M218">
        <v>648</v>
      </c>
      <c r="N218">
        <v>1681</v>
      </c>
      <c r="O218">
        <v>1</v>
      </c>
      <c r="P218">
        <v>161</v>
      </c>
      <c r="Q218" t="s">
        <v>36</v>
      </c>
      <c r="R218" t="b">
        <v>0</v>
      </c>
      <c r="S218" t="b">
        <v>0</v>
      </c>
      <c r="T218" t="s">
        <v>24</v>
      </c>
      <c r="U218" t="s">
        <v>66</v>
      </c>
    </row>
    <row r="219" spans="1:21" x14ac:dyDescent="0.35">
      <c r="A219" s="1">
        <v>45362.916087962964</v>
      </c>
      <c r="B219">
        <v>1.7672942152712074E+18</v>
      </c>
      <c r="C219">
        <v>1</v>
      </c>
      <c r="D219" t="s">
        <v>11801</v>
      </c>
      <c r="E219">
        <v>0</v>
      </c>
      <c r="F219">
        <v>1</v>
      </c>
      <c r="G219">
        <v>1</v>
      </c>
      <c r="H219">
        <v>0</v>
      </c>
      <c r="I219" t="s">
        <v>11802</v>
      </c>
      <c r="J219" s="1">
        <v>40312.733912037038</v>
      </c>
      <c r="K219">
        <v>29157</v>
      </c>
      <c r="L219">
        <v>2578</v>
      </c>
      <c r="M219">
        <v>15472</v>
      </c>
      <c r="N219">
        <v>10545</v>
      </c>
      <c r="O219">
        <v>249</v>
      </c>
      <c r="P219">
        <v>4062</v>
      </c>
      <c r="Q219" t="s">
        <v>414</v>
      </c>
      <c r="R219" t="b">
        <v>0</v>
      </c>
      <c r="S219" t="b">
        <v>0</v>
      </c>
      <c r="T219" t="s">
        <v>392</v>
      </c>
      <c r="U219" t="s">
        <v>11803</v>
      </c>
    </row>
    <row r="220" spans="1:21" x14ac:dyDescent="0.35">
      <c r="A220" s="1">
        <v>45362.915694444448</v>
      </c>
      <c r="B220">
        <v>1.7672940754834273E+18</v>
      </c>
      <c r="C220">
        <v>-1</v>
      </c>
      <c r="D220" t="s">
        <v>11804</v>
      </c>
      <c r="E220">
        <v>0</v>
      </c>
      <c r="F220">
        <v>0</v>
      </c>
      <c r="G220">
        <v>0</v>
      </c>
      <c r="H220">
        <v>0</v>
      </c>
      <c r="I220" t="s">
        <v>11805</v>
      </c>
      <c r="J220" s="1">
        <v>42080.774062500001</v>
      </c>
      <c r="K220">
        <v>186</v>
      </c>
      <c r="L220">
        <v>155</v>
      </c>
      <c r="M220">
        <v>7589</v>
      </c>
      <c r="N220">
        <v>5424</v>
      </c>
      <c r="O220">
        <v>3</v>
      </c>
      <c r="P220">
        <v>177</v>
      </c>
      <c r="Q220" t="s">
        <v>11806</v>
      </c>
      <c r="R220" t="b">
        <v>0</v>
      </c>
      <c r="S220" t="b">
        <v>0</v>
      </c>
      <c r="T220" t="s">
        <v>24</v>
      </c>
      <c r="U220" t="s">
        <v>11807</v>
      </c>
    </row>
    <row r="221" spans="1:21" x14ac:dyDescent="0.35">
      <c r="A221" s="1">
        <v>45362.519513888888</v>
      </c>
      <c r="B221">
        <v>1.7671505022806551E+18</v>
      </c>
      <c r="C221">
        <v>0</v>
      </c>
      <c r="D221" t="s">
        <v>11808</v>
      </c>
      <c r="E221">
        <v>8</v>
      </c>
      <c r="F221">
        <v>21</v>
      </c>
      <c r="G221">
        <v>40</v>
      </c>
      <c r="H221">
        <v>1</v>
      </c>
      <c r="I221" t="s">
        <v>11809</v>
      </c>
      <c r="J221" s="1">
        <v>43259.505370370367</v>
      </c>
      <c r="K221">
        <v>89025</v>
      </c>
      <c r="L221">
        <v>437</v>
      </c>
      <c r="M221">
        <v>24839</v>
      </c>
      <c r="N221">
        <v>1568</v>
      </c>
      <c r="O221">
        <v>1089</v>
      </c>
      <c r="P221">
        <v>15069</v>
      </c>
      <c r="Q221" t="s">
        <v>189</v>
      </c>
      <c r="R221" t="b">
        <v>0</v>
      </c>
      <c r="S221" t="b">
        <v>0</v>
      </c>
      <c r="T221" t="s">
        <v>392</v>
      </c>
      <c r="U221" t="s">
        <v>11810</v>
      </c>
    </row>
    <row r="222" spans="1:21" x14ac:dyDescent="0.35">
      <c r="A222" s="1">
        <v>45362.914976851855</v>
      </c>
      <c r="B222">
        <v>1.7672938119636093E+18</v>
      </c>
      <c r="C222">
        <v>1</v>
      </c>
      <c r="D222" t="s">
        <v>11811</v>
      </c>
      <c r="E222">
        <v>0</v>
      </c>
      <c r="F222">
        <v>0</v>
      </c>
      <c r="G222">
        <v>1</v>
      </c>
      <c r="H222">
        <v>0</v>
      </c>
      <c r="I222" t="s">
        <v>11812</v>
      </c>
      <c r="J222" s="1">
        <v>43629.16946759259</v>
      </c>
      <c r="K222">
        <v>42</v>
      </c>
      <c r="L222">
        <v>9</v>
      </c>
      <c r="M222">
        <v>333</v>
      </c>
      <c r="N222">
        <v>245</v>
      </c>
      <c r="O222">
        <v>0</v>
      </c>
      <c r="P222">
        <v>260</v>
      </c>
      <c r="Q222" t="s">
        <v>11813</v>
      </c>
      <c r="R222" t="b">
        <v>0</v>
      </c>
      <c r="S222" t="b">
        <v>0</v>
      </c>
      <c r="T222" t="s">
        <v>24</v>
      </c>
      <c r="U222" t="s">
        <v>11814</v>
      </c>
    </row>
    <row r="223" spans="1:21" x14ac:dyDescent="0.35">
      <c r="A223" s="1">
        <v>45362.914571759262</v>
      </c>
      <c r="B223">
        <v>1.7672936645338071E+18</v>
      </c>
      <c r="C223">
        <v>1</v>
      </c>
      <c r="D223" t="s">
        <v>11815</v>
      </c>
      <c r="E223">
        <v>0</v>
      </c>
      <c r="F223">
        <v>0</v>
      </c>
      <c r="G223">
        <v>1</v>
      </c>
      <c r="H223">
        <v>0</v>
      </c>
      <c r="I223" t="s">
        <v>11816</v>
      </c>
      <c r="J223" s="1">
        <v>44584.315509259257</v>
      </c>
      <c r="K223">
        <v>1306</v>
      </c>
      <c r="L223">
        <v>1101</v>
      </c>
      <c r="M223">
        <v>117548</v>
      </c>
      <c r="N223">
        <v>62212</v>
      </c>
      <c r="O223">
        <v>5</v>
      </c>
      <c r="P223">
        <v>9254</v>
      </c>
      <c r="Q223" t="s">
        <v>11817</v>
      </c>
      <c r="R223" t="b">
        <v>0</v>
      </c>
      <c r="S223" t="b">
        <v>0</v>
      </c>
      <c r="T223" t="s">
        <v>24</v>
      </c>
      <c r="U223" t="s">
        <v>11818</v>
      </c>
    </row>
    <row r="224" spans="1:21" x14ac:dyDescent="0.35">
      <c r="A224" s="1">
        <v>45362.9141087963</v>
      </c>
      <c r="B224">
        <v>1.767293498477216E+18</v>
      </c>
      <c r="C224">
        <v>1</v>
      </c>
      <c r="D224" t="s">
        <v>11819</v>
      </c>
      <c r="E224">
        <v>0</v>
      </c>
      <c r="F224">
        <v>0</v>
      </c>
      <c r="G224">
        <v>2</v>
      </c>
      <c r="H224">
        <v>0</v>
      </c>
      <c r="I224" t="s">
        <v>11820</v>
      </c>
      <c r="J224" s="1">
        <v>43500.891597222224</v>
      </c>
      <c r="K224">
        <v>2663</v>
      </c>
      <c r="L224">
        <v>394</v>
      </c>
      <c r="M224">
        <v>78208</v>
      </c>
      <c r="N224">
        <v>4729</v>
      </c>
      <c r="O224">
        <v>18</v>
      </c>
      <c r="P224">
        <v>58418</v>
      </c>
      <c r="Q224" t="s">
        <v>36</v>
      </c>
      <c r="R224" t="b">
        <v>0</v>
      </c>
      <c r="S224" t="b">
        <v>0</v>
      </c>
      <c r="T224" t="s">
        <v>24</v>
      </c>
      <c r="U224" t="s">
        <v>11821</v>
      </c>
    </row>
    <row r="225" spans="1:21" x14ac:dyDescent="0.35">
      <c r="A225" s="1">
        <v>45362.913935185185</v>
      </c>
      <c r="B225">
        <v>1.7672934371522481E+18</v>
      </c>
      <c r="C225">
        <v>0</v>
      </c>
      <c r="D225" t="s">
        <v>11822</v>
      </c>
      <c r="E225">
        <v>1</v>
      </c>
      <c r="F225">
        <v>5</v>
      </c>
      <c r="G225">
        <v>14</v>
      </c>
      <c r="H225">
        <v>1</v>
      </c>
      <c r="I225" t="s">
        <v>2124</v>
      </c>
      <c r="J225" s="1">
        <v>41550.273518518516</v>
      </c>
      <c r="K225">
        <v>4855</v>
      </c>
      <c r="L225">
        <v>2188</v>
      </c>
      <c r="M225">
        <v>21955</v>
      </c>
      <c r="N225">
        <v>9196</v>
      </c>
      <c r="O225">
        <v>55</v>
      </c>
      <c r="P225">
        <v>5941</v>
      </c>
      <c r="Q225" t="s">
        <v>36</v>
      </c>
      <c r="R225" t="b">
        <v>0</v>
      </c>
      <c r="S225" t="b">
        <v>0</v>
      </c>
      <c r="T225" t="s">
        <v>24</v>
      </c>
      <c r="U225" t="s">
        <v>2125</v>
      </c>
    </row>
    <row r="226" spans="1:21" x14ac:dyDescent="0.35">
      <c r="A226" s="1">
        <v>45362.913703703707</v>
      </c>
      <c r="B226">
        <v>1.7672933538533501E+18</v>
      </c>
      <c r="C226">
        <v>1</v>
      </c>
      <c r="D226" t="s">
        <v>11823</v>
      </c>
      <c r="E226">
        <v>0</v>
      </c>
      <c r="F226">
        <v>0</v>
      </c>
      <c r="G226">
        <v>3</v>
      </c>
      <c r="H226">
        <v>0</v>
      </c>
      <c r="I226" t="s">
        <v>11824</v>
      </c>
      <c r="J226" s="1">
        <v>44959.643506944441</v>
      </c>
      <c r="K226">
        <v>109</v>
      </c>
      <c r="L226">
        <v>50</v>
      </c>
      <c r="M226">
        <v>773</v>
      </c>
      <c r="N226">
        <v>365</v>
      </c>
      <c r="O226">
        <v>1</v>
      </c>
      <c r="P226">
        <v>527</v>
      </c>
      <c r="Q226" t="s">
        <v>11825</v>
      </c>
      <c r="R226" t="b">
        <v>0</v>
      </c>
      <c r="S226" t="b">
        <v>0</v>
      </c>
      <c r="T226" t="s">
        <v>24</v>
      </c>
      <c r="U226" t="s">
        <v>11826</v>
      </c>
    </row>
    <row r="227" spans="1:21" x14ac:dyDescent="0.35">
      <c r="A227" s="1">
        <v>45362.913460648146</v>
      </c>
      <c r="B227">
        <v>1.7672932633990351E+18</v>
      </c>
      <c r="C227">
        <v>1</v>
      </c>
      <c r="D227" t="s">
        <v>11827</v>
      </c>
      <c r="E227">
        <v>0</v>
      </c>
      <c r="F227">
        <v>0</v>
      </c>
      <c r="G227">
        <v>5</v>
      </c>
      <c r="H227">
        <v>0</v>
      </c>
      <c r="I227" t="s">
        <v>11828</v>
      </c>
      <c r="J227" s="1">
        <v>41485.98541666667</v>
      </c>
      <c r="K227">
        <v>23616</v>
      </c>
      <c r="L227">
        <v>407</v>
      </c>
      <c r="M227">
        <v>3289</v>
      </c>
      <c r="N227">
        <v>371</v>
      </c>
      <c r="O227">
        <v>112</v>
      </c>
      <c r="P227">
        <v>1851</v>
      </c>
      <c r="Q227" t="s">
        <v>1671</v>
      </c>
      <c r="R227" t="b">
        <v>0</v>
      </c>
      <c r="S227" t="b">
        <v>0</v>
      </c>
      <c r="T227" t="s">
        <v>392</v>
      </c>
      <c r="U227" t="s">
        <v>11829</v>
      </c>
    </row>
    <row r="228" spans="1:21" x14ac:dyDescent="0.35">
      <c r="A228" s="1">
        <v>45362.913171296299</v>
      </c>
      <c r="B228">
        <v>1.7672931578242132E+18</v>
      </c>
      <c r="C228">
        <v>-1</v>
      </c>
      <c r="D228" t="s">
        <v>11830</v>
      </c>
      <c r="E228">
        <v>0</v>
      </c>
      <c r="F228">
        <v>0</v>
      </c>
      <c r="G228">
        <v>3</v>
      </c>
      <c r="H228">
        <v>1</v>
      </c>
      <c r="I228" t="s">
        <v>11831</v>
      </c>
      <c r="J228" s="1">
        <v>40786.693067129629</v>
      </c>
      <c r="K228">
        <v>14606</v>
      </c>
      <c r="L228">
        <v>789</v>
      </c>
      <c r="M228">
        <v>9693</v>
      </c>
      <c r="N228">
        <v>9127</v>
      </c>
      <c r="O228">
        <v>28</v>
      </c>
      <c r="P228">
        <v>6296</v>
      </c>
      <c r="Q228" t="s">
        <v>4741</v>
      </c>
      <c r="R228" t="b">
        <v>0</v>
      </c>
      <c r="S228" t="b">
        <v>0</v>
      </c>
      <c r="T228" t="s">
        <v>24</v>
      </c>
      <c r="U228" t="s">
        <v>11832</v>
      </c>
    </row>
    <row r="229" spans="1:21" x14ac:dyDescent="0.35">
      <c r="A229" s="1">
        <v>45362.912974537037</v>
      </c>
      <c r="B229">
        <v>1.7672930890040161E+18</v>
      </c>
      <c r="C229">
        <v>0</v>
      </c>
      <c r="D229" t="s">
        <v>11833</v>
      </c>
      <c r="E229">
        <v>0</v>
      </c>
      <c r="F229">
        <v>0</v>
      </c>
      <c r="G229">
        <v>0</v>
      </c>
      <c r="H229">
        <v>0</v>
      </c>
      <c r="I229" t="s">
        <v>9808</v>
      </c>
      <c r="J229" s="1">
        <v>42771.86482638889</v>
      </c>
      <c r="K229">
        <v>1709</v>
      </c>
      <c r="L229">
        <v>2054</v>
      </c>
      <c r="M229">
        <v>8505</v>
      </c>
      <c r="N229">
        <v>30114</v>
      </c>
      <c r="O229">
        <v>3</v>
      </c>
      <c r="P229">
        <v>693</v>
      </c>
      <c r="Q229" t="s">
        <v>36</v>
      </c>
      <c r="R229" t="b">
        <v>0</v>
      </c>
      <c r="S229" t="b">
        <v>0</v>
      </c>
      <c r="T229" t="s">
        <v>24</v>
      </c>
      <c r="U229" t="s">
        <v>9809</v>
      </c>
    </row>
    <row r="230" spans="1:21" x14ac:dyDescent="0.35">
      <c r="A230" s="1">
        <v>45362.912488425929</v>
      </c>
      <c r="B230">
        <v>1.7672929131536553E+18</v>
      </c>
      <c r="C230">
        <v>1</v>
      </c>
      <c r="D230" t="s">
        <v>11834</v>
      </c>
      <c r="E230">
        <v>0</v>
      </c>
      <c r="F230">
        <v>1</v>
      </c>
      <c r="G230">
        <v>5</v>
      </c>
      <c r="H230">
        <v>0</v>
      </c>
      <c r="I230" t="s">
        <v>11835</v>
      </c>
      <c r="J230" s="1">
        <v>40290.637812499997</v>
      </c>
      <c r="K230">
        <v>5730</v>
      </c>
      <c r="L230">
        <v>3764</v>
      </c>
      <c r="M230">
        <v>6292</v>
      </c>
      <c r="N230">
        <v>6842</v>
      </c>
      <c r="O230">
        <v>13</v>
      </c>
      <c r="P230">
        <v>3797</v>
      </c>
      <c r="Q230" t="s">
        <v>1090</v>
      </c>
      <c r="R230" t="b">
        <v>0</v>
      </c>
      <c r="S230" t="b">
        <v>0</v>
      </c>
      <c r="T230" t="s">
        <v>24</v>
      </c>
      <c r="U230" t="s">
        <v>11836</v>
      </c>
    </row>
    <row r="231" spans="1:21" x14ac:dyDescent="0.35">
      <c r="A231" s="1">
        <v>45362.912361111114</v>
      </c>
      <c r="B231">
        <v>1.7672928634512179E+18</v>
      </c>
      <c r="C231">
        <v>-1</v>
      </c>
      <c r="D231" t="s">
        <v>11837</v>
      </c>
      <c r="E231">
        <v>0</v>
      </c>
      <c r="F231">
        <v>1</v>
      </c>
      <c r="G231">
        <v>1</v>
      </c>
      <c r="H231">
        <v>0</v>
      </c>
      <c r="I231" t="s">
        <v>5567</v>
      </c>
      <c r="J231" s="1">
        <v>44113.337488425925</v>
      </c>
      <c r="K231">
        <v>6015</v>
      </c>
      <c r="L231">
        <v>1175</v>
      </c>
      <c r="M231">
        <v>26687</v>
      </c>
      <c r="N231">
        <v>23474</v>
      </c>
      <c r="O231">
        <v>33</v>
      </c>
      <c r="P231">
        <v>8022</v>
      </c>
      <c r="Q231" t="s">
        <v>36</v>
      </c>
      <c r="R231" t="b">
        <v>0</v>
      </c>
      <c r="S231" t="b">
        <v>0</v>
      </c>
      <c r="T231" t="s">
        <v>24</v>
      </c>
      <c r="U231" t="s">
        <v>5568</v>
      </c>
    </row>
    <row r="232" spans="1:21" x14ac:dyDescent="0.35">
      <c r="A232" s="1">
        <v>45362.904641203706</v>
      </c>
      <c r="B232">
        <v>1.7672900687151639E+18</v>
      </c>
      <c r="C232">
        <v>-1</v>
      </c>
      <c r="D232" t="s">
        <v>11838</v>
      </c>
      <c r="E232">
        <v>3</v>
      </c>
      <c r="F232">
        <v>50</v>
      </c>
      <c r="G232">
        <v>69</v>
      </c>
      <c r="H232">
        <v>4</v>
      </c>
      <c r="I232" t="s">
        <v>11513</v>
      </c>
      <c r="J232" s="1">
        <v>44737.580925925926</v>
      </c>
      <c r="K232">
        <v>16143</v>
      </c>
      <c r="L232">
        <v>223</v>
      </c>
      <c r="M232">
        <v>22005</v>
      </c>
      <c r="N232">
        <v>17171</v>
      </c>
      <c r="O232">
        <v>42</v>
      </c>
      <c r="P232">
        <v>2970</v>
      </c>
      <c r="Q232" t="s">
        <v>36</v>
      </c>
      <c r="R232" t="b">
        <v>0</v>
      </c>
      <c r="S232" t="b">
        <v>0</v>
      </c>
      <c r="T232" t="s">
        <v>24</v>
      </c>
      <c r="U232" t="s">
        <v>11514</v>
      </c>
    </row>
    <row r="233" spans="1:21" x14ac:dyDescent="0.35">
      <c r="A233" s="1">
        <v>45362.911643518521</v>
      </c>
      <c r="B233">
        <v>1.7672926050401116E+18</v>
      </c>
      <c r="C233">
        <v>0</v>
      </c>
      <c r="D233" t="s">
        <v>11839</v>
      </c>
      <c r="E233">
        <v>0</v>
      </c>
      <c r="F233">
        <v>0</v>
      </c>
      <c r="G233">
        <v>0</v>
      </c>
      <c r="H233">
        <v>0</v>
      </c>
      <c r="I233" t="s">
        <v>11840</v>
      </c>
      <c r="J233" s="1">
        <v>40826.554236111115</v>
      </c>
      <c r="K233">
        <v>99</v>
      </c>
      <c r="L233">
        <v>162</v>
      </c>
      <c r="M233">
        <v>9371</v>
      </c>
      <c r="N233">
        <v>11407</v>
      </c>
      <c r="O233">
        <v>4</v>
      </c>
      <c r="P233">
        <v>81</v>
      </c>
      <c r="Q233" t="s">
        <v>11841</v>
      </c>
      <c r="R233" t="b">
        <v>0</v>
      </c>
      <c r="S233" t="b">
        <v>0</v>
      </c>
      <c r="T233" t="s">
        <v>24</v>
      </c>
      <c r="U233" t="s">
        <v>66</v>
      </c>
    </row>
    <row r="234" spans="1:21" x14ac:dyDescent="0.35">
      <c r="A234" s="1">
        <v>45362.911296296297</v>
      </c>
      <c r="B234">
        <v>1.7672924794459018E+18</v>
      </c>
      <c r="C234">
        <v>-1</v>
      </c>
      <c r="D234" t="s">
        <v>11842</v>
      </c>
      <c r="E234">
        <v>0</v>
      </c>
      <c r="F234">
        <v>0</v>
      </c>
      <c r="G234">
        <v>3</v>
      </c>
      <c r="H234">
        <v>0</v>
      </c>
      <c r="I234" t="s">
        <v>11843</v>
      </c>
      <c r="J234" s="1">
        <v>41695.4533912037</v>
      </c>
      <c r="K234">
        <v>357</v>
      </c>
      <c r="L234">
        <v>1413</v>
      </c>
      <c r="M234">
        <v>1939</v>
      </c>
      <c r="N234">
        <v>404</v>
      </c>
      <c r="O234">
        <v>4</v>
      </c>
      <c r="P234">
        <v>1159</v>
      </c>
      <c r="Q234" t="s">
        <v>189</v>
      </c>
      <c r="R234" t="b">
        <v>0</v>
      </c>
      <c r="S234" t="b">
        <v>0</v>
      </c>
      <c r="T234" t="s">
        <v>24</v>
      </c>
      <c r="U234" t="s">
        <v>11844</v>
      </c>
    </row>
    <row r="235" spans="1:21" x14ac:dyDescent="0.35">
      <c r="A235" s="1">
        <v>45362.910104166665</v>
      </c>
      <c r="B235">
        <v>1.7672920467027318E+18</v>
      </c>
      <c r="C235">
        <v>1</v>
      </c>
      <c r="D235" t="s">
        <v>11845</v>
      </c>
      <c r="E235">
        <v>0</v>
      </c>
      <c r="F235">
        <v>0</v>
      </c>
      <c r="G235">
        <v>2</v>
      </c>
      <c r="H235">
        <v>0</v>
      </c>
      <c r="I235" t="s">
        <v>11846</v>
      </c>
      <c r="J235" s="1">
        <v>41354.633043981485</v>
      </c>
      <c r="K235">
        <v>8973</v>
      </c>
      <c r="L235">
        <v>1220</v>
      </c>
      <c r="M235">
        <v>25022</v>
      </c>
      <c r="N235">
        <v>34698</v>
      </c>
      <c r="O235">
        <v>38</v>
      </c>
      <c r="P235">
        <v>7421</v>
      </c>
      <c r="Q235" t="s">
        <v>11847</v>
      </c>
      <c r="R235" t="b">
        <v>0</v>
      </c>
      <c r="S235" t="b">
        <v>0</v>
      </c>
      <c r="T235" t="s">
        <v>392</v>
      </c>
      <c r="U235" t="s">
        <v>11848</v>
      </c>
    </row>
    <row r="236" spans="1:21" x14ac:dyDescent="0.35">
      <c r="A236" s="1">
        <v>45362.909953703704</v>
      </c>
      <c r="B236">
        <v>1.7672919937789504E+18</v>
      </c>
      <c r="C236">
        <v>-1</v>
      </c>
      <c r="D236" t="s">
        <v>11849</v>
      </c>
      <c r="E236">
        <v>11</v>
      </c>
      <c r="F236">
        <v>14</v>
      </c>
      <c r="G236">
        <v>13</v>
      </c>
      <c r="H236">
        <v>0</v>
      </c>
      <c r="I236" t="s">
        <v>11850</v>
      </c>
      <c r="J236" s="1">
        <v>43763.043553240743</v>
      </c>
      <c r="K236">
        <v>166</v>
      </c>
      <c r="L236">
        <v>289</v>
      </c>
      <c r="M236">
        <v>8519</v>
      </c>
      <c r="N236">
        <v>2198</v>
      </c>
      <c r="O236">
        <v>0</v>
      </c>
      <c r="P236">
        <v>912</v>
      </c>
      <c r="Q236" t="s">
        <v>36</v>
      </c>
      <c r="R236" t="b">
        <v>0</v>
      </c>
      <c r="S236" t="b">
        <v>0</v>
      </c>
      <c r="T236" t="s">
        <v>24</v>
      </c>
      <c r="U236" t="s">
        <v>11851</v>
      </c>
    </row>
    <row r="237" spans="1:21" x14ac:dyDescent="0.35">
      <c r="A237" s="1">
        <v>45362.909467592595</v>
      </c>
      <c r="B237">
        <v>1.7672918184528527E+18</v>
      </c>
      <c r="C237">
        <v>-1</v>
      </c>
      <c r="D237" t="s">
        <v>11852</v>
      </c>
      <c r="E237">
        <v>0</v>
      </c>
      <c r="F237">
        <v>0</v>
      </c>
      <c r="G237">
        <v>0</v>
      </c>
      <c r="H237">
        <v>0</v>
      </c>
      <c r="I237" t="s">
        <v>11853</v>
      </c>
      <c r="J237" s="1">
        <v>40777.507824074077</v>
      </c>
      <c r="K237">
        <v>102</v>
      </c>
      <c r="L237">
        <v>288</v>
      </c>
      <c r="M237">
        <v>4207</v>
      </c>
      <c r="N237">
        <v>6251</v>
      </c>
      <c r="O237">
        <v>2</v>
      </c>
      <c r="P237">
        <v>51</v>
      </c>
      <c r="Q237" t="s">
        <v>36</v>
      </c>
      <c r="R237" t="b">
        <v>0</v>
      </c>
      <c r="S237" t="b">
        <v>0</v>
      </c>
      <c r="T237" t="s">
        <v>24</v>
      </c>
      <c r="U237" t="s">
        <v>11854</v>
      </c>
    </row>
    <row r="238" spans="1:21" x14ac:dyDescent="0.35">
      <c r="A238" s="1">
        <v>45362.908356481479</v>
      </c>
      <c r="B238">
        <v>1.7672914125742779E+18</v>
      </c>
      <c r="C238">
        <v>-1</v>
      </c>
      <c r="D238" t="s">
        <v>11328</v>
      </c>
      <c r="E238">
        <v>15</v>
      </c>
      <c r="F238">
        <v>4</v>
      </c>
      <c r="G238">
        <v>81</v>
      </c>
      <c r="H238">
        <v>2</v>
      </c>
      <c r="I238" t="s">
        <v>11329</v>
      </c>
      <c r="J238" s="1">
        <v>44249.519976851851</v>
      </c>
      <c r="K238">
        <v>511</v>
      </c>
      <c r="L238">
        <v>972</v>
      </c>
      <c r="M238">
        <v>15785</v>
      </c>
      <c r="N238">
        <v>49599</v>
      </c>
      <c r="O238">
        <v>3</v>
      </c>
      <c r="P238">
        <v>1190</v>
      </c>
      <c r="Q238" t="s">
        <v>11330</v>
      </c>
      <c r="R238" t="b">
        <v>0</v>
      </c>
      <c r="S238" t="b">
        <v>0</v>
      </c>
      <c r="T238" t="s">
        <v>24</v>
      </c>
      <c r="U238" t="s">
        <v>11331</v>
      </c>
    </row>
    <row r="239" spans="1:21" x14ac:dyDescent="0.35">
      <c r="A239" s="1">
        <v>45362.737187500003</v>
      </c>
      <c r="B239">
        <v>1.7672293840022733E+18</v>
      </c>
      <c r="C239">
        <v>0</v>
      </c>
      <c r="D239" t="s">
        <v>11855</v>
      </c>
      <c r="E239">
        <v>38</v>
      </c>
      <c r="F239">
        <v>73</v>
      </c>
      <c r="G239">
        <v>683</v>
      </c>
      <c r="H239">
        <v>14</v>
      </c>
      <c r="I239" t="s">
        <v>11856</v>
      </c>
      <c r="J239" s="1">
        <v>42796.625914351855</v>
      </c>
      <c r="K239">
        <v>4131</v>
      </c>
      <c r="L239">
        <v>3830</v>
      </c>
      <c r="M239">
        <v>76221</v>
      </c>
      <c r="N239">
        <v>51397</v>
      </c>
      <c r="O239">
        <v>22</v>
      </c>
      <c r="P239">
        <v>5114</v>
      </c>
      <c r="Q239" t="s">
        <v>11857</v>
      </c>
      <c r="R239" t="b">
        <v>0</v>
      </c>
      <c r="S239" t="b">
        <v>0</v>
      </c>
      <c r="T239" t="s">
        <v>24</v>
      </c>
      <c r="U239" t="s">
        <v>11858</v>
      </c>
    </row>
    <row r="240" spans="1:21" x14ac:dyDescent="0.35">
      <c r="A240" s="1">
        <v>45362.90834490741</v>
      </c>
      <c r="B240">
        <v>1.7672914088329833E+18</v>
      </c>
      <c r="C240">
        <v>-1</v>
      </c>
      <c r="D240" t="s">
        <v>11859</v>
      </c>
      <c r="E240">
        <v>0</v>
      </c>
      <c r="F240">
        <v>0</v>
      </c>
      <c r="G240">
        <v>0</v>
      </c>
      <c r="H240">
        <v>0</v>
      </c>
      <c r="I240" t="s">
        <v>11860</v>
      </c>
      <c r="J240" s="1">
        <v>45120.908877314818</v>
      </c>
      <c r="K240">
        <v>85</v>
      </c>
      <c r="L240">
        <v>84</v>
      </c>
      <c r="M240">
        <v>5151</v>
      </c>
      <c r="N240">
        <v>5564</v>
      </c>
      <c r="O240">
        <v>0</v>
      </c>
      <c r="P240">
        <v>851</v>
      </c>
      <c r="Q240" t="s">
        <v>11861</v>
      </c>
      <c r="R240" t="b">
        <v>0</v>
      </c>
      <c r="S240" t="b">
        <v>0</v>
      </c>
      <c r="T240" t="s">
        <v>24</v>
      </c>
      <c r="U240" t="s">
        <v>11862</v>
      </c>
    </row>
    <row r="241" spans="1:21" x14ac:dyDescent="0.35">
      <c r="A241" s="1">
        <v>45362.908194444448</v>
      </c>
      <c r="B241">
        <v>1.7672913546341873E+18</v>
      </c>
      <c r="C241">
        <v>-1</v>
      </c>
      <c r="D241" t="s">
        <v>11863</v>
      </c>
      <c r="E241">
        <v>0</v>
      </c>
      <c r="F241">
        <v>1</v>
      </c>
      <c r="G241">
        <v>1</v>
      </c>
      <c r="H241">
        <v>0</v>
      </c>
      <c r="I241" t="s">
        <v>11864</v>
      </c>
      <c r="J241" s="1">
        <v>41500.727384259262</v>
      </c>
      <c r="K241">
        <v>1182</v>
      </c>
      <c r="L241">
        <v>2453</v>
      </c>
      <c r="M241">
        <v>9645</v>
      </c>
      <c r="N241">
        <v>7348</v>
      </c>
      <c r="O241">
        <v>49</v>
      </c>
      <c r="P241">
        <v>135</v>
      </c>
      <c r="Q241" t="s">
        <v>11865</v>
      </c>
      <c r="R241" t="b">
        <v>0</v>
      </c>
      <c r="S241" t="b">
        <v>0</v>
      </c>
      <c r="T241" t="s">
        <v>24</v>
      </c>
      <c r="U241" t="s">
        <v>11866</v>
      </c>
    </row>
    <row r="242" spans="1:21" x14ac:dyDescent="0.35">
      <c r="A242" s="1">
        <v>45362.907256944447</v>
      </c>
      <c r="B242">
        <v>1.7672910144131812E+18</v>
      </c>
      <c r="C242">
        <v>-1</v>
      </c>
      <c r="D242" t="s">
        <v>11867</v>
      </c>
      <c r="E242">
        <v>0</v>
      </c>
      <c r="F242">
        <v>0</v>
      </c>
      <c r="G242">
        <v>2</v>
      </c>
      <c r="H242">
        <v>0</v>
      </c>
      <c r="I242" t="s">
        <v>11868</v>
      </c>
      <c r="J242" s="1">
        <v>45226.812835648147</v>
      </c>
      <c r="K242">
        <v>8</v>
      </c>
      <c r="L242">
        <v>218</v>
      </c>
      <c r="M242">
        <v>116</v>
      </c>
      <c r="N242">
        <v>474</v>
      </c>
      <c r="O242">
        <v>0</v>
      </c>
      <c r="P242">
        <v>0</v>
      </c>
      <c r="Q242" t="s">
        <v>36</v>
      </c>
      <c r="R242" t="b">
        <v>0</v>
      </c>
      <c r="S242" t="b">
        <v>0</v>
      </c>
      <c r="T242" t="s">
        <v>24</v>
      </c>
      <c r="U242" t="s">
        <v>66</v>
      </c>
    </row>
    <row r="243" spans="1:21" x14ac:dyDescent="0.35">
      <c r="A243" s="1">
        <v>45362.906805555554</v>
      </c>
      <c r="B243">
        <v>1.7672908510241385E+18</v>
      </c>
      <c r="C243">
        <v>0</v>
      </c>
      <c r="D243" t="s">
        <v>11869</v>
      </c>
      <c r="E243">
        <v>2</v>
      </c>
      <c r="F243">
        <v>0</v>
      </c>
      <c r="G243">
        <v>5</v>
      </c>
      <c r="H243">
        <v>0</v>
      </c>
      <c r="I243" t="s">
        <v>11870</v>
      </c>
      <c r="J243" s="1">
        <v>40706.00949074074</v>
      </c>
      <c r="K243">
        <v>2011</v>
      </c>
      <c r="L243">
        <v>3697</v>
      </c>
      <c r="M243">
        <v>69656</v>
      </c>
      <c r="N243">
        <v>74542</v>
      </c>
      <c r="O243">
        <v>64</v>
      </c>
      <c r="P243">
        <v>3096</v>
      </c>
      <c r="Q243" t="s">
        <v>1161</v>
      </c>
      <c r="R243" t="b">
        <v>0</v>
      </c>
      <c r="S243" t="b">
        <v>0</v>
      </c>
      <c r="T243" t="s">
        <v>24</v>
      </c>
      <c r="U243" t="s">
        <v>11871</v>
      </c>
    </row>
    <row r="244" spans="1:21" x14ac:dyDescent="0.35">
      <c r="A244" s="1">
        <v>45362.906493055554</v>
      </c>
      <c r="B244">
        <v>1.7672907382518374E+18</v>
      </c>
      <c r="C244">
        <v>-1</v>
      </c>
      <c r="D244" t="s">
        <v>11872</v>
      </c>
      <c r="E244">
        <v>0</v>
      </c>
      <c r="F244">
        <v>0</v>
      </c>
      <c r="G244">
        <v>0</v>
      </c>
      <c r="H244">
        <v>0</v>
      </c>
      <c r="I244" t="s">
        <v>11873</v>
      </c>
      <c r="J244" s="1">
        <v>41793.694733796299</v>
      </c>
      <c r="K244">
        <v>876</v>
      </c>
      <c r="L244">
        <v>1600</v>
      </c>
      <c r="M244">
        <v>40034</v>
      </c>
      <c r="N244">
        <v>29936</v>
      </c>
      <c r="O244">
        <v>0</v>
      </c>
      <c r="P244">
        <v>565</v>
      </c>
      <c r="Q244" t="s">
        <v>36</v>
      </c>
      <c r="R244" t="b">
        <v>0</v>
      </c>
      <c r="S244" t="b">
        <v>0</v>
      </c>
      <c r="T244" t="s">
        <v>24</v>
      </c>
      <c r="U244" t="s">
        <v>66</v>
      </c>
    </row>
    <row r="245" spans="1:21" x14ac:dyDescent="0.35">
      <c r="A245" s="1">
        <v>45362.904618055552</v>
      </c>
      <c r="B245">
        <v>1.76729006133314E+18</v>
      </c>
      <c r="C245">
        <v>-1</v>
      </c>
      <c r="D245" t="s">
        <v>11874</v>
      </c>
      <c r="E245">
        <v>1</v>
      </c>
      <c r="F245">
        <v>1</v>
      </c>
      <c r="G245">
        <v>4</v>
      </c>
      <c r="H245">
        <v>0</v>
      </c>
      <c r="I245" t="s">
        <v>11875</v>
      </c>
      <c r="J245" s="1">
        <v>44252.047152777777</v>
      </c>
      <c r="K245">
        <v>369</v>
      </c>
      <c r="L245">
        <v>344</v>
      </c>
      <c r="M245">
        <v>31174</v>
      </c>
      <c r="N245">
        <v>11397</v>
      </c>
      <c r="O245">
        <v>0</v>
      </c>
      <c r="P245">
        <v>6608</v>
      </c>
      <c r="Q245" t="s">
        <v>36</v>
      </c>
      <c r="R245" t="b">
        <v>0</v>
      </c>
      <c r="S245" t="b">
        <v>0</v>
      </c>
      <c r="T245" t="s">
        <v>24</v>
      </c>
      <c r="U245" t="s">
        <v>11876</v>
      </c>
    </row>
    <row r="246" spans="1:21" x14ac:dyDescent="0.35">
      <c r="A246" s="1">
        <v>45362.698321759257</v>
      </c>
      <c r="B246">
        <v>1.7672153012323743E+18</v>
      </c>
      <c r="C246">
        <v>0</v>
      </c>
      <c r="D246" t="s">
        <v>11518</v>
      </c>
      <c r="E246">
        <v>97</v>
      </c>
      <c r="F246">
        <v>238</v>
      </c>
      <c r="G246">
        <v>465</v>
      </c>
      <c r="H246">
        <v>60</v>
      </c>
      <c r="I246" t="s">
        <v>11519</v>
      </c>
      <c r="J246" s="1">
        <v>44345.803969907407</v>
      </c>
      <c r="K246">
        <v>1129</v>
      </c>
      <c r="L246">
        <v>197</v>
      </c>
      <c r="M246">
        <v>8417</v>
      </c>
      <c r="N246">
        <v>6823</v>
      </c>
      <c r="O246">
        <v>0</v>
      </c>
      <c r="P246">
        <v>1087</v>
      </c>
      <c r="Q246" t="s">
        <v>2802</v>
      </c>
      <c r="R246" t="b">
        <v>0</v>
      </c>
      <c r="S246" t="b">
        <v>0</v>
      </c>
      <c r="T246" t="s">
        <v>24</v>
      </c>
      <c r="U246" t="s">
        <v>11520</v>
      </c>
    </row>
    <row r="247" spans="1:21" x14ac:dyDescent="0.35">
      <c r="A247" s="1">
        <v>45362.904618055552</v>
      </c>
      <c r="B247">
        <v>1.7672900588039703E+18</v>
      </c>
      <c r="C247">
        <v>-1</v>
      </c>
      <c r="D247" t="s">
        <v>11877</v>
      </c>
      <c r="E247">
        <v>1</v>
      </c>
      <c r="F247">
        <v>6</v>
      </c>
      <c r="G247">
        <v>13</v>
      </c>
      <c r="H247">
        <v>0</v>
      </c>
      <c r="I247" t="s">
        <v>11387</v>
      </c>
      <c r="J247" s="1">
        <v>39960.817314814813</v>
      </c>
      <c r="K247">
        <v>83313</v>
      </c>
      <c r="L247">
        <v>627</v>
      </c>
      <c r="M247">
        <v>70274</v>
      </c>
      <c r="N247">
        <v>1489</v>
      </c>
      <c r="O247">
        <v>637</v>
      </c>
      <c r="P247">
        <v>12932</v>
      </c>
      <c r="Q247" t="s">
        <v>10356</v>
      </c>
      <c r="R247" t="b">
        <v>0</v>
      </c>
      <c r="S247" t="b">
        <v>0</v>
      </c>
      <c r="T247" t="s">
        <v>24</v>
      </c>
      <c r="U247" t="s">
        <v>11388</v>
      </c>
    </row>
    <row r="248" spans="1:21" x14ac:dyDescent="0.35">
      <c r="A248" s="1">
        <v>45362.904085648152</v>
      </c>
      <c r="B248">
        <v>1.7672898651109788E+18</v>
      </c>
      <c r="C248">
        <v>-1</v>
      </c>
      <c r="D248" t="s">
        <v>11878</v>
      </c>
      <c r="E248">
        <v>0</v>
      </c>
      <c r="F248">
        <v>0</v>
      </c>
      <c r="G248">
        <v>0</v>
      </c>
      <c r="H248">
        <v>0</v>
      </c>
      <c r="I248" t="s">
        <v>2720</v>
      </c>
      <c r="J248" s="1">
        <v>43839.725682870368</v>
      </c>
      <c r="K248">
        <v>399</v>
      </c>
      <c r="L248">
        <v>376</v>
      </c>
      <c r="M248">
        <v>97823</v>
      </c>
      <c r="N248">
        <v>49777</v>
      </c>
      <c r="O248">
        <v>7</v>
      </c>
      <c r="P248">
        <v>30888</v>
      </c>
      <c r="Q248" t="s">
        <v>2721</v>
      </c>
      <c r="R248" t="b">
        <v>0</v>
      </c>
      <c r="S248" t="b">
        <v>0</v>
      </c>
      <c r="T248" t="s">
        <v>24</v>
      </c>
      <c r="U248" t="s">
        <v>2722</v>
      </c>
    </row>
    <row r="249" spans="1:21" x14ac:dyDescent="0.35">
      <c r="A249" s="1">
        <v>45360.688067129631</v>
      </c>
      <c r="B249">
        <v>1.7664868097295319E+18</v>
      </c>
      <c r="C249">
        <v>-1</v>
      </c>
      <c r="D249" t="s">
        <v>10691</v>
      </c>
      <c r="E249">
        <v>49</v>
      </c>
      <c r="F249">
        <v>2179</v>
      </c>
      <c r="G249">
        <v>3837</v>
      </c>
      <c r="H249">
        <v>41</v>
      </c>
      <c r="I249" t="s">
        <v>147</v>
      </c>
      <c r="J249" s="1">
        <v>41242.825138888889</v>
      </c>
      <c r="K249">
        <v>279154</v>
      </c>
      <c r="L249">
        <v>10418</v>
      </c>
      <c r="M249">
        <v>12854</v>
      </c>
      <c r="N249">
        <v>511642</v>
      </c>
      <c r="O249">
        <v>980</v>
      </c>
      <c r="P249">
        <v>8166</v>
      </c>
      <c r="Q249" t="s">
        <v>148</v>
      </c>
      <c r="R249" t="b">
        <v>0</v>
      </c>
      <c r="S249" t="b">
        <v>1</v>
      </c>
      <c r="T249" t="s">
        <v>24</v>
      </c>
      <c r="U249" t="s">
        <v>149</v>
      </c>
    </row>
    <row r="250" spans="1:21" x14ac:dyDescent="0.35">
      <c r="A250" s="1">
        <v>45362.903703703705</v>
      </c>
      <c r="B250">
        <v>1.7672897301886817E+18</v>
      </c>
      <c r="C250">
        <v>-1</v>
      </c>
      <c r="D250" t="s">
        <v>11879</v>
      </c>
      <c r="E250">
        <v>0</v>
      </c>
      <c r="F250">
        <v>7</v>
      </c>
      <c r="G250">
        <v>10</v>
      </c>
      <c r="H250">
        <v>0</v>
      </c>
      <c r="I250" t="s">
        <v>11880</v>
      </c>
      <c r="J250" s="1">
        <v>44346.936643518522</v>
      </c>
      <c r="K250">
        <v>8520</v>
      </c>
      <c r="L250">
        <v>7841</v>
      </c>
      <c r="M250">
        <v>93518</v>
      </c>
      <c r="N250">
        <v>84729</v>
      </c>
      <c r="O250">
        <v>9</v>
      </c>
      <c r="P250">
        <v>3779</v>
      </c>
      <c r="Q250" t="s">
        <v>36</v>
      </c>
      <c r="R250" t="b">
        <v>0</v>
      </c>
      <c r="S250" t="b">
        <v>0</v>
      </c>
      <c r="T250" t="s">
        <v>24</v>
      </c>
      <c r="U250" t="s">
        <v>11881</v>
      </c>
    </row>
    <row r="251" spans="1:21" x14ac:dyDescent="0.35">
      <c r="A251" s="1">
        <v>45362.901377314818</v>
      </c>
      <c r="B251">
        <v>1.7672888859339203E+18</v>
      </c>
      <c r="C251">
        <v>1</v>
      </c>
      <c r="D251" t="s">
        <v>11882</v>
      </c>
      <c r="E251">
        <v>0</v>
      </c>
      <c r="F251">
        <v>0</v>
      </c>
      <c r="G251">
        <v>0</v>
      </c>
      <c r="H251">
        <v>0</v>
      </c>
      <c r="I251" t="s">
        <v>11883</v>
      </c>
      <c r="J251" s="1">
        <v>43725.571493055555</v>
      </c>
      <c r="K251">
        <v>428</v>
      </c>
      <c r="L251">
        <v>1117</v>
      </c>
      <c r="M251">
        <v>3781</v>
      </c>
      <c r="N251">
        <v>6093</v>
      </c>
      <c r="O251">
        <v>0</v>
      </c>
      <c r="P251">
        <v>44</v>
      </c>
      <c r="Q251" t="s">
        <v>36</v>
      </c>
      <c r="R251" t="b">
        <v>0</v>
      </c>
      <c r="S251" t="b">
        <v>0</v>
      </c>
      <c r="T251" t="s">
        <v>24</v>
      </c>
      <c r="U251" t="s">
        <v>11884</v>
      </c>
    </row>
    <row r="252" spans="1:21" x14ac:dyDescent="0.35">
      <c r="A252" s="1">
        <v>45362.901145833333</v>
      </c>
      <c r="B252">
        <v>1.7672888024924982E+18</v>
      </c>
      <c r="C252">
        <v>-1</v>
      </c>
      <c r="D252" t="s">
        <v>11885</v>
      </c>
      <c r="E252">
        <v>0</v>
      </c>
      <c r="F252">
        <v>0</v>
      </c>
      <c r="G252">
        <v>5</v>
      </c>
      <c r="H252">
        <v>0</v>
      </c>
      <c r="I252" t="s">
        <v>11543</v>
      </c>
      <c r="J252" s="1">
        <v>41871.674097222225</v>
      </c>
      <c r="K252">
        <v>4304</v>
      </c>
      <c r="L252">
        <v>2888</v>
      </c>
      <c r="M252">
        <v>54843</v>
      </c>
      <c r="N252">
        <v>75246</v>
      </c>
      <c r="O252">
        <v>5</v>
      </c>
      <c r="P252">
        <v>3998</v>
      </c>
      <c r="Q252" t="s">
        <v>126</v>
      </c>
      <c r="R252" t="b">
        <v>0</v>
      </c>
      <c r="S252" t="b">
        <v>0</v>
      </c>
      <c r="T252" t="s">
        <v>24</v>
      </c>
      <c r="U252" t="s">
        <v>11544</v>
      </c>
    </row>
    <row r="253" spans="1:21" x14ac:dyDescent="0.35">
      <c r="A253" s="1">
        <v>45362.901122685187</v>
      </c>
      <c r="B253">
        <v>1.7672887931434232E+18</v>
      </c>
      <c r="C253">
        <v>-1</v>
      </c>
      <c r="D253" t="s">
        <v>11886</v>
      </c>
      <c r="E253">
        <v>0</v>
      </c>
      <c r="F253">
        <v>0</v>
      </c>
      <c r="G253">
        <v>0</v>
      </c>
      <c r="H253">
        <v>0</v>
      </c>
      <c r="I253" t="s">
        <v>11887</v>
      </c>
      <c r="J253" s="1">
        <v>45249.58730324074</v>
      </c>
      <c r="K253">
        <v>5</v>
      </c>
      <c r="L253">
        <v>39</v>
      </c>
      <c r="M253">
        <v>604</v>
      </c>
      <c r="N253">
        <v>31</v>
      </c>
      <c r="O253">
        <v>0</v>
      </c>
      <c r="P253">
        <v>7</v>
      </c>
      <c r="Q253" t="s">
        <v>36</v>
      </c>
      <c r="R253" t="b">
        <v>0</v>
      </c>
      <c r="S253" t="b">
        <v>0</v>
      </c>
      <c r="T253" t="s">
        <v>24</v>
      </c>
      <c r="U253" t="s">
        <v>66</v>
      </c>
    </row>
    <row r="254" spans="1:21" x14ac:dyDescent="0.35">
      <c r="A254" s="1">
        <v>45362.900740740741</v>
      </c>
      <c r="B254">
        <v>1.767288654014059E+18</v>
      </c>
      <c r="C254">
        <v>1</v>
      </c>
      <c r="D254" t="s">
        <v>11888</v>
      </c>
      <c r="E254">
        <v>0</v>
      </c>
      <c r="F254">
        <v>0</v>
      </c>
      <c r="G254">
        <v>0</v>
      </c>
      <c r="H254">
        <v>0</v>
      </c>
      <c r="I254" t="s">
        <v>11889</v>
      </c>
      <c r="J254" s="1">
        <v>40763.694861111115</v>
      </c>
      <c r="K254">
        <v>36349</v>
      </c>
      <c r="L254">
        <v>1704</v>
      </c>
      <c r="M254">
        <v>104223</v>
      </c>
      <c r="N254">
        <v>9067</v>
      </c>
      <c r="O254">
        <v>165</v>
      </c>
      <c r="P254">
        <v>53178</v>
      </c>
      <c r="Q254" t="s">
        <v>3929</v>
      </c>
      <c r="R254" t="b">
        <v>0</v>
      </c>
      <c r="S254" t="b">
        <v>1</v>
      </c>
      <c r="T254" t="s">
        <v>24</v>
      </c>
      <c r="U254" t="s">
        <v>11890</v>
      </c>
    </row>
    <row r="255" spans="1:21" x14ac:dyDescent="0.35">
      <c r="A255" s="1">
        <v>45362.900590277779</v>
      </c>
      <c r="B255">
        <v>1.7672886000040924E+18</v>
      </c>
      <c r="C255">
        <v>1</v>
      </c>
      <c r="D255" t="s">
        <v>11891</v>
      </c>
      <c r="E255">
        <v>0</v>
      </c>
      <c r="F255">
        <v>0</v>
      </c>
      <c r="G255">
        <v>0</v>
      </c>
      <c r="H255">
        <v>0</v>
      </c>
      <c r="I255" t="s">
        <v>11892</v>
      </c>
      <c r="J255" s="1">
        <v>43626.929768518516</v>
      </c>
      <c r="K255">
        <v>245</v>
      </c>
      <c r="L255">
        <v>315</v>
      </c>
      <c r="M255">
        <v>24005</v>
      </c>
      <c r="N255">
        <v>21422</v>
      </c>
      <c r="O255">
        <v>3</v>
      </c>
      <c r="P255">
        <v>1</v>
      </c>
      <c r="Q255" t="s">
        <v>36</v>
      </c>
      <c r="R255" t="b">
        <v>0</v>
      </c>
      <c r="S255" t="b">
        <v>0</v>
      </c>
      <c r="T255" t="s">
        <v>24</v>
      </c>
      <c r="U255" t="s">
        <v>11893</v>
      </c>
    </row>
    <row r="256" spans="1:21" x14ac:dyDescent="0.35">
      <c r="A256" s="1">
        <v>45362.851759259262</v>
      </c>
      <c r="B256">
        <v>1.7672709023270666E+18</v>
      </c>
      <c r="C256">
        <v>-1</v>
      </c>
      <c r="D256" t="s">
        <v>11894</v>
      </c>
      <c r="E256">
        <v>0</v>
      </c>
      <c r="F256">
        <v>169</v>
      </c>
      <c r="G256">
        <v>122</v>
      </c>
      <c r="H256">
        <v>6</v>
      </c>
      <c r="I256" t="s">
        <v>11895</v>
      </c>
      <c r="J256" s="1">
        <v>44025.911562499998</v>
      </c>
      <c r="K256">
        <v>15346</v>
      </c>
      <c r="L256">
        <v>153</v>
      </c>
      <c r="M256">
        <v>15365</v>
      </c>
      <c r="N256">
        <v>5498</v>
      </c>
      <c r="O256">
        <v>14</v>
      </c>
      <c r="P256">
        <v>8882</v>
      </c>
      <c r="Q256" t="s">
        <v>11896</v>
      </c>
      <c r="R256" t="b">
        <v>0</v>
      </c>
      <c r="S256" t="b">
        <v>0</v>
      </c>
      <c r="T256" t="s">
        <v>24</v>
      </c>
      <c r="U256" t="s">
        <v>11897</v>
      </c>
    </row>
    <row r="257" spans="1:21" x14ac:dyDescent="0.35">
      <c r="A257" s="1">
        <v>45362.900416666664</v>
      </c>
      <c r="B257">
        <v>1.7672885378695949E+18</v>
      </c>
      <c r="C257">
        <v>1</v>
      </c>
      <c r="D257" t="s">
        <v>11898</v>
      </c>
      <c r="E257">
        <v>0</v>
      </c>
      <c r="F257">
        <v>0</v>
      </c>
      <c r="G257">
        <v>0</v>
      </c>
      <c r="H257">
        <v>0</v>
      </c>
      <c r="I257" t="s">
        <v>811</v>
      </c>
      <c r="J257" s="1">
        <v>45224.672083333331</v>
      </c>
      <c r="K257">
        <v>163</v>
      </c>
      <c r="L257">
        <v>428</v>
      </c>
      <c r="M257">
        <v>797</v>
      </c>
      <c r="N257">
        <v>647</v>
      </c>
      <c r="O257">
        <v>0</v>
      </c>
      <c r="P257">
        <v>42</v>
      </c>
      <c r="Q257" t="s">
        <v>812</v>
      </c>
      <c r="R257" t="b">
        <v>0</v>
      </c>
      <c r="S257" t="b">
        <v>1</v>
      </c>
      <c r="T257" t="s">
        <v>24</v>
      </c>
      <c r="U257" t="s">
        <v>813</v>
      </c>
    </row>
    <row r="258" spans="1:21" x14ac:dyDescent="0.35">
      <c r="A258" s="1">
        <v>45362.900266203702</v>
      </c>
      <c r="B258">
        <v>1.7672884825929608E+18</v>
      </c>
      <c r="C258">
        <v>-1</v>
      </c>
      <c r="D258" t="s">
        <v>11899</v>
      </c>
      <c r="E258">
        <v>8</v>
      </c>
      <c r="F258">
        <v>19</v>
      </c>
      <c r="G258">
        <v>42</v>
      </c>
      <c r="H258">
        <v>2</v>
      </c>
      <c r="I258" t="s">
        <v>11900</v>
      </c>
      <c r="J258" s="1">
        <v>44826.720000000001</v>
      </c>
      <c r="K258">
        <v>843</v>
      </c>
      <c r="L258">
        <v>1925</v>
      </c>
      <c r="M258">
        <v>9915</v>
      </c>
      <c r="N258">
        <v>22636</v>
      </c>
      <c r="O258">
        <v>0</v>
      </c>
      <c r="P258">
        <v>559</v>
      </c>
      <c r="Q258" t="s">
        <v>72</v>
      </c>
      <c r="R258" t="b">
        <v>0</v>
      </c>
      <c r="S258" t="b">
        <v>0</v>
      </c>
      <c r="T258" t="s">
        <v>24</v>
      </c>
      <c r="U258" t="s">
        <v>11901</v>
      </c>
    </row>
    <row r="259" spans="1:21" x14ac:dyDescent="0.35">
      <c r="A259" s="1">
        <v>45362.895729166667</v>
      </c>
      <c r="B259">
        <v>1.7672868394658698E+18</v>
      </c>
      <c r="C259">
        <v>-1</v>
      </c>
      <c r="D259" t="s">
        <v>11902</v>
      </c>
      <c r="E259">
        <v>107</v>
      </c>
      <c r="F259">
        <v>139</v>
      </c>
      <c r="G259">
        <v>726</v>
      </c>
      <c r="H259">
        <v>15</v>
      </c>
      <c r="I259" t="s">
        <v>11903</v>
      </c>
      <c r="J259" s="1">
        <v>41028.318819444445</v>
      </c>
      <c r="K259">
        <v>82622</v>
      </c>
      <c r="L259">
        <v>1641</v>
      </c>
      <c r="M259">
        <v>20145</v>
      </c>
      <c r="N259">
        <v>92560</v>
      </c>
      <c r="O259">
        <v>137</v>
      </c>
      <c r="P259">
        <v>2857</v>
      </c>
      <c r="Q259" t="s">
        <v>11904</v>
      </c>
      <c r="R259" t="b">
        <v>0</v>
      </c>
      <c r="S259" t="b">
        <v>1</v>
      </c>
      <c r="T259" t="s">
        <v>24</v>
      </c>
      <c r="U259" t="s">
        <v>11905</v>
      </c>
    </row>
    <row r="260" spans="1:21" x14ac:dyDescent="0.35">
      <c r="A260" s="1">
        <v>45362.900150462963</v>
      </c>
      <c r="B260">
        <v>1.7672884393369971E+18</v>
      </c>
      <c r="C260">
        <v>0</v>
      </c>
      <c r="D260" t="s">
        <v>11906</v>
      </c>
      <c r="E260">
        <v>2</v>
      </c>
      <c r="F260">
        <v>6</v>
      </c>
      <c r="G260">
        <v>19</v>
      </c>
      <c r="H260">
        <v>0</v>
      </c>
      <c r="I260" t="s">
        <v>6857</v>
      </c>
      <c r="J260" s="1">
        <v>40554.106180555558</v>
      </c>
      <c r="K260">
        <v>8307863</v>
      </c>
      <c r="L260">
        <v>2002</v>
      </c>
      <c r="M260">
        <v>492503</v>
      </c>
      <c r="N260">
        <v>11437</v>
      </c>
      <c r="O260">
        <v>15798</v>
      </c>
      <c r="P260">
        <v>177345</v>
      </c>
      <c r="Q260" t="s">
        <v>32</v>
      </c>
      <c r="R260" t="b">
        <v>0</v>
      </c>
      <c r="S260" t="b">
        <v>1</v>
      </c>
      <c r="T260" t="s">
        <v>24</v>
      </c>
      <c r="U260" t="s">
        <v>6858</v>
      </c>
    </row>
    <row r="261" spans="1:21" x14ac:dyDescent="0.35">
      <c r="A261" s="1">
        <v>45362.900127314817</v>
      </c>
      <c r="B261">
        <v>1.7672884323954854E+18</v>
      </c>
      <c r="C261">
        <v>-1</v>
      </c>
      <c r="D261" t="s">
        <v>11907</v>
      </c>
      <c r="E261">
        <v>1</v>
      </c>
      <c r="F261">
        <v>0</v>
      </c>
      <c r="G261">
        <v>1</v>
      </c>
      <c r="H261">
        <v>0</v>
      </c>
      <c r="I261" t="s">
        <v>11908</v>
      </c>
      <c r="J261" s="1">
        <v>40596.095231481479</v>
      </c>
      <c r="K261">
        <v>1426</v>
      </c>
      <c r="L261">
        <v>279</v>
      </c>
      <c r="M261">
        <v>33810</v>
      </c>
      <c r="N261">
        <v>70296</v>
      </c>
      <c r="O261">
        <v>7</v>
      </c>
      <c r="P261">
        <v>1409</v>
      </c>
      <c r="Q261" t="s">
        <v>36</v>
      </c>
      <c r="R261" t="b">
        <v>0</v>
      </c>
      <c r="S261" t="b">
        <v>0</v>
      </c>
      <c r="T261" t="s">
        <v>24</v>
      </c>
      <c r="U261" t="s">
        <v>11909</v>
      </c>
    </row>
    <row r="262" spans="1:21" x14ac:dyDescent="0.35">
      <c r="A262" s="1">
        <v>45362.580717592595</v>
      </c>
      <c r="B262">
        <v>1.7671726799650696E+18</v>
      </c>
      <c r="C262">
        <v>0</v>
      </c>
      <c r="D262" t="s">
        <v>11910</v>
      </c>
      <c r="E262">
        <v>7</v>
      </c>
      <c r="F262">
        <v>43</v>
      </c>
      <c r="G262">
        <v>62</v>
      </c>
      <c r="H262">
        <v>3</v>
      </c>
      <c r="I262" t="s">
        <v>11911</v>
      </c>
      <c r="J262" s="1">
        <v>41077.999027777776</v>
      </c>
      <c r="K262">
        <v>1523</v>
      </c>
      <c r="L262">
        <v>875</v>
      </c>
      <c r="M262">
        <v>2137</v>
      </c>
      <c r="N262">
        <v>8857</v>
      </c>
      <c r="O262">
        <v>5</v>
      </c>
      <c r="P262">
        <v>260</v>
      </c>
      <c r="Q262" t="s">
        <v>11912</v>
      </c>
      <c r="R262" t="b">
        <v>0</v>
      </c>
      <c r="S262" t="b">
        <v>0</v>
      </c>
      <c r="T262" t="s">
        <v>24</v>
      </c>
      <c r="U262" t="s">
        <v>11913</v>
      </c>
    </row>
    <row r="263" spans="1:21" x14ac:dyDescent="0.35">
      <c r="A263" s="1">
        <v>45362.899872685186</v>
      </c>
      <c r="B263">
        <v>1.7672883400036106E+18</v>
      </c>
      <c r="C263">
        <v>-1</v>
      </c>
      <c r="D263" t="s">
        <v>11914</v>
      </c>
      <c r="E263">
        <v>13</v>
      </c>
      <c r="F263">
        <v>4</v>
      </c>
      <c r="G263">
        <v>68</v>
      </c>
      <c r="H263">
        <v>0</v>
      </c>
      <c r="I263" t="s">
        <v>11915</v>
      </c>
      <c r="J263" s="1">
        <v>42200.259837962964</v>
      </c>
      <c r="K263">
        <v>24788</v>
      </c>
      <c r="L263">
        <v>1782</v>
      </c>
      <c r="M263">
        <v>51074</v>
      </c>
      <c r="N263">
        <v>73924</v>
      </c>
      <c r="O263">
        <v>62</v>
      </c>
      <c r="P263">
        <v>5182</v>
      </c>
      <c r="Q263" t="s">
        <v>23</v>
      </c>
      <c r="R263" t="b">
        <v>0</v>
      </c>
      <c r="S263" t="b">
        <v>0</v>
      </c>
      <c r="T263" t="s">
        <v>24</v>
      </c>
      <c r="U263" t="s">
        <v>11916</v>
      </c>
    </row>
    <row r="264" spans="1:21" x14ac:dyDescent="0.35">
      <c r="A264" s="1">
        <v>45362.899328703701</v>
      </c>
      <c r="B264">
        <v>1.7672881433114056E+18</v>
      </c>
      <c r="C264">
        <v>-1</v>
      </c>
      <c r="D264" t="s">
        <v>11917</v>
      </c>
      <c r="E264">
        <v>21</v>
      </c>
      <c r="F264">
        <v>538</v>
      </c>
      <c r="G264">
        <v>2111</v>
      </c>
      <c r="H264">
        <v>5</v>
      </c>
      <c r="I264" t="s">
        <v>11918</v>
      </c>
      <c r="J264" s="1">
        <v>41135.759375000001</v>
      </c>
      <c r="K264">
        <v>35438</v>
      </c>
      <c r="L264">
        <v>9619</v>
      </c>
      <c r="M264">
        <v>8102</v>
      </c>
      <c r="N264">
        <v>13127</v>
      </c>
      <c r="O264">
        <v>39</v>
      </c>
      <c r="P264">
        <v>2628</v>
      </c>
      <c r="Q264" t="s">
        <v>329</v>
      </c>
      <c r="R264" t="b">
        <v>0</v>
      </c>
      <c r="S264" t="b">
        <v>1</v>
      </c>
      <c r="T264" t="s">
        <v>24</v>
      </c>
      <c r="U264" t="s">
        <v>11919</v>
      </c>
    </row>
    <row r="265" spans="1:21" x14ac:dyDescent="0.35">
      <c r="A265" s="1">
        <v>45362.899074074077</v>
      </c>
      <c r="B265">
        <v>1.7672880488137976E+18</v>
      </c>
      <c r="C265">
        <v>-1</v>
      </c>
      <c r="D265" t="s">
        <v>11920</v>
      </c>
      <c r="E265">
        <v>1</v>
      </c>
      <c r="F265">
        <v>0</v>
      </c>
      <c r="G265">
        <v>0</v>
      </c>
      <c r="H265">
        <v>0</v>
      </c>
      <c r="I265" t="s">
        <v>11921</v>
      </c>
      <c r="J265" s="1">
        <v>43960.923194444447</v>
      </c>
      <c r="K265">
        <v>510</v>
      </c>
      <c r="L265">
        <v>279</v>
      </c>
      <c r="M265">
        <v>2724</v>
      </c>
      <c r="N265">
        <v>3259</v>
      </c>
      <c r="O265">
        <v>4</v>
      </c>
      <c r="P265">
        <v>139</v>
      </c>
      <c r="Q265" t="s">
        <v>36</v>
      </c>
      <c r="R265" t="b">
        <v>0</v>
      </c>
      <c r="S265" t="b">
        <v>0</v>
      </c>
      <c r="T265" t="s">
        <v>24</v>
      </c>
      <c r="U265" t="s">
        <v>11922</v>
      </c>
    </row>
    <row r="266" spans="1:21" x14ac:dyDescent="0.35">
      <c r="A266" s="1">
        <v>45362.898958333331</v>
      </c>
      <c r="B266">
        <v>1.7672880086953085E+18</v>
      </c>
      <c r="C266">
        <v>0</v>
      </c>
      <c r="D266" t="s">
        <v>11923</v>
      </c>
      <c r="E266">
        <v>0</v>
      </c>
      <c r="F266">
        <v>0</v>
      </c>
      <c r="G266">
        <v>0</v>
      </c>
      <c r="H266">
        <v>0</v>
      </c>
      <c r="I266" t="s">
        <v>11924</v>
      </c>
      <c r="J266" s="1">
        <v>40354.214444444442</v>
      </c>
      <c r="K266">
        <v>19</v>
      </c>
      <c r="L266">
        <v>613</v>
      </c>
      <c r="M266">
        <v>1633</v>
      </c>
      <c r="N266">
        <v>2605</v>
      </c>
      <c r="O266">
        <v>1</v>
      </c>
      <c r="P266">
        <v>62</v>
      </c>
      <c r="Q266" t="s">
        <v>36</v>
      </c>
      <c r="R266" t="b">
        <v>0</v>
      </c>
      <c r="S266" t="b">
        <v>0</v>
      </c>
      <c r="T266" t="s">
        <v>24</v>
      </c>
      <c r="U266" t="s">
        <v>66</v>
      </c>
    </row>
    <row r="267" spans="1:21" x14ac:dyDescent="0.35">
      <c r="A267" s="1">
        <v>45362.898888888885</v>
      </c>
      <c r="B267">
        <v>1.7672879822879176E+18</v>
      </c>
      <c r="C267">
        <v>0</v>
      </c>
      <c r="D267" t="s">
        <v>11925</v>
      </c>
      <c r="E267">
        <v>1</v>
      </c>
      <c r="F267">
        <v>1</v>
      </c>
      <c r="G267">
        <v>20</v>
      </c>
      <c r="H267">
        <v>0</v>
      </c>
      <c r="I267" t="s">
        <v>5381</v>
      </c>
      <c r="J267" s="1">
        <v>40459.704988425925</v>
      </c>
      <c r="K267">
        <v>602</v>
      </c>
      <c r="L267">
        <v>1097</v>
      </c>
      <c r="M267">
        <v>32405</v>
      </c>
      <c r="N267">
        <v>65534</v>
      </c>
      <c r="O267">
        <v>1</v>
      </c>
      <c r="P267">
        <v>411</v>
      </c>
      <c r="Q267" t="s">
        <v>2184</v>
      </c>
      <c r="R267" t="b">
        <v>0</v>
      </c>
      <c r="S267" t="b">
        <v>0</v>
      </c>
      <c r="T267" t="s">
        <v>24</v>
      </c>
      <c r="U267" t="s">
        <v>5382</v>
      </c>
    </row>
    <row r="268" spans="1:21" x14ac:dyDescent="0.35">
      <c r="A268" s="1">
        <v>45362.898506944446</v>
      </c>
      <c r="B268">
        <v>1.7672878435780979E+18</v>
      </c>
      <c r="C268">
        <v>-1</v>
      </c>
      <c r="D268" t="s">
        <v>11926</v>
      </c>
      <c r="E268">
        <v>1</v>
      </c>
      <c r="F268">
        <v>4</v>
      </c>
      <c r="G268">
        <v>17</v>
      </c>
      <c r="H268">
        <v>3</v>
      </c>
      <c r="I268" t="s">
        <v>11927</v>
      </c>
      <c r="J268" s="1">
        <v>40203.563981481479</v>
      </c>
      <c r="K268">
        <v>5356</v>
      </c>
      <c r="L268">
        <v>1775</v>
      </c>
      <c r="M268">
        <v>22459</v>
      </c>
      <c r="N268">
        <v>23466</v>
      </c>
      <c r="O268">
        <v>195</v>
      </c>
      <c r="P268">
        <v>2461</v>
      </c>
      <c r="Q268" t="s">
        <v>698</v>
      </c>
      <c r="R268" t="b">
        <v>0</v>
      </c>
      <c r="S268" t="b">
        <v>0</v>
      </c>
      <c r="T268" t="s">
        <v>24</v>
      </c>
      <c r="U268" t="s">
        <v>11928</v>
      </c>
    </row>
    <row r="269" spans="1:21" x14ac:dyDescent="0.35">
      <c r="A269" s="1">
        <v>45362.898101851853</v>
      </c>
      <c r="B269">
        <v>1.767287696790004E+18</v>
      </c>
      <c r="C269">
        <v>0</v>
      </c>
      <c r="D269" t="s">
        <v>11929</v>
      </c>
      <c r="E269">
        <v>0</v>
      </c>
      <c r="F269">
        <v>0</v>
      </c>
      <c r="G269">
        <v>0</v>
      </c>
      <c r="H269">
        <v>0</v>
      </c>
      <c r="I269" t="s">
        <v>11930</v>
      </c>
      <c r="J269" s="1">
        <v>44760.571122685185</v>
      </c>
      <c r="K269">
        <v>19</v>
      </c>
      <c r="L269">
        <v>51</v>
      </c>
      <c r="M269">
        <v>337</v>
      </c>
      <c r="N269">
        <v>75</v>
      </c>
      <c r="O269">
        <v>0</v>
      </c>
      <c r="P269">
        <v>195</v>
      </c>
      <c r="Q269" t="s">
        <v>36</v>
      </c>
      <c r="R269" t="b">
        <v>0</v>
      </c>
      <c r="S269" t="b">
        <v>0</v>
      </c>
      <c r="T269" t="s">
        <v>24</v>
      </c>
      <c r="U269" t="s">
        <v>66</v>
      </c>
    </row>
    <row r="270" spans="1:21" x14ac:dyDescent="0.35">
      <c r="A270" s="1">
        <v>45362.898055555554</v>
      </c>
      <c r="B270">
        <v>1.7672876799082867E+18</v>
      </c>
      <c r="C270">
        <v>-1</v>
      </c>
      <c r="D270" t="s">
        <v>11931</v>
      </c>
      <c r="E270">
        <v>0</v>
      </c>
      <c r="F270">
        <v>1</v>
      </c>
      <c r="G270">
        <v>0</v>
      </c>
      <c r="H270">
        <v>0</v>
      </c>
      <c r="I270" t="s">
        <v>11932</v>
      </c>
      <c r="J270" s="1">
        <v>40534.217604166668</v>
      </c>
      <c r="K270">
        <v>418131</v>
      </c>
      <c r="L270">
        <v>1322</v>
      </c>
      <c r="M270">
        <v>270094</v>
      </c>
      <c r="N270">
        <v>1496</v>
      </c>
      <c r="O270">
        <v>909</v>
      </c>
      <c r="P270">
        <v>46204</v>
      </c>
      <c r="Q270" t="s">
        <v>1328</v>
      </c>
      <c r="R270" t="b">
        <v>0</v>
      </c>
      <c r="S270" t="b">
        <v>0</v>
      </c>
      <c r="T270" t="s">
        <v>24</v>
      </c>
      <c r="U270" t="s">
        <v>11933</v>
      </c>
    </row>
    <row r="271" spans="1:21" x14ac:dyDescent="0.35">
      <c r="A271" s="1">
        <v>45362.898009259261</v>
      </c>
      <c r="B271">
        <v>1.7672876639025441E+18</v>
      </c>
      <c r="C271">
        <v>-1</v>
      </c>
      <c r="D271" t="s">
        <v>11934</v>
      </c>
      <c r="E271">
        <v>0</v>
      </c>
      <c r="F271">
        <v>0</v>
      </c>
      <c r="G271">
        <v>0</v>
      </c>
      <c r="H271">
        <v>0</v>
      </c>
      <c r="I271" t="s">
        <v>5896</v>
      </c>
      <c r="J271" s="1">
        <v>43876.856747685182</v>
      </c>
      <c r="K271">
        <v>64</v>
      </c>
      <c r="L271">
        <v>119</v>
      </c>
      <c r="M271">
        <v>1438</v>
      </c>
      <c r="N271">
        <v>350</v>
      </c>
      <c r="O271">
        <v>0</v>
      </c>
      <c r="P271">
        <v>15</v>
      </c>
      <c r="Q271" t="s">
        <v>36</v>
      </c>
      <c r="R271" t="b">
        <v>0</v>
      </c>
      <c r="S271" t="b">
        <v>0</v>
      </c>
      <c r="T271" t="s">
        <v>24</v>
      </c>
      <c r="U271" t="s">
        <v>5897</v>
      </c>
    </row>
    <row r="272" spans="1:21" x14ac:dyDescent="0.35">
      <c r="A272" s="1">
        <v>45362.896863425929</v>
      </c>
      <c r="B272">
        <v>1.7672872510907105E+18</v>
      </c>
      <c r="C272">
        <v>-1</v>
      </c>
      <c r="D272" t="s">
        <v>11935</v>
      </c>
      <c r="E272">
        <v>0</v>
      </c>
      <c r="F272">
        <v>0</v>
      </c>
      <c r="G272">
        <v>2</v>
      </c>
      <c r="H272">
        <v>0</v>
      </c>
      <c r="I272" t="s">
        <v>11936</v>
      </c>
      <c r="J272" s="1">
        <v>43109.986284722225</v>
      </c>
      <c r="K272">
        <v>455</v>
      </c>
      <c r="L272">
        <v>545</v>
      </c>
      <c r="M272">
        <v>29017</v>
      </c>
      <c r="N272">
        <v>4230</v>
      </c>
      <c r="O272">
        <v>3</v>
      </c>
      <c r="P272">
        <v>361</v>
      </c>
      <c r="Q272" t="s">
        <v>519</v>
      </c>
      <c r="R272" t="b">
        <v>0</v>
      </c>
      <c r="S272" t="b">
        <v>0</v>
      </c>
      <c r="T272" t="s">
        <v>24</v>
      </c>
      <c r="U272" t="s">
        <v>11937</v>
      </c>
    </row>
    <row r="273" spans="1:21" x14ac:dyDescent="0.35">
      <c r="A273" s="1">
        <v>45362.895856481482</v>
      </c>
      <c r="B273">
        <v>1.7672868824701624E+18</v>
      </c>
      <c r="C273">
        <v>1</v>
      </c>
      <c r="D273" t="s">
        <v>11938</v>
      </c>
      <c r="E273">
        <v>0</v>
      </c>
      <c r="F273">
        <v>0</v>
      </c>
      <c r="G273">
        <v>1</v>
      </c>
      <c r="H273">
        <v>0</v>
      </c>
      <c r="I273" t="s">
        <v>11939</v>
      </c>
      <c r="J273" s="1">
        <v>43536.739918981482</v>
      </c>
      <c r="K273">
        <v>821</v>
      </c>
      <c r="L273">
        <v>104</v>
      </c>
      <c r="M273">
        <v>7229</v>
      </c>
      <c r="N273">
        <v>21</v>
      </c>
      <c r="O273">
        <v>16</v>
      </c>
      <c r="P273">
        <v>18</v>
      </c>
      <c r="Q273" t="s">
        <v>36</v>
      </c>
      <c r="R273" t="b">
        <v>0</v>
      </c>
      <c r="S273" t="b">
        <v>0</v>
      </c>
      <c r="T273" t="s">
        <v>24</v>
      </c>
      <c r="U273" t="s">
        <v>66</v>
      </c>
    </row>
    <row r="274" spans="1:21" x14ac:dyDescent="0.35">
      <c r="A274" s="1">
        <v>45362.895671296297</v>
      </c>
      <c r="B274">
        <v>1.7672868169509071E+18</v>
      </c>
      <c r="C274">
        <v>-1</v>
      </c>
      <c r="D274" t="s">
        <v>11940</v>
      </c>
      <c r="E274">
        <v>0</v>
      </c>
      <c r="F274">
        <v>0</v>
      </c>
      <c r="G274">
        <v>0</v>
      </c>
      <c r="H274">
        <v>0</v>
      </c>
      <c r="I274" t="s">
        <v>11941</v>
      </c>
      <c r="J274" s="1">
        <v>41380.975277777776</v>
      </c>
      <c r="K274">
        <v>433</v>
      </c>
      <c r="L274">
        <v>522</v>
      </c>
      <c r="M274">
        <v>25020</v>
      </c>
      <c r="N274">
        <v>78078</v>
      </c>
      <c r="O274">
        <v>0</v>
      </c>
      <c r="P274">
        <v>104</v>
      </c>
      <c r="Q274" t="s">
        <v>11942</v>
      </c>
      <c r="R274" t="b">
        <v>0</v>
      </c>
      <c r="S274" t="b">
        <v>0</v>
      </c>
      <c r="T274" t="s">
        <v>24</v>
      </c>
      <c r="U274" t="s">
        <v>11943</v>
      </c>
    </row>
    <row r="275" spans="1:21" x14ac:dyDescent="0.35">
      <c r="A275" s="1">
        <v>45362.895057870373</v>
      </c>
      <c r="B275">
        <v>1.7672865933987272E+18</v>
      </c>
      <c r="C275">
        <v>0</v>
      </c>
      <c r="D275" t="s">
        <v>11944</v>
      </c>
      <c r="E275">
        <v>0</v>
      </c>
      <c r="F275">
        <v>0</v>
      </c>
      <c r="G275">
        <v>0</v>
      </c>
      <c r="H275">
        <v>0</v>
      </c>
      <c r="I275" t="s">
        <v>11945</v>
      </c>
      <c r="J275" s="1">
        <v>45217.239942129629</v>
      </c>
      <c r="K275">
        <v>1</v>
      </c>
      <c r="L275">
        <v>4</v>
      </c>
      <c r="M275">
        <v>413</v>
      </c>
      <c r="N275">
        <v>0</v>
      </c>
      <c r="O275">
        <v>0</v>
      </c>
      <c r="P275">
        <v>0</v>
      </c>
      <c r="Q275" t="s">
        <v>356</v>
      </c>
      <c r="R275" t="b">
        <v>0</v>
      </c>
      <c r="S275" t="b">
        <v>0</v>
      </c>
      <c r="T275" t="s">
        <v>24</v>
      </c>
      <c r="U275" t="s">
        <v>66</v>
      </c>
    </row>
    <row r="276" spans="1:21" x14ac:dyDescent="0.35">
      <c r="A276" s="1">
        <v>45362.893310185187</v>
      </c>
      <c r="B276">
        <v>1.7672859600587899E+18</v>
      </c>
      <c r="C276">
        <v>-1</v>
      </c>
      <c r="D276" t="s">
        <v>11946</v>
      </c>
      <c r="E276">
        <v>0</v>
      </c>
      <c r="F276">
        <v>0</v>
      </c>
      <c r="G276">
        <v>3</v>
      </c>
      <c r="H276">
        <v>0</v>
      </c>
      <c r="I276" t="s">
        <v>11947</v>
      </c>
      <c r="J276" s="1">
        <v>40852.708287037036</v>
      </c>
      <c r="K276">
        <v>1934</v>
      </c>
      <c r="L276">
        <v>3100</v>
      </c>
      <c r="M276">
        <v>49476</v>
      </c>
      <c r="N276">
        <v>71330</v>
      </c>
      <c r="O276">
        <v>49</v>
      </c>
      <c r="P276">
        <v>2640</v>
      </c>
      <c r="Q276" t="s">
        <v>3630</v>
      </c>
      <c r="R276" t="b">
        <v>0</v>
      </c>
      <c r="S276" t="b">
        <v>0</v>
      </c>
      <c r="T276" t="s">
        <v>24</v>
      </c>
      <c r="U276" t="s">
        <v>11948</v>
      </c>
    </row>
    <row r="277" spans="1:21" x14ac:dyDescent="0.35">
      <c r="A277" s="1">
        <v>45362.891863425924</v>
      </c>
      <c r="B277">
        <v>1.7672854383754611E+18</v>
      </c>
      <c r="C277">
        <v>-1</v>
      </c>
      <c r="D277" t="s">
        <v>11949</v>
      </c>
      <c r="E277">
        <v>0</v>
      </c>
      <c r="F277">
        <v>1</v>
      </c>
      <c r="G277">
        <v>2</v>
      </c>
      <c r="H277">
        <v>0</v>
      </c>
      <c r="I277" t="s">
        <v>873</v>
      </c>
      <c r="J277" s="1">
        <v>45010.027592592596</v>
      </c>
      <c r="K277">
        <v>179</v>
      </c>
      <c r="L277">
        <v>455</v>
      </c>
      <c r="M277">
        <v>1242</v>
      </c>
      <c r="N277">
        <v>163</v>
      </c>
      <c r="O277">
        <v>2</v>
      </c>
      <c r="P277">
        <v>411</v>
      </c>
      <c r="Q277" t="s">
        <v>36</v>
      </c>
      <c r="R277" t="b">
        <v>0</v>
      </c>
      <c r="S277" t="b">
        <v>0</v>
      </c>
      <c r="T277" t="s">
        <v>24</v>
      </c>
      <c r="U277" t="s">
        <v>874</v>
      </c>
    </row>
    <row r="278" spans="1:21" x14ac:dyDescent="0.35">
      <c r="A278" s="1">
        <v>45362.891712962963</v>
      </c>
      <c r="B278">
        <v>1.7672853827840904E+18</v>
      </c>
      <c r="C278">
        <v>1</v>
      </c>
      <c r="D278" t="s">
        <v>8641</v>
      </c>
      <c r="E278">
        <v>0</v>
      </c>
      <c r="F278">
        <v>1</v>
      </c>
      <c r="G278">
        <v>1</v>
      </c>
      <c r="H278">
        <v>0</v>
      </c>
      <c r="I278" t="s">
        <v>530</v>
      </c>
      <c r="J278" s="1">
        <v>41999.180532407408</v>
      </c>
      <c r="K278">
        <v>823340</v>
      </c>
      <c r="L278">
        <v>2920</v>
      </c>
      <c r="M278">
        <v>786661</v>
      </c>
      <c r="N278">
        <v>5904</v>
      </c>
      <c r="O278">
        <v>2750</v>
      </c>
      <c r="P278">
        <v>325375</v>
      </c>
      <c r="Q278" t="s">
        <v>414</v>
      </c>
      <c r="R278" t="b">
        <v>0</v>
      </c>
      <c r="S278" t="b">
        <v>0</v>
      </c>
      <c r="T278" t="s">
        <v>24</v>
      </c>
      <c r="U278" t="s">
        <v>531</v>
      </c>
    </row>
    <row r="279" spans="1:21" x14ac:dyDescent="0.35">
      <c r="A279" s="1">
        <v>45362.889641203707</v>
      </c>
      <c r="B279">
        <v>1.7672846330230052E+18</v>
      </c>
      <c r="C279">
        <v>1</v>
      </c>
      <c r="D279" t="s">
        <v>11950</v>
      </c>
      <c r="E279">
        <v>0</v>
      </c>
      <c r="F279">
        <v>1</v>
      </c>
      <c r="G279">
        <v>6</v>
      </c>
      <c r="H279">
        <v>0</v>
      </c>
      <c r="I279" t="s">
        <v>11951</v>
      </c>
      <c r="J279" s="1">
        <v>44921.798842592594</v>
      </c>
      <c r="K279">
        <v>293</v>
      </c>
      <c r="L279">
        <v>42</v>
      </c>
      <c r="M279">
        <v>148</v>
      </c>
      <c r="N279">
        <v>57</v>
      </c>
      <c r="O279">
        <v>0</v>
      </c>
      <c r="P279">
        <v>95</v>
      </c>
      <c r="Q279" t="s">
        <v>11952</v>
      </c>
      <c r="R279" t="b">
        <v>0</v>
      </c>
      <c r="S279" t="b">
        <v>0</v>
      </c>
      <c r="T279" t="s">
        <v>24</v>
      </c>
      <c r="U279" t="s">
        <v>11953</v>
      </c>
    </row>
    <row r="280" spans="1:21" x14ac:dyDescent="0.35">
      <c r="A280" s="1">
        <v>45362.88958333333</v>
      </c>
      <c r="B280">
        <v>1.7672846112083233E+18</v>
      </c>
      <c r="C280">
        <v>-1</v>
      </c>
      <c r="D280" t="s">
        <v>11954</v>
      </c>
      <c r="E280">
        <v>0</v>
      </c>
      <c r="F280">
        <v>0</v>
      </c>
      <c r="G280">
        <v>0</v>
      </c>
      <c r="H280">
        <v>0</v>
      </c>
      <c r="I280" t="s">
        <v>11955</v>
      </c>
      <c r="J280" s="1">
        <v>44887.809340277781</v>
      </c>
      <c r="K280">
        <v>109</v>
      </c>
      <c r="L280">
        <v>575</v>
      </c>
      <c r="M280">
        <v>14593</v>
      </c>
      <c r="N280">
        <v>41676</v>
      </c>
      <c r="O280">
        <v>4</v>
      </c>
      <c r="P280">
        <v>101</v>
      </c>
      <c r="Q280" t="s">
        <v>11956</v>
      </c>
      <c r="R280" t="b">
        <v>0</v>
      </c>
      <c r="S280" t="b">
        <v>0</v>
      </c>
      <c r="T280" t="s">
        <v>24</v>
      </c>
      <c r="U280" t="s">
        <v>11957</v>
      </c>
    </row>
    <row r="281" spans="1:21" x14ac:dyDescent="0.35">
      <c r="A281" s="1">
        <v>45362.888645833336</v>
      </c>
      <c r="B281">
        <v>1.7672842733445571E+18</v>
      </c>
      <c r="C281">
        <v>0</v>
      </c>
      <c r="D281" t="s">
        <v>11958</v>
      </c>
      <c r="E281">
        <v>0</v>
      </c>
      <c r="F281">
        <v>0</v>
      </c>
      <c r="G281">
        <v>13</v>
      </c>
      <c r="H281">
        <v>0</v>
      </c>
      <c r="I281" t="s">
        <v>5371</v>
      </c>
      <c r="J281" s="1">
        <v>41526.11383101852</v>
      </c>
      <c r="K281">
        <v>6832</v>
      </c>
      <c r="L281">
        <v>1194</v>
      </c>
      <c r="M281">
        <v>63079</v>
      </c>
      <c r="N281">
        <v>166902</v>
      </c>
      <c r="O281">
        <v>16</v>
      </c>
      <c r="P281">
        <v>1053</v>
      </c>
      <c r="Q281" t="s">
        <v>36</v>
      </c>
      <c r="R281" t="b">
        <v>0</v>
      </c>
      <c r="S281" t="b">
        <v>1</v>
      </c>
      <c r="T281" t="s">
        <v>24</v>
      </c>
      <c r="U281" t="s">
        <v>5372</v>
      </c>
    </row>
    <row r="282" spans="1:21" x14ac:dyDescent="0.35">
      <c r="A282" s="1">
        <v>45362.888483796298</v>
      </c>
      <c r="B282">
        <v>1.7672842136345196E+18</v>
      </c>
      <c r="C282">
        <v>-1</v>
      </c>
      <c r="D282" t="s">
        <v>11959</v>
      </c>
      <c r="E282">
        <v>0</v>
      </c>
      <c r="F282">
        <v>0</v>
      </c>
      <c r="G282">
        <v>1</v>
      </c>
      <c r="H282">
        <v>0</v>
      </c>
      <c r="I282" t="s">
        <v>11960</v>
      </c>
      <c r="J282" s="1">
        <v>40771.067453703705</v>
      </c>
      <c r="K282">
        <v>219</v>
      </c>
      <c r="L282">
        <v>101</v>
      </c>
      <c r="M282">
        <v>8542</v>
      </c>
      <c r="N282">
        <v>1444</v>
      </c>
      <c r="O282">
        <v>0</v>
      </c>
      <c r="P282">
        <v>826</v>
      </c>
      <c r="Q282" t="s">
        <v>1988</v>
      </c>
      <c r="R282" t="b">
        <v>0</v>
      </c>
      <c r="S282" t="b">
        <v>0</v>
      </c>
      <c r="T282" t="s">
        <v>24</v>
      </c>
      <c r="U282" t="s">
        <v>11961</v>
      </c>
    </row>
    <row r="283" spans="1:21" x14ac:dyDescent="0.35">
      <c r="A283" s="1">
        <v>45362.888402777775</v>
      </c>
      <c r="B283">
        <v>1.767284183087436E+18</v>
      </c>
      <c r="C283">
        <v>-1</v>
      </c>
      <c r="D283" t="s">
        <v>11962</v>
      </c>
      <c r="E283">
        <v>0</v>
      </c>
      <c r="F283">
        <v>0</v>
      </c>
      <c r="G283">
        <v>0</v>
      </c>
      <c r="H283">
        <v>0</v>
      </c>
      <c r="I283" t="s">
        <v>11963</v>
      </c>
      <c r="J283" s="1">
        <v>43425.372002314813</v>
      </c>
      <c r="K283">
        <v>562</v>
      </c>
      <c r="L283">
        <v>1220</v>
      </c>
      <c r="M283">
        <v>127375</v>
      </c>
      <c r="N283">
        <v>155443</v>
      </c>
      <c r="O283">
        <v>8</v>
      </c>
      <c r="P283">
        <v>7760</v>
      </c>
      <c r="Q283" t="s">
        <v>11964</v>
      </c>
      <c r="R283" t="b">
        <v>0</v>
      </c>
      <c r="S283" t="b">
        <v>0</v>
      </c>
      <c r="T283" t="s">
        <v>24</v>
      </c>
      <c r="U283" t="s">
        <v>11965</v>
      </c>
    </row>
    <row r="284" spans="1:21" x14ac:dyDescent="0.35">
      <c r="A284" s="1">
        <v>45361.091435185182</v>
      </c>
      <c r="B284">
        <v>1.7666329847683075E+18</v>
      </c>
      <c r="C284">
        <v>-2</v>
      </c>
      <c r="D284" t="s">
        <v>11966</v>
      </c>
      <c r="E284">
        <v>276</v>
      </c>
      <c r="F284">
        <v>628</v>
      </c>
      <c r="G284">
        <v>5883</v>
      </c>
      <c r="H284">
        <v>1147</v>
      </c>
      <c r="I284" t="s">
        <v>11967</v>
      </c>
      <c r="J284" s="1">
        <v>44724.503750000003</v>
      </c>
      <c r="K284">
        <v>215</v>
      </c>
      <c r="L284">
        <v>323</v>
      </c>
      <c r="M284">
        <v>2268</v>
      </c>
      <c r="N284">
        <v>5956</v>
      </c>
      <c r="O284">
        <v>0</v>
      </c>
      <c r="P284">
        <v>267</v>
      </c>
      <c r="Q284" t="s">
        <v>11968</v>
      </c>
      <c r="R284" t="b">
        <v>0</v>
      </c>
      <c r="S284" t="b">
        <v>0</v>
      </c>
      <c r="T284" t="s">
        <v>24</v>
      </c>
      <c r="U284" t="s">
        <v>11969</v>
      </c>
    </row>
    <row r="285" spans="1:21" x14ac:dyDescent="0.35">
      <c r="A285" s="1">
        <v>45362.88789351852</v>
      </c>
      <c r="B285">
        <v>1.7672840005973775E+18</v>
      </c>
      <c r="C285">
        <v>0</v>
      </c>
      <c r="D285" t="s">
        <v>11970</v>
      </c>
      <c r="E285">
        <v>0</v>
      </c>
      <c r="F285">
        <v>0</v>
      </c>
      <c r="G285">
        <v>0</v>
      </c>
      <c r="H285">
        <v>0</v>
      </c>
      <c r="I285" t="s">
        <v>11971</v>
      </c>
      <c r="J285" s="1">
        <v>42581.602303240739</v>
      </c>
      <c r="K285">
        <v>80300</v>
      </c>
      <c r="L285">
        <v>1400</v>
      </c>
      <c r="M285">
        <v>428388</v>
      </c>
      <c r="N285">
        <v>1058</v>
      </c>
      <c r="O285">
        <v>202</v>
      </c>
      <c r="P285">
        <v>193042</v>
      </c>
      <c r="Q285" t="s">
        <v>8855</v>
      </c>
      <c r="R285" t="b">
        <v>0</v>
      </c>
      <c r="S285" t="b">
        <v>1</v>
      </c>
      <c r="T285" t="s">
        <v>24</v>
      </c>
      <c r="U285" t="s">
        <v>11972</v>
      </c>
    </row>
    <row r="286" spans="1:21" x14ac:dyDescent="0.35">
      <c r="A286" s="1">
        <v>45362.885347222225</v>
      </c>
      <c r="B286">
        <v>1.7672830772088015E+18</v>
      </c>
      <c r="C286">
        <v>-1</v>
      </c>
      <c r="D286" t="s">
        <v>11973</v>
      </c>
      <c r="E286">
        <v>0</v>
      </c>
      <c r="F286">
        <v>0</v>
      </c>
      <c r="G286">
        <v>0</v>
      </c>
      <c r="H286">
        <v>0</v>
      </c>
      <c r="I286" t="s">
        <v>11974</v>
      </c>
      <c r="J286" s="1">
        <v>40850.986342592594</v>
      </c>
      <c r="K286">
        <v>56</v>
      </c>
      <c r="L286">
        <v>102</v>
      </c>
      <c r="M286">
        <v>2106</v>
      </c>
      <c r="N286">
        <v>1225</v>
      </c>
      <c r="O286">
        <v>0</v>
      </c>
      <c r="P286">
        <v>61</v>
      </c>
      <c r="Q286" t="s">
        <v>1962</v>
      </c>
      <c r="R286" t="b">
        <v>0</v>
      </c>
      <c r="S286" t="b">
        <v>0</v>
      </c>
      <c r="T286" t="s">
        <v>24</v>
      </c>
      <c r="U286" t="s">
        <v>11975</v>
      </c>
    </row>
    <row r="287" spans="1:21" x14ac:dyDescent="0.35">
      <c r="A287" s="1">
        <v>45362.883263888885</v>
      </c>
      <c r="B287">
        <v>1.7672823210429481E+18</v>
      </c>
      <c r="C287">
        <v>-1</v>
      </c>
      <c r="D287" t="s">
        <v>11976</v>
      </c>
      <c r="E287">
        <v>0</v>
      </c>
      <c r="F287">
        <v>0</v>
      </c>
      <c r="G287">
        <v>0</v>
      </c>
      <c r="H287">
        <v>0</v>
      </c>
      <c r="I287" t="s">
        <v>11977</v>
      </c>
      <c r="J287" s="1">
        <v>40000.513819444444</v>
      </c>
      <c r="K287">
        <v>3378</v>
      </c>
      <c r="L287">
        <v>3862</v>
      </c>
      <c r="M287">
        <v>270451</v>
      </c>
      <c r="N287">
        <v>7699</v>
      </c>
      <c r="O287">
        <v>203</v>
      </c>
      <c r="P287">
        <v>3029</v>
      </c>
      <c r="Q287" t="s">
        <v>1040</v>
      </c>
      <c r="R287" t="b">
        <v>0</v>
      </c>
      <c r="S287" t="b">
        <v>0</v>
      </c>
      <c r="T287" t="s">
        <v>24</v>
      </c>
      <c r="U287" t="s">
        <v>11978</v>
      </c>
    </row>
    <row r="288" spans="1:21" x14ac:dyDescent="0.35">
      <c r="A288" s="1">
        <v>45362.881956018522</v>
      </c>
      <c r="B288">
        <v>1.7672818464909399E+18</v>
      </c>
      <c r="C288">
        <v>0</v>
      </c>
      <c r="D288" t="s">
        <v>11979</v>
      </c>
      <c r="E288">
        <v>0</v>
      </c>
      <c r="F288">
        <v>4</v>
      </c>
      <c r="G288">
        <v>1</v>
      </c>
      <c r="H288">
        <v>0</v>
      </c>
      <c r="I288" t="s">
        <v>8518</v>
      </c>
      <c r="J288" s="1">
        <v>41840.256874999999</v>
      </c>
      <c r="K288">
        <v>30140</v>
      </c>
      <c r="L288">
        <v>1547</v>
      </c>
      <c r="M288">
        <v>281587</v>
      </c>
      <c r="N288">
        <v>29618</v>
      </c>
      <c r="O288">
        <v>179</v>
      </c>
      <c r="P288">
        <v>36578</v>
      </c>
      <c r="Q288" t="s">
        <v>23</v>
      </c>
      <c r="R288" t="b">
        <v>0</v>
      </c>
      <c r="S288" t="b">
        <v>1</v>
      </c>
      <c r="T288" t="s">
        <v>24</v>
      </c>
      <c r="U288" t="s">
        <v>8519</v>
      </c>
    </row>
    <row r="289" spans="1:21" x14ac:dyDescent="0.35">
      <c r="A289" s="1">
        <v>45362.881944444445</v>
      </c>
      <c r="B289">
        <v>1.7672818418816207E+18</v>
      </c>
      <c r="C289">
        <v>1</v>
      </c>
      <c r="D289" t="s">
        <v>11980</v>
      </c>
      <c r="E289">
        <v>0</v>
      </c>
      <c r="F289">
        <v>2</v>
      </c>
      <c r="G289">
        <v>1</v>
      </c>
      <c r="H289">
        <v>0</v>
      </c>
      <c r="I289" t="s">
        <v>11981</v>
      </c>
      <c r="J289" s="1">
        <v>40293.859560185185</v>
      </c>
      <c r="K289">
        <v>9343</v>
      </c>
      <c r="L289">
        <v>3891</v>
      </c>
      <c r="M289">
        <v>96314</v>
      </c>
      <c r="N289">
        <v>12106</v>
      </c>
      <c r="O289">
        <v>75</v>
      </c>
      <c r="P289">
        <v>47158</v>
      </c>
      <c r="Q289" t="s">
        <v>11982</v>
      </c>
      <c r="R289" t="b">
        <v>0</v>
      </c>
      <c r="S289" t="b">
        <v>0</v>
      </c>
      <c r="T289" t="s">
        <v>24</v>
      </c>
      <c r="U289" t="s">
        <v>11983</v>
      </c>
    </row>
    <row r="290" spans="1:21" x14ac:dyDescent="0.35">
      <c r="A290" s="1">
        <v>45362.881793981483</v>
      </c>
      <c r="B290">
        <v>1.7672817886682813E+18</v>
      </c>
      <c r="C290">
        <v>-1</v>
      </c>
      <c r="D290" t="s">
        <v>11984</v>
      </c>
      <c r="E290">
        <v>0</v>
      </c>
      <c r="F290">
        <v>0</v>
      </c>
      <c r="G290">
        <v>0</v>
      </c>
      <c r="H290">
        <v>0</v>
      </c>
      <c r="I290" t="s">
        <v>11985</v>
      </c>
      <c r="J290" s="1">
        <v>42376.689930555556</v>
      </c>
      <c r="K290">
        <v>994</v>
      </c>
      <c r="L290">
        <v>402</v>
      </c>
      <c r="M290">
        <v>43147</v>
      </c>
      <c r="N290">
        <v>177164</v>
      </c>
      <c r="O290">
        <v>0</v>
      </c>
      <c r="P290">
        <v>1748</v>
      </c>
      <c r="Q290" t="s">
        <v>36</v>
      </c>
      <c r="R290" t="b">
        <v>0</v>
      </c>
      <c r="S290" t="b">
        <v>0</v>
      </c>
      <c r="T290" t="s">
        <v>24</v>
      </c>
      <c r="U290" t="s">
        <v>11986</v>
      </c>
    </row>
    <row r="291" spans="1:21" x14ac:dyDescent="0.35">
      <c r="A291" s="1">
        <v>45362.880416666667</v>
      </c>
      <c r="B291">
        <v>1.7672812884936174E+18</v>
      </c>
      <c r="C291">
        <v>-1</v>
      </c>
      <c r="D291" t="s">
        <v>11987</v>
      </c>
      <c r="E291">
        <v>0</v>
      </c>
      <c r="F291">
        <v>0</v>
      </c>
      <c r="G291">
        <v>2</v>
      </c>
      <c r="H291">
        <v>0</v>
      </c>
      <c r="I291" t="s">
        <v>11988</v>
      </c>
      <c r="J291" s="1">
        <v>40008.097650462965</v>
      </c>
      <c r="K291">
        <v>13720</v>
      </c>
      <c r="L291">
        <v>2404</v>
      </c>
      <c r="M291">
        <v>15066</v>
      </c>
      <c r="N291">
        <v>4502</v>
      </c>
      <c r="O291">
        <v>301</v>
      </c>
      <c r="P291">
        <v>5670</v>
      </c>
      <c r="Q291" t="s">
        <v>11989</v>
      </c>
      <c r="R291" t="b">
        <v>0</v>
      </c>
      <c r="S291" t="b">
        <v>0</v>
      </c>
      <c r="T291" t="s">
        <v>24</v>
      </c>
      <c r="U291" t="s">
        <v>11990</v>
      </c>
    </row>
    <row r="292" spans="1:21" x14ac:dyDescent="0.35">
      <c r="A292" s="1">
        <v>45362.880173611113</v>
      </c>
      <c r="B292">
        <v>1.7672812025226655E+18</v>
      </c>
      <c r="C292">
        <v>0</v>
      </c>
      <c r="D292" t="s">
        <v>11991</v>
      </c>
      <c r="E292">
        <v>0</v>
      </c>
      <c r="F292">
        <v>1</v>
      </c>
      <c r="G292">
        <v>0</v>
      </c>
      <c r="H292">
        <v>0</v>
      </c>
      <c r="I292" t="s">
        <v>11992</v>
      </c>
      <c r="J292" s="1">
        <v>40116.830289351848</v>
      </c>
      <c r="K292">
        <v>26701</v>
      </c>
      <c r="L292">
        <v>8051</v>
      </c>
      <c r="M292">
        <v>185335</v>
      </c>
      <c r="N292">
        <v>941</v>
      </c>
      <c r="O292">
        <v>219</v>
      </c>
      <c r="P292">
        <v>137435</v>
      </c>
      <c r="Q292" t="s">
        <v>11993</v>
      </c>
      <c r="R292" t="b">
        <v>0</v>
      </c>
      <c r="S292" t="b">
        <v>0</v>
      </c>
      <c r="T292" t="s">
        <v>24</v>
      </c>
      <c r="U292" t="s">
        <v>11994</v>
      </c>
    </row>
    <row r="293" spans="1:21" x14ac:dyDescent="0.35">
      <c r="A293" s="1">
        <v>45362.879120370373</v>
      </c>
      <c r="B293">
        <v>1.7672808212226913E+18</v>
      </c>
      <c r="C293">
        <v>-1</v>
      </c>
      <c r="D293" t="s">
        <v>11995</v>
      </c>
      <c r="E293">
        <v>0</v>
      </c>
      <c r="F293">
        <v>10</v>
      </c>
      <c r="G293">
        <v>17</v>
      </c>
      <c r="H293">
        <v>0</v>
      </c>
      <c r="I293" t="s">
        <v>11387</v>
      </c>
      <c r="J293" s="1">
        <v>39960.817314814813</v>
      </c>
      <c r="K293">
        <v>83313</v>
      </c>
      <c r="L293">
        <v>627</v>
      </c>
      <c r="M293">
        <v>70274</v>
      </c>
      <c r="N293">
        <v>1489</v>
      </c>
      <c r="O293">
        <v>637</v>
      </c>
      <c r="P293">
        <v>12932</v>
      </c>
      <c r="Q293" t="s">
        <v>10356</v>
      </c>
      <c r="R293" t="b">
        <v>0</v>
      </c>
      <c r="S293" t="b">
        <v>0</v>
      </c>
      <c r="T293" t="s">
        <v>24</v>
      </c>
      <c r="U293" t="s">
        <v>11388</v>
      </c>
    </row>
    <row r="294" spans="1:21" x14ac:dyDescent="0.35">
      <c r="A294" s="1">
        <v>45362.87903935185</v>
      </c>
      <c r="B294">
        <v>1.7672807918752115E+18</v>
      </c>
      <c r="C294">
        <v>-1</v>
      </c>
      <c r="D294" t="s">
        <v>11996</v>
      </c>
      <c r="E294">
        <v>0</v>
      </c>
      <c r="F294">
        <v>0</v>
      </c>
      <c r="G294">
        <v>1</v>
      </c>
      <c r="H294">
        <v>0</v>
      </c>
      <c r="I294" t="s">
        <v>11997</v>
      </c>
      <c r="J294" s="1">
        <v>44876.272141203706</v>
      </c>
      <c r="K294">
        <v>22</v>
      </c>
      <c r="L294">
        <v>62</v>
      </c>
      <c r="M294">
        <v>2998</v>
      </c>
      <c r="N294">
        <v>310</v>
      </c>
      <c r="O294">
        <v>0</v>
      </c>
      <c r="P294">
        <v>40</v>
      </c>
      <c r="Q294" t="s">
        <v>36</v>
      </c>
      <c r="R294" t="b">
        <v>0</v>
      </c>
      <c r="S294" t="b">
        <v>0</v>
      </c>
      <c r="T294" t="s">
        <v>24</v>
      </c>
      <c r="U294" t="s">
        <v>11998</v>
      </c>
    </row>
    <row r="295" spans="1:21" x14ac:dyDescent="0.35">
      <c r="A295" s="1">
        <v>45362.87736111111</v>
      </c>
      <c r="B295">
        <v>1.7672801834746107E+18</v>
      </c>
      <c r="C295">
        <v>-1</v>
      </c>
      <c r="D295" t="s">
        <v>11999</v>
      </c>
      <c r="E295">
        <v>0</v>
      </c>
      <c r="F295">
        <v>0</v>
      </c>
      <c r="G295">
        <v>1</v>
      </c>
      <c r="H295">
        <v>0</v>
      </c>
      <c r="I295" t="s">
        <v>12000</v>
      </c>
      <c r="J295" s="1">
        <v>40414.139363425929</v>
      </c>
      <c r="K295">
        <v>321</v>
      </c>
      <c r="L295">
        <v>1758</v>
      </c>
      <c r="M295">
        <v>10080</v>
      </c>
      <c r="N295">
        <v>57373</v>
      </c>
      <c r="O295">
        <v>2</v>
      </c>
      <c r="P295">
        <v>634</v>
      </c>
      <c r="Q295" t="s">
        <v>36</v>
      </c>
      <c r="R295" t="b">
        <v>0</v>
      </c>
      <c r="S295" t="b">
        <v>0</v>
      </c>
      <c r="T295" t="s">
        <v>24</v>
      </c>
      <c r="U295" t="s">
        <v>12001</v>
      </c>
    </row>
    <row r="296" spans="1:21" x14ac:dyDescent="0.35">
      <c r="A296" s="1">
        <v>45362.876574074071</v>
      </c>
      <c r="B296">
        <v>1.7672798976411692E+18</v>
      </c>
      <c r="C296">
        <v>-1</v>
      </c>
      <c r="D296" t="s">
        <v>12002</v>
      </c>
      <c r="E296">
        <v>0</v>
      </c>
      <c r="F296">
        <v>0</v>
      </c>
      <c r="G296">
        <v>1</v>
      </c>
      <c r="H296">
        <v>0</v>
      </c>
      <c r="I296" t="s">
        <v>12003</v>
      </c>
      <c r="J296" s="1">
        <v>43985.030891203707</v>
      </c>
      <c r="K296">
        <v>147</v>
      </c>
      <c r="L296">
        <v>277</v>
      </c>
      <c r="M296">
        <v>23576</v>
      </c>
      <c r="N296">
        <v>44007</v>
      </c>
      <c r="O296">
        <v>0</v>
      </c>
      <c r="P296">
        <v>2</v>
      </c>
      <c r="Q296" t="s">
        <v>36</v>
      </c>
      <c r="R296" t="b">
        <v>0</v>
      </c>
      <c r="S296" t="b">
        <v>0</v>
      </c>
      <c r="T296" t="s">
        <v>24</v>
      </c>
      <c r="U296" t="s">
        <v>66</v>
      </c>
    </row>
    <row r="297" spans="1:21" x14ac:dyDescent="0.35">
      <c r="A297" s="1">
        <v>45362.876458333332</v>
      </c>
      <c r="B297">
        <v>1.7672798549305057E+18</v>
      </c>
      <c r="C297">
        <v>1</v>
      </c>
      <c r="D297" t="s">
        <v>12004</v>
      </c>
      <c r="E297">
        <v>1</v>
      </c>
      <c r="F297">
        <v>2</v>
      </c>
      <c r="G297">
        <v>4</v>
      </c>
      <c r="H297">
        <v>0</v>
      </c>
      <c r="I297" t="s">
        <v>1487</v>
      </c>
      <c r="J297" s="1">
        <v>41271.656134259261</v>
      </c>
      <c r="K297">
        <v>10069</v>
      </c>
      <c r="L297">
        <v>8833</v>
      </c>
      <c r="M297">
        <v>53066</v>
      </c>
      <c r="N297">
        <v>2860</v>
      </c>
      <c r="O297">
        <v>93</v>
      </c>
      <c r="P297">
        <v>34453</v>
      </c>
      <c r="Q297" t="s">
        <v>1488</v>
      </c>
      <c r="R297" t="b">
        <v>0</v>
      </c>
      <c r="S297" t="b">
        <v>0</v>
      </c>
      <c r="T297" t="s">
        <v>24</v>
      </c>
      <c r="U297" t="s">
        <v>1489</v>
      </c>
    </row>
    <row r="298" spans="1:21" x14ac:dyDescent="0.35">
      <c r="A298" s="1">
        <v>45362.876087962963</v>
      </c>
      <c r="B298">
        <v>1.7672797207885988E+18</v>
      </c>
      <c r="C298">
        <v>1</v>
      </c>
      <c r="D298" t="s">
        <v>12005</v>
      </c>
      <c r="E298">
        <v>0</v>
      </c>
      <c r="F298">
        <v>1</v>
      </c>
      <c r="G298">
        <v>0</v>
      </c>
      <c r="H298">
        <v>0</v>
      </c>
      <c r="I298" t="s">
        <v>12006</v>
      </c>
      <c r="J298" s="1">
        <v>39961.785277777781</v>
      </c>
      <c r="K298">
        <v>37109</v>
      </c>
      <c r="L298">
        <v>32452</v>
      </c>
      <c r="M298">
        <v>82561</v>
      </c>
      <c r="N298">
        <v>53</v>
      </c>
      <c r="O298">
        <v>125</v>
      </c>
      <c r="P298">
        <v>30438</v>
      </c>
      <c r="Q298" t="s">
        <v>323</v>
      </c>
      <c r="R298" t="b">
        <v>0</v>
      </c>
      <c r="S298" t="b">
        <v>0</v>
      </c>
      <c r="T298" t="s">
        <v>24</v>
      </c>
      <c r="U298" t="s">
        <v>12007</v>
      </c>
    </row>
    <row r="299" spans="1:21" x14ac:dyDescent="0.35">
      <c r="A299" s="1">
        <v>45362.876064814816</v>
      </c>
      <c r="B299">
        <v>1.7672797139348401E+18</v>
      </c>
      <c r="C299">
        <v>0</v>
      </c>
      <c r="D299" t="s">
        <v>12008</v>
      </c>
      <c r="E299">
        <v>0</v>
      </c>
      <c r="F299">
        <v>0</v>
      </c>
      <c r="G299">
        <v>0</v>
      </c>
      <c r="H299">
        <v>0</v>
      </c>
      <c r="I299" t="s">
        <v>12009</v>
      </c>
      <c r="J299" s="1">
        <v>43503.068807870368</v>
      </c>
      <c r="K299">
        <v>4403</v>
      </c>
      <c r="L299">
        <v>589</v>
      </c>
      <c r="M299">
        <v>11171</v>
      </c>
      <c r="N299">
        <v>1316</v>
      </c>
      <c r="O299">
        <v>4</v>
      </c>
      <c r="P299">
        <v>8721</v>
      </c>
      <c r="Q299" t="s">
        <v>36</v>
      </c>
      <c r="R299" t="b">
        <v>0</v>
      </c>
      <c r="S299" t="b">
        <v>0</v>
      </c>
      <c r="T299" t="s">
        <v>24</v>
      </c>
      <c r="U299" t="s">
        <v>12010</v>
      </c>
    </row>
    <row r="300" spans="1:21" x14ac:dyDescent="0.35">
      <c r="A300" s="1">
        <v>45362.875011574077</v>
      </c>
      <c r="B300">
        <v>1.7672793297158556E+18</v>
      </c>
      <c r="C300">
        <v>1</v>
      </c>
      <c r="D300" t="s">
        <v>12011</v>
      </c>
      <c r="E300">
        <v>0</v>
      </c>
      <c r="F300">
        <v>0</v>
      </c>
      <c r="G300">
        <v>0</v>
      </c>
      <c r="H300">
        <v>0</v>
      </c>
      <c r="I300" t="s">
        <v>12012</v>
      </c>
      <c r="J300" s="1">
        <v>40984.831018518518</v>
      </c>
      <c r="K300">
        <v>32000</v>
      </c>
      <c r="L300">
        <v>212</v>
      </c>
      <c r="M300">
        <v>41349</v>
      </c>
      <c r="N300">
        <v>11766</v>
      </c>
      <c r="O300">
        <v>121</v>
      </c>
      <c r="P300">
        <v>18147</v>
      </c>
      <c r="Q300" t="s">
        <v>406</v>
      </c>
      <c r="R300" t="b">
        <v>0</v>
      </c>
      <c r="S300" t="b">
        <v>0</v>
      </c>
      <c r="T300" t="s">
        <v>24</v>
      </c>
      <c r="U300" t="s">
        <v>12013</v>
      </c>
    </row>
    <row r="301" spans="1:21" x14ac:dyDescent="0.35">
      <c r="A301" s="1">
        <v>45362.875</v>
      </c>
      <c r="B301">
        <v>1.7672793253496056E+18</v>
      </c>
      <c r="C301">
        <v>1</v>
      </c>
      <c r="D301" t="s">
        <v>12014</v>
      </c>
      <c r="E301">
        <v>0</v>
      </c>
      <c r="F301">
        <v>0</v>
      </c>
      <c r="G301">
        <v>0</v>
      </c>
      <c r="H301">
        <v>0</v>
      </c>
      <c r="I301" t="s">
        <v>12015</v>
      </c>
      <c r="J301" s="1">
        <v>40689.545335648145</v>
      </c>
      <c r="K301">
        <v>4874</v>
      </c>
      <c r="L301">
        <v>1055</v>
      </c>
      <c r="M301">
        <v>14586</v>
      </c>
      <c r="N301">
        <v>4223</v>
      </c>
      <c r="O301">
        <v>94</v>
      </c>
      <c r="P301">
        <v>3324</v>
      </c>
      <c r="Q301" t="s">
        <v>12016</v>
      </c>
      <c r="R301" t="b">
        <v>0</v>
      </c>
      <c r="S301" t="b">
        <v>0</v>
      </c>
      <c r="T301" t="s">
        <v>24</v>
      </c>
      <c r="U301" t="s">
        <v>12017</v>
      </c>
    </row>
    <row r="302" spans="1:21" x14ac:dyDescent="0.35">
      <c r="A302" s="1">
        <v>45362.874641203707</v>
      </c>
      <c r="B302">
        <v>1.7672791963954094E+18</v>
      </c>
      <c r="C302">
        <v>1</v>
      </c>
      <c r="D302" t="s">
        <v>12018</v>
      </c>
      <c r="E302">
        <v>0</v>
      </c>
      <c r="F302">
        <v>0</v>
      </c>
      <c r="G302">
        <v>0</v>
      </c>
      <c r="H302">
        <v>0</v>
      </c>
      <c r="I302" t="s">
        <v>12019</v>
      </c>
      <c r="J302" s="1">
        <v>44985.061307870368</v>
      </c>
      <c r="K302">
        <v>0</v>
      </c>
      <c r="L302">
        <v>0</v>
      </c>
      <c r="M302">
        <v>191</v>
      </c>
      <c r="N302">
        <v>0</v>
      </c>
      <c r="O302">
        <v>0</v>
      </c>
      <c r="P302">
        <v>186</v>
      </c>
      <c r="Q302" t="s">
        <v>36</v>
      </c>
      <c r="R302" t="b">
        <v>0</v>
      </c>
      <c r="S302" t="b">
        <v>0</v>
      </c>
      <c r="T302" t="s">
        <v>24</v>
      </c>
      <c r="U302" t="s">
        <v>12020</v>
      </c>
    </row>
    <row r="303" spans="1:21" x14ac:dyDescent="0.35">
      <c r="A303" s="1">
        <v>45362.874606481484</v>
      </c>
      <c r="B303">
        <v>1.7672791827765376E+18</v>
      </c>
      <c r="C303">
        <v>-1</v>
      </c>
      <c r="D303" t="s">
        <v>12021</v>
      </c>
      <c r="E303">
        <v>1</v>
      </c>
      <c r="F303">
        <v>0</v>
      </c>
      <c r="G303">
        <v>1</v>
      </c>
      <c r="H303">
        <v>0</v>
      </c>
      <c r="I303" t="s">
        <v>12022</v>
      </c>
      <c r="J303" s="1">
        <v>40967.842152777775</v>
      </c>
      <c r="K303">
        <v>1699</v>
      </c>
      <c r="L303">
        <v>219</v>
      </c>
      <c r="M303">
        <v>5320</v>
      </c>
      <c r="N303">
        <v>2075</v>
      </c>
      <c r="O303">
        <v>34</v>
      </c>
      <c r="P303">
        <v>1884</v>
      </c>
      <c r="Q303" t="s">
        <v>2451</v>
      </c>
      <c r="R303" t="b">
        <v>0</v>
      </c>
      <c r="S303" t="b">
        <v>0</v>
      </c>
      <c r="T303" t="s">
        <v>24</v>
      </c>
      <c r="U303" t="s">
        <v>12023</v>
      </c>
    </row>
    <row r="304" spans="1:21" x14ac:dyDescent="0.35">
      <c r="A304" s="1">
        <v>45362.874421296299</v>
      </c>
      <c r="B304">
        <v>1.7672791163891308E+18</v>
      </c>
      <c r="C304">
        <v>1</v>
      </c>
      <c r="D304" t="s">
        <v>12024</v>
      </c>
      <c r="E304">
        <v>1</v>
      </c>
      <c r="F304">
        <v>1</v>
      </c>
      <c r="G304">
        <v>1</v>
      </c>
      <c r="H304">
        <v>1</v>
      </c>
      <c r="I304" t="s">
        <v>12025</v>
      </c>
      <c r="J304" s="1">
        <v>39864.987847222219</v>
      </c>
      <c r="K304">
        <v>1724</v>
      </c>
      <c r="L304">
        <v>294</v>
      </c>
      <c r="M304">
        <v>32702</v>
      </c>
      <c r="N304">
        <v>116347</v>
      </c>
      <c r="O304">
        <v>7</v>
      </c>
      <c r="P304">
        <v>2611</v>
      </c>
      <c r="Q304" t="s">
        <v>12026</v>
      </c>
      <c r="R304" t="b">
        <v>0</v>
      </c>
      <c r="S304" t="b">
        <v>0</v>
      </c>
      <c r="T304" t="s">
        <v>24</v>
      </c>
      <c r="U304" t="s">
        <v>12027</v>
      </c>
    </row>
    <row r="305" spans="1:21" x14ac:dyDescent="0.35">
      <c r="A305" s="1">
        <v>45362.871203703704</v>
      </c>
      <c r="B305">
        <v>1.7672779514462866E+18</v>
      </c>
      <c r="C305">
        <v>1</v>
      </c>
      <c r="D305" t="s">
        <v>12028</v>
      </c>
      <c r="E305">
        <v>0</v>
      </c>
      <c r="F305">
        <v>2</v>
      </c>
      <c r="G305">
        <v>5</v>
      </c>
      <c r="H305">
        <v>0</v>
      </c>
      <c r="I305" t="s">
        <v>12029</v>
      </c>
      <c r="J305" s="1">
        <v>41358.633437500001</v>
      </c>
      <c r="K305">
        <v>12607</v>
      </c>
      <c r="L305">
        <v>1542</v>
      </c>
      <c r="M305">
        <v>7838</v>
      </c>
      <c r="N305">
        <v>3997</v>
      </c>
      <c r="O305">
        <v>131</v>
      </c>
      <c r="P305">
        <v>3594</v>
      </c>
      <c r="Q305" t="s">
        <v>240</v>
      </c>
      <c r="R305" t="b">
        <v>0</v>
      </c>
      <c r="S305" t="b">
        <v>0</v>
      </c>
      <c r="T305" t="s">
        <v>24</v>
      </c>
      <c r="U305" t="s">
        <v>12030</v>
      </c>
    </row>
    <row r="306" spans="1:21" x14ac:dyDescent="0.35">
      <c r="A306" s="1">
        <v>45362.870462962965</v>
      </c>
      <c r="B306">
        <v>1.7672776821762703E+18</v>
      </c>
      <c r="C306">
        <v>0</v>
      </c>
      <c r="D306" t="s">
        <v>12031</v>
      </c>
      <c r="E306">
        <v>0</v>
      </c>
      <c r="F306">
        <v>1</v>
      </c>
      <c r="G306">
        <v>0</v>
      </c>
      <c r="H306">
        <v>0</v>
      </c>
      <c r="I306" t="s">
        <v>12032</v>
      </c>
      <c r="J306" s="1">
        <v>40444.729224537034</v>
      </c>
      <c r="K306">
        <v>194</v>
      </c>
      <c r="L306">
        <v>253</v>
      </c>
      <c r="M306">
        <v>1220</v>
      </c>
      <c r="N306">
        <v>516</v>
      </c>
      <c r="O306">
        <v>0</v>
      </c>
      <c r="P306">
        <v>804</v>
      </c>
      <c r="Q306" t="s">
        <v>12033</v>
      </c>
      <c r="R306" t="b">
        <v>0</v>
      </c>
      <c r="S306" t="b">
        <v>0</v>
      </c>
      <c r="T306" t="s">
        <v>24</v>
      </c>
      <c r="U306" t="s">
        <v>12034</v>
      </c>
    </row>
    <row r="307" spans="1:21" x14ac:dyDescent="0.35">
      <c r="A307" s="1">
        <v>45362.870173611111</v>
      </c>
      <c r="B307">
        <v>1.7672775788957286E+18</v>
      </c>
      <c r="C307">
        <v>-1</v>
      </c>
      <c r="D307" t="s">
        <v>12035</v>
      </c>
      <c r="E307">
        <v>0</v>
      </c>
      <c r="F307">
        <v>1</v>
      </c>
      <c r="G307">
        <v>1</v>
      </c>
      <c r="H307">
        <v>0</v>
      </c>
      <c r="I307" t="s">
        <v>6411</v>
      </c>
      <c r="J307" s="1">
        <v>40641.783576388887</v>
      </c>
      <c r="K307">
        <v>1658</v>
      </c>
      <c r="L307">
        <v>3180</v>
      </c>
      <c r="M307">
        <v>254856</v>
      </c>
      <c r="N307">
        <v>116962</v>
      </c>
      <c r="O307">
        <v>4</v>
      </c>
      <c r="P307">
        <v>72</v>
      </c>
      <c r="Q307" t="s">
        <v>189</v>
      </c>
      <c r="R307" t="b">
        <v>0</v>
      </c>
      <c r="S307" t="b">
        <v>0</v>
      </c>
      <c r="T307" t="s">
        <v>24</v>
      </c>
      <c r="U307" t="s">
        <v>6412</v>
      </c>
    </row>
    <row r="308" spans="1:21" x14ac:dyDescent="0.35">
      <c r="A308" s="1">
        <v>45362.869375000002</v>
      </c>
      <c r="B308">
        <v>1.7672772893292792E+18</v>
      </c>
      <c r="C308">
        <v>-1</v>
      </c>
      <c r="D308" t="s">
        <v>12036</v>
      </c>
      <c r="E308">
        <v>0</v>
      </c>
      <c r="F308">
        <v>0</v>
      </c>
      <c r="G308">
        <v>0</v>
      </c>
      <c r="H308">
        <v>0</v>
      </c>
      <c r="I308" t="s">
        <v>12037</v>
      </c>
      <c r="J308" s="1">
        <v>39615.977361111109</v>
      </c>
      <c r="K308">
        <v>1638</v>
      </c>
      <c r="L308">
        <v>1776</v>
      </c>
      <c r="M308">
        <v>15495</v>
      </c>
      <c r="N308">
        <v>33181</v>
      </c>
      <c r="O308">
        <v>10</v>
      </c>
      <c r="P308">
        <v>636</v>
      </c>
      <c r="Q308" t="s">
        <v>189</v>
      </c>
      <c r="R308" t="b">
        <v>0</v>
      </c>
      <c r="S308" t="b">
        <v>0</v>
      </c>
      <c r="T308" t="s">
        <v>24</v>
      </c>
      <c r="U308" t="s">
        <v>12038</v>
      </c>
    </row>
    <row r="309" spans="1:21" x14ac:dyDescent="0.35">
      <c r="A309" s="1">
        <v>45362.870034722226</v>
      </c>
      <c r="B309">
        <v>1.7672775284801009E+18</v>
      </c>
      <c r="C309">
        <v>-1</v>
      </c>
      <c r="D309" t="s">
        <v>508</v>
      </c>
      <c r="E309">
        <v>0</v>
      </c>
      <c r="F309">
        <v>2</v>
      </c>
      <c r="G309">
        <v>2</v>
      </c>
      <c r="H309">
        <v>0</v>
      </c>
      <c r="I309" t="s">
        <v>509</v>
      </c>
      <c r="J309" s="1">
        <v>43954.867893518516</v>
      </c>
      <c r="K309">
        <v>2862</v>
      </c>
      <c r="L309">
        <v>2362</v>
      </c>
      <c r="M309">
        <v>17872</v>
      </c>
      <c r="N309">
        <v>1934</v>
      </c>
      <c r="O309">
        <v>8</v>
      </c>
      <c r="P309">
        <v>49</v>
      </c>
      <c r="Q309" t="s">
        <v>36</v>
      </c>
      <c r="R309" t="b">
        <v>0</v>
      </c>
      <c r="S309" t="b">
        <v>0</v>
      </c>
      <c r="T309" t="s">
        <v>24</v>
      </c>
      <c r="U309" t="s">
        <v>510</v>
      </c>
    </row>
    <row r="310" spans="1:21" x14ac:dyDescent="0.35">
      <c r="A310" s="1">
        <v>45362.869363425925</v>
      </c>
      <c r="B310">
        <v>1.7672772827568128E+18</v>
      </c>
      <c r="C310">
        <v>-1</v>
      </c>
      <c r="D310" t="s">
        <v>12039</v>
      </c>
      <c r="E310">
        <v>0</v>
      </c>
      <c r="F310">
        <v>0</v>
      </c>
      <c r="G310">
        <v>0</v>
      </c>
      <c r="H310">
        <v>0</v>
      </c>
      <c r="I310" t="s">
        <v>12040</v>
      </c>
      <c r="J310" s="1">
        <v>41270.185960648145</v>
      </c>
      <c r="K310">
        <v>106</v>
      </c>
      <c r="L310">
        <v>189</v>
      </c>
      <c r="M310">
        <v>18198</v>
      </c>
      <c r="N310">
        <v>17260</v>
      </c>
      <c r="O310">
        <v>0</v>
      </c>
      <c r="P310">
        <v>209</v>
      </c>
      <c r="Q310" t="s">
        <v>36</v>
      </c>
      <c r="R310" t="b">
        <v>0</v>
      </c>
      <c r="S310" t="b">
        <v>0</v>
      </c>
      <c r="T310" t="s">
        <v>24</v>
      </c>
      <c r="U310" t="s">
        <v>66</v>
      </c>
    </row>
    <row r="311" spans="1:21" x14ac:dyDescent="0.35">
      <c r="A311" s="1">
        <v>45362.868819444448</v>
      </c>
      <c r="B311">
        <v>1.7672770872312753E+18</v>
      </c>
      <c r="C311">
        <v>0</v>
      </c>
      <c r="D311" t="s">
        <v>12041</v>
      </c>
      <c r="E311">
        <v>0</v>
      </c>
      <c r="F311">
        <v>0</v>
      </c>
      <c r="G311">
        <v>0</v>
      </c>
      <c r="H311">
        <v>0</v>
      </c>
      <c r="I311" t="s">
        <v>12042</v>
      </c>
      <c r="J311" s="1">
        <v>39824.762604166666</v>
      </c>
      <c r="K311">
        <v>52927</v>
      </c>
      <c r="L311">
        <v>1666</v>
      </c>
      <c r="M311">
        <v>354858</v>
      </c>
      <c r="N311">
        <v>237</v>
      </c>
      <c r="O311">
        <v>971</v>
      </c>
      <c r="P311">
        <v>151502</v>
      </c>
      <c r="Q311" t="s">
        <v>12043</v>
      </c>
      <c r="R311" t="b">
        <v>0</v>
      </c>
      <c r="S311" t="b">
        <v>0</v>
      </c>
      <c r="T311" t="s">
        <v>24</v>
      </c>
      <c r="U311" t="s">
        <v>12044</v>
      </c>
    </row>
    <row r="312" spans="1:21" x14ac:dyDescent="0.35">
      <c r="A312" s="1">
        <v>45362.868356481478</v>
      </c>
      <c r="B312">
        <v>1.7672769178565962E+18</v>
      </c>
      <c r="C312">
        <v>-1</v>
      </c>
      <c r="D312" t="s">
        <v>12045</v>
      </c>
      <c r="E312">
        <v>0</v>
      </c>
      <c r="F312">
        <v>2</v>
      </c>
      <c r="G312">
        <v>4</v>
      </c>
      <c r="H312">
        <v>0</v>
      </c>
      <c r="I312" t="s">
        <v>12046</v>
      </c>
      <c r="J312" s="1">
        <v>42410.791087962964</v>
      </c>
      <c r="K312">
        <v>1123</v>
      </c>
      <c r="L312">
        <v>1490</v>
      </c>
      <c r="M312">
        <v>50350</v>
      </c>
      <c r="N312">
        <v>12416</v>
      </c>
      <c r="O312">
        <v>2</v>
      </c>
      <c r="P312">
        <v>1602</v>
      </c>
      <c r="Q312" t="s">
        <v>12047</v>
      </c>
      <c r="R312" t="b">
        <v>0</v>
      </c>
      <c r="S312" t="b">
        <v>0</v>
      </c>
      <c r="T312" t="s">
        <v>24</v>
      </c>
      <c r="U312" t="s">
        <v>12048</v>
      </c>
    </row>
    <row r="313" spans="1:21" x14ac:dyDescent="0.35">
      <c r="A313" s="1">
        <v>45362.86822916667</v>
      </c>
      <c r="B313">
        <v>1.767276871614452E+18</v>
      </c>
      <c r="C313">
        <v>1</v>
      </c>
      <c r="D313" t="s">
        <v>12049</v>
      </c>
      <c r="E313">
        <v>0</v>
      </c>
      <c r="F313">
        <v>1</v>
      </c>
      <c r="G313">
        <v>3</v>
      </c>
      <c r="H313">
        <v>0</v>
      </c>
      <c r="I313" t="s">
        <v>12050</v>
      </c>
      <c r="J313" s="1">
        <v>42766.9216087963</v>
      </c>
      <c r="K313">
        <v>156</v>
      </c>
      <c r="L313">
        <v>467</v>
      </c>
      <c r="M313">
        <v>289</v>
      </c>
      <c r="N313">
        <v>139</v>
      </c>
      <c r="O313">
        <v>1</v>
      </c>
      <c r="P313">
        <v>219</v>
      </c>
      <c r="Q313" t="s">
        <v>36</v>
      </c>
      <c r="R313" t="b">
        <v>0</v>
      </c>
      <c r="S313" t="b">
        <v>0</v>
      </c>
      <c r="T313" t="s">
        <v>24</v>
      </c>
      <c r="U313" t="s">
        <v>12051</v>
      </c>
    </row>
    <row r="314" spans="1:21" x14ac:dyDescent="0.35">
      <c r="A314" s="1">
        <v>45362.867951388886</v>
      </c>
      <c r="B314">
        <v>1.7672767708714522E+18</v>
      </c>
      <c r="C314">
        <v>-1</v>
      </c>
      <c r="D314" t="s">
        <v>12052</v>
      </c>
      <c r="E314">
        <v>2</v>
      </c>
      <c r="F314">
        <v>0</v>
      </c>
      <c r="G314">
        <v>16</v>
      </c>
      <c r="H314">
        <v>0</v>
      </c>
      <c r="I314" t="s">
        <v>12053</v>
      </c>
      <c r="J314" s="1">
        <v>41783.797754629632</v>
      </c>
      <c r="K314">
        <v>102</v>
      </c>
      <c r="L314">
        <v>55</v>
      </c>
      <c r="M314">
        <v>8088</v>
      </c>
      <c r="N314">
        <v>17087</v>
      </c>
      <c r="O314">
        <v>2</v>
      </c>
      <c r="P314">
        <v>2001</v>
      </c>
      <c r="Q314" t="s">
        <v>23</v>
      </c>
      <c r="R314" t="b">
        <v>0</v>
      </c>
      <c r="S314" t="b">
        <v>0</v>
      </c>
      <c r="T314" t="s">
        <v>24</v>
      </c>
      <c r="U314" t="s">
        <v>12054</v>
      </c>
    </row>
    <row r="315" spans="1:21" x14ac:dyDescent="0.35">
      <c r="A315" s="1">
        <v>45362.866759259261</v>
      </c>
      <c r="B315">
        <v>1.7672763418360463E+18</v>
      </c>
      <c r="C315">
        <v>0</v>
      </c>
      <c r="D315" t="s">
        <v>12055</v>
      </c>
      <c r="E315">
        <v>1</v>
      </c>
      <c r="F315">
        <v>0</v>
      </c>
      <c r="G315">
        <v>1</v>
      </c>
      <c r="H315">
        <v>0</v>
      </c>
      <c r="I315" t="s">
        <v>12056</v>
      </c>
      <c r="J315" s="1">
        <v>41330.812928240739</v>
      </c>
      <c r="K315">
        <v>11968</v>
      </c>
      <c r="L315">
        <v>554</v>
      </c>
      <c r="M315">
        <v>26178</v>
      </c>
      <c r="N315">
        <v>4191</v>
      </c>
      <c r="O315">
        <v>124</v>
      </c>
      <c r="P315">
        <v>7980</v>
      </c>
      <c r="Q315" t="s">
        <v>12057</v>
      </c>
      <c r="R315" t="b">
        <v>0</v>
      </c>
      <c r="S315" t="b">
        <v>0</v>
      </c>
      <c r="T315" t="s">
        <v>24</v>
      </c>
      <c r="U315" t="s">
        <v>12058</v>
      </c>
    </row>
    <row r="316" spans="1:21" x14ac:dyDescent="0.35">
      <c r="A316" s="1">
        <v>45362.865682870368</v>
      </c>
      <c r="B316">
        <v>1.7672759496980278E+18</v>
      </c>
      <c r="C316">
        <v>-1</v>
      </c>
      <c r="D316" t="s">
        <v>12059</v>
      </c>
      <c r="E316">
        <v>0</v>
      </c>
      <c r="F316">
        <v>0</v>
      </c>
      <c r="G316">
        <v>0</v>
      </c>
      <c r="H316">
        <v>0</v>
      </c>
      <c r="I316" t="s">
        <v>12060</v>
      </c>
      <c r="J316" s="1">
        <v>45197.027418981481</v>
      </c>
      <c r="K316">
        <v>4</v>
      </c>
      <c r="L316">
        <v>45</v>
      </c>
      <c r="M316">
        <v>176</v>
      </c>
      <c r="N316">
        <v>95</v>
      </c>
      <c r="O316">
        <v>0</v>
      </c>
      <c r="P316">
        <v>0</v>
      </c>
      <c r="Q316" t="s">
        <v>12061</v>
      </c>
      <c r="R316" t="b">
        <v>0</v>
      </c>
      <c r="S316" t="b">
        <v>0</v>
      </c>
      <c r="T316" t="s">
        <v>24</v>
      </c>
      <c r="U316" t="s">
        <v>12062</v>
      </c>
    </row>
    <row r="317" spans="1:21" x14ac:dyDescent="0.35">
      <c r="A317" s="1">
        <v>45362.865567129629</v>
      </c>
      <c r="B317">
        <v>1.76727590970112E+18</v>
      </c>
      <c r="C317">
        <v>0</v>
      </c>
      <c r="D317" t="s">
        <v>12063</v>
      </c>
      <c r="E317">
        <v>0</v>
      </c>
      <c r="F317">
        <v>0</v>
      </c>
      <c r="G317">
        <v>0</v>
      </c>
      <c r="H317">
        <v>0</v>
      </c>
      <c r="I317" t="s">
        <v>12064</v>
      </c>
      <c r="J317" s="1">
        <v>41898.62537037037</v>
      </c>
      <c r="K317">
        <v>69</v>
      </c>
      <c r="L317">
        <v>419</v>
      </c>
      <c r="M317">
        <v>18323</v>
      </c>
      <c r="N317">
        <v>38421</v>
      </c>
      <c r="O317">
        <v>0</v>
      </c>
      <c r="P317">
        <v>1</v>
      </c>
      <c r="Q317" t="s">
        <v>36</v>
      </c>
      <c r="R317" t="b">
        <v>0</v>
      </c>
      <c r="S317" t="b">
        <v>0</v>
      </c>
      <c r="T317" t="s">
        <v>24</v>
      </c>
      <c r="U317" t="s">
        <v>66</v>
      </c>
    </row>
    <row r="318" spans="1:21" x14ac:dyDescent="0.35">
      <c r="A318" s="1">
        <v>45362.86515046296</v>
      </c>
      <c r="B318">
        <v>1.7672757574772823E+18</v>
      </c>
      <c r="C318">
        <v>-1</v>
      </c>
      <c r="D318" t="s">
        <v>12065</v>
      </c>
      <c r="E318">
        <v>1</v>
      </c>
      <c r="F318">
        <v>0</v>
      </c>
      <c r="G318">
        <v>1</v>
      </c>
      <c r="H318">
        <v>0</v>
      </c>
      <c r="I318" t="s">
        <v>1371</v>
      </c>
      <c r="J318" s="1">
        <v>40025.965567129628</v>
      </c>
      <c r="K318">
        <v>27124</v>
      </c>
      <c r="L318">
        <v>2544</v>
      </c>
      <c r="M318">
        <v>61482</v>
      </c>
      <c r="N318">
        <v>4174</v>
      </c>
      <c r="O318">
        <v>0</v>
      </c>
      <c r="P318">
        <v>31164</v>
      </c>
      <c r="Q318" t="s">
        <v>1372</v>
      </c>
      <c r="R318" t="b">
        <v>0</v>
      </c>
      <c r="S318" t="b">
        <v>1</v>
      </c>
      <c r="T318" t="s">
        <v>24</v>
      </c>
      <c r="U318" t="s">
        <v>1373</v>
      </c>
    </row>
    <row r="319" spans="1:21" x14ac:dyDescent="0.35">
      <c r="A319" s="1">
        <v>45362.864918981482</v>
      </c>
      <c r="B319">
        <v>1.7672756736918039E+18</v>
      </c>
      <c r="C319">
        <v>0</v>
      </c>
      <c r="D319" t="s">
        <v>12066</v>
      </c>
      <c r="E319">
        <v>1</v>
      </c>
      <c r="F319">
        <v>0</v>
      </c>
      <c r="G319">
        <v>0</v>
      </c>
      <c r="H319">
        <v>0</v>
      </c>
      <c r="I319" t="s">
        <v>12067</v>
      </c>
      <c r="J319" s="1">
        <v>40521.571469907409</v>
      </c>
      <c r="K319">
        <v>153</v>
      </c>
      <c r="L319">
        <v>228</v>
      </c>
      <c r="M319">
        <v>11781</v>
      </c>
      <c r="N319">
        <v>6065</v>
      </c>
      <c r="O319">
        <v>0</v>
      </c>
      <c r="P319">
        <v>2338</v>
      </c>
      <c r="Q319" t="s">
        <v>12068</v>
      </c>
      <c r="R319" t="b">
        <v>0</v>
      </c>
      <c r="S319" t="b">
        <v>0</v>
      </c>
      <c r="T319" t="s">
        <v>24</v>
      </c>
      <c r="U319" t="s">
        <v>12069</v>
      </c>
    </row>
    <row r="320" spans="1:21" x14ac:dyDescent="0.35">
      <c r="A320" s="1">
        <v>45362.864305555559</v>
      </c>
      <c r="B320">
        <v>1.7672754505464346E+18</v>
      </c>
      <c r="C320">
        <v>-1</v>
      </c>
      <c r="D320" t="s">
        <v>12070</v>
      </c>
      <c r="E320">
        <v>0</v>
      </c>
      <c r="F320">
        <v>0</v>
      </c>
      <c r="G320">
        <v>1</v>
      </c>
      <c r="H320">
        <v>0</v>
      </c>
      <c r="I320" t="s">
        <v>12071</v>
      </c>
      <c r="J320" s="1">
        <v>41367.291284722225</v>
      </c>
      <c r="K320">
        <v>347</v>
      </c>
      <c r="L320">
        <v>964</v>
      </c>
      <c r="M320">
        <v>10238</v>
      </c>
      <c r="N320">
        <v>602</v>
      </c>
      <c r="O320">
        <v>0</v>
      </c>
      <c r="P320">
        <v>427</v>
      </c>
      <c r="Q320" t="s">
        <v>999</v>
      </c>
      <c r="R320" t="b">
        <v>0</v>
      </c>
      <c r="S320" t="b">
        <v>0</v>
      </c>
      <c r="T320" t="s">
        <v>24</v>
      </c>
      <c r="U320" t="s">
        <v>12072</v>
      </c>
    </row>
    <row r="321" spans="1:21" x14ac:dyDescent="0.35">
      <c r="A321" s="1">
        <v>45362.863182870373</v>
      </c>
      <c r="B321">
        <v>1.7672750443952374E+18</v>
      </c>
      <c r="C321">
        <v>1</v>
      </c>
      <c r="D321" t="s">
        <v>12073</v>
      </c>
      <c r="E321">
        <v>0</v>
      </c>
      <c r="F321">
        <v>0</v>
      </c>
      <c r="G321">
        <v>0</v>
      </c>
      <c r="H321">
        <v>0</v>
      </c>
      <c r="I321" t="s">
        <v>12074</v>
      </c>
      <c r="J321" s="1">
        <v>39826.822939814818</v>
      </c>
      <c r="K321">
        <v>27584</v>
      </c>
      <c r="L321">
        <v>4002</v>
      </c>
      <c r="M321">
        <v>12175</v>
      </c>
      <c r="N321">
        <v>7043</v>
      </c>
      <c r="O321">
        <v>676</v>
      </c>
      <c r="P321">
        <v>4629</v>
      </c>
      <c r="Q321" t="s">
        <v>957</v>
      </c>
      <c r="R321" t="b">
        <v>0</v>
      </c>
      <c r="S321" t="b">
        <v>0</v>
      </c>
      <c r="T321" t="s">
        <v>24</v>
      </c>
      <c r="U321" t="s">
        <v>12075</v>
      </c>
    </row>
    <row r="322" spans="1:21" x14ac:dyDescent="0.35">
      <c r="A322" s="1">
        <v>45362.861747685187</v>
      </c>
      <c r="B322">
        <v>1.7672745236136799E+18</v>
      </c>
      <c r="C322">
        <v>0</v>
      </c>
      <c r="D322" t="s">
        <v>12076</v>
      </c>
      <c r="E322">
        <v>0</v>
      </c>
      <c r="F322">
        <v>0</v>
      </c>
      <c r="G322">
        <v>0</v>
      </c>
      <c r="H322">
        <v>0</v>
      </c>
      <c r="I322" t="s">
        <v>12077</v>
      </c>
      <c r="J322" s="1">
        <v>45297.393680555557</v>
      </c>
      <c r="K322">
        <v>1</v>
      </c>
      <c r="L322">
        <v>10</v>
      </c>
      <c r="M322">
        <v>26</v>
      </c>
      <c r="N322">
        <v>5</v>
      </c>
      <c r="O322">
        <v>0</v>
      </c>
      <c r="P322">
        <v>0</v>
      </c>
      <c r="Q322" t="s">
        <v>36</v>
      </c>
      <c r="R322" t="b">
        <v>0</v>
      </c>
      <c r="S322" t="b">
        <v>0</v>
      </c>
      <c r="T322" t="s">
        <v>24</v>
      </c>
      <c r="U322" t="s">
        <v>12078</v>
      </c>
    </row>
    <row r="323" spans="1:21" x14ac:dyDescent="0.35">
      <c r="A323" s="1">
        <v>45362.861203703702</v>
      </c>
      <c r="B323">
        <v>1.7672743269388413E+18</v>
      </c>
      <c r="C323">
        <v>-1</v>
      </c>
      <c r="D323" t="s">
        <v>12079</v>
      </c>
      <c r="E323">
        <v>0</v>
      </c>
      <c r="F323">
        <v>0</v>
      </c>
      <c r="G323">
        <v>0</v>
      </c>
      <c r="H323">
        <v>0</v>
      </c>
      <c r="I323" t="s">
        <v>12080</v>
      </c>
      <c r="J323" s="1">
        <v>39961.850601851853</v>
      </c>
      <c r="K323">
        <v>1175</v>
      </c>
      <c r="L323">
        <v>2527</v>
      </c>
      <c r="M323">
        <v>45874</v>
      </c>
      <c r="N323">
        <v>35185</v>
      </c>
      <c r="O323">
        <v>25</v>
      </c>
      <c r="P323">
        <v>1646</v>
      </c>
      <c r="Q323" t="s">
        <v>23</v>
      </c>
      <c r="R323" t="b">
        <v>0</v>
      </c>
      <c r="S323" t="b">
        <v>0</v>
      </c>
      <c r="T323" t="s">
        <v>24</v>
      </c>
      <c r="U323" t="s">
        <v>12081</v>
      </c>
    </row>
    <row r="324" spans="1:21" x14ac:dyDescent="0.35">
      <c r="A324" s="1">
        <v>45362.608067129629</v>
      </c>
      <c r="B324">
        <v>1.7671825950857464E+18</v>
      </c>
      <c r="C324">
        <v>0</v>
      </c>
      <c r="D324" t="s">
        <v>12082</v>
      </c>
      <c r="E324">
        <v>181</v>
      </c>
      <c r="F324">
        <v>415</v>
      </c>
      <c r="G324">
        <v>1799</v>
      </c>
      <c r="H324">
        <v>21</v>
      </c>
      <c r="I324" t="s">
        <v>12083</v>
      </c>
      <c r="J324" s="1">
        <v>40781.638333333336</v>
      </c>
      <c r="K324">
        <v>1022276</v>
      </c>
      <c r="L324">
        <v>1892</v>
      </c>
      <c r="M324">
        <v>40050</v>
      </c>
      <c r="N324">
        <v>31672</v>
      </c>
      <c r="O324">
        <v>3147</v>
      </c>
      <c r="P324">
        <v>1394</v>
      </c>
      <c r="Q324" t="s">
        <v>23</v>
      </c>
      <c r="R324" t="b">
        <v>0</v>
      </c>
      <c r="S324" t="b">
        <v>1</v>
      </c>
      <c r="T324" t="s">
        <v>24</v>
      </c>
      <c r="U324" t="s">
        <v>12084</v>
      </c>
    </row>
    <row r="325" spans="1:21" x14ac:dyDescent="0.35">
      <c r="A325" s="1">
        <v>45362.860636574071</v>
      </c>
      <c r="B325">
        <v>1.7672741217951089E+18</v>
      </c>
      <c r="C325">
        <v>-1</v>
      </c>
      <c r="D325" t="s">
        <v>12085</v>
      </c>
      <c r="E325">
        <v>0</v>
      </c>
      <c r="F325">
        <v>1</v>
      </c>
      <c r="G325">
        <v>2</v>
      </c>
      <c r="H325">
        <v>0</v>
      </c>
      <c r="I325" t="s">
        <v>12086</v>
      </c>
      <c r="J325" s="1">
        <v>44415.326111111113</v>
      </c>
      <c r="K325">
        <v>589</v>
      </c>
      <c r="L325">
        <v>668</v>
      </c>
      <c r="M325">
        <v>7701</v>
      </c>
      <c r="N325">
        <v>29143</v>
      </c>
      <c r="O325">
        <v>1</v>
      </c>
      <c r="P325">
        <v>3393</v>
      </c>
      <c r="Q325" t="s">
        <v>23</v>
      </c>
      <c r="R325" t="b">
        <v>0</v>
      </c>
      <c r="S325" t="b">
        <v>0</v>
      </c>
      <c r="T325" t="s">
        <v>24</v>
      </c>
      <c r="U325" t="s">
        <v>66</v>
      </c>
    </row>
    <row r="326" spans="1:21" x14ac:dyDescent="0.35">
      <c r="A326" s="1">
        <v>45362.860601851855</v>
      </c>
      <c r="B326">
        <v>1.7672741077316244E+18</v>
      </c>
      <c r="C326">
        <v>1</v>
      </c>
      <c r="D326" t="s">
        <v>12087</v>
      </c>
      <c r="E326">
        <v>1</v>
      </c>
      <c r="F326">
        <v>0</v>
      </c>
      <c r="G326">
        <v>0</v>
      </c>
      <c r="H326">
        <v>0</v>
      </c>
      <c r="I326" t="s">
        <v>12088</v>
      </c>
      <c r="J326" s="1">
        <v>40974.896469907406</v>
      </c>
      <c r="K326">
        <v>8064</v>
      </c>
      <c r="L326">
        <v>818</v>
      </c>
      <c r="M326">
        <v>8328</v>
      </c>
      <c r="N326">
        <v>4761</v>
      </c>
      <c r="O326">
        <v>82</v>
      </c>
      <c r="P326">
        <v>3138</v>
      </c>
      <c r="Q326" t="s">
        <v>12089</v>
      </c>
      <c r="R326" t="b">
        <v>0</v>
      </c>
      <c r="S326" t="b">
        <v>0</v>
      </c>
      <c r="T326" t="s">
        <v>24</v>
      </c>
      <c r="U326" t="s">
        <v>12090</v>
      </c>
    </row>
    <row r="327" spans="1:21" x14ac:dyDescent="0.35">
      <c r="A327" s="1">
        <v>45362.86042824074</v>
      </c>
      <c r="B327">
        <v>1.7672740473756017E+18</v>
      </c>
      <c r="C327">
        <v>0</v>
      </c>
      <c r="D327" t="s">
        <v>12091</v>
      </c>
      <c r="E327">
        <v>0</v>
      </c>
      <c r="F327">
        <v>0</v>
      </c>
      <c r="G327">
        <v>0</v>
      </c>
      <c r="H327">
        <v>0</v>
      </c>
      <c r="I327" t="s">
        <v>12092</v>
      </c>
      <c r="J327" s="1">
        <v>43838.256111111114</v>
      </c>
      <c r="K327">
        <v>756</v>
      </c>
      <c r="L327">
        <v>191</v>
      </c>
      <c r="M327">
        <v>5729</v>
      </c>
      <c r="N327">
        <v>3</v>
      </c>
      <c r="O327">
        <v>11</v>
      </c>
      <c r="P327">
        <v>2166</v>
      </c>
      <c r="Q327" t="s">
        <v>8312</v>
      </c>
      <c r="R327" t="b">
        <v>0</v>
      </c>
      <c r="S327" t="b">
        <v>0</v>
      </c>
      <c r="T327" t="s">
        <v>24</v>
      </c>
      <c r="U327" t="s">
        <v>12093</v>
      </c>
    </row>
    <row r="328" spans="1:21" x14ac:dyDescent="0.35">
      <c r="A328" s="1">
        <v>45362.859293981484</v>
      </c>
      <c r="B328">
        <v>1.76727363570047E+18</v>
      </c>
      <c r="C328">
        <v>-1</v>
      </c>
      <c r="D328" t="s">
        <v>12094</v>
      </c>
      <c r="E328">
        <v>1</v>
      </c>
      <c r="F328">
        <v>1</v>
      </c>
      <c r="G328">
        <v>0</v>
      </c>
      <c r="H328">
        <v>0</v>
      </c>
      <c r="I328" t="s">
        <v>12095</v>
      </c>
      <c r="J328" s="1">
        <v>44787.238680555558</v>
      </c>
      <c r="K328">
        <v>1847</v>
      </c>
      <c r="L328">
        <v>1942</v>
      </c>
      <c r="M328">
        <v>26118</v>
      </c>
      <c r="N328">
        <v>33391</v>
      </c>
      <c r="O328">
        <v>0</v>
      </c>
      <c r="P328">
        <v>4371</v>
      </c>
      <c r="Q328" t="s">
        <v>2732</v>
      </c>
      <c r="R328" t="b">
        <v>0</v>
      </c>
      <c r="S328" t="b">
        <v>0</v>
      </c>
      <c r="T328" t="s">
        <v>24</v>
      </c>
      <c r="U328" t="s">
        <v>12096</v>
      </c>
    </row>
    <row r="329" spans="1:21" x14ac:dyDescent="0.35">
      <c r="A329" s="1">
        <v>45362.859050925923</v>
      </c>
      <c r="B329">
        <v>1.7672735470412516E+18</v>
      </c>
      <c r="C329">
        <v>0</v>
      </c>
      <c r="D329" t="s">
        <v>12097</v>
      </c>
      <c r="E329">
        <v>0</v>
      </c>
      <c r="F329">
        <v>0</v>
      </c>
      <c r="G329">
        <v>0</v>
      </c>
      <c r="H329">
        <v>0</v>
      </c>
      <c r="I329" t="s">
        <v>12092</v>
      </c>
      <c r="J329" s="1">
        <v>43838.256111111114</v>
      </c>
      <c r="K329">
        <v>756</v>
      </c>
      <c r="L329">
        <v>191</v>
      </c>
      <c r="M329">
        <v>5729</v>
      </c>
      <c r="N329">
        <v>3</v>
      </c>
      <c r="O329">
        <v>11</v>
      </c>
      <c r="P329">
        <v>2166</v>
      </c>
      <c r="Q329" t="s">
        <v>8312</v>
      </c>
      <c r="R329" t="b">
        <v>0</v>
      </c>
      <c r="S329" t="b">
        <v>0</v>
      </c>
      <c r="T329" t="s">
        <v>24</v>
      </c>
      <c r="U329" t="s">
        <v>12093</v>
      </c>
    </row>
    <row r="330" spans="1:21" x14ac:dyDescent="0.35">
      <c r="A330" s="1">
        <v>45362.858946759261</v>
      </c>
      <c r="B330">
        <v>1.7672735070991772E+18</v>
      </c>
      <c r="C330">
        <v>-1</v>
      </c>
      <c r="D330" t="s">
        <v>12098</v>
      </c>
      <c r="E330">
        <v>0</v>
      </c>
      <c r="F330">
        <v>0</v>
      </c>
      <c r="G330">
        <v>0</v>
      </c>
      <c r="H330">
        <v>0</v>
      </c>
      <c r="I330" t="s">
        <v>12080</v>
      </c>
      <c r="J330" s="1">
        <v>39961.850601851853</v>
      </c>
      <c r="K330">
        <v>1175</v>
      </c>
      <c r="L330">
        <v>2527</v>
      </c>
      <c r="M330">
        <v>45874</v>
      </c>
      <c r="N330">
        <v>35185</v>
      </c>
      <c r="O330">
        <v>25</v>
      </c>
      <c r="P330">
        <v>1646</v>
      </c>
      <c r="Q330" t="s">
        <v>23</v>
      </c>
      <c r="R330" t="b">
        <v>0</v>
      </c>
      <c r="S330" t="b">
        <v>0</v>
      </c>
      <c r="T330" t="s">
        <v>24</v>
      </c>
      <c r="U330" t="s">
        <v>12081</v>
      </c>
    </row>
    <row r="331" spans="1:21" x14ac:dyDescent="0.35">
      <c r="A331" s="1">
        <v>45362.858090277776</v>
      </c>
      <c r="B331">
        <v>1.7672731980416005E+18</v>
      </c>
      <c r="C331">
        <v>1</v>
      </c>
      <c r="D331" t="s">
        <v>12099</v>
      </c>
      <c r="E331">
        <v>0</v>
      </c>
      <c r="F331">
        <v>0</v>
      </c>
      <c r="G331">
        <v>0</v>
      </c>
      <c r="H331">
        <v>0</v>
      </c>
      <c r="I331" t="s">
        <v>12100</v>
      </c>
      <c r="J331" s="1">
        <v>42323.994155092594</v>
      </c>
      <c r="K331">
        <v>21</v>
      </c>
      <c r="L331">
        <v>173</v>
      </c>
      <c r="M331">
        <v>1050</v>
      </c>
      <c r="N331">
        <v>1534</v>
      </c>
      <c r="O331">
        <v>0</v>
      </c>
      <c r="P331">
        <v>54</v>
      </c>
      <c r="Q331" t="s">
        <v>36</v>
      </c>
      <c r="R331" t="b">
        <v>0</v>
      </c>
      <c r="S331" t="b">
        <v>0</v>
      </c>
      <c r="T331" t="s">
        <v>24</v>
      </c>
      <c r="U331" t="s">
        <v>66</v>
      </c>
    </row>
    <row r="332" spans="1:21" x14ac:dyDescent="0.35">
      <c r="A332" s="1">
        <v>45362.597662037035</v>
      </c>
      <c r="B332">
        <v>1.7671788218311191E+18</v>
      </c>
      <c r="C332">
        <v>0</v>
      </c>
      <c r="D332" t="s">
        <v>12101</v>
      </c>
      <c r="E332">
        <v>443</v>
      </c>
      <c r="F332">
        <v>919</v>
      </c>
      <c r="G332">
        <v>1846</v>
      </c>
      <c r="H332">
        <v>98</v>
      </c>
      <c r="I332" t="s">
        <v>12102</v>
      </c>
      <c r="J332" s="1">
        <v>44070.274386574078</v>
      </c>
      <c r="K332">
        <v>56098</v>
      </c>
      <c r="L332">
        <v>828</v>
      </c>
      <c r="M332">
        <v>13594</v>
      </c>
      <c r="N332">
        <v>55647</v>
      </c>
      <c r="O332">
        <v>36</v>
      </c>
      <c r="P332">
        <v>1686</v>
      </c>
      <c r="Q332" t="s">
        <v>36</v>
      </c>
      <c r="R332" t="b">
        <v>0</v>
      </c>
      <c r="S332" t="b">
        <v>1</v>
      </c>
      <c r="T332" t="s">
        <v>24</v>
      </c>
      <c r="U332" t="s">
        <v>12103</v>
      </c>
    </row>
    <row r="333" spans="1:21" x14ac:dyDescent="0.35">
      <c r="A333" s="1">
        <v>45362.857638888891</v>
      </c>
      <c r="B333">
        <v>1.7672730338517036E+18</v>
      </c>
      <c r="C333">
        <v>-1</v>
      </c>
      <c r="D333" t="s">
        <v>12104</v>
      </c>
      <c r="E333">
        <v>0</v>
      </c>
      <c r="F333">
        <v>0</v>
      </c>
      <c r="G333">
        <v>0</v>
      </c>
      <c r="H333">
        <v>0</v>
      </c>
      <c r="I333" t="s">
        <v>12105</v>
      </c>
      <c r="J333" s="1">
        <v>43152.799675925926</v>
      </c>
      <c r="K333">
        <v>2215</v>
      </c>
      <c r="L333">
        <v>101</v>
      </c>
      <c r="M333">
        <v>126934</v>
      </c>
      <c r="N333">
        <v>18212</v>
      </c>
      <c r="O333">
        <v>18</v>
      </c>
      <c r="P333">
        <v>41563</v>
      </c>
      <c r="Q333" t="s">
        <v>36</v>
      </c>
      <c r="R333" t="b">
        <v>0</v>
      </c>
      <c r="S333" t="b">
        <v>0</v>
      </c>
      <c r="T333" t="s">
        <v>24</v>
      </c>
      <c r="U333" t="s">
        <v>66</v>
      </c>
    </row>
    <row r="334" spans="1:21" x14ac:dyDescent="0.35">
      <c r="A334" s="1">
        <v>45362.856469907405</v>
      </c>
      <c r="B334">
        <v>1.7672726127600927E+18</v>
      </c>
      <c r="C334">
        <v>-1</v>
      </c>
      <c r="D334" t="s">
        <v>12106</v>
      </c>
      <c r="E334">
        <v>0</v>
      </c>
      <c r="F334">
        <v>0</v>
      </c>
      <c r="G334">
        <v>0</v>
      </c>
      <c r="H334">
        <v>0</v>
      </c>
      <c r="I334" t="s">
        <v>949</v>
      </c>
      <c r="J334" s="1">
        <v>42174.66547453704</v>
      </c>
      <c r="K334">
        <v>908</v>
      </c>
      <c r="L334">
        <v>1262</v>
      </c>
      <c r="M334">
        <v>127303</v>
      </c>
      <c r="N334">
        <v>44787</v>
      </c>
      <c r="O334">
        <v>5</v>
      </c>
      <c r="P334">
        <v>253</v>
      </c>
      <c r="Q334" t="s">
        <v>36</v>
      </c>
      <c r="R334" t="b">
        <v>0</v>
      </c>
      <c r="S334" t="b">
        <v>0</v>
      </c>
      <c r="T334" t="s">
        <v>24</v>
      </c>
      <c r="U334" t="s">
        <v>66</v>
      </c>
    </row>
    <row r="335" spans="1:21" x14ac:dyDescent="0.35">
      <c r="A335" s="1">
        <v>45362.856400462966</v>
      </c>
      <c r="B335">
        <v>1.7672725876487498E+18</v>
      </c>
      <c r="C335">
        <v>0</v>
      </c>
      <c r="D335" t="s">
        <v>12107</v>
      </c>
      <c r="E335">
        <v>1</v>
      </c>
      <c r="F335">
        <v>0</v>
      </c>
      <c r="G335">
        <v>0</v>
      </c>
      <c r="H335">
        <v>0</v>
      </c>
      <c r="I335" t="s">
        <v>12108</v>
      </c>
      <c r="J335" s="1">
        <v>40767.78162037037</v>
      </c>
      <c r="K335">
        <v>1348</v>
      </c>
      <c r="L335">
        <v>1351</v>
      </c>
      <c r="M335">
        <v>4083</v>
      </c>
      <c r="N335">
        <v>14113</v>
      </c>
      <c r="O335">
        <v>25</v>
      </c>
      <c r="P335">
        <v>254</v>
      </c>
      <c r="Q335" t="s">
        <v>36</v>
      </c>
      <c r="R335" t="b">
        <v>0</v>
      </c>
      <c r="S335" t="b">
        <v>0</v>
      </c>
      <c r="T335" t="s">
        <v>24</v>
      </c>
      <c r="U335" t="s">
        <v>12109</v>
      </c>
    </row>
    <row r="336" spans="1:21" x14ac:dyDescent="0.35">
      <c r="A336" s="1">
        <v>45362.856122685182</v>
      </c>
      <c r="B336">
        <v>1.7672724841836137E+18</v>
      </c>
      <c r="C336">
        <v>-1</v>
      </c>
      <c r="D336" t="s">
        <v>12110</v>
      </c>
      <c r="E336">
        <v>0</v>
      </c>
      <c r="F336">
        <v>2</v>
      </c>
      <c r="G336">
        <v>3</v>
      </c>
      <c r="H336">
        <v>1</v>
      </c>
      <c r="I336" t="s">
        <v>12111</v>
      </c>
      <c r="J336" s="1">
        <v>44651.770462962966</v>
      </c>
      <c r="K336">
        <v>8545</v>
      </c>
      <c r="L336">
        <v>8398</v>
      </c>
      <c r="M336">
        <v>109211</v>
      </c>
      <c r="N336">
        <v>74252</v>
      </c>
      <c r="O336">
        <v>2</v>
      </c>
      <c r="P336">
        <v>7245</v>
      </c>
      <c r="Q336" t="s">
        <v>36</v>
      </c>
      <c r="R336" t="b">
        <v>0</v>
      </c>
      <c r="S336" t="b">
        <v>0</v>
      </c>
      <c r="T336" t="s">
        <v>24</v>
      </c>
      <c r="U336" t="s">
        <v>12112</v>
      </c>
    </row>
    <row r="337" spans="1:21" x14ac:dyDescent="0.35">
      <c r="A337" s="1">
        <v>45362.854166666664</v>
      </c>
      <c r="B337">
        <v>1.7672717776657859E+18</v>
      </c>
      <c r="C337">
        <v>0</v>
      </c>
      <c r="D337" t="s">
        <v>12113</v>
      </c>
      <c r="E337">
        <v>0</v>
      </c>
      <c r="F337">
        <v>6</v>
      </c>
      <c r="G337">
        <v>8</v>
      </c>
      <c r="H337">
        <v>0</v>
      </c>
      <c r="I337" t="s">
        <v>11570</v>
      </c>
      <c r="J337" s="1">
        <v>44318.740949074076</v>
      </c>
      <c r="K337">
        <v>1135</v>
      </c>
      <c r="L337">
        <v>272</v>
      </c>
      <c r="M337">
        <v>2572</v>
      </c>
      <c r="N337">
        <v>1357</v>
      </c>
      <c r="O337">
        <v>3</v>
      </c>
      <c r="P337">
        <v>2004</v>
      </c>
      <c r="Q337" t="s">
        <v>36</v>
      </c>
      <c r="R337" t="b">
        <v>0</v>
      </c>
      <c r="S337" t="b">
        <v>0</v>
      </c>
      <c r="T337" t="s">
        <v>24</v>
      </c>
      <c r="U337" t="s">
        <v>11571</v>
      </c>
    </row>
    <row r="338" spans="1:21" x14ac:dyDescent="0.35">
      <c r="A338" s="1">
        <v>45362.854166666664</v>
      </c>
      <c r="B338">
        <v>1.7672717766216417E+18</v>
      </c>
      <c r="C338">
        <v>0</v>
      </c>
      <c r="D338" t="s">
        <v>12114</v>
      </c>
      <c r="E338">
        <v>0</v>
      </c>
      <c r="F338">
        <v>0</v>
      </c>
      <c r="G338">
        <v>0</v>
      </c>
      <c r="H338">
        <v>0</v>
      </c>
      <c r="I338" t="s">
        <v>12115</v>
      </c>
      <c r="J338" s="1">
        <v>41876.787685185183</v>
      </c>
      <c r="K338">
        <v>164</v>
      </c>
      <c r="L338">
        <v>79</v>
      </c>
      <c r="M338">
        <v>8731</v>
      </c>
      <c r="N338">
        <v>6599</v>
      </c>
      <c r="O338">
        <v>21</v>
      </c>
      <c r="P338">
        <v>8277</v>
      </c>
      <c r="Q338" t="s">
        <v>12116</v>
      </c>
      <c r="R338" t="b">
        <v>0</v>
      </c>
      <c r="S338" t="b">
        <v>0</v>
      </c>
      <c r="T338" t="s">
        <v>24</v>
      </c>
      <c r="U338" t="s">
        <v>12117</v>
      </c>
    </row>
    <row r="339" spans="1:21" x14ac:dyDescent="0.35">
      <c r="A339" s="1">
        <v>45362.854166666664</v>
      </c>
      <c r="B339">
        <v>1.767271776122528E+18</v>
      </c>
      <c r="C339">
        <v>0</v>
      </c>
      <c r="D339" t="s">
        <v>12118</v>
      </c>
      <c r="E339">
        <v>0</v>
      </c>
      <c r="F339">
        <v>0</v>
      </c>
      <c r="G339">
        <v>0</v>
      </c>
      <c r="H339">
        <v>0</v>
      </c>
      <c r="I339" t="s">
        <v>12119</v>
      </c>
      <c r="J339" s="1">
        <v>45181.978113425925</v>
      </c>
      <c r="K339">
        <v>11</v>
      </c>
      <c r="L339">
        <v>11</v>
      </c>
      <c r="M339">
        <v>376</v>
      </c>
      <c r="N339">
        <v>43</v>
      </c>
      <c r="O339">
        <v>0</v>
      </c>
      <c r="P339">
        <v>328</v>
      </c>
      <c r="Q339" t="s">
        <v>36</v>
      </c>
      <c r="R339" t="b">
        <v>0</v>
      </c>
      <c r="S339" t="b">
        <v>0</v>
      </c>
      <c r="T339" t="s">
        <v>24</v>
      </c>
      <c r="U339" t="s">
        <v>66</v>
      </c>
    </row>
    <row r="340" spans="1:21" x14ac:dyDescent="0.35">
      <c r="A340" s="1">
        <v>45362.853668981479</v>
      </c>
      <c r="B340">
        <v>1.7672715980320852E+18</v>
      </c>
      <c r="C340">
        <v>-1</v>
      </c>
      <c r="D340" t="s">
        <v>12120</v>
      </c>
      <c r="E340">
        <v>0</v>
      </c>
      <c r="F340">
        <v>0</v>
      </c>
      <c r="G340">
        <v>1</v>
      </c>
      <c r="H340">
        <v>0</v>
      </c>
      <c r="I340" t="s">
        <v>12121</v>
      </c>
      <c r="J340" s="1">
        <v>41247.585740740738</v>
      </c>
      <c r="K340">
        <v>1493</v>
      </c>
      <c r="L340">
        <v>167</v>
      </c>
      <c r="M340">
        <v>162950</v>
      </c>
      <c r="N340">
        <v>35118</v>
      </c>
      <c r="O340">
        <v>0</v>
      </c>
      <c r="P340">
        <v>20435</v>
      </c>
      <c r="Q340" t="s">
        <v>12122</v>
      </c>
      <c r="R340" t="b">
        <v>0</v>
      </c>
      <c r="S340" t="b">
        <v>0</v>
      </c>
      <c r="T340" t="s">
        <v>24</v>
      </c>
      <c r="U340" t="s">
        <v>12123</v>
      </c>
    </row>
    <row r="341" spans="1:21" x14ac:dyDescent="0.35">
      <c r="A341" s="1">
        <v>45362.386712962965</v>
      </c>
      <c r="B341">
        <v>1.7671023777928402E+18</v>
      </c>
      <c r="C341">
        <v>-1</v>
      </c>
      <c r="D341" t="s">
        <v>12124</v>
      </c>
      <c r="E341">
        <v>757</v>
      </c>
      <c r="F341">
        <v>2226</v>
      </c>
      <c r="G341">
        <v>6274</v>
      </c>
      <c r="H341">
        <v>72</v>
      </c>
      <c r="I341" t="s">
        <v>12125</v>
      </c>
      <c r="J341" s="1">
        <v>40606.716446759259</v>
      </c>
      <c r="K341">
        <v>823803</v>
      </c>
      <c r="L341">
        <v>4126</v>
      </c>
      <c r="M341">
        <v>39377</v>
      </c>
      <c r="N341">
        <v>19844</v>
      </c>
      <c r="O341">
        <v>2895</v>
      </c>
      <c r="P341">
        <v>4304</v>
      </c>
      <c r="Q341" t="s">
        <v>1402</v>
      </c>
      <c r="R341" t="b">
        <v>0</v>
      </c>
      <c r="S341" t="b">
        <v>1</v>
      </c>
      <c r="T341" t="s">
        <v>24</v>
      </c>
      <c r="U341" t="s">
        <v>12126</v>
      </c>
    </row>
    <row r="342" spans="1:21" x14ac:dyDescent="0.35">
      <c r="A342" s="1">
        <v>45362.853506944448</v>
      </c>
      <c r="B342">
        <v>1.7672715354992069E+18</v>
      </c>
      <c r="C342">
        <v>0</v>
      </c>
      <c r="D342" t="s">
        <v>12127</v>
      </c>
      <c r="E342">
        <v>1</v>
      </c>
      <c r="F342">
        <v>0</v>
      </c>
      <c r="G342">
        <v>0</v>
      </c>
      <c r="H342">
        <v>0</v>
      </c>
      <c r="I342" t="s">
        <v>12128</v>
      </c>
      <c r="J342" s="1">
        <v>45053.44326388889</v>
      </c>
      <c r="K342">
        <v>33</v>
      </c>
      <c r="L342">
        <v>42</v>
      </c>
      <c r="M342">
        <v>4348</v>
      </c>
      <c r="N342">
        <v>2189</v>
      </c>
      <c r="O342">
        <v>0</v>
      </c>
      <c r="P342">
        <v>19</v>
      </c>
      <c r="Q342" t="s">
        <v>36</v>
      </c>
      <c r="R342" t="b">
        <v>0</v>
      </c>
      <c r="S342" t="b">
        <v>0</v>
      </c>
      <c r="T342" t="s">
        <v>24</v>
      </c>
      <c r="U342" t="s">
        <v>66</v>
      </c>
    </row>
    <row r="343" spans="1:21" x14ac:dyDescent="0.35">
      <c r="A343" s="1">
        <v>45362.852731481478</v>
      </c>
      <c r="B343">
        <v>1.7672712583941202E+18</v>
      </c>
      <c r="C343">
        <v>0</v>
      </c>
      <c r="D343" t="s">
        <v>12129</v>
      </c>
      <c r="E343">
        <v>0</v>
      </c>
      <c r="F343">
        <v>0</v>
      </c>
      <c r="G343">
        <v>2</v>
      </c>
      <c r="H343">
        <v>0</v>
      </c>
      <c r="I343" t="s">
        <v>12130</v>
      </c>
      <c r="J343" s="1">
        <v>43474.884618055556</v>
      </c>
      <c r="K343">
        <v>1405</v>
      </c>
      <c r="L343">
        <v>575</v>
      </c>
      <c r="M343">
        <v>5242</v>
      </c>
      <c r="N343">
        <v>5382</v>
      </c>
      <c r="O343">
        <v>7</v>
      </c>
      <c r="P343">
        <v>3835</v>
      </c>
      <c r="Q343" t="s">
        <v>12131</v>
      </c>
      <c r="R343" t="b">
        <v>0</v>
      </c>
      <c r="S343" t="b">
        <v>0</v>
      </c>
      <c r="T343" t="s">
        <v>24</v>
      </c>
      <c r="U343" t="s">
        <v>12132</v>
      </c>
    </row>
    <row r="344" spans="1:21" x14ac:dyDescent="0.35">
      <c r="A344" s="1">
        <v>45362.852268518516</v>
      </c>
      <c r="B344">
        <v>1.7672710883737971E+18</v>
      </c>
      <c r="C344">
        <v>-1</v>
      </c>
      <c r="D344" t="s">
        <v>12133</v>
      </c>
      <c r="E344">
        <v>0</v>
      </c>
      <c r="F344">
        <v>0</v>
      </c>
      <c r="G344">
        <v>0</v>
      </c>
      <c r="H344">
        <v>0</v>
      </c>
      <c r="I344" t="s">
        <v>12134</v>
      </c>
      <c r="J344" s="1">
        <v>43602.770243055558</v>
      </c>
      <c r="K344">
        <v>101</v>
      </c>
      <c r="L344">
        <v>304</v>
      </c>
      <c r="M344">
        <v>3172</v>
      </c>
      <c r="N344">
        <v>72965</v>
      </c>
      <c r="O344">
        <v>1</v>
      </c>
      <c r="P344">
        <v>27</v>
      </c>
      <c r="Q344" t="s">
        <v>36</v>
      </c>
      <c r="R344" t="b">
        <v>0</v>
      </c>
      <c r="S344" t="b">
        <v>0</v>
      </c>
      <c r="T344" t="s">
        <v>24</v>
      </c>
      <c r="U344" t="s">
        <v>12135</v>
      </c>
    </row>
    <row r="345" spans="1:21" x14ac:dyDescent="0.35">
      <c r="A345" s="1">
        <v>45362.850960648146</v>
      </c>
      <c r="B345">
        <v>1.7672706127733558E+18</v>
      </c>
      <c r="C345">
        <v>0</v>
      </c>
      <c r="D345" t="s">
        <v>12136</v>
      </c>
      <c r="E345">
        <v>0</v>
      </c>
      <c r="F345">
        <v>3</v>
      </c>
      <c r="G345">
        <v>4</v>
      </c>
      <c r="H345">
        <v>0</v>
      </c>
      <c r="I345" t="s">
        <v>1546</v>
      </c>
      <c r="J345" s="1">
        <v>41382.789201388892</v>
      </c>
      <c r="K345">
        <v>13960</v>
      </c>
      <c r="L345">
        <v>2337</v>
      </c>
      <c r="M345">
        <v>14234</v>
      </c>
      <c r="N345">
        <v>20527</v>
      </c>
      <c r="O345">
        <v>109</v>
      </c>
      <c r="P345">
        <v>3414</v>
      </c>
      <c r="Q345" t="s">
        <v>406</v>
      </c>
      <c r="R345" t="b">
        <v>0</v>
      </c>
      <c r="S345" t="b">
        <v>0</v>
      </c>
      <c r="T345" t="s">
        <v>392</v>
      </c>
      <c r="U345" t="s">
        <v>1547</v>
      </c>
    </row>
    <row r="346" spans="1:21" x14ac:dyDescent="0.35">
      <c r="A346" s="1">
        <v>45362.354212962964</v>
      </c>
      <c r="B346">
        <v>1.7670905982455319E+18</v>
      </c>
      <c r="C346">
        <v>-2</v>
      </c>
      <c r="D346" t="s">
        <v>12137</v>
      </c>
      <c r="E346">
        <v>5</v>
      </c>
      <c r="F346">
        <v>11</v>
      </c>
      <c r="G346">
        <v>24</v>
      </c>
      <c r="H346">
        <v>1</v>
      </c>
      <c r="I346" t="s">
        <v>12138</v>
      </c>
      <c r="J346" s="1">
        <v>40094.453680555554</v>
      </c>
      <c r="K346">
        <v>454274</v>
      </c>
      <c r="L346">
        <v>1094</v>
      </c>
      <c r="M346">
        <v>34607</v>
      </c>
      <c r="N346">
        <v>2438</v>
      </c>
      <c r="O346">
        <v>4768</v>
      </c>
      <c r="P346">
        <v>6352</v>
      </c>
      <c r="Q346" t="s">
        <v>12139</v>
      </c>
      <c r="R346" t="b">
        <v>0</v>
      </c>
      <c r="S346" t="b">
        <v>0</v>
      </c>
      <c r="T346" t="s">
        <v>392</v>
      </c>
      <c r="U346" t="s">
        <v>12140</v>
      </c>
    </row>
    <row r="347" spans="1:21" x14ac:dyDescent="0.35">
      <c r="A347" s="1">
        <v>45362.85019675926</v>
      </c>
      <c r="B347">
        <v>1.7672703366329347E+18</v>
      </c>
      <c r="C347">
        <v>0</v>
      </c>
      <c r="D347" t="s">
        <v>12141</v>
      </c>
      <c r="E347">
        <v>0</v>
      </c>
      <c r="F347">
        <v>0</v>
      </c>
      <c r="G347">
        <v>1</v>
      </c>
      <c r="H347">
        <v>0</v>
      </c>
      <c r="I347" t="s">
        <v>12142</v>
      </c>
      <c r="J347" s="1">
        <v>44190.850300925929</v>
      </c>
      <c r="K347">
        <v>180</v>
      </c>
      <c r="L347">
        <v>253</v>
      </c>
      <c r="M347">
        <v>16415</v>
      </c>
      <c r="N347">
        <v>7599</v>
      </c>
      <c r="O347">
        <v>0</v>
      </c>
      <c r="P347">
        <v>69</v>
      </c>
      <c r="Q347" t="s">
        <v>1449</v>
      </c>
      <c r="R347" t="b">
        <v>0</v>
      </c>
      <c r="S347" t="b">
        <v>0</v>
      </c>
      <c r="T347" t="s">
        <v>24</v>
      </c>
      <c r="U347" t="s">
        <v>12143</v>
      </c>
    </row>
    <row r="348" spans="1:21" x14ac:dyDescent="0.35">
      <c r="A348" s="1">
        <v>45362.84878472222</v>
      </c>
      <c r="B348">
        <v>1.767269825494078E+18</v>
      </c>
      <c r="C348">
        <v>-1</v>
      </c>
      <c r="D348" t="s">
        <v>12144</v>
      </c>
      <c r="E348">
        <v>1</v>
      </c>
      <c r="F348">
        <v>0</v>
      </c>
      <c r="G348">
        <v>2</v>
      </c>
      <c r="H348">
        <v>0</v>
      </c>
      <c r="I348" t="s">
        <v>12145</v>
      </c>
      <c r="J348" s="1">
        <v>44979.122777777775</v>
      </c>
      <c r="K348">
        <v>167</v>
      </c>
      <c r="L348">
        <v>147</v>
      </c>
      <c r="M348">
        <v>26384</v>
      </c>
      <c r="N348">
        <v>95919</v>
      </c>
      <c r="O348">
        <v>0</v>
      </c>
      <c r="P348">
        <v>1747</v>
      </c>
      <c r="Q348" t="s">
        <v>36</v>
      </c>
      <c r="R348" t="b">
        <v>0</v>
      </c>
      <c r="S348" t="b">
        <v>0</v>
      </c>
      <c r="T348" t="s">
        <v>24</v>
      </c>
      <c r="U348" t="s">
        <v>12146</v>
      </c>
    </row>
    <row r="349" spans="1:21" x14ac:dyDescent="0.35">
      <c r="A349" s="1">
        <v>45362.848576388889</v>
      </c>
      <c r="B349">
        <v>1.767269749136769E+18</v>
      </c>
      <c r="C349">
        <v>-1</v>
      </c>
      <c r="D349" t="s">
        <v>12147</v>
      </c>
      <c r="E349">
        <v>0</v>
      </c>
      <c r="F349">
        <v>0</v>
      </c>
      <c r="G349">
        <v>0</v>
      </c>
      <c r="H349">
        <v>0</v>
      </c>
      <c r="I349" t="s">
        <v>6527</v>
      </c>
      <c r="J349" s="1">
        <v>44602.605405092596</v>
      </c>
      <c r="K349">
        <v>67</v>
      </c>
      <c r="L349">
        <v>180</v>
      </c>
      <c r="M349">
        <v>1454</v>
      </c>
      <c r="N349">
        <v>2396</v>
      </c>
      <c r="O349">
        <v>0</v>
      </c>
      <c r="P349">
        <v>340</v>
      </c>
      <c r="Q349" t="s">
        <v>36</v>
      </c>
      <c r="R349" t="b">
        <v>0</v>
      </c>
      <c r="S349" t="b">
        <v>0</v>
      </c>
      <c r="T349" t="s">
        <v>24</v>
      </c>
      <c r="U349" t="s">
        <v>6528</v>
      </c>
    </row>
    <row r="350" spans="1:21" x14ac:dyDescent="0.35">
      <c r="A350" s="1">
        <v>45362.848078703704</v>
      </c>
      <c r="B350">
        <v>1.7672695691342031E+18</v>
      </c>
      <c r="C350">
        <v>0</v>
      </c>
      <c r="D350" t="s">
        <v>12148</v>
      </c>
      <c r="E350">
        <v>0</v>
      </c>
      <c r="F350">
        <v>0</v>
      </c>
      <c r="G350">
        <v>1</v>
      </c>
      <c r="H350">
        <v>0</v>
      </c>
      <c r="I350" t="s">
        <v>11789</v>
      </c>
      <c r="J350" s="1">
        <v>40670.378819444442</v>
      </c>
      <c r="K350">
        <v>834</v>
      </c>
      <c r="L350">
        <v>1725</v>
      </c>
      <c r="M350">
        <v>134397</v>
      </c>
      <c r="N350">
        <v>197355</v>
      </c>
      <c r="O350">
        <v>6</v>
      </c>
      <c r="P350">
        <v>9357</v>
      </c>
      <c r="Q350" t="s">
        <v>11790</v>
      </c>
      <c r="R350" t="b">
        <v>0</v>
      </c>
      <c r="S350" t="b">
        <v>0</v>
      </c>
      <c r="T350" t="s">
        <v>24</v>
      </c>
      <c r="U350" t="s">
        <v>66</v>
      </c>
    </row>
    <row r="351" spans="1:21" x14ac:dyDescent="0.35">
      <c r="A351" s="1">
        <v>45362.846666666665</v>
      </c>
      <c r="B351">
        <v>1.7672690586158531E+18</v>
      </c>
      <c r="C351">
        <v>1</v>
      </c>
      <c r="D351" t="s">
        <v>12149</v>
      </c>
      <c r="E351">
        <v>0</v>
      </c>
      <c r="F351">
        <v>0</v>
      </c>
      <c r="G351">
        <v>0</v>
      </c>
      <c r="H351">
        <v>0</v>
      </c>
      <c r="I351" t="s">
        <v>7557</v>
      </c>
      <c r="J351" s="1">
        <v>44065.748368055552</v>
      </c>
      <c r="K351">
        <v>1605</v>
      </c>
      <c r="L351">
        <v>840</v>
      </c>
      <c r="M351">
        <v>22706</v>
      </c>
      <c r="N351">
        <v>8044</v>
      </c>
      <c r="O351">
        <v>31</v>
      </c>
      <c r="P351">
        <v>3545</v>
      </c>
      <c r="Q351" t="s">
        <v>356</v>
      </c>
      <c r="R351" t="b">
        <v>0</v>
      </c>
      <c r="S351" t="b">
        <v>0</v>
      </c>
      <c r="T351" t="s">
        <v>24</v>
      </c>
      <c r="U351" t="s">
        <v>7558</v>
      </c>
    </row>
    <row r="352" spans="1:21" x14ac:dyDescent="0.35">
      <c r="A352" s="1">
        <v>45362.846585648149</v>
      </c>
      <c r="B352">
        <v>1.7672690289621076E+18</v>
      </c>
      <c r="C352">
        <v>-1</v>
      </c>
      <c r="D352" t="s">
        <v>12150</v>
      </c>
      <c r="E352">
        <v>0</v>
      </c>
      <c r="F352">
        <v>1</v>
      </c>
      <c r="G352">
        <v>0</v>
      </c>
      <c r="H352">
        <v>0</v>
      </c>
      <c r="I352" t="s">
        <v>12151</v>
      </c>
      <c r="J352" s="1">
        <v>41515.909062500003</v>
      </c>
      <c r="K352">
        <v>938</v>
      </c>
      <c r="L352">
        <v>1368</v>
      </c>
      <c r="M352">
        <v>9269</v>
      </c>
      <c r="N352">
        <v>243646</v>
      </c>
      <c r="O352">
        <v>3</v>
      </c>
      <c r="P352">
        <v>145</v>
      </c>
      <c r="Q352" t="s">
        <v>36</v>
      </c>
      <c r="R352" t="b">
        <v>0</v>
      </c>
      <c r="S352" t="b">
        <v>0</v>
      </c>
      <c r="T352" t="s">
        <v>24</v>
      </c>
      <c r="U352" t="s">
        <v>12152</v>
      </c>
    </row>
    <row r="353" spans="1:21" x14ac:dyDescent="0.35">
      <c r="A353" s="1">
        <v>45362.698321759257</v>
      </c>
      <c r="B353">
        <v>1.7672153012323743E+18</v>
      </c>
      <c r="C353">
        <v>0</v>
      </c>
      <c r="D353" t="s">
        <v>11518</v>
      </c>
      <c r="E353">
        <v>97</v>
      </c>
      <c r="F353">
        <v>238</v>
      </c>
      <c r="G353">
        <v>465</v>
      </c>
      <c r="H353">
        <v>60</v>
      </c>
      <c r="I353" t="s">
        <v>11519</v>
      </c>
      <c r="J353" s="1">
        <v>44345.803969907407</v>
      </c>
      <c r="K353">
        <v>1129</v>
      </c>
      <c r="L353">
        <v>197</v>
      </c>
      <c r="M353">
        <v>8417</v>
      </c>
      <c r="N353">
        <v>6823</v>
      </c>
      <c r="O353">
        <v>0</v>
      </c>
      <c r="P353">
        <v>1087</v>
      </c>
      <c r="Q353" t="s">
        <v>2802</v>
      </c>
      <c r="R353" t="b">
        <v>0</v>
      </c>
      <c r="S353" t="b">
        <v>0</v>
      </c>
      <c r="T353" t="s">
        <v>24</v>
      </c>
      <c r="U353" t="s">
        <v>11520</v>
      </c>
    </row>
    <row r="354" spans="1:21" x14ac:dyDescent="0.35">
      <c r="A354" s="1">
        <v>45362.846250000002</v>
      </c>
      <c r="B354">
        <v>1.7672689059180874E+18</v>
      </c>
      <c r="C354">
        <v>-1</v>
      </c>
      <c r="D354" t="s">
        <v>12153</v>
      </c>
      <c r="E354">
        <v>0</v>
      </c>
      <c r="F354">
        <v>0</v>
      </c>
      <c r="G354">
        <v>2</v>
      </c>
      <c r="H354">
        <v>0</v>
      </c>
      <c r="I354" t="s">
        <v>12154</v>
      </c>
      <c r="J354" s="1">
        <v>43930.755543981482</v>
      </c>
      <c r="K354">
        <v>1319</v>
      </c>
      <c r="L354">
        <v>1886</v>
      </c>
      <c r="M354">
        <v>9876</v>
      </c>
      <c r="N354">
        <v>4661</v>
      </c>
      <c r="O354">
        <v>0</v>
      </c>
      <c r="P354">
        <v>6</v>
      </c>
      <c r="Q354" t="s">
        <v>12155</v>
      </c>
      <c r="R354" t="b">
        <v>0</v>
      </c>
      <c r="S354" t="b">
        <v>0</v>
      </c>
      <c r="T354" t="s">
        <v>24</v>
      </c>
      <c r="U354" t="s">
        <v>12156</v>
      </c>
    </row>
    <row r="355" spans="1:21" x14ac:dyDescent="0.35">
      <c r="A355" s="1">
        <v>45362.844988425924</v>
      </c>
      <c r="B355">
        <v>1.7672684497707382E+18</v>
      </c>
      <c r="C355">
        <v>-1</v>
      </c>
      <c r="D355" t="s">
        <v>12157</v>
      </c>
      <c r="E355">
        <v>0</v>
      </c>
      <c r="F355">
        <v>0</v>
      </c>
      <c r="G355">
        <v>0</v>
      </c>
      <c r="H355">
        <v>0</v>
      </c>
      <c r="I355" t="s">
        <v>12158</v>
      </c>
      <c r="J355" s="1">
        <v>45193.203402777777</v>
      </c>
      <c r="K355">
        <v>80</v>
      </c>
      <c r="L355">
        <v>281</v>
      </c>
      <c r="M355">
        <v>5789</v>
      </c>
      <c r="N355">
        <v>5156</v>
      </c>
      <c r="O355">
        <v>0</v>
      </c>
      <c r="P355">
        <v>291</v>
      </c>
      <c r="Q355" t="s">
        <v>36</v>
      </c>
      <c r="R355" t="b">
        <v>0</v>
      </c>
      <c r="S355" t="b">
        <v>0</v>
      </c>
      <c r="T355" t="s">
        <v>24</v>
      </c>
      <c r="U355" t="s">
        <v>12159</v>
      </c>
    </row>
    <row r="356" spans="1:21" x14ac:dyDescent="0.35">
      <c r="A356" s="1">
        <v>45362.844826388886</v>
      </c>
      <c r="B356">
        <v>1.7672683920780741E+18</v>
      </c>
      <c r="C356">
        <v>-1</v>
      </c>
      <c r="D356" t="s">
        <v>12160</v>
      </c>
      <c r="E356">
        <v>1</v>
      </c>
      <c r="F356">
        <v>0</v>
      </c>
      <c r="G356">
        <v>0</v>
      </c>
      <c r="H356">
        <v>0</v>
      </c>
      <c r="I356" t="s">
        <v>12161</v>
      </c>
      <c r="J356" s="1">
        <v>45165.33357638889</v>
      </c>
      <c r="K356">
        <v>1</v>
      </c>
      <c r="L356">
        <v>22</v>
      </c>
      <c r="M356">
        <v>881</v>
      </c>
      <c r="N356">
        <v>18</v>
      </c>
      <c r="O356">
        <v>1</v>
      </c>
      <c r="P356">
        <v>232</v>
      </c>
      <c r="Q356" t="s">
        <v>36</v>
      </c>
      <c r="R356" t="b">
        <v>0</v>
      </c>
      <c r="S356" t="b">
        <v>0</v>
      </c>
      <c r="T356" t="s">
        <v>24</v>
      </c>
      <c r="U356" t="s">
        <v>66</v>
      </c>
    </row>
    <row r="357" spans="1:21" x14ac:dyDescent="0.35">
      <c r="A357" s="1">
        <v>45362.844490740739</v>
      </c>
      <c r="B357">
        <v>1.7672682689962314E+18</v>
      </c>
      <c r="C357">
        <v>-1</v>
      </c>
      <c r="D357" t="s">
        <v>12162</v>
      </c>
      <c r="E357">
        <v>0</v>
      </c>
      <c r="F357">
        <v>0</v>
      </c>
      <c r="G357">
        <v>4</v>
      </c>
      <c r="H357">
        <v>0</v>
      </c>
      <c r="I357" t="s">
        <v>10178</v>
      </c>
      <c r="J357" s="1">
        <v>44844.839490740742</v>
      </c>
      <c r="K357">
        <v>779</v>
      </c>
      <c r="L357">
        <v>1951</v>
      </c>
      <c r="M357">
        <v>9088</v>
      </c>
      <c r="N357">
        <v>7012</v>
      </c>
      <c r="O357">
        <v>1</v>
      </c>
      <c r="P357">
        <v>19</v>
      </c>
      <c r="Q357" t="s">
        <v>36</v>
      </c>
      <c r="R357" t="b">
        <v>0</v>
      </c>
      <c r="S357" t="b">
        <v>0</v>
      </c>
      <c r="T357" t="s">
        <v>24</v>
      </c>
      <c r="U357" t="s">
        <v>10179</v>
      </c>
    </row>
    <row r="358" spans="1:21" x14ac:dyDescent="0.35">
      <c r="A358" s="1">
        <v>45362.84375</v>
      </c>
      <c r="B358">
        <v>1.7672680008544013E+18</v>
      </c>
      <c r="C358">
        <v>-1</v>
      </c>
      <c r="D358" t="s">
        <v>12163</v>
      </c>
      <c r="E358">
        <v>0</v>
      </c>
      <c r="F358">
        <v>0</v>
      </c>
      <c r="G358">
        <v>0</v>
      </c>
      <c r="H358">
        <v>0</v>
      </c>
      <c r="I358" t="s">
        <v>12164</v>
      </c>
      <c r="J358" s="1">
        <v>40079.437094907407</v>
      </c>
      <c r="K358">
        <v>106472</v>
      </c>
      <c r="L358">
        <v>87795</v>
      </c>
      <c r="M358">
        <v>913917</v>
      </c>
      <c r="N358">
        <v>71623</v>
      </c>
      <c r="O358">
        <v>796</v>
      </c>
      <c r="P358">
        <v>81177</v>
      </c>
      <c r="Q358" t="s">
        <v>10740</v>
      </c>
      <c r="R358" t="b">
        <v>0</v>
      </c>
      <c r="S358" t="b">
        <v>1</v>
      </c>
      <c r="T358" t="s">
        <v>24</v>
      </c>
      <c r="U358" t="s">
        <v>12165</v>
      </c>
    </row>
    <row r="359" spans="1:21" x14ac:dyDescent="0.35">
      <c r="A359" s="1">
        <v>45362.84270833333</v>
      </c>
      <c r="B359">
        <v>1.7672676233335114E+18</v>
      </c>
      <c r="C359">
        <v>-1</v>
      </c>
      <c r="D359" t="s">
        <v>12166</v>
      </c>
      <c r="E359">
        <v>0</v>
      </c>
      <c r="F359">
        <v>0</v>
      </c>
      <c r="G359">
        <v>1</v>
      </c>
      <c r="H359">
        <v>0</v>
      </c>
      <c r="I359" t="s">
        <v>12167</v>
      </c>
      <c r="J359" s="1">
        <v>41004.427546296298</v>
      </c>
      <c r="K359">
        <v>143</v>
      </c>
      <c r="L359">
        <v>131</v>
      </c>
      <c r="M359">
        <v>13391</v>
      </c>
      <c r="N359">
        <v>12691</v>
      </c>
      <c r="O359">
        <v>0</v>
      </c>
      <c r="P359">
        <v>191</v>
      </c>
      <c r="Q359" t="s">
        <v>12168</v>
      </c>
      <c r="R359" t="b">
        <v>0</v>
      </c>
      <c r="S359" t="b">
        <v>0</v>
      </c>
      <c r="T359" t="s">
        <v>24</v>
      </c>
      <c r="U359" t="s">
        <v>66</v>
      </c>
    </row>
    <row r="360" spans="1:21" x14ac:dyDescent="0.35">
      <c r="A360" s="1">
        <v>45362.84170138889</v>
      </c>
      <c r="B360">
        <v>1.7672672600018496E+18</v>
      </c>
      <c r="C360">
        <v>-1</v>
      </c>
      <c r="D360" t="s">
        <v>12169</v>
      </c>
      <c r="E360">
        <v>0</v>
      </c>
      <c r="F360">
        <v>6</v>
      </c>
      <c r="G360">
        <v>14</v>
      </c>
      <c r="H360">
        <v>0</v>
      </c>
      <c r="I360" t="s">
        <v>5421</v>
      </c>
      <c r="J360" s="1">
        <v>40399.651921296296</v>
      </c>
      <c r="K360">
        <v>329632</v>
      </c>
      <c r="L360">
        <v>34</v>
      </c>
      <c r="M360">
        <v>54234</v>
      </c>
      <c r="N360">
        <v>195</v>
      </c>
      <c r="O360">
        <v>1700</v>
      </c>
      <c r="P360">
        <v>30846</v>
      </c>
      <c r="Q360" t="s">
        <v>391</v>
      </c>
      <c r="R360" t="b">
        <v>0</v>
      </c>
      <c r="S360" t="b">
        <v>0</v>
      </c>
      <c r="T360" t="s">
        <v>24</v>
      </c>
      <c r="U360" t="s">
        <v>5422</v>
      </c>
    </row>
    <row r="361" spans="1:21" x14ac:dyDescent="0.35">
      <c r="A361" s="1">
        <v>45362.841481481482</v>
      </c>
      <c r="B361">
        <v>1.7672671812412339E+18</v>
      </c>
      <c r="C361">
        <v>1</v>
      </c>
      <c r="D361" t="s">
        <v>12170</v>
      </c>
      <c r="E361">
        <v>2</v>
      </c>
      <c r="F361">
        <v>0</v>
      </c>
      <c r="G361">
        <v>11</v>
      </c>
      <c r="H361">
        <v>0</v>
      </c>
      <c r="I361" t="s">
        <v>12171</v>
      </c>
      <c r="J361" s="1">
        <v>44702.229861111111</v>
      </c>
      <c r="K361">
        <v>3744</v>
      </c>
      <c r="L361">
        <v>4903</v>
      </c>
      <c r="M361">
        <v>24262</v>
      </c>
      <c r="N361">
        <v>102126</v>
      </c>
      <c r="O361">
        <v>2</v>
      </c>
      <c r="P361">
        <v>3192</v>
      </c>
      <c r="Q361" t="s">
        <v>12172</v>
      </c>
      <c r="R361" t="b">
        <v>0</v>
      </c>
      <c r="S361" t="b">
        <v>0</v>
      </c>
      <c r="T361" t="s">
        <v>24</v>
      </c>
      <c r="U361" t="s">
        <v>12173</v>
      </c>
    </row>
    <row r="362" spans="1:21" x14ac:dyDescent="0.35">
      <c r="A362" s="1">
        <v>45362.840520833335</v>
      </c>
      <c r="B362">
        <v>1.7672668312139615E+18</v>
      </c>
      <c r="C362">
        <v>0</v>
      </c>
      <c r="D362" t="s">
        <v>12174</v>
      </c>
      <c r="E362">
        <v>0</v>
      </c>
      <c r="F362">
        <v>0</v>
      </c>
      <c r="G362">
        <v>0</v>
      </c>
      <c r="H362">
        <v>0</v>
      </c>
      <c r="I362" t="s">
        <v>12175</v>
      </c>
      <c r="J362" s="1">
        <v>45203.702928240738</v>
      </c>
      <c r="K362">
        <v>15</v>
      </c>
      <c r="L362">
        <v>74</v>
      </c>
      <c r="M362">
        <v>401</v>
      </c>
      <c r="N362">
        <v>113</v>
      </c>
      <c r="O362">
        <v>1</v>
      </c>
      <c r="P362">
        <v>281</v>
      </c>
      <c r="Q362" t="s">
        <v>12176</v>
      </c>
      <c r="R362" t="b">
        <v>0</v>
      </c>
      <c r="S362" t="b">
        <v>0</v>
      </c>
      <c r="T362" t="s">
        <v>24</v>
      </c>
      <c r="U362" t="s">
        <v>12177</v>
      </c>
    </row>
    <row r="363" spans="1:21" x14ac:dyDescent="0.35">
      <c r="A363" s="1">
        <v>45362.840509259258</v>
      </c>
      <c r="B363">
        <v>1.7672668255600684E+18</v>
      </c>
      <c r="C363">
        <v>-1</v>
      </c>
      <c r="D363" t="s">
        <v>12178</v>
      </c>
      <c r="E363">
        <v>0</v>
      </c>
      <c r="F363">
        <v>0</v>
      </c>
      <c r="G363">
        <v>0</v>
      </c>
      <c r="H363">
        <v>0</v>
      </c>
      <c r="I363" t="s">
        <v>12179</v>
      </c>
      <c r="J363" s="1">
        <v>40902.955474537041</v>
      </c>
      <c r="K363">
        <v>112</v>
      </c>
      <c r="L363">
        <v>1312</v>
      </c>
      <c r="M363">
        <v>22717</v>
      </c>
      <c r="N363">
        <v>79585</v>
      </c>
      <c r="O363">
        <v>0</v>
      </c>
      <c r="P363">
        <v>15</v>
      </c>
      <c r="Q363" t="s">
        <v>12180</v>
      </c>
      <c r="R363" t="b">
        <v>0</v>
      </c>
      <c r="S363" t="b">
        <v>0</v>
      </c>
      <c r="T363" t="s">
        <v>24</v>
      </c>
      <c r="U363" t="s">
        <v>12181</v>
      </c>
    </row>
    <row r="364" spans="1:21" x14ac:dyDescent="0.35">
      <c r="A364" s="1">
        <v>45362.840324074074</v>
      </c>
      <c r="B364">
        <v>1.7672667585308388E+18</v>
      </c>
      <c r="C364">
        <v>-1</v>
      </c>
      <c r="D364" t="s">
        <v>12182</v>
      </c>
      <c r="E364">
        <v>0</v>
      </c>
      <c r="F364">
        <v>1</v>
      </c>
      <c r="G364">
        <v>1</v>
      </c>
      <c r="H364">
        <v>0</v>
      </c>
      <c r="I364" t="s">
        <v>12183</v>
      </c>
      <c r="J364" s="1">
        <v>45105.882569444446</v>
      </c>
      <c r="K364">
        <v>506</v>
      </c>
      <c r="L364">
        <v>1839</v>
      </c>
      <c r="M364">
        <v>1562</v>
      </c>
      <c r="N364">
        <v>444</v>
      </c>
      <c r="O364">
        <v>0</v>
      </c>
      <c r="P364">
        <v>40</v>
      </c>
      <c r="Q364" t="s">
        <v>155</v>
      </c>
      <c r="R364" t="b">
        <v>0</v>
      </c>
      <c r="S364" t="b">
        <v>0</v>
      </c>
      <c r="T364" t="s">
        <v>24</v>
      </c>
      <c r="U364" t="s">
        <v>12184</v>
      </c>
    </row>
    <row r="365" spans="1:21" x14ac:dyDescent="0.35">
      <c r="A365" s="1">
        <v>45362.839826388888</v>
      </c>
      <c r="B365">
        <v>1.7672665783142648E+18</v>
      </c>
      <c r="C365">
        <v>-1</v>
      </c>
      <c r="D365" t="s">
        <v>12185</v>
      </c>
      <c r="E365">
        <v>0</v>
      </c>
      <c r="F365">
        <v>1</v>
      </c>
      <c r="G365">
        <v>0</v>
      </c>
      <c r="H365">
        <v>0</v>
      </c>
      <c r="I365" t="s">
        <v>12186</v>
      </c>
      <c r="J365" s="1">
        <v>40204.445868055554</v>
      </c>
      <c r="K365">
        <v>10915</v>
      </c>
      <c r="L365">
        <v>2053</v>
      </c>
      <c r="M365">
        <v>32859</v>
      </c>
      <c r="N365">
        <v>88</v>
      </c>
      <c r="O365">
        <v>269</v>
      </c>
      <c r="P365">
        <v>91</v>
      </c>
      <c r="Q365" t="s">
        <v>12187</v>
      </c>
      <c r="R365" t="b">
        <v>0</v>
      </c>
      <c r="S365" t="b">
        <v>0</v>
      </c>
      <c r="T365" t="s">
        <v>24</v>
      </c>
      <c r="U365" t="s">
        <v>12188</v>
      </c>
    </row>
    <row r="366" spans="1:21" x14ac:dyDescent="0.35">
      <c r="A366" s="1">
        <v>45362.83965277778</v>
      </c>
      <c r="B366">
        <v>1.7672665174086822E+18</v>
      </c>
      <c r="C366">
        <v>0</v>
      </c>
      <c r="D366" t="s">
        <v>12189</v>
      </c>
      <c r="E366">
        <v>1</v>
      </c>
      <c r="F366">
        <v>0</v>
      </c>
      <c r="G366">
        <v>5</v>
      </c>
      <c r="H366">
        <v>0</v>
      </c>
      <c r="I366" t="s">
        <v>7657</v>
      </c>
      <c r="J366" s="1">
        <v>40163.003703703704</v>
      </c>
      <c r="K366">
        <v>2396</v>
      </c>
      <c r="L366">
        <v>3716</v>
      </c>
      <c r="M366">
        <v>161789</v>
      </c>
      <c r="N366">
        <v>12317</v>
      </c>
      <c r="O366">
        <v>45</v>
      </c>
      <c r="P366">
        <v>1862</v>
      </c>
      <c r="Q366" t="s">
        <v>36</v>
      </c>
      <c r="R366" t="b">
        <v>0</v>
      </c>
      <c r="S366" t="b">
        <v>0</v>
      </c>
      <c r="T366" t="s">
        <v>24</v>
      </c>
      <c r="U366" t="s">
        <v>7658</v>
      </c>
    </row>
    <row r="367" spans="1:21" x14ac:dyDescent="0.35">
      <c r="A367" s="1">
        <v>45362.838842592595</v>
      </c>
      <c r="B367">
        <v>1.7672662237991283E+18</v>
      </c>
      <c r="C367">
        <v>-1</v>
      </c>
      <c r="D367" t="s">
        <v>12190</v>
      </c>
      <c r="E367">
        <v>0</v>
      </c>
      <c r="F367">
        <v>0</v>
      </c>
      <c r="G367">
        <v>2</v>
      </c>
      <c r="H367">
        <v>0</v>
      </c>
      <c r="I367" t="s">
        <v>12191</v>
      </c>
      <c r="J367" s="1">
        <v>44141.137060185189</v>
      </c>
      <c r="K367">
        <v>537</v>
      </c>
      <c r="L367">
        <v>990</v>
      </c>
      <c r="M367">
        <v>13329</v>
      </c>
      <c r="N367">
        <v>13939</v>
      </c>
      <c r="O367">
        <v>1</v>
      </c>
      <c r="P367">
        <v>5742</v>
      </c>
      <c r="Q367" t="s">
        <v>36</v>
      </c>
      <c r="R367" t="b">
        <v>0</v>
      </c>
      <c r="S367" t="b">
        <v>0</v>
      </c>
      <c r="T367" t="s">
        <v>24</v>
      </c>
      <c r="U367" t="s">
        <v>12192</v>
      </c>
    </row>
    <row r="368" spans="1:21" x14ac:dyDescent="0.35">
      <c r="A368" s="1">
        <v>45362.838321759256</v>
      </c>
      <c r="B368">
        <v>1.7672660357810012E+18</v>
      </c>
      <c r="C368">
        <v>-1</v>
      </c>
      <c r="D368" t="s">
        <v>12193</v>
      </c>
      <c r="E368">
        <v>1</v>
      </c>
      <c r="F368">
        <v>0</v>
      </c>
      <c r="G368">
        <v>1</v>
      </c>
      <c r="H368">
        <v>0</v>
      </c>
      <c r="I368" t="s">
        <v>12194</v>
      </c>
      <c r="J368" s="1">
        <v>44148.693067129629</v>
      </c>
      <c r="K368">
        <v>77</v>
      </c>
      <c r="L368">
        <v>197</v>
      </c>
      <c r="M368">
        <v>2023</v>
      </c>
      <c r="N368">
        <v>469</v>
      </c>
      <c r="O368">
        <v>1</v>
      </c>
      <c r="P368">
        <v>486</v>
      </c>
      <c r="Q368" t="s">
        <v>12195</v>
      </c>
      <c r="R368" t="b">
        <v>0</v>
      </c>
      <c r="S368" t="b">
        <v>0</v>
      </c>
      <c r="T368" t="s">
        <v>24</v>
      </c>
      <c r="U368" t="s">
        <v>12196</v>
      </c>
    </row>
    <row r="369" spans="1:21" x14ac:dyDescent="0.35">
      <c r="A369" s="1">
        <v>45362.838252314818</v>
      </c>
      <c r="B369">
        <v>1.7672660082370644E+18</v>
      </c>
      <c r="C369">
        <v>-1</v>
      </c>
      <c r="D369" t="s">
        <v>12197</v>
      </c>
      <c r="E369">
        <v>0</v>
      </c>
      <c r="F369">
        <v>0</v>
      </c>
      <c r="G369">
        <v>0</v>
      </c>
      <c r="H369">
        <v>0</v>
      </c>
      <c r="I369" t="s">
        <v>12198</v>
      </c>
      <c r="J369" s="1">
        <v>41546.984236111108</v>
      </c>
      <c r="K369">
        <v>49</v>
      </c>
      <c r="L369">
        <v>258</v>
      </c>
      <c r="M369">
        <v>1592</v>
      </c>
      <c r="N369">
        <v>2215</v>
      </c>
      <c r="O369">
        <v>2</v>
      </c>
      <c r="P369">
        <v>304</v>
      </c>
      <c r="Q369" t="s">
        <v>1449</v>
      </c>
      <c r="R369" t="b">
        <v>0</v>
      </c>
      <c r="S369" t="b">
        <v>0</v>
      </c>
      <c r="T369" t="s">
        <v>24</v>
      </c>
      <c r="U369" t="s">
        <v>66</v>
      </c>
    </row>
    <row r="370" spans="1:21" x14ac:dyDescent="0.35">
      <c r="A370" s="1">
        <v>45362.838101851848</v>
      </c>
      <c r="B370">
        <v>1.7672659544492321E+18</v>
      </c>
      <c r="C370">
        <v>-1</v>
      </c>
      <c r="D370" t="s">
        <v>12199</v>
      </c>
      <c r="E370">
        <v>1</v>
      </c>
      <c r="F370">
        <v>1</v>
      </c>
      <c r="G370">
        <v>2</v>
      </c>
      <c r="H370">
        <v>0</v>
      </c>
      <c r="I370" t="s">
        <v>12200</v>
      </c>
      <c r="J370" s="1">
        <v>43058.618379629632</v>
      </c>
      <c r="K370">
        <v>93</v>
      </c>
      <c r="L370">
        <v>531</v>
      </c>
      <c r="M370">
        <v>4707</v>
      </c>
      <c r="N370">
        <v>5955</v>
      </c>
      <c r="O370">
        <v>0</v>
      </c>
      <c r="P370">
        <v>245</v>
      </c>
      <c r="Q370" t="s">
        <v>12201</v>
      </c>
      <c r="R370" t="b">
        <v>0</v>
      </c>
      <c r="S370" t="b">
        <v>0</v>
      </c>
      <c r="T370" t="s">
        <v>24</v>
      </c>
      <c r="U370" t="s">
        <v>12202</v>
      </c>
    </row>
    <row r="371" spans="1:21" x14ac:dyDescent="0.35">
      <c r="A371" s="1">
        <v>45362.837511574071</v>
      </c>
      <c r="B371">
        <v>1.7672657409804086E+18</v>
      </c>
      <c r="C371">
        <v>-1</v>
      </c>
      <c r="D371" t="s">
        <v>12203</v>
      </c>
      <c r="E371">
        <v>0</v>
      </c>
      <c r="F371">
        <v>0</v>
      </c>
      <c r="G371">
        <v>0</v>
      </c>
      <c r="H371">
        <v>0</v>
      </c>
      <c r="I371" t="s">
        <v>12204</v>
      </c>
      <c r="J371" s="1">
        <v>41654.194363425922</v>
      </c>
      <c r="K371">
        <v>155</v>
      </c>
      <c r="L371">
        <v>232</v>
      </c>
      <c r="M371">
        <v>125998</v>
      </c>
      <c r="N371">
        <v>113737</v>
      </c>
      <c r="O371">
        <v>14</v>
      </c>
      <c r="P371">
        <v>525</v>
      </c>
      <c r="Q371" t="s">
        <v>36</v>
      </c>
      <c r="R371" t="b">
        <v>0</v>
      </c>
      <c r="S371" t="b">
        <v>0</v>
      </c>
      <c r="T371" t="s">
        <v>24</v>
      </c>
      <c r="U371" t="s">
        <v>66</v>
      </c>
    </row>
    <row r="372" spans="1:21" x14ac:dyDescent="0.35">
      <c r="A372" s="1">
        <v>45362.835787037038</v>
      </c>
      <c r="B372">
        <v>1.7672651155506629E+18</v>
      </c>
      <c r="C372">
        <v>0</v>
      </c>
      <c r="D372" t="s">
        <v>12205</v>
      </c>
      <c r="E372">
        <v>2</v>
      </c>
      <c r="F372">
        <v>14</v>
      </c>
      <c r="G372">
        <v>15</v>
      </c>
      <c r="H372">
        <v>0</v>
      </c>
      <c r="I372" t="s">
        <v>12206</v>
      </c>
      <c r="J372" s="1">
        <v>42902.758391203701</v>
      </c>
      <c r="K372">
        <v>907</v>
      </c>
      <c r="L372">
        <v>488</v>
      </c>
      <c r="M372">
        <v>12736</v>
      </c>
      <c r="N372">
        <v>5610</v>
      </c>
      <c r="O372">
        <v>2</v>
      </c>
      <c r="P372">
        <v>1943</v>
      </c>
      <c r="Q372" t="s">
        <v>36</v>
      </c>
      <c r="R372" t="b">
        <v>0</v>
      </c>
      <c r="S372" t="b">
        <v>0</v>
      </c>
      <c r="T372" t="s">
        <v>24</v>
      </c>
      <c r="U372" t="s">
        <v>12207</v>
      </c>
    </row>
    <row r="373" spans="1:21" x14ac:dyDescent="0.35">
      <c r="A373" s="1">
        <v>45362.834803240738</v>
      </c>
      <c r="B373">
        <v>1.7672647607628718E+18</v>
      </c>
      <c r="C373">
        <v>-1</v>
      </c>
      <c r="D373" t="s">
        <v>12208</v>
      </c>
      <c r="E373">
        <v>0</v>
      </c>
      <c r="F373">
        <v>0</v>
      </c>
      <c r="G373">
        <v>1</v>
      </c>
      <c r="H373">
        <v>0</v>
      </c>
      <c r="I373" t="s">
        <v>1519</v>
      </c>
      <c r="J373" s="1">
        <v>44841.25849537037</v>
      </c>
      <c r="K373">
        <v>77</v>
      </c>
      <c r="L373">
        <v>101</v>
      </c>
      <c r="M373">
        <v>2598</v>
      </c>
      <c r="N373">
        <v>1055</v>
      </c>
      <c r="O373">
        <v>2</v>
      </c>
      <c r="P373">
        <v>148</v>
      </c>
      <c r="Q373" t="s">
        <v>1520</v>
      </c>
      <c r="R373" t="b">
        <v>0</v>
      </c>
      <c r="S373" t="b">
        <v>0</v>
      </c>
      <c r="T373" t="s">
        <v>24</v>
      </c>
      <c r="U373" t="s">
        <v>1521</v>
      </c>
    </row>
    <row r="374" spans="1:21" x14ac:dyDescent="0.35">
      <c r="A374" s="1">
        <v>45362.834560185183</v>
      </c>
      <c r="B374">
        <v>1.7672646727790065E+18</v>
      </c>
      <c r="C374">
        <v>0</v>
      </c>
      <c r="D374" t="s">
        <v>12209</v>
      </c>
      <c r="E374">
        <v>0</v>
      </c>
      <c r="F374">
        <v>0</v>
      </c>
      <c r="G374">
        <v>1</v>
      </c>
      <c r="H374">
        <v>0</v>
      </c>
      <c r="I374" t="s">
        <v>12210</v>
      </c>
      <c r="J374" s="1">
        <v>40111.002581018518</v>
      </c>
      <c r="K374">
        <v>4283</v>
      </c>
      <c r="L374">
        <v>4727</v>
      </c>
      <c r="M374">
        <v>118261</v>
      </c>
      <c r="N374">
        <v>161898</v>
      </c>
      <c r="O374">
        <v>50</v>
      </c>
      <c r="P374">
        <v>3770</v>
      </c>
      <c r="Q374" t="s">
        <v>819</v>
      </c>
      <c r="R374" t="b">
        <v>0</v>
      </c>
      <c r="S374" t="b">
        <v>0</v>
      </c>
      <c r="T374" t="s">
        <v>24</v>
      </c>
      <c r="U374" t="s">
        <v>12211</v>
      </c>
    </row>
    <row r="375" spans="1:21" x14ac:dyDescent="0.35">
      <c r="A375" s="1">
        <v>45362.834409722222</v>
      </c>
      <c r="B375">
        <v>1.7672646151073262E+18</v>
      </c>
      <c r="C375">
        <v>-1</v>
      </c>
      <c r="D375" t="s">
        <v>12212</v>
      </c>
      <c r="E375">
        <v>0</v>
      </c>
      <c r="F375">
        <v>0</v>
      </c>
      <c r="G375">
        <v>0</v>
      </c>
      <c r="H375">
        <v>0</v>
      </c>
      <c r="I375" t="s">
        <v>12213</v>
      </c>
      <c r="J375" s="1">
        <v>40687.605300925927</v>
      </c>
      <c r="K375">
        <v>1134</v>
      </c>
      <c r="L375">
        <v>1084</v>
      </c>
      <c r="M375">
        <v>10345</v>
      </c>
      <c r="N375">
        <v>1323</v>
      </c>
      <c r="O375">
        <v>29</v>
      </c>
      <c r="P375">
        <v>3915</v>
      </c>
      <c r="Q375" t="s">
        <v>12214</v>
      </c>
      <c r="R375" t="b">
        <v>0</v>
      </c>
      <c r="S375" t="b">
        <v>0</v>
      </c>
      <c r="T375" t="s">
        <v>24</v>
      </c>
      <c r="U375" t="s">
        <v>12215</v>
      </c>
    </row>
    <row r="376" spans="1:21" x14ac:dyDescent="0.35">
      <c r="A376" s="1">
        <v>45362.83388888889</v>
      </c>
      <c r="B376">
        <v>1.7672644300545805E+18</v>
      </c>
      <c r="C376">
        <v>1</v>
      </c>
      <c r="D376" t="s">
        <v>12216</v>
      </c>
      <c r="E376">
        <v>1</v>
      </c>
      <c r="F376">
        <v>18</v>
      </c>
      <c r="G376">
        <v>20</v>
      </c>
      <c r="H376">
        <v>1</v>
      </c>
      <c r="I376" t="s">
        <v>6162</v>
      </c>
      <c r="J376" s="1">
        <v>40690.709074074075</v>
      </c>
      <c r="K376">
        <v>522591</v>
      </c>
      <c r="L376">
        <v>3770</v>
      </c>
      <c r="M376">
        <v>20016</v>
      </c>
      <c r="N376">
        <v>38852</v>
      </c>
      <c r="O376">
        <v>4020</v>
      </c>
      <c r="P376">
        <v>10277</v>
      </c>
      <c r="Q376" t="s">
        <v>6163</v>
      </c>
      <c r="R376" t="b">
        <v>0</v>
      </c>
      <c r="S376" t="b">
        <v>0</v>
      </c>
      <c r="T376" t="s">
        <v>392</v>
      </c>
      <c r="U376" t="s">
        <v>6164</v>
      </c>
    </row>
    <row r="377" spans="1:21" x14ac:dyDescent="0.35">
      <c r="A377" s="1">
        <v>45362.833344907405</v>
      </c>
      <c r="B377">
        <v>1.7672642311232927E+18</v>
      </c>
      <c r="C377">
        <v>0</v>
      </c>
      <c r="D377" t="s">
        <v>12217</v>
      </c>
      <c r="E377">
        <v>0</v>
      </c>
      <c r="F377">
        <v>0</v>
      </c>
      <c r="G377">
        <v>0</v>
      </c>
      <c r="H377">
        <v>0</v>
      </c>
      <c r="I377" t="s">
        <v>12218</v>
      </c>
      <c r="J377" s="1">
        <v>45174.095520833333</v>
      </c>
      <c r="K377">
        <v>40</v>
      </c>
      <c r="L377">
        <v>21</v>
      </c>
      <c r="M377">
        <v>565</v>
      </c>
      <c r="N377">
        <v>74</v>
      </c>
      <c r="O377">
        <v>0</v>
      </c>
      <c r="P377">
        <v>497</v>
      </c>
      <c r="Q377" t="s">
        <v>36</v>
      </c>
      <c r="R377" t="b">
        <v>0</v>
      </c>
      <c r="S377" t="b">
        <v>0</v>
      </c>
      <c r="T377" t="s">
        <v>24</v>
      </c>
      <c r="U377" t="s">
        <v>66</v>
      </c>
    </row>
    <row r="378" spans="1:21" x14ac:dyDescent="0.35">
      <c r="A378" s="1">
        <v>45362.833333333336</v>
      </c>
      <c r="B378">
        <v>1.7672642279481795E+18</v>
      </c>
      <c r="C378">
        <v>0</v>
      </c>
      <c r="D378" t="s">
        <v>12219</v>
      </c>
      <c r="E378">
        <v>0</v>
      </c>
      <c r="F378">
        <v>0</v>
      </c>
      <c r="G378">
        <v>0</v>
      </c>
      <c r="H378">
        <v>0</v>
      </c>
      <c r="I378" t="s">
        <v>12220</v>
      </c>
      <c r="J378" s="1">
        <v>45176.699004629627</v>
      </c>
      <c r="K378">
        <v>17</v>
      </c>
      <c r="L378">
        <v>9</v>
      </c>
      <c r="M378">
        <v>534</v>
      </c>
      <c r="N378">
        <v>27</v>
      </c>
      <c r="O378">
        <v>0</v>
      </c>
      <c r="P378">
        <v>505</v>
      </c>
      <c r="Q378" t="s">
        <v>36</v>
      </c>
      <c r="R378" t="b">
        <v>0</v>
      </c>
      <c r="S378" t="b">
        <v>0</v>
      </c>
      <c r="T378" t="s">
        <v>24</v>
      </c>
      <c r="U378" t="s">
        <v>66</v>
      </c>
    </row>
    <row r="379" spans="1:21" x14ac:dyDescent="0.35">
      <c r="A379" s="1">
        <v>45362.833113425928</v>
      </c>
      <c r="B379">
        <v>1.7672641461798871E+18</v>
      </c>
      <c r="C379">
        <v>1</v>
      </c>
      <c r="D379" t="s">
        <v>12221</v>
      </c>
      <c r="E379">
        <v>0</v>
      </c>
      <c r="F379">
        <v>0</v>
      </c>
      <c r="G379">
        <v>4</v>
      </c>
      <c r="H379">
        <v>0</v>
      </c>
      <c r="I379" t="s">
        <v>12222</v>
      </c>
      <c r="J379" s="1">
        <v>42423.477685185186</v>
      </c>
      <c r="K379">
        <v>1917</v>
      </c>
      <c r="L379">
        <v>1123</v>
      </c>
      <c r="M379">
        <v>6473</v>
      </c>
      <c r="N379">
        <v>4487</v>
      </c>
      <c r="O379">
        <v>34</v>
      </c>
      <c r="P379">
        <v>4006</v>
      </c>
      <c r="Q379" t="s">
        <v>12223</v>
      </c>
      <c r="R379" t="b">
        <v>0</v>
      </c>
      <c r="S379" t="b">
        <v>0</v>
      </c>
      <c r="T379" t="s">
        <v>24</v>
      </c>
      <c r="U379" t="s">
        <v>12224</v>
      </c>
    </row>
    <row r="380" spans="1:21" x14ac:dyDescent="0.35">
      <c r="A380" s="1">
        <v>45362.832905092589</v>
      </c>
      <c r="B380">
        <v>1.7672640715171924E+18</v>
      </c>
      <c r="C380">
        <v>-1</v>
      </c>
      <c r="D380" t="s">
        <v>12225</v>
      </c>
      <c r="E380">
        <v>0</v>
      </c>
      <c r="F380">
        <v>0</v>
      </c>
      <c r="G380">
        <v>3</v>
      </c>
      <c r="H380">
        <v>0</v>
      </c>
      <c r="I380" t="s">
        <v>12226</v>
      </c>
      <c r="J380" s="1">
        <v>40219.795798611114</v>
      </c>
      <c r="K380">
        <v>7185</v>
      </c>
      <c r="L380">
        <v>7835</v>
      </c>
      <c r="M380">
        <v>42399</v>
      </c>
      <c r="N380">
        <v>68502</v>
      </c>
      <c r="O380">
        <v>9</v>
      </c>
      <c r="P380">
        <v>1421</v>
      </c>
      <c r="Q380" t="s">
        <v>2184</v>
      </c>
      <c r="R380" t="b">
        <v>0</v>
      </c>
      <c r="S380" t="b">
        <v>1</v>
      </c>
      <c r="T380" t="s">
        <v>24</v>
      </c>
      <c r="U380" t="s">
        <v>12227</v>
      </c>
    </row>
    <row r="381" spans="1:21" x14ac:dyDescent="0.35">
      <c r="A381" s="1">
        <v>45362.832372685189</v>
      </c>
      <c r="B381">
        <v>1.7672638792880294E+18</v>
      </c>
      <c r="C381">
        <v>1</v>
      </c>
      <c r="D381" t="s">
        <v>12228</v>
      </c>
      <c r="E381">
        <v>0</v>
      </c>
      <c r="F381">
        <v>0</v>
      </c>
      <c r="G381">
        <v>4</v>
      </c>
      <c r="H381">
        <v>0</v>
      </c>
      <c r="I381" t="s">
        <v>12229</v>
      </c>
      <c r="J381" s="1">
        <v>41712.708229166667</v>
      </c>
      <c r="K381">
        <v>8446</v>
      </c>
      <c r="L381">
        <v>625</v>
      </c>
      <c r="M381">
        <v>14911</v>
      </c>
      <c r="N381">
        <v>18506</v>
      </c>
      <c r="O381">
        <v>52</v>
      </c>
      <c r="P381">
        <v>5752</v>
      </c>
      <c r="Q381" t="s">
        <v>12230</v>
      </c>
      <c r="R381" t="b">
        <v>0</v>
      </c>
      <c r="S381" t="b">
        <v>0</v>
      </c>
      <c r="T381" t="s">
        <v>24</v>
      </c>
      <c r="U381" t="s">
        <v>12231</v>
      </c>
    </row>
    <row r="382" spans="1:21" x14ac:dyDescent="0.35">
      <c r="A382" s="1">
        <v>45362.831400462965</v>
      </c>
      <c r="B382">
        <v>1.7672635275410557E+18</v>
      </c>
      <c r="C382">
        <v>0</v>
      </c>
      <c r="D382" t="s">
        <v>12232</v>
      </c>
      <c r="E382">
        <v>0</v>
      </c>
      <c r="F382">
        <v>0</v>
      </c>
      <c r="G382">
        <v>0</v>
      </c>
      <c r="H382">
        <v>0</v>
      </c>
      <c r="I382" t="s">
        <v>4871</v>
      </c>
      <c r="J382" s="1">
        <v>40189.180810185186</v>
      </c>
      <c r="K382">
        <v>628</v>
      </c>
      <c r="L382">
        <v>613</v>
      </c>
      <c r="M382">
        <v>38952</v>
      </c>
      <c r="N382">
        <v>23000</v>
      </c>
      <c r="O382">
        <v>0</v>
      </c>
      <c r="P382">
        <v>965</v>
      </c>
      <c r="Q382" t="s">
        <v>2184</v>
      </c>
      <c r="R382" t="b">
        <v>0</v>
      </c>
      <c r="S382" t="b">
        <v>0</v>
      </c>
      <c r="T382" t="s">
        <v>24</v>
      </c>
      <c r="U382" t="s">
        <v>4872</v>
      </c>
    </row>
    <row r="383" spans="1:21" x14ac:dyDescent="0.35">
      <c r="A383" s="1">
        <v>45362.831111111111</v>
      </c>
      <c r="B383">
        <v>1.7672634212910001E+18</v>
      </c>
      <c r="C383">
        <v>-1</v>
      </c>
      <c r="D383" t="s">
        <v>12233</v>
      </c>
      <c r="E383">
        <v>0</v>
      </c>
      <c r="F383">
        <v>0</v>
      </c>
      <c r="G383">
        <v>1</v>
      </c>
      <c r="H383">
        <v>0</v>
      </c>
      <c r="I383" t="s">
        <v>12234</v>
      </c>
      <c r="J383" s="1">
        <v>44870.914930555555</v>
      </c>
      <c r="K383">
        <v>109</v>
      </c>
      <c r="L383">
        <v>232</v>
      </c>
      <c r="M383">
        <v>4683</v>
      </c>
      <c r="N383">
        <v>8598</v>
      </c>
      <c r="O383">
        <v>0</v>
      </c>
      <c r="P383">
        <v>4414</v>
      </c>
      <c r="Q383" t="s">
        <v>36</v>
      </c>
      <c r="R383" t="b">
        <v>0</v>
      </c>
      <c r="S383" t="b">
        <v>0</v>
      </c>
      <c r="T383" t="s">
        <v>24</v>
      </c>
      <c r="U383" t="s">
        <v>66</v>
      </c>
    </row>
    <row r="384" spans="1:21" x14ac:dyDescent="0.35">
      <c r="A384" s="1">
        <v>45362.831053240741</v>
      </c>
      <c r="B384">
        <v>1.7672634024543933E+18</v>
      </c>
      <c r="C384">
        <v>0</v>
      </c>
      <c r="D384" t="s">
        <v>12235</v>
      </c>
      <c r="E384">
        <v>0</v>
      </c>
      <c r="F384">
        <v>0</v>
      </c>
      <c r="G384">
        <v>0</v>
      </c>
      <c r="H384">
        <v>0</v>
      </c>
      <c r="I384" t="s">
        <v>12236</v>
      </c>
      <c r="J384" s="1">
        <v>44615.985300925924</v>
      </c>
      <c r="K384">
        <v>200</v>
      </c>
      <c r="L384">
        <v>134</v>
      </c>
      <c r="M384">
        <v>2565</v>
      </c>
      <c r="N384">
        <v>3114</v>
      </c>
      <c r="O384">
        <v>1</v>
      </c>
      <c r="P384">
        <v>217</v>
      </c>
      <c r="Q384" t="s">
        <v>12237</v>
      </c>
      <c r="R384" t="b">
        <v>0</v>
      </c>
      <c r="S384" t="b">
        <v>0</v>
      </c>
      <c r="T384" t="s">
        <v>24</v>
      </c>
      <c r="U384" t="s">
        <v>12238</v>
      </c>
    </row>
    <row r="385" spans="1:21" x14ac:dyDescent="0.35">
      <c r="A385" s="1">
        <v>45362.830462962964</v>
      </c>
      <c r="B385">
        <v>1.7672631850803896E+18</v>
      </c>
      <c r="C385">
        <v>-1</v>
      </c>
      <c r="D385" t="s">
        <v>12239</v>
      </c>
      <c r="E385">
        <v>0</v>
      </c>
      <c r="F385">
        <v>0</v>
      </c>
      <c r="G385">
        <v>0</v>
      </c>
      <c r="H385">
        <v>0</v>
      </c>
      <c r="I385" t="s">
        <v>12240</v>
      </c>
      <c r="J385" s="1">
        <v>41781.979872685188</v>
      </c>
      <c r="K385">
        <v>57</v>
      </c>
      <c r="L385">
        <v>115</v>
      </c>
      <c r="M385">
        <v>4817</v>
      </c>
      <c r="N385">
        <v>5330</v>
      </c>
      <c r="O385">
        <v>0</v>
      </c>
      <c r="P385">
        <v>299</v>
      </c>
      <c r="Q385" t="s">
        <v>36</v>
      </c>
      <c r="R385" t="b">
        <v>0</v>
      </c>
      <c r="S385" t="b">
        <v>0</v>
      </c>
      <c r="T385" t="s">
        <v>24</v>
      </c>
      <c r="U385" t="s">
        <v>66</v>
      </c>
    </row>
    <row r="386" spans="1:21" x14ac:dyDescent="0.35">
      <c r="A386" s="1">
        <v>45362.83011574074</v>
      </c>
      <c r="B386">
        <v>1.7672630623801958E+18</v>
      </c>
      <c r="C386">
        <v>-1</v>
      </c>
      <c r="D386" t="s">
        <v>12241</v>
      </c>
      <c r="E386">
        <v>0</v>
      </c>
      <c r="F386">
        <v>0</v>
      </c>
      <c r="G386">
        <v>0</v>
      </c>
      <c r="H386">
        <v>0</v>
      </c>
      <c r="I386" t="s">
        <v>12242</v>
      </c>
      <c r="J386" s="1">
        <v>43520.06527777778</v>
      </c>
      <c r="K386">
        <v>1584</v>
      </c>
      <c r="L386">
        <v>4970</v>
      </c>
      <c r="M386">
        <v>21677</v>
      </c>
      <c r="N386">
        <v>393</v>
      </c>
      <c r="O386">
        <v>1</v>
      </c>
      <c r="P386">
        <v>492</v>
      </c>
      <c r="Q386" t="s">
        <v>12243</v>
      </c>
      <c r="R386" t="b">
        <v>0</v>
      </c>
      <c r="S386" t="b">
        <v>0</v>
      </c>
      <c r="T386" t="s">
        <v>24</v>
      </c>
      <c r="U386" t="s">
        <v>12244</v>
      </c>
    </row>
    <row r="387" spans="1:21" x14ac:dyDescent="0.35">
      <c r="A387" s="1">
        <v>45362.830057870371</v>
      </c>
      <c r="B387">
        <v>1.7672630399952369E+18</v>
      </c>
      <c r="C387">
        <v>0</v>
      </c>
      <c r="D387" t="s">
        <v>12245</v>
      </c>
      <c r="E387">
        <v>0</v>
      </c>
      <c r="F387">
        <v>0</v>
      </c>
      <c r="G387">
        <v>0</v>
      </c>
      <c r="H387">
        <v>0</v>
      </c>
      <c r="I387" t="s">
        <v>12246</v>
      </c>
      <c r="J387" s="1">
        <v>41699.747731481482</v>
      </c>
      <c r="K387">
        <v>97</v>
      </c>
      <c r="L387">
        <v>8</v>
      </c>
      <c r="M387">
        <v>42410</v>
      </c>
      <c r="N387">
        <v>32343</v>
      </c>
      <c r="O387">
        <v>0</v>
      </c>
      <c r="P387">
        <v>28</v>
      </c>
      <c r="Q387" t="s">
        <v>307</v>
      </c>
      <c r="R387" t="b">
        <v>0</v>
      </c>
      <c r="S387" t="b">
        <v>0</v>
      </c>
      <c r="T387" t="s">
        <v>24</v>
      </c>
      <c r="U387" t="s">
        <v>66</v>
      </c>
    </row>
    <row r="388" spans="1:21" x14ac:dyDescent="0.35">
      <c r="A388" s="1">
        <v>45362.829618055555</v>
      </c>
      <c r="B388">
        <v>1.7672628810981297E+18</v>
      </c>
      <c r="C388">
        <v>0</v>
      </c>
      <c r="D388" t="s">
        <v>12247</v>
      </c>
      <c r="E388">
        <v>0</v>
      </c>
      <c r="F388">
        <v>0</v>
      </c>
      <c r="G388">
        <v>0</v>
      </c>
      <c r="H388">
        <v>0</v>
      </c>
      <c r="I388" t="s">
        <v>12248</v>
      </c>
      <c r="J388" s="1">
        <v>41673.620821759258</v>
      </c>
      <c r="K388">
        <v>9631</v>
      </c>
      <c r="L388">
        <v>1744</v>
      </c>
      <c r="M388">
        <v>38219</v>
      </c>
      <c r="N388">
        <v>3135</v>
      </c>
      <c r="O388">
        <v>68</v>
      </c>
      <c r="P388">
        <v>19085</v>
      </c>
      <c r="Q388" t="s">
        <v>12249</v>
      </c>
      <c r="R388" t="b">
        <v>0</v>
      </c>
      <c r="S388" t="b">
        <v>0</v>
      </c>
      <c r="T388" t="s">
        <v>24</v>
      </c>
      <c r="U388" t="s">
        <v>12250</v>
      </c>
    </row>
    <row r="389" spans="1:21" x14ac:dyDescent="0.35">
      <c r="A389" s="1">
        <v>45362.829340277778</v>
      </c>
      <c r="B389">
        <v>1.7672627792772716E+18</v>
      </c>
      <c r="C389">
        <v>1</v>
      </c>
      <c r="D389" t="s">
        <v>12251</v>
      </c>
      <c r="E389">
        <v>0</v>
      </c>
      <c r="F389">
        <v>0</v>
      </c>
      <c r="G389">
        <v>0</v>
      </c>
      <c r="H389">
        <v>0</v>
      </c>
      <c r="I389" t="s">
        <v>12252</v>
      </c>
      <c r="J389" s="1">
        <v>45122.957430555558</v>
      </c>
      <c r="K389">
        <v>25</v>
      </c>
      <c r="L389">
        <v>10</v>
      </c>
      <c r="M389">
        <v>3009</v>
      </c>
      <c r="N389">
        <v>5</v>
      </c>
      <c r="O389">
        <v>0</v>
      </c>
      <c r="P389">
        <v>1162</v>
      </c>
      <c r="Q389" t="s">
        <v>36</v>
      </c>
      <c r="R389" t="b">
        <v>0</v>
      </c>
      <c r="S389" t="b">
        <v>0</v>
      </c>
      <c r="T389" t="s">
        <v>24</v>
      </c>
      <c r="U389" t="s">
        <v>12253</v>
      </c>
    </row>
    <row r="390" spans="1:21" x14ac:dyDescent="0.35">
      <c r="A390" s="1">
        <v>45362.828993055555</v>
      </c>
      <c r="B390">
        <v>1.7672626542198705E+18</v>
      </c>
      <c r="C390">
        <v>-1</v>
      </c>
      <c r="D390" t="s">
        <v>12254</v>
      </c>
      <c r="E390">
        <v>0</v>
      </c>
      <c r="F390">
        <v>0</v>
      </c>
      <c r="G390">
        <v>0</v>
      </c>
      <c r="H390">
        <v>0</v>
      </c>
      <c r="I390" t="s">
        <v>12255</v>
      </c>
      <c r="J390" s="1">
        <v>44774.588321759256</v>
      </c>
      <c r="K390">
        <v>386</v>
      </c>
      <c r="L390">
        <v>391</v>
      </c>
      <c r="M390">
        <v>18219</v>
      </c>
      <c r="N390">
        <v>10216</v>
      </c>
      <c r="O390">
        <v>7</v>
      </c>
      <c r="P390">
        <v>6353</v>
      </c>
      <c r="Q390" t="s">
        <v>12256</v>
      </c>
      <c r="R390" t="b">
        <v>0</v>
      </c>
      <c r="S390" t="b">
        <v>0</v>
      </c>
      <c r="T390" t="s">
        <v>24</v>
      </c>
      <c r="U390" t="s">
        <v>12257</v>
      </c>
    </row>
    <row r="391" spans="1:21" x14ac:dyDescent="0.35">
      <c r="A391" s="1">
        <v>45362.828622685185</v>
      </c>
      <c r="B391">
        <v>1.7672625209207444E+18</v>
      </c>
      <c r="C391">
        <v>-1</v>
      </c>
      <c r="D391" t="s">
        <v>12258</v>
      </c>
      <c r="E391">
        <v>0</v>
      </c>
      <c r="F391">
        <v>3</v>
      </c>
      <c r="G391">
        <v>5</v>
      </c>
      <c r="H391">
        <v>0</v>
      </c>
      <c r="I391" t="s">
        <v>12259</v>
      </c>
      <c r="J391" s="1">
        <v>42880.345879629633</v>
      </c>
      <c r="K391">
        <v>531</v>
      </c>
      <c r="L391">
        <v>324</v>
      </c>
      <c r="M391">
        <v>74521</v>
      </c>
      <c r="N391">
        <v>56190</v>
      </c>
      <c r="O391">
        <v>7</v>
      </c>
      <c r="P391">
        <v>6</v>
      </c>
      <c r="Q391" t="s">
        <v>36</v>
      </c>
      <c r="R391" t="b">
        <v>0</v>
      </c>
      <c r="S391" t="b">
        <v>0</v>
      </c>
      <c r="T391" t="s">
        <v>24</v>
      </c>
      <c r="U391" t="s">
        <v>66</v>
      </c>
    </row>
    <row r="392" spans="1:21" x14ac:dyDescent="0.35">
      <c r="A392" s="1">
        <v>45362.827986111108</v>
      </c>
      <c r="B392">
        <v>1.7672622874405972E+18</v>
      </c>
      <c r="C392">
        <v>-1</v>
      </c>
      <c r="D392" t="s">
        <v>12260</v>
      </c>
      <c r="E392">
        <v>2</v>
      </c>
      <c r="F392">
        <v>0</v>
      </c>
      <c r="G392">
        <v>0</v>
      </c>
      <c r="H392">
        <v>0</v>
      </c>
      <c r="I392" t="s">
        <v>12261</v>
      </c>
      <c r="J392" s="1">
        <v>44790.474259259259</v>
      </c>
      <c r="K392">
        <v>4698</v>
      </c>
      <c r="L392">
        <v>5171</v>
      </c>
      <c r="M392">
        <v>34555</v>
      </c>
      <c r="N392">
        <v>62555</v>
      </c>
      <c r="O392">
        <v>8</v>
      </c>
      <c r="P392">
        <v>3159</v>
      </c>
      <c r="Q392" t="s">
        <v>1910</v>
      </c>
      <c r="R392" t="b">
        <v>0</v>
      </c>
      <c r="S392" t="b">
        <v>0</v>
      </c>
      <c r="T392" t="s">
        <v>24</v>
      </c>
      <c r="U392" t="s">
        <v>12262</v>
      </c>
    </row>
    <row r="393" spans="1:21" x14ac:dyDescent="0.35">
      <c r="A393" s="1">
        <v>45362.827604166669</v>
      </c>
      <c r="B393">
        <v>1.7672621510040251E+18</v>
      </c>
      <c r="C393">
        <v>-1</v>
      </c>
      <c r="D393" t="s">
        <v>12263</v>
      </c>
      <c r="E393">
        <v>0</v>
      </c>
      <c r="F393">
        <v>0</v>
      </c>
      <c r="G393">
        <v>0</v>
      </c>
      <c r="H393">
        <v>0</v>
      </c>
      <c r="I393" t="s">
        <v>12264</v>
      </c>
      <c r="J393" s="1">
        <v>42492.744895833333</v>
      </c>
      <c r="K393">
        <v>634</v>
      </c>
      <c r="L393">
        <v>746</v>
      </c>
      <c r="M393">
        <v>253063</v>
      </c>
      <c r="N393">
        <v>40961</v>
      </c>
      <c r="O393">
        <v>0</v>
      </c>
      <c r="P393">
        <v>35</v>
      </c>
      <c r="Q393" t="s">
        <v>36</v>
      </c>
      <c r="R393" t="b">
        <v>0</v>
      </c>
      <c r="S393" t="b">
        <v>0</v>
      </c>
      <c r="T393" t="s">
        <v>24</v>
      </c>
      <c r="U393" t="s">
        <v>12265</v>
      </c>
    </row>
    <row r="394" spans="1:21" x14ac:dyDescent="0.35">
      <c r="A394" s="1">
        <v>45362.82744212963</v>
      </c>
      <c r="B394">
        <v>1.7672620921160133E+18</v>
      </c>
      <c r="C394">
        <v>0</v>
      </c>
      <c r="D394" t="s">
        <v>12266</v>
      </c>
      <c r="E394">
        <v>1</v>
      </c>
      <c r="F394">
        <v>0</v>
      </c>
      <c r="G394">
        <v>0</v>
      </c>
      <c r="H394">
        <v>0</v>
      </c>
      <c r="I394" t="s">
        <v>12261</v>
      </c>
      <c r="J394" s="1">
        <v>44790.474259259259</v>
      </c>
      <c r="K394">
        <v>4698</v>
      </c>
      <c r="L394">
        <v>5171</v>
      </c>
      <c r="M394">
        <v>34555</v>
      </c>
      <c r="N394">
        <v>62555</v>
      </c>
      <c r="O394">
        <v>8</v>
      </c>
      <c r="P394">
        <v>3159</v>
      </c>
      <c r="Q394" t="s">
        <v>1910</v>
      </c>
      <c r="R394" t="b">
        <v>0</v>
      </c>
      <c r="S394" t="b">
        <v>0</v>
      </c>
      <c r="T394" t="s">
        <v>24</v>
      </c>
      <c r="U394" t="s">
        <v>12262</v>
      </c>
    </row>
    <row r="395" spans="1:21" x14ac:dyDescent="0.35">
      <c r="A395" s="1">
        <v>45362.826979166668</v>
      </c>
      <c r="B395">
        <v>1.7672619246206446E+18</v>
      </c>
      <c r="C395">
        <v>1</v>
      </c>
      <c r="D395" t="s">
        <v>12267</v>
      </c>
      <c r="E395">
        <v>2</v>
      </c>
      <c r="F395">
        <v>11</v>
      </c>
      <c r="G395">
        <v>13</v>
      </c>
      <c r="H395">
        <v>1</v>
      </c>
      <c r="I395" t="s">
        <v>12268</v>
      </c>
      <c r="J395" s="1">
        <v>45168.720833333333</v>
      </c>
      <c r="K395">
        <v>561</v>
      </c>
      <c r="L395">
        <v>79</v>
      </c>
      <c r="M395">
        <v>1596</v>
      </c>
      <c r="N395">
        <v>1138</v>
      </c>
      <c r="O395">
        <v>0</v>
      </c>
      <c r="P395">
        <v>587</v>
      </c>
      <c r="Q395" t="s">
        <v>12269</v>
      </c>
      <c r="R395" t="b">
        <v>0</v>
      </c>
      <c r="S395" t="b">
        <v>0</v>
      </c>
      <c r="T395" t="s">
        <v>24</v>
      </c>
      <c r="U395" t="s">
        <v>12270</v>
      </c>
    </row>
    <row r="396" spans="1:21" x14ac:dyDescent="0.35">
      <c r="A396" s="1">
        <v>45362.826793981483</v>
      </c>
      <c r="B396">
        <v>1.7672618570965609E+18</v>
      </c>
      <c r="C396">
        <v>-1</v>
      </c>
      <c r="D396" t="s">
        <v>12271</v>
      </c>
      <c r="E396">
        <v>0</v>
      </c>
      <c r="F396">
        <v>0</v>
      </c>
      <c r="G396">
        <v>0</v>
      </c>
      <c r="H396">
        <v>0</v>
      </c>
      <c r="I396" t="s">
        <v>12272</v>
      </c>
      <c r="J396" s="1">
        <v>44243.903587962966</v>
      </c>
      <c r="K396">
        <v>7</v>
      </c>
      <c r="L396">
        <v>26</v>
      </c>
      <c r="M396">
        <v>659</v>
      </c>
      <c r="N396">
        <v>244</v>
      </c>
      <c r="O396">
        <v>1</v>
      </c>
      <c r="P396">
        <v>60</v>
      </c>
      <c r="Q396" t="s">
        <v>36</v>
      </c>
      <c r="R396" t="b">
        <v>0</v>
      </c>
      <c r="S396" t="b">
        <v>0</v>
      </c>
      <c r="T396" t="s">
        <v>24</v>
      </c>
      <c r="U396" t="s">
        <v>66</v>
      </c>
    </row>
    <row r="397" spans="1:21" x14ac:dyDescent="0.35">
      <c r="A397" s="1">
        <v>45362.825787037036</v>
      </c>
      <c r="B397">
        <v>1.7672614920747622E+18</v>
      </c>
      <c r="C397">
        <v>-1</v>
      </c>
      <c r="D397" t="s">
        <v>12273</v>
      </c>
      <c r="E397">
        <v>0</v>
      </c>
      <c r="F397">
        <v>12</v>
      </c>
      <c r="G397">
        <v>10</v>
      </c>
      <c r="H397">
        <v>0</v>
      </c>
      <c r="I397" t="s">
        <v>12274</v>
      </c>
      <c r="J397" s="1">
        <v>43570.945659722223</v>
      </c>
      <c r="K397">
        <v>19635</v>
      </c>
      <c r="L397">
        <v>1248</v>
      </c>
      <c r="M397">
        <v>37906</v>
      </c>
      <c r="N397">
        <v>31087</v>
      </c>
      <c r="O397">
        <v>65</v>
      </c>
      <c r="P397">
        <v>902</v>
      </c>
      <c r="Q397" t="s">
        <v>12275</v>
      </c>
      <c r="R397" t="b">
        <v>0</v>
      </c>
      <c r="S397" t="b">
        <v>1</v>
      </c>
      <c r="T397" t="s">
        <v>24</v>
      </c>
      <c r="U397" t="s">
        <v>12276</v>
      </c>
    </row>
    <row r="398" spans="1:21" x14ac:dyDescent="0.35">
      <c r="A398" s="1">
        <v>45362.125011574077</v>
      </c>
      <c r="B398">
        <v>1.7670075382962591E+18</v>
      </c>
      <c r="C398">
        <v>-1</v>
      </c>
      <c r="D398" t="s">
        <v>12277</v>
      </c>
      <c r="E398">
        <v>2</v>
      </c>
      <c r="F398">
        <v>35</v>
      </c>
      <c r="G398">
        <v>48</v>
      </c>
      <c r="H398">
        <v>4</v>
      </c>
      <c r="I398" t="s">
        <v>12278</v>
      </c>
      <c r="J398" s="1">
        <v>42011.822685185187</v>
      </c>
      <c r="K398">
        <v>167869</v>
      </c>
      <c r="L398">
        <v>247</v>
      </c>
      <c r="M398">
        <v>73668</v>
      </c>
      <c r="N398">
        <v>24715</v>
      </c>
      <c r="O398">
        <v>1261</v>
      </c>
      <c r="P398">
        <v>63928</v>
      </c>
      <c r="Q398" t="s">
        <v>23</v>
      </c>
      <c r="R398" t="b">
        <v>0</v>
      </c>
      <c r="S398" t="b">
        <v>0</v>
      </c>
      <c r="T398" t="s">
        <v>55</v>
      </c>
      <c r="U398" t="s">
        <v>12279</v>
      </c>
    </row>
    <row r="399" spans="1:21" x14ac:dyDescent="0.35">
      <c r="A399" s="1">
        <v>45362.824780092589</v>
      </c>
      <c r="B399">
        <v>1.7672611258322414E+18</v>
      </c>
      <c r="C399">
        <v>0</v>
      </c>
      <c r="D399" t="s">
        <v>12280</v>
      </c>
      <c r="E399">
        <v>1</v>
      </c>
      <c r="F399">
        <v>1</v>
      </c>
      <c r="G399">
        <v>4</v>
      </c>
      <c r="H399">
        <v>0</v>
      </c>
      <c r="I399" t="s">
        <v>12281</v>
      </c>
      <c r="J399" s="1">
        <v>40772.918564814812</v>
      </c>
      <c r="K399">
        <v>197854</v>
      </c>
      <c r="L399">
        <v>317</v>
      </c>
      <c r="M399">
        <v>54160</v>
      </c>
      <c r="N399">
        <v>213</v>
      </c>
      <c r="O399">
        <v>463</v>
      </c>
      <c r="P399">
        <v>37060</v>
      </c>
      <c r="Q399" t="s">
        <v>12282</v>
      </c>
      <c r="R399" t="b">
        <v>0</v>
      </c>
      <c r="S399" t="b">
        <v>1</v>
      </c>
      <c r="T399" t="s">
        <v>24</v>
      </c>
      <c r="U399" t="s">
        <v>12283</v>
      </c>
    </row>
    <row r="400" spans="1:21" x14ac:dyDescent="0.35">
      <c r="A400" s="1">
        <v>45362.824560185189</v>
      </c>
      <c r="B400">
        <v>1.7672610474113559E+18</v>
      </c>
      <c r="C400">
        <v>-1</v>
      </c>
      <c r="D400" t="s">
        <v>12284</v>
      </c>
      <c r="E400">
        <v>0</v>
      </c>
      <c r="F400">
        <v>0</v>
      </c>
      <c r="G400">
        <v>0</v>
      </c>
      <c r="H400">
        <v>0</v>
      </c>
      <c r="I400" t="s">
        <v>12285</v>
      </c>
      <c r="J400" s="1">
        <v>44944.128078703703</v>
      </c>
      <c r="K400">
        <v>1690</v>
      </c>
      <c r="L400">
        <v>4999</v>
      </c>
      <c r="M400">
        <v>72972</v>
      </c>
      <c r="N400">
        <v>60593</v>
      </c>
      <c r="O400">
        <v>2</v>
      </c>
      <c r="P400">
        <v>1614</v>
      </c>
      <c r="Q400" t="s">
        <v>36</v>
      </c>
      <c r="R400" t="b">
        <v>0</v>
      </c>
      <c r="S400" t="b">
        <v>0</v>
      </c>
      <c r="T400" t="s">
        <v>24</v>
      </c>
      <c r="U400" t="s">
        <v>12286</v>
      </c>
    </row>
    <row r="401" spans="1:21" x14ac:dyDescent="0.35">
      <c r="A401" s="1">
        <v>45362.82403935185</v>
      </c>
      <c r="B401">
        <v>1.767260857887564E+18</v>
      </c>
      <c r="C401">
        <v>-1</v>
      </c>
      <c r="D401" t="s">
        <v>12287</v>
      </c>
      <c r="E401">
        <v>0</v>
      </c>
      <c r="F401">
        <v>0</v>
      </c>
      <c r="G401">
        <v>0</v>
      </c>
      <c r="H401">
        <v>0</v>
      </c>
      <c r="I401" t="s">
        <v>11796</v>
      </c>
      <c r="J401" s="1">
        <v>42252.010393518518</v>
      </c>
      <c r="K401">
        <v>102</v>
      </c>
      <c r="L401">
        <v>99</v>
      </c>
      <c r="M401">
        <v>13905</v>
      </c>
      <c r="N401">
        <v>1694</v>
      </c>
      <c r="O401">
        <v>1</v>
      </c>
      <c r="P401">
        <v>671</v>
      </c>
      <c r="Q401" t="s">
        <v>2989</v>
      </c>
      <c r="R401" t="b">
        <v>0</v>
      </c>
      <c r="S401" t="b">
        <v>0</v>
      </c>
      <c r="T401" t="s">
        <v>24</v>
      </c>
      <c r="U401" t="s">
        <v>11797</v>
      </c>
    </row>
    <row r="402" spans="1:21" x14ac:dyDescent="0.35">
      <c r="A402" s="1">
        <v>45362.823888888888</v>
      </c>
      <c r="B402">
        <v>1.7672608047918536E+18</v>
      </c>
      <c r="C402">
        <v>-1</v>
      </c>
      <c r="D402" t="s">
        <v>12288</v>
      </c>
      <c r="E402">
        <v>0</v>
      </c>
      <c r="F402">
        <v>0</v>
      </c>
      <c r="G402">
        <v>0</v>
      </c>
      <c r="H402">
        <v>0</v>
      </c>
      <c r="I402" t="s">
        <v>11796</v>
      </c>
      <c r="J402" s="1">
        <v>42252.010393518518</v>
      </c>
      <c r="K402">
        <v>102</v>
      </c>
      <c r="L402">
        <v>99</v>
      </c>
      <c r="M402">
        <v>13905</v>
      </c>
      <c r="N402">
        <v>1694</v>
      </c>
      <c r="O402">
        <v>1</v>
      </c>
      <c r="P402">
        <v>671</v>
      </c>
      <c r="Q402" t="s">
        <v>2989</v>
      </c>
      <c r="R402" t="b">
        <v>0</v>
      </c>
      <c r="S402" t="b">
        <v>0</v>
      </c>
      <c r="T402" t="s">
        <v>24</v>
      </c>
      <c r="U402" t="s">
        <v>11797</v>
      </c>
    </row>
    <row r="403" spans="1:21" x14ac:dyDescent="0.35">
      <c r="A403" s="1">
        <v>45362.63</v>
      </c>
      <c r="B403">
        <v>1.7671905407794258E+18</v>
      </c>
      <c r="C403">
        <v>0</v>
      </c>
      <c r="D403" t="s">
        <v>12289</v>
      </c>
      <c r="E403">
        <v>140</v>
      </c>
      <c r="F403">
        <v>65</v>
      </c>
      <c r="G403">
        <v>206</v>
      </c>
      <c r="H403">
        <v>17</v>
      </c>
      <c r="I403" t="s">
        <v>12290</v>
      </c>
      <c r="J403" s="1">
        <v>43918.856006944443</v>
      </c>
      <c r="K403">
        <v>17012</v>
      </c>
      <c r="L403">
        <v>7649</v>
      </c>
      <c r="M403">
        <v>23754</v>
      </c>
      <c r="N403">
        <v>281821</v>
      </c>
      <c r="O403">
        <v>19</v>
      </c>
      <c r="P403">
        <v>5957</v>
      </c>
      <c r="Q403" t="s">
        <v>12291</v>
      </c>
      <c r="R403" t="b">
        <v>0</v>
      </c>
      <c r="S403" t="b">
        <v>0</v>
      </c>
      <c r="T403" t="s">
        <v>24</v>
      </c>
      <c r="U403" t="s">
        <v>12292</v>
      </c>
    </row>
    <row r="404" spans="1:21" x14ac:dyDescent="0.35">
      <c r="A404" s="1">
        <v>45362.822523148148</v>
      </c>
      <c r="B404">
        <v>1.7672603111055281E+18</v>
      </c>
      <c r="C404">
        <v>-1</v>
      </c>
      <c r="D404" t="s">
        <v>12293</v>
      </c>
      <c r="E404">
        <v>0</v>
      </c>
      <c r="F404">
        <v>1</v>
      </c>
      <c r="G404">
        <v>2</v>
      </c>
      <c r="H404">
        <v>0</v>
      </c>
      <c r="I404" t="s">
        <v>12294</v>
      </c>
      <c r="J404" s="1">
        <v>39967.774062500001</v>
      </c>
      <c r="K404">
        <v>6818</v>
      </c>
      <c r="L404">
        <v>2264</v>
      </c>
      <c r="M404">
        <v>6096</v>
      </c>
      <c r="N404">
        <v>5470</v>
      </c>
      <c r="O404">
        <v>336</v>
      </c>
      <c r="P404">
        <v>633</v>
      </c>
      <c r="Q404" t="s">
        <v>307</v>
      </c>
      <c r="R404" t="b">
        <v>0</v>
      </c>
      <c r="S404" t="b">
        <v>0</v>
      </c>
      <c r="T404" t="s">
        <v>24</v>
      </c>
      <c r="U404" t="s">
        <v>12295</v>
      </c>
    </row>
    <row r="405" spans="1:21" x14ac:dyDescent="0.35">
      <c r="A405" s="1">
        <v>45362.82136574074</v>
      </c>
      <c r="B405">
        <v>1.7672598912891986E+18</v>
      </c>
      <c r="C405">
        <v>-1</v>
      </c>
      <c r="D405" t="s">
        <v>12296</v>
      </c>
      <c r="E405">
        <v>0</v>
      </c>
      <c r="F405">
        <v>0</v>
      </c>
      <c r="G405">
        <v>0</v>
      </c>
      <c r="H405">
        <v>0</v>
      </c>
      <c r="I405" t="s">
        <v>12297</v>
      </c>
      <c r="J405" s="1">
        <v>42313.352407407408</v>
      </c>
      <c r="K405">
        <v>735</v>
      </c>
      <c r="L405">
        <v>2792</v>
      </c>
      <c r="M405">
        <v>17002</v>
      </c>
      <c r="N405">
        <v>57910</v>
      </c>
      <c r="O405">
        <v>0</v>
      </c>
      <c r="P405">
        <v>313</v>
      </c>
      <c r="Q405" t="s">
        <v>36</v>
      </c>
      <c r="R405" t="b">
        <v>0</v>
      </c>
      <c r="S405" t="b">
        <v>0</v>
      </c>
      <c r="T405" t="s">
        <v>24</v>
      </c>
      <c r="U405" t="s">
        <v>12298</v>
      </c>
    </row>
    <row r="406" spans="1:21" x14ac:dyDescent="0.35">
      <c r="A406" s="1">
        <v>45362.821018518516</v>
      </c>
      <c r="B406">
        <v>1.7672597644618345E+18</v>
      </c>
      <c r="C406">
        <v>-1</v>
      </c>
      <c r="D406" t="s">
        <v>12299</v>
      </c>
      <c r="E406">
        <v>7</v>
      </c>
      <c r="F406">
        <v>74</v>
      </c>
      <c r="G406">
        <v>175</v>
      </c>
      <c r="H406">
        <v>1</v>
      </c>
      <c r="I406" t="s">
        <v>12300</v>
      </c>
      <c r="J406" s="1">
        <v>40757.734050925923</v>
      </c>
      <c r="K406">
        <v>5765</v>
      </c>
      <c r="L406">
        <v>2968</v>
      </c>
      <c r="M406">
        <v>26328</v>
      </c>
      <c r="N406">
        <v>38854</v>
      </c>
      <c r="O406">
        <v>55</v>
      </c>
      <c r="P406">
        <v>1670</v>
      </c>
      <c r="Q406" t="s">
        <v>36</v>
      </c>
      <c r="R406" t="b">
        <v>0</v>
      </c>
      <c r="S406" t="b">
        <v>0</v>
      </c>
      <c r="T406" t="s">
        <v>24</v>
      </c>
      <c r="U406" t="s">
        <v>12301</v>
      </c>
    </row>
    <row r="407" spans="1:21" x14ac:dyDescent="0.35">
      <c r="A407" s="1">
        <v>45362.820335648146</v>
      </c>
      <c r="B407">
        <v>1.7672595149511273E+18</v>
      </c>
      <c r="C407">
        <v>0</v>
      </c>
      <c r="D407" t="s">
        <v>12302</v>
      </c>
      <c r="E407">
        <v>0</v>
      </c>
      <c r="F407">
        <v>0</v>
      </c>
      <c r="G407">
        <v>0</v>
      </c>
      <c r="H407">
        <v>0</v>
      </c>
      <c r="I407" t="s">
        <v>4561</v>
      </c>
      <c r="J407" s="1">
        <v>45177.34710648148</v>
      </c>
      <c r="K407">
        <v>44</v>
      </c>
      <c r="L407">
        <v>158</v>
      </c>
      <c r="M407">
        <v>1832</v>
      </c>
      <c r="N407">
        <v>1887</v>
      </c>
      <c r="O407">
        <v>2</v>
      </c>
      <c r="P407">
        <v>216</v>
      </c>
      <c r="Q407" t="s">
        <v>36</v>
      </c>
      <c r="R407" t="b">
        <v>0</v>
      </c>
      <c r="S407" t="b">
        <v>0</v>
      </c>
      <c r="T407" t="s">
        <v>24</v>
      </c>
      <c r="U407" t="s">
        <v>4562</v>
      </c>
    </row>
    <row r="408" spans="1:21" x14ac:dyDescent="0.35">
      <c r="A408" s="1">
        <v>45362.820011574076</v>
      </c>
      <c r="B408">
        <v>1.7672593971291633E+18</v>
      </c>
      <c r="C408">
        <v>-1</v>
      </c>
      <c r="D408" t="s">
        <v>12303</v>
      </c>
      <c r="E408">
        <v>0</v>
      </c>
      <c r="F408">
        <v>0</v>
      </c>
      <c r="G408">
        <v>0</v>
      </c>
      <c r="H408">
        <v>0</v>
      </c>
      <c r="I408" t="s">
        <v>12304</v>
      </c>
      <c r="J408" s="1">
        <v>41215.391932870371</v>
      </c>
      <c r="K408">
        <v>41</v>
      </c>
      <c r="L408">
        <v>316</v>
      </c>
      <c r="M408">
        <v>8064</v>
      </c>
      <c r="N408">
        <v>1064</v>
      </c>
      <c r="O408">
        <v>0</v>
      </c>
      <c r="P408">
        <v>239</v>
      </c>
      <c r="Q408" t="s">
        <v>36</v>
      </c>
      <c r="R408" t="b">
        <v>0</v>
      </c>
      <c r="S408" t="b">
        <v>0</v>
      </c>
      <c r="T408" t="s">
        <v>24</v>
      </c>
      <c r="U408" t="s">
        <v>12305</v>
      </c>
    </row>
    <row r="409" spans="1:21" x14ac:dyDescent="0.35">
      <c r="A409" s="1">
        <v>45362.819733796299</v>
      </c>
      <c r="B409">
        <v>1.7672593004838095E+18</v>
      </c>
      <c r="C409">
        <v>-1</v>
      </c>
      <c r="D409" t="s">
        <v>12306</v>
      </c>
      <c r="E409">
        <v>0</v>
      </c>
      <c r="F409">
        <v>2</v>
      </c>
      <c r="G409">
        <v>7</v>
      </c>
      <c r="H409">
        <v>0</v>
      </c>
      <c r="I409" t="s">
        <v>332</v>
      </c>
      <c r="J409" s="1">
        <v>44666.939756944441</v>
      </c>
      <c r="K409">
        <v>1210</v>
      </c>
      <c r="L409">
        <v>36</v>
      </c>
      <c r="M409">
        <v>1699</v>
      </c>
      <c r="N409">
        <v>1397</v>
      </c>
      <c r="O409">
        <v>7</v>
      </c>
      <c r="P409">
        <v>1420</v>
      </c>
      <c r="Q409" t="s">
        <v>36</v>
      </c>
      <c r="R409" t="b">
        <v>0</v>
      </c>
      <c r="S409" t="b">
        <v>0</v>
      </c>
      <c r="T409" t="s">
        <v>24</v>
      </c>
      <c r="U409" t="s">
        <v>333</v>
      </c>
    </row>
    <row r="410" spans="1:21" x14ac:dyDescent="0.35">
      <c r="A410" s="1">
        <v>45362.819733796299</v>
      </c>
      <c r="B410">
        <v>1.7672592983320374E+18</v>
      </c>
      <c r="C410">
        <v>0</v>
      </c>
      <c r="D410" t="s">
        <v>12307</v>
      </c>
      <c r="E410">
        <v>0</v>
      </c>
      <c r="F410">
        <v>0</v>
      </c>
      <c r="G410">
        <v>0</v>
      </c>
      <c r="H410">
        <v>0</v>
      </c>
      <c r="I410" t="s">
        <v>12308</v>
      </c>
      <c r="J410" s="1">
        <v>42174.837465277778</v>
      </c>
      <c r="K410">
        <v>9712</v>
      </c>
      <c r="L410">
        <v>391</v>
      </c>
      <c r="M410">
        <v>42119</v>
      </c>
      <c r="N410">
        <v>39</v>
      </c>
      <c r="O410">
        <v>103</v>
      </c>
      <c r="P410">
        <v>1470</v>
      </c>
      <c r="Q410" t="s">
        <v>12309</v>
      </c>
      <c r="R410" t="b">
        <v>0</v>
      </c>
      <c r="S410" t="b">
        <v>0</v>
      </c>
      <c r="T410" t="s">
        <v>24</v>
      </c>
      <c r="U410" t="s">
        <v>12310</v>
      </c>
    </row>
    <row r="411" spans="1:21" x14ac:dyDescent="0.35">
      <c r="A411" s="1">
        <v>45362.818553240744</v>
      </c>
      <c r="B411">
        <v>1.7672588711716255E+18</v>
      </c>
      <c r="C411">
        <v>0</v>
      </c>
      <c r="D411" t="s">
        <v>12311</v>
      </c>
      <c r="E411">
        <v>0</v>
      </c>
      <c r="F411">
        <v>0</v>
      </c>
      <c r="G411">
        <v>0</v>
      </c>
      <c r="H411">
        <v>0</v>
      </c>
      <c r="I411" t="s">
        <v>12312</v>
      </c>
      <c r="J411" s="1">
        <v>40899.463379629633</v>
      </c>
      <c r="K411">
        <v>1607</v>
      </c>
      <c r="L411">
        <v>2204</v>
      </c>
      <c r="M411">
        <v>52131</v>
      </c>
      <c r="N411">
        <v>20640</v>
      </c>
      <c r="O411">
        <v>12</v>
      </c>
      <c r="P411">
        <v>65</v>
      </c>
      <c r="Q411" t="s">
        <v>36</v>
      </c>
      <c r="R411" t="b">
        <v>0</v>
      </c>
      <c r="S411" t="b">
        <v>0</v>
      </c>
      <c r="T411" t="s">
        <v>24</v>
      </c>
      <c r="U411" t="s">
        <v>12313</v>
      </c>
    </row>
    <row r="412" spans="1:21" x14ac:dyDescent="0.35">
      <c r="A412" s="1">
        <v>45362.818391203706</v>
      </c>
      <c r="B412">
        <v>1.7672588122415519E+18</v>
      </c>
      <c r="C412">
        <v>-1</v>
      </c>
      <c r="D412" t="s">
        <v>12314</v>
      </c>
      <c r="E412">
        <v>0</v>
      </c>
      <c r="F412">
        <v>0</v>
      </c>
      <c r="G412">
        <v>0</v>
      </c>
      <c r="H412">
        <v>0</v>
      </c>
      <c r="I412" t="s">
        <v>12315</v>
      </c>
      <c r="J412" s="1">
        <v>42458.60434027778</v>
      </c>
      <c r="K412">
        <v>25</v>
      </c>
      <c r="L412">
        <v>29</v>
      </c>
      <c r="M412">
        <v>486</v>
      </c>
      <c r="N412">
        <v>80</v>
      </c>
      <c r="O412">
        <v>1</v>
      </c>
      <c r="P412">
        <v>131</v>
      </c>
      <c r="Q412" t="s">
        <v>12316</v>
      </c>
      <c r="R412" t="b">
        <v>0</v>
      </c>
      <c r="S412" t="b">
        <v>0</v>
      </c>
      <c r="T412" t="s">
        <v>24</v>
      </c>
      <c r="U412" t="s">
        <v>12317</v>
      </c>
    </row>
    <row r="413" spans="1:21" x14ac:dyDescent="0.35">
      <c r="A413" s="1">
        <v>45362.818113425928</v>
      </c>
      <c r="B413">
        <v>1.7672587124381248E+18</v>
      </c>
      <c r="C413">
        <v>1</v>
      </c>
      <c r="D413" t="s">
        <v>12318</v>
      </c>
      <c r="E413">
        <v>0</v>
      </c>
      <c r="F413">
        <v>4</v>
      </c>
      <c r="G413">
        <v>4</v>
      </c>
      <c r="H413">
        <v>0</v>
      </c>
      <c r="I413" t="s">
        <v>12319</v>
      </c>
      <c r="J413" s="1">
        <v>42065.864421296297</v>
      </c>
      <c r="K413">
        <v>595</v>
      </c>
      <c r="L413">
        <v>413</v>
      </c>
      <c r="M413">
        <v>1019</v>
      </c>
      <c r="N413">
        <v>580</v>
      </c>
      <c r="O413">
        <v>11</v>
      </c>
      <c r="P413">
        <v>457</v>
      </c>
      <c r="Q413" t="s">
        <v>12320</v>
      </c>
      <c r="R413" t="b">
        <v>0</v>
      </c>
      <c r="S413" t="b">
        <v>0</v>
      </c>
      <c r="T413" t="s">
        <v>24</v>
      </c>
      <c r="U413" t="s">
        <v>12321</v>
      </c>
    </row>
    <row r="414" spans="1:21" x14ac:dyDescent="0.35">
      <c r="A414" s="1">
        <v>45362.818043981482</v>
      </c>
      <c r="B414">
        <v>1.7672586879560212E+18</v>
      </c>
      <c r="C414">
        <v>-1</v>
      </c>
      <c r="D414" t="s">
        <v>12322</v>
      </c>
      <c r="E414">
        <v>0</v>
      </c>
      <c r="F414">
        <v>0</v>
      </c>
      <c r="G414">
        <v>0</v>
      </c>
      <c r="H414">
        <v>0</v>
      </c>
      <c r="I414" t="s">
        <v>12323</v>
      </c>
      <c r="J414" s="1">
        <v>40176.966180555559</v>
      </c>
      <c r="K414">
        <v>8677</v>
      </c>
      <c r="L414">
        <v>1632</v>
      </c>
      <c r="M414">
        <v>135151</v>
      </c>
      <c r="N414">
        <v>319</v>
      </c>
      <c r="O414">
        <v>98</v>
      </c>
      <c r="P414">
        <v>56430</v>
      </c>
      <c r="Q414" t="s">
        <v>12324</v>
      </c>
      <c r="R414" t="b">
        <v>0</v>
      </c>
      <c r="S414" t="b">
        <v>0</v>
      </c>
      <c r="T414" t="s">
        <v>24</v>
      </c>
      <c r="U414" t="s">
        <v>12325</v>
      </c>
    </row>
    <row r="415" spans="1:21" x14ac:dyDescent="0.35">
      <c r="A415" s="1">
        <v>45362.817870370367</v>
      </c>
      <c r="B415">
        <v>1.7672586212917535E+18</v>
      </c>
      <c r="C415">
        <v>0</v>
      </c>
      <c r="D415" t="s">
        <v>12326</v>
      </c>
      <c r="E415">
        <v>1</v>
      </c>
      <c r="F415">
        <v>3</v>
      </c>
      <c r="G415">
        <v>11</v>
      </c>
      <c r="H415">
        <v>0</v>
      </c>
      <c r="I415" t="s">
        <v>12327</v>
      </c>
      <c r="J415" s="1">
        <v>40313.931585648148</v>
      </c>
      <c r="K415">
        <v>487</v>
      </c>
      <c r="L415">
        <v>1219</v>
      </c>
      <c r="M415">
        <v>32053</v>
      </c>
      <c r="N415">
        <v>30371</v>
      </c>
      <c r="O415">
        <v>1</v>
      </c>
      <c r="P415">
        <v>650</v>
      </c>
      <c r="Q415" t="s">
        <v>36</v>
      </c>
      <c r="R415" t="b">
        <v>0</v>
      </c>
      <c r="S415" t="b">
        <v>0</v>
      </c>
      <c r="T415" t="s">
        <v>24</v>
      </c>
      <c r="U415" t="s">
        <v>66</v>
      </c>
    </row>
    <row r="416" spans="1:21" x14ac:dyDescent="0.35">
      <c r="A416" s="1">
        <v>45362.81759259259</v>
      </c>
      <c r="B416">
        <v>1.7672585218573356E+18</v>
      </c>
      <c r="C416">
        <v>-2</v>
      </c>
      <c r="D416" t="s">
        <v>12328</v>
      </c>
      <c r="E416">
        <v>0</v>
      </c>
      <c r="F416">
        <v>0</v>
      </c>
      <c r="G416">
        <v>0</v>
      </c>
      <c r="H416">
        <v>0</v>
      </c>
      <c r="I416" t="s">
        <v>12329</v>
      </c>
      <c r="J416" s="1">
        <v>43684.120462962965</v>
      </c>
      <c r="K416">
        <v>81</v>
      </c>
      <c r="L416">
        <v>321</v>
      </c>
      <c r="M416">
        <v>6921</v>
      </c>
      <c r="N416">
        <v>27359</v>
      </c>
      <c r="O416">
        <v>0</v>
      </c>
      <c r="P416">
        <v>176</v>
      </c>
      <c r="Q416" t="s">
        <v>36</v>
      </c>
      <c r="R416" t="b">
        <v>0</v>
      </c>
      <c r="S416" t="b">
        <v>0</v>
      </c>
      <c r="T416" t="s">
        <v>24</v>
      </c>
      <c r="U416" t="s">
        <v>12330</v>
      </c>
    </row>
    <row r="417" spans="1:21" x14ac:dyDescent="0.35">
      <c r="A417" s="1">
        <v>45362.817442129628</v>
      </c>
      <c r="B417">
        <v>1.7672584685144845E+18</v>
      </c>
      <c r="C417">
        <v>-1</v>
      </c>
      <c r="D417" t="s">
        <v>12331</v>
      </c>
      <c r="E417">
        <v>0</v>
      </c>
      <c r="F417">
        <v>0</v>
      </c>
      <c r="G417">
        <v>0</v>
      </c>
      <c r="H417">
        <v>0</v>
      </c>
      <c r="I417" t="s">
        <v>12332</v>
      </c>
      <c r="J417" s="1">
        <v>42494.515833333331</v>
      </c>
      <c r="K417">
        <v>2211</v>
      </c>
      <c r="L417">
        <v>911</v>
      </c>
      <c r="M417">
        <v>7799</v>
      </c>
      <c r="N417">
        <v>7620</v>
      </c>
      <c r="O417">
        <v>24</v>
      </c>
      <c r="P417">
        <v>28</v>
      </c>
      <c r="Q417" t="s">
        <v>3385</v>
      </c>
      <c r="R417" t="b">
        <v>0</v>
      </c>
      <c r="S417" t="b">
        <v>0</v>
      </c>
      <c r="T417" t="s">
        <v>24</v>
      </c>
      <c r="U417" t="s">
        <v>12333</v>
      </c>
    </row>
    <row r="418" spans="1:21" x14ac:dyDescent="0.35">
      <c r="A418" s="1">
        <v>45362.802025462966</v>
      </c>
      <c r="B418">
        <v>1.7672528828924436E+18</v>
      </c>
      <c r="C418">
        <v>-2</v>
      </c>
      <c r="D418" t="s">
        <v>12334</v>
      </c>
      <c r="E418">
        <v>1</v>
      </c>
      <c r="F418">
        <v>0</v>
      </c>
      <c r="G418">
        <v>1</v>
      </c>
      <c r="H418">
        <v>1</v>
      </c>
      <c r="I418" t="s">
        <v>12335</v>
      </c>
      <c r="J418" s="1">
        <v>45077.879004629627</v>
      </c>
      <c r="K418">
        <v>273</v>
      </c>
      <c r="L418">
        <v>86</v>
      </c>
      <c r="M418">
        <v>21019</v>
      </c>
      <c r="N418">
        <v>8987</v>
      </c>
      <c r="O418">
        <v>0</v>
      </c>
      <c r="P418">
        <v>214</v>
      </c>
      <c r="Q418" t="s">
        <v>12336</v>
      </c>
      <c r="R418" t="b">
        <v>0</v>
      </c>
      <c r="S418" t="b">
        <v>0</v>
      </c>
      <c r="T418" t="s">
        <v>24</v>
      </c>
      <c r="U418" t="s">
        <v>12337</v>
      </c>
    </row>
    <row r="419" spans="1:21" x14ac:dyDescent="0.35">
      <c r="A419" s="1">
        <v>45362.816979166666</v>
      </c>
      <c r="B419">
        <v>1.7672582992321252E+18</v>
      </c>
      <c r="C419">
        <v>0</v>
      </c>
      <c r="D419" t="s">
        <v>12338</v>
      </c>
      <c r="E419">
        <v>0</v>
      </c>
      <c r="F419">
        <v>0</v>
      </c>
      <c r="G419">
        <v>0</v>
      </c>
      <c r="H419">
        <v>0</v>
      </c>
      <c r="I419" t="s">
        <v>12339</v>
      </c>
      <c r="J419" s="1">
        <v>44780.524409722224</v>
      </c>
      <c r="K419">
        <v>3428</v>
      </c>
      <c r="L419">
        <v>5003</v>
      </c>
      <c r="M419">
        <v>35027</v>
      </c>
      <c r="N419">
        <v>6711</v>
      </c>
      <c r="O419">
        <v>3</v>
      </c>
      <c r="P419">
        <v>14776</v>
      </c>
      <c r="Q419" t="s">
        <v>36</v>
      </c>
      <c r="R419" t="b">
        <v>0</v>
      </c>
      <c r="S419" t="b">
        <v>0</v>
      </c>
      <c r="T419" t="s">
        <v>24</v>
      </c>
      <c r="U419" t="s">
        <v>12340</v>
      </c>
    </row>
    <row r="420" spans="1:21" x14ac:dyDescent="0.35">
      <c r="A420" s="1">
        <v>45362.81658564815</v>
      </c>
      <c r="B420">
        <v>1.7672581569613171E+18</v>
      </c>
      <c r="C420">
        <v>0</v>
      </c>
      <c r="D420" t="s">
        <v>12341</v>
      </c>
      <c r="E420">
        <v>0</v>
      </c>
      <c r="F420">
        <v>3</v>
      </c>
      <c r="G420">
        <v>5</v>
      </c>
      <c r="H420">
        <v>1</v>
      </c>
      <c r="I420" t="s">
        <v>4830</v>
      </c>
      <c r="J420" s="1">
        <v>42566.844259259262</v>
      </c>
      <c r="K420">
        <v>2867</v>
      </c>
      <c r="L420">
        <v>2324</v>
      </c>
      <c r="M420">
        <v>3803</v>
      </c>
      <c r="N420">
        <v>7977</v>
      </c>
      <c r="O420">
        <v>40</v>
      </c>
      <c r="P420">
        <v>776</v>
      </c>
      <c r="Q420" t="s">
        <v>36</v>
      </c>
      <c r="R420" t="b">
        <v>0</v>
      </c>
      <c r="S420" t="b">
        <v>0</v>
      </c>
      <c r="T420" t="s">
        <v>24</v>
      </c>
      <c r="U420" t="s">
        <v>4831</v>
      </c>
    </row>
    <row r="421" spans="1:21" x14ac:dyDescent="0.35">
      <c r="A421" s="1">
        <v>45362.817372685182</v>
      </c>
      <c r="B421">
        <v>1.7672584447995535E+18</v>
      </c>
      <c r="C421">
        <v>-1</v>
      </c>
      <c r="D421" t="s">
        <v>12342</v>
      </c>
      <c r="E421">
        <v>0</v>
      </c>
      <c r="F421">
        <v>0</v>
      </c>
      <c r="G421">
        <v>0</v>
      </c>
      <c r="H421">
        <v>1</v>
      </c>
      <c r="I421" t="s">
        <v>12343</v>
      </c>
      <c r="J421" s="1">
        <v>45290.902002314811</v>
      </c>
      <c r="K421">
        <v>188</v>
      </c>
      <c r="L421">
        <v>97</v>
      </c>
      <c r="M421">
        <v>2140</v>
      </c>
      <c r="N421">
        <v>518</v>
      </c>
      <c r="O421">
        <v>3</v>
      </c>
      <c r="P421">
        <v>75</v>
      </c>
      <c r="Q421" t="s">
        <v>12344</v>
      </c>
      <c r="R421" t="b">
        <v>0</v>
      </c>
      <c r="S421" t="b">
        <v>0</v>
      </c>
      <c r="T421" t="s">
        <v>24</v>
      </c>
      <c r="U421" t="s">
        <v>12345</v>
      </c>
    </row>
    <row r="422" spans="1:21" x14ac:dyDescent="0.35">
      <c r="A422" s="1">
        <v>45362.816053240742</v>
      </c>
      <c r="B422">
        <v>1.7672579651389404E+18</v>
      </c>
      <c r="C422">
        <v>-1</v>
      </c>
      <c r="D422" t="s">
        <v>12346</v>
      </c>
      <c r="E422">
        <v>0</v>
      </c>
      <c r="F422">
        <v>0</v>
      </c>
      <c r="G422">
        <v>3</v>
      </c>
      <c r="H422">
        <v>0</v>
      </c>
      <c r="I422" t="s">
        <v>12347</v>
      </c>
      <c r="J422" s="1">
        <v>44615.500740740739</v>
      </c>
      <c r="K422">
        <v>121</v>
      </c>
      <c r="L422">
        <v>493</v>
      </c>
      <c r="M422">
        <v>15827</v>
      </c>
      <c r="N422">
        <v>43267</v>
      </c>
      <c r="O422">
        <v>0</v>
      </c>
      <c r="P422">
        <v>1492</v>
      </c>
      <c r="Q422" t="s">
        <v>12348</v>
      </c>
      <c r="R422" t="b">
        <v>0</v>
      </c>
      <c r="S422" t="b">
        <v>0</v>
      </c>
      <c r="T422" t="s">
        <v>24</v>
      </c>
      <c r="U422" t="s">
        <v>12349</v>
      </c>
    </row>
    <row r="423" spans="1:21" x14ac:dyDescent="0.35">
      <c r="A423" s="1">
        <v>45362.815335648149</v>
      </c>
      <c r="B423">
        <v>1.7672577062119839E+18</v>
      </c>
      <c r="C423">
        <v>-1</v>
      </c>
      <c r="D423" t="s">
        <v>12350</v>
      </c>
      <c r="E423">
        <v>0</v>
      </c>
      <c r="F423">
        <v>0</v>
      </c>
      <c r="G423">
        <v>0</v>
      </c>
      <c r="H423">
        <v>0</v>
      </c>
      <c r="I423" t="s">
        <v>12351</v>
      </c>
      <c r="J423" s="1">
        <v>44962.906111111108</v>
      </c>
      <c r="K423">
        <v>219</v>
      </c>
      <c r="L423">
        <v>366</v>
      </c>
      <c r="M423">
        <v>820</v>
      </c>
      <c r="N423">
        <v>1855</v>
      </c>
      <c r="O423">
        <v>0</v>
      </c>
      <c r="P423">
        <v>5</v>
      </c>
      <c r="Q423" t="s">
        <v>36</v>
      </c>
      <c r="R423" t="b">
        <v>0</v>
      </c>
      <c r="S423" t="b">
        <v>0</v>
      </c>
      <c r="T423" t="s">
        <v>24</v>
      </c>
      <c r="U423" t="s">
        <v>12352</v>
      </c>
    </row>
    <row r="424" spans="1:21" x14ac:dyDescent="0.35">
      <c r="A424" s="1">
        <v>45362.815335648149</v>
      </c>
      <c r="B424">
        <v>1.767257704152576E+18</v>
      </c>
      <c r="C424">
        <v>-1</v>
      </c>
      <c r="D424" t="s">
        <v>12353</v>
      </c>
      <c r="E424">
        <v>1</v>
      </c>
      <c r="F424">
        <v>0</v>
      </c>
      <c r="G424">
        <v>5</v>
      </c>
      <c r="H424">
        <v>0</v>
      </c>
      <c r="I424" t="s">
        <v>12354</v>
      </c>
      <c r="J424" s="1">
        <v>41068.497418981482</v>
      </c>
      <c r="K424">
        <v>62</v>
      </c>
      <c r="L424">
        <v>103</v>
      </c>
      <c r="M424">
        <v>13206</v>
      </c>
      <c r="N424">
        <v>27055</v>
      </c>
      <c r="O424">
        <v>0</v>
      </c>
      <c r="P424">
        <v>70</v>
      </c>
      <c r="Q424" t="s">
        <v>12355</v>
      </c>
      <c r="R424" t="b">
        <v>0</v>
      </c>
      <c r="S424" t="b">
        <v>0</v>
      </c>
      <c r="T424" t="s">
        <v>24</v>
      </c>
      <c r="U424" t="s">
        <v>66</v>
      </c>
    </row>
    <row r="425" spans="1:21" x14ac:dyDescent="0.35">
      <c r="A425" s="1">
        <v>45362.815254629626</v>
      </c>
      <c r="B425">
        <v>1.7672576772964969E+18</v>
      </c>
      <c r="C425">
        <v>0</v>
      </c>
      <c r="D425" t="s">
        <v>12356</v>
      </c>
      <c r="E425">
        <v>0</v>
      </c>
      <c r="F425">
        <v>0</v>
      </c>
      <c r="G425">
        <v>0</v>
      </c>
      <c r="H425">
        <v>0</v>
      </c>
      <c r="I425" t="s">
        <v>12357</v>
      </c>
      <c r="J425" s="1">
        <v>44419.791585648149</v>
      </c>
      <c r="K425">
        <v>81</v>
      </c>
      <c r="L425">
        <v>77</v>
      </c>
      <c r="M425">
        <v>2619</v>
      </c>
      <c r="N425">
        <v>8846</v>
      </c>
      <c r="O425">
        <v>1</v>
      </c>
      <c r="P425">
        <v>127</v>
      </c>
      <c r="Q425" t="s">
        <v>36</v>
      </c>
      <c r="R425" t="b">
        <v>0</v>
      </c>
      <c r="S425" t="b">
        <v>0</v>
      </c>
      <c r="T425" t="s">
        <v>24</v>
      </c>
      <c r="U425" t="s">
        <v>12358</v>
      </c>
    </row>
    <row r="426" spans="1:21" x14ac:dyDescent="0.35">
      <c r="A426" s="1">
        <v>45362.81523148148</v>
      </c>
      <c r="B426">
        <v>1.7672576673937697E+18</v>
      </c>
      <c r="C426">
        <v>-1</v>
      </c>
      <c r="D426" t="s">
        <v>12359</v>
      </c>
      <c r="E426">
        <v>0</v>
      </c>
      <c r="F426">
        <v>0</v>
      </c>
      <c r="G426">
        <v>1</v>
      </c>
      <c r="H426">
        <v>0</v>
      </c>
      <c r="I426" t="s">
        <v>12360</v>
      </c>
      <c r="J426" s="1">
        <v>41053.687557870369</v>
      </c>
      <c r="K426">
        <v>575</v>
      </c>
      <c r="L426">
        <v>556</v>
      </c>
      <c r="M426">
        <v>54267</v>
      </c>
      <c r="N426">
        <v>10010</v>
      </c>
      <c r="O426">
        <v>3</v>
      </c>
      <c r="P426">
        <v>1031</v>
      </c>
      <c r="Q426" t="s">
        <v>12361</v>
      </c>
      <c r="R426" t="b">
        <v>0</v>
      </c>
      <c r="S426" t="b">
        <v>0</v>
      </c>
      <c r="T426" t="s">
        <v>24</v>
      </c>
      <c r="U426" t="s">
        <v>12362</v>
      </c>
    </row>
    <row r="427" spans="1:21" x14ac:dyDescent="0.35">
      <c r="A427" s="1">
        <v>45362.814895833333</v>
      </c>
      <c r="B427">
        <v>1.7672575441987052E+18</v>
      </c>
      <c r="C427">
        <v>-1</v>
      </c>
      <c r="D427" t="s">
        <v>12363</v>
      </c>
      <c r="E427">
        <v>2</v>
      </c>
      <c r="F427">
        <v>6</v>
      </c>
      <c r="G427">
        <v>11</v>
      </c>
      <c r="H427">
        <v>0</v>
      </c>
      <c r="I427" t="s">
        <v>12364</v>
      </c>
      <c r="J427" s="1">
        <v>44073.791458333333</v>
      </c>
      <c r="K427">
        <v>32</v>
      </c>
      <c r="L427">
        <v>332</v>
      </c>
      <c r="M427">
        <v>6738</v>
      </c>
      <c r="N427">
        <v>16947</v>
      </c>
      <c r="O427">
        <v>0</v>
      </c>
      <c r="P427">
        <v>32</v>
      </c>
      <c r="Q427" t="s">
        <v>36</v>
      </c>
      <c r="R427" t="b">
        <v>0</v>
      </c>
      <c r="S427" t="b">
        <v>0</v>
      </c>
      <c r="T427" t="s">
        <v>24</v>
      </c>
      <c r="U427" t="s">
        <v>66</v>
      </c>
    </row>
    <row r="428" spans="1:21" x14ac:dyDescent="0.35">
      <c r="A428" s="1">
        <v>45362.813842592594</v>
      </c>
      <c r="B428">
        <v>1.7672571645386017E+18</v>
      </c>
      <c r="C428">
        <v>0</v>
      </c>
      <c r="D428" t="s">
        <v>12365</v>
      </c>
      <c r="E428">
        <v>0</v>
      </c>
      <c r="F428">
        <v>0</v>
      </c>
      <c r="G428">
        <v>1</v>
      </c>
      <c r="H428">
        <v>0</v>
      </c>
      <c r="I428" t="s">
        <v>12366</v>
      </c>
      <c r="J428" s="1">
        <v>40893.791087962964</v>
      </c>
      <c r="K428">
        <v>2672</v>
      </c>
      <c r="L428">
        <v>4981</v>
      </c>
      <c r="M428">
        <v>16460</v>
      </c>
      <c r="N428">
        <v>55562</v>
      </c>
      <c r="O428">
        <v>12</v>
      </c>
      <c r="P428">
        <v>2361</v>
      </c>
      <c r="Q428" t="s">
        <v>12367</v>
      </c>
      <c r="R428" t="b">
        <v>0</v>
      </c>
      <c r="S428" t="b">
        <v>0</v>
      </c>
      <c r="T428" t="s">
        <v>24</v>
      </c>
      <c r="U428" t="s">
        <v>12368</v>
      </c>
    </row>
    <row r="429" spans="1:21" x14ac:dyDescent="0.35">
      <c r="A429" s="1">
        <v>45362.813587962963</v>
      </c>
      <c r="B429">
        <v>1.7672570692188613E+18</v>
      </c>
      <c r="C429">
        <v>1</v>
      </c>
      <c r="D429" t="s">
        <v>12369</v>
      </c>
      <c r="E429">
        <v>1</v>
      </c>
      <c r="F429">
        <v>5</v>
      </c>
      <c r="G429">
        <v>8</v>
      </c>
      <c r="H429">
        <v>1</v>
      </c>
      <c r="I429" t="s">
        <v>12370</v>
      </c>
      <c r="J429" s="1">
        <v>43255.589930555558</v>
      </c>
      <c r="K429">
        <v>920</v>
      </c>
      <c r="L429">
        <v>544</v>
      </c>
      <c r="M429">
        <v>2244</v>
      </c>
      <c r="N429">
        <v>1687</v>
      </c>
      <c r="O429">
        <v>15</v>
      </c>
      <c r="P429">
        <v>662</v>
      </c>
      <c r="Q429" t="s">
        <v>1910</v>
      </c>
      <c r="R429" t="b">
        <v>0</v>
      </c>
      <c r="S429" t="b">
        <v>0</v>
      </c>
      <c r="T429" t="s">
        <v>24</v>
      </c>
      <c r="U429" t="s">
        <v>12371</v>
      </c>
    </row>
    <row r="430" spans="1:21" x14ac:dyDescent="0.35">
      <c r="A430" s="1">
        <v>45362.813564814816</v>
      </c>
      <c r="B430">
        <v>1.7672570617865876E+18</v>
      </c>
      <c r="C430">
        <v>-1</v>
      </c>
      <c r="D430" t="s">
        <v>12372</v>
      </c>
      <c r="E430">
        <v>0</v>
      </c>
      <c r="F430">
        <v>0</v>
      </c>
      <c r="G430">
        <v>0</v>
      </c>
      <c r="H430">
        <v>0</v>
      </c>
      <c r="I430" t="s">
        <v>12373</v>
      </c>
      <c r="J430" s="1">
        <v>40539.455879629626</v>
      </c>
      <c r="K430">
        <v>6374</v>
      </c>
      <c r="L430">
        <v>7017</v>
      </c>
      <c r="M430">
        <v>356465</v>
      </c>
      <c r="N430">
        <v>189659</v>
      </c>
      <c r="O430">
        <v>157</v>
      </c>
      <c r="P430">
        <v>97505</v>
      </c>
      <c r="Q430" t="s">
        <v>189</v>
      </c>
      <c r="R430" t="b">
        <v>0</v>
      </c>
      <c r="S430" t="b">
        <v>0</v>
      </c>
      <c r="T430" t="s">
        <v>24</v>
      </c>
      <c r="U430" t="s">
        <v>12374</v>
      </c>
    </row>
    <row r="431" spans="1:21" x14ac:dyDescent="0.35">
      <c r="A431" s="1">
        <v>45362.813368055555</v>
      </c>
      <c r="B431">
        <v>1.7672569921485499E+18</v>
      </c>
      <c r="C431">
        <v>-1</v>
      </c>
      <c r="D431" t="s">
        <v>12375</v>
      </c>
      <c r="E431">
        <v>0</v>
      </c>
      <c r="F431">
        <v>0</v>
      </c>
      <c r="G431">
        <v>1</v>
      </c>
      <c r="H431">
        <v>0</v>
      </c>
      <c r="I431" t="s">
        <v>8466</v>
      </c>
      <c r="J431" s="1">
        <v>39930.789525462962</v>
      </c>
      <c r="K431">
        <v>3512</v>
      </c>
      <c r="L431">
        <v>4097</v>
      </c>
      <c r="M431">
        <v>71525</v>
      </c>
      <c r="N431">
        <v>92283</v>
      </c>
      <c r="O431">
        <v>1</v>
      </c>
      <c r="P431">
        <v>388</v>
      </c>
      <c r="Q431" t="s">
        <v>36</v>
      </c>
      <c r="R431" t="b">
        <v>0</v>
      </c>
      <c r="S431" t="b">
        <v>0</v>
      </c>
      <c r="T431" t="s">
        <v>24</v>
      </c>
      <c r="U431" t="s">
        <v>8467</v>
      </c>
    </row>
    <row r="432" spans="1:21" x14ac:dyDescent="0.35">
      <c r="A432" s="1">
        <v>45362.753923611112</v>
      </c>
      <c r="B432">
        <v>1.7672354502366991E+18</v>
      </c>
      <c r="C432">
        <v>-1</v>
      </c>
      <c r="D432" t="s">
        <v>12376</v>
      </c>
      <c r="E432">
        <v>21</v>
      </c>
      <c r="F432">
        <v>89</v>
      </c>
      <c r="G432">
        <v>238</v>
      </c>
      <c r="H432">
        <v>7</v>
      </c>
      <c r="I432" t="s">
        <v>12377</v>
      </c>
      <c r="J432" s="1">
        <v>40317.66783564815</v>
      </c>
      <c r="K432">
        <v>43263</v>
      </c>
      <c r="L432">
        <v>6014</v>
      </c>
      <c r="M432">
        <v>66144</v>
      </c>
      <c r="N432">
        <v>110831</v>
      </c>
      <c r="O432">
        <v>116</v>
      </c>
      <c r="P432">
        <v>9739</v>
      </c>
      <c r="Q432" t="s">
        <v>12378</v>
      </c>
      <c r="R432" t="b">
        <v>0</v>
      </c>
      <c r="S432" t="b">
        <v>1</v>
      </c>
      <c r="T432" t="s">
        <v>24</v>
      </c>
      <c r="U432" t="s">
        <v>12379</v>
      </c>
    </row>
    <row r="433" spans="1:21" x14ac:dyDescent="0.35">
      <c r="A433" s="1">
        <v>45362.8125</v>
      </c>
      <c r="B433">
        <v>1.7672566775505551E+18</v>
      </c>
      <c r="C433">
        <v>1</v>
      </c>
      <c r="D433" t="s">
        <v>12380</v>
      </c>
      <c r="E433">
        <v>0</v>
      </c>
      <c r="F433">
        <v>1</v>
      </c>
      <c r="G433">
        <v>11</v>
      </c>
      <c r="H433">
        <v>0</v>
      </c>
      <c r="I433" t="s">
        <v>12381</v>
      </c>
      <c r="J433" s="1">
        <v>40510.028229166666</v>
      </c>
      <c r="K433">
        <v>6884</v>
      </c>
      <c r="L433">
        <v>4085</v>
      </c>
      <c r="M433">
        <v>3953</v>
      </c>
      <c r="N433">
        <v>5839</v>
      </c>
      <c r="O433">
        <v>46</v>
      </c>
      <c r="P433">
        <v>1162</v>
      </c>
      <c r="Q433" t="s">
        <v>12382</v>
      </c>
      <c r="R433" t="b">
        <v>0</v>
      </c>
      <c r="S433" t="b">
        <v>1</v>
      </c>
      <c r="T433" t="s">
        <v>24</v>
      </c>
      <c r="U433" t="s">
        <v>12383</v>
      </c>
    </row>
    <row r="434" spans="1:21" x14ac:dyDescent="0.35">
      <c r="A434" s="1">
        <v>45362.810439814813</v>
      </c>
      <c r="B434">
        <v>1.7672559322688722E+18</v>
      </c>
      <c r="C434">
        <v>0</v>
      </c>
      <c r="D434" t="s">
        <v>12384</v>
      </c>
      <c r="E434">
        <v>0</v>
      </c>
      <c r="F434">
        <v>1</v>
      </c>
      <c r="G434">
        <v>4</v>
      </c>
      <c r="H434">
        <v>0</v>
      </c>
      <c r="I434" t="s">
        <v>12339</v>
      </c>
      <c r="J434" s="1">
        <v>44780.524409722224</v>
      </c>
      <c r="K434">
        <v>3428</v>
      </c>
      <c r="L434">
        <v>5003</v>
      </c>
      <c r="M434">
        <v>35027</v>
      </c>
      <c r="N434">
        <v>6711</v>
      </c>
      <c r="O434">
        <v>3</v>
      </c>
      <c r="P434">
        <v>14776</v>
      </c>
      <c r="Q434" t="s">
        <v>36</v>
      </c>
      <c r="R434" t="b">
        <v>0</v>
      </c>
      <c r="S434" t="b">
        <v>0</v>
      </c>
      <c r="T434" t="s">
        <v>24</v>
      </c>
      <c r="U434" t="s">
        <v>12340</v>
      </c>
    </row>
    <row r="435" spans="1:21" x14ac:dyDescent="0.35">
      <c r="A435" s="1">
        <v>45362.810393518521</v>
      </c>
      <c r="B435">
        <v>1.7672559144515259E+18</v>
      </c>
      <c r="C435">
        <v>-1</v>
      </c>
      <c r="D435" t="s">
        <v>12385</v>
      </c>
      <c r="E435">
        <v>0</v>
      </c>
      <c r="F435">
        <v>0</v>
      </c>
      <c r="G435">
        <v>0</v>
      </c>
      <c r="H435">
        <v>0</v>
      </c>
      <c r="I435" t="s">
        <v>12386</v>
      </c>
      <c r="J435" s="1">
        <v>41897.768773148149</v>
      </c>
      <c r="K435">
        <v>1104</v>
      </c>
      <c r="L435">
        <v>608</v>
      </c>
      <c r="M435">
        <v>6654</v>
      </c>
      <c r="N435">
        <v>901</v>
      </c>
      <c r="O435">
        <v>8</v>
      </c>
      <c r="P435">
        <v>4444</v>
      </c>
      <c r="Q435" t="s">
        <v>12387</v>
      </c>
      <c r="R435" t="b">
        <v>0</v>
      </c>
      <c r="S435" t="b">
        <v>0</v>
      </c>
      <c r="T435" t="s">
        <v>24</v>
      </c>
      <c r="U435" t="s">
        <v>12388</v>
      </c>
    </row>
    <row r="436" spans="1:21" x14ac:dyDescent="0.35">
      <c r="A436" s="1">
        <v>45362.809953703705</v>
      </c>
      <c r="B436">
        <v>1.7672557545059167E+18</v>
      </c>
      <c r="C436">
        <v>0</v>
      </c>
      <c r="D436" t="s">
        <v>12389</v>
      </c>
      <c r="E436">
        <v>0</v>
      </c>
      <c r="F436">
        <v>0</v>
      </c>
      <c r="G436">
        <v>0</v>
      </c>
      <c r="H436">
        <v>0</v>
      </c>
      <c r="I436" t="s">
        <v>12390</v>
      </c>
      <c r="J436" s="1">
        <v>41826.580416666664</v>
      </c>
      <c r="K436">
        <v>1428</v>
      </c>
      <c r="L436">
        <v>1441</v>
      </c>
      <c r="M436">
        <v>273829</v>
      </c>
      <c r="N436">
        <v>93365</v>
      </c>
      <c r="O436">
        <v>5</v>
      </c>
      <c r="P436">
        <v>4468</v>
      </c>
      <c r="Q436" t="s">
        <v>36</v>
      </c>
      <c r="R436" t="b">
        <v>0</v>
      </c>
      <c r="S436" t="b">
        <v>0</v>
      </c>
      <c r="T436" t="s">
        <v>24</v>
      </c>
      <c r="U436" t="s">
        <v>12391</v>
      </c>
    </row>
    <row r="437" spans="1:21" x14ac:dyDescent="0.35">
      <c r="A437" s="1">
        <v>45362.809895833336</v>
      </c>
      <c r="B437">
        <v>1.7672557321838554E+18</v>
      </c>
      <c r="C437">
        <v>-1</v>
      </c>
      <c r="D437" t="s">
        <v>12392</v>
      </c>
      <c r="E437">
        <v>0</v>
      </c>
      <c r="F437">
        <v>0</v>
      </c>
      <c r="G437">
        <v>0</v>
      </c>
      <c r="H437">
        <v>0</v>
      </c>
      <c r="I437" t="s">
        <v>12393</v>
      </c>
      <c r="J437" s="1">
        <v>44814.535162037035</v>
      </c>
      <c r="K437">
        <v>6</v>
      </c>
      <c r="L437">
        <v>64</v>
      </c>
      <c r="M437">
        <v>2911</v>
      </c>
      <c r="N437">
        <v>1102</v>
      </c>
      <c r="O437">
        <v>0</v>
      </c>
      <c r="P437">
        <v>0</v>
      </c>
      <c r="Q437" t="s">
        <v>36</v>
      </c>
      <c r="R437" t="b">
        <v>0</v>
      </c>
      <c r="S437" t="b">
        <v>0</v>
      </c>
      <c r="T437" t="s">
        <v>24</v>
      </c>
      <c r="U437" t="s">
        <v>66</v>
      </c>
    </row>
    <row r="438" spans="1:21" x14ac:dyDescent="0.35">
      <c r="A438" s="1">
        <v>45362.80909722222</v>
      </c>
      <c r="B438">
        <v>1.7672554440100211E+18</v>
      </c>
      <c r="C438">
        <v>-1</v>
      </c>
      <c r="D438" t="s">
        <v>12394</v>
      </c>
      <c r="E438">
        <v>0</v>
      </c>
      <c r="F438">
        <v>5</v>
      </c>
      <c r="G438">
        <v>4</v>
      </c>
      <c r="H438">
        <v>0</v>
      </c>
      <c r="I438" t="s">
        <v>12395</v>
      </c>
      <c r="J438" s="1">
        <v>41501.764826388891</v>
      </c>
      <c r="K438">
        <v>11191</v>
      </c>
      <c r="L438">
        <v>4796</v>
      </c>
      <c r="M438">
        <v>17486</v>
      </c>
      <c r="N438">
        <v>9086</v>
      </c>
      <c r="O438">
        <v>341</v>
      </c>
      <c r="P438">
        <v>2004</v>
      </c>
      <c r="Q438" t="s">
        <v>3182</v>
      </c>
      <c r="R438" t="b">
        <v>0</v>
      </c>
      <c r="S438" t="b">
        <v>0</v>
      </c>
      <c r="T438" t="s">
        <v>24</v>
      </c>
      <c r="U438" t="s">
        <v>12396</v>
      </c>
    </row>
    <row r="439" spans="1:21" x14ac:dyDescent="0.35">
      <c r="A439" s="1">
        <v>45362.808020833334</v>
      </c>
      <c r="B439">
        <v>1.767255054753354E+18</v>
      </c>
      <c r="C439">
        <v>1</v>
      </c>
      <c r="D439" t="s">
        <v>12397</v>
      </c>
      <c r="E439">
        <v>0</v>
      </c>
      <c r="F439">
        <v>3</v>
      </c>
      <c r="G439">
        <v>7</v>
      </c>
      <c r="H439">
        <v>0</v>
      </c>
      <c r="I439" t="s">
        <v>12398</v>
      </c>
      <c r="J439" s="1">
        <v>40590.675625000003</v>
      </c>
      <c r="K439">
        <v>11066</v>
      </c>
      <c r="L439">
        <v>2453</v>
      </c>
      <c r="M439">
        <v>8426</v>
      </c>
      <c r="N439">
        <v>4424</v>
      </c>
      <c r="O439">
        <v>0</v>
      </c>
      <c r="P439">
        <v>899</v>
      </c>
      <c r="Q439" t="s">
        <v>36</v>
      </c>
      <c r="R439" t="b">
        <v>0</v>
      </c>
      <c r="S439" t="b">
        <v>0</v>
      </c>
      <c r="T439" t="s">
        <v>24</v>
      </c>
      <c r="U439" t="s">
        <v>12399</v>
      </c>
    </row>
    <row r="440" spans="1:21" x14ac:dyDescent="0.35">
      <c r="A440" s="1">
        <v>45362.807870370372</v>
      </c>
      <c r="B440">
        <v>1.7672549983151145E+18</v>
      </c>
      <c r="C440">
        <v>-1</v>
      </c>
      <c r="D440" t="s">
        <v>12400</v>
      </c>
      <c r="E440">
        <v>0</v>
      </c>
      <c r="F440">
        <v>0</v>
      </c>
      <c r="G440">
        <v>0</v>
      </c>
      <c r="H440">
        <v>0</v>
      </c>
      <c r="I440" t="s">
        <v>12401</v>
      </c>
      <c r="J440" s="1">
        <v>45064.778622685182</v>
      </c>
      <c r="K440">
        <v>14</v>
      </c>
      <c r="L440">
        <v>55</v>
      </c>
      <c r="M440">
        <v>5812</v>
      </c>
      <c r="N440">
        <v>508</v>
      </c>
      <c r="O440">
        <v>0</v>
      </c>
      <c r="P440">
        <v>318</v>
      </c>
      <c r="Q440" t="s">
        <v>36</v>
      </c>
      <c r="R440" t="b">
        <v>0</v>
      </c>
      <c r="S440" t="b">
        <v>0</v>
      </c>
      <c r="T440" t="s">
        <v>24</v>
      </c>
      <c r="U440" t="s">
        <v>66</v>
      </c>
    </row>
    <row r="441" spans="1:21" x14ac:dyDescent="0.35">
      <c r="A441" s="1">
        <v>45362.041504629633</v>
      </c>
      <c r="B441">
        <v>1.7669772774667228E+18</v>
      </c>
      <c r="C441">
        <v>-1</v>
      </c>
      <c r="D441" t="s">
        <v>12402</v>
      </c>
      <c r="E441">
        <v>1317</v>
      </c>
      <c r="F441">
        <v>2512</v>
      </c>
      <c r="G441">
        <v>9476</v>
      </c>
      <c r="H441">
        <v>142</v>
      </c>
      <c r="I441" t="s">
        <v>7403</v>
      </c>
      <c r="J441" s="1">
        <v>44971.852210648147</v>
      </c>
      <c r="K441">
        <v>708624</v>
      </c>
      <c r="L441">
        <v>10149</v>
      </c>
      <c r="M441">
        <v>12302</v>
      </c>
      <c r="N441">
        <v>1715</v>
      </c>
      <c r="O441">
        <v>1022</v>
      </c>
      <c r="P441">
        <v>9805</v>
      </c>
      <c r="Q441" t="s">
        <v>2342</v>
      </c>
      <c r="R441" t="b">
        <v>0</v>
      </c>
      <c r="S441" t="b">
        <v>1</v>
      </c>
      <c r="T441" t="s">
        <v>55</v>
      </c>
      <c r="U441" t="s">
        <v>12403</v>
      </c>
    </row>
    <row r="442" spans="1:21" x14ac:dyDescent="0.35">
      <c r="A442" s="1">
        <v>45362.807280092595</v>
      </c>
      <c r="B442">
        <v>1.7672547843927206E+18</v>
      </c>
      <c r="C442">
        <v>0</v>
      </c>
      <c r="D442" t="s">
        <v>12404</v>
      </c>
      <c r="E442">
        <v>1</v>
      </c>
      <c r="F442">
        <v>0</v>
      </c>
      <c r="G442">
        <v>0</v>
      </c>
      <c r="H442">
        <v>0</v>
      </c>
      <c r="I442" t="s">
        <v>3040</v>
      </c>
      <c r="J442" s="1">
        <v>45171.043055555558</v>
      </c>
      <c r="K442">
        <v>35</v>
      </c>
      <c r="L442">
        <v>312</v>
      </c>
      <c r="M442">
        <v>1665</v>
      </c>
      <c r="N442">
        <v>5184</v>
      </c>
      <c r="O442">
        <v>0</v>
      </c>
      <c r="P442">
        <v>46</v>
      </c>
      <c r="Q442" t="s">
        <v>406</v>
      </c>
      <c r="R442" t="b">
        <v>0</v>
      </c>
      <c r="S442" t="b">
        <v>0</v>
      </c>
      <c r="T442" t="s">
        <v>24</v>
      </c>
      <c r="U442" t="s">
        <v>3041</v>
      </c>
    </row>
    <row r="443" spans="1:21" x14ac:dyDescent="0.35">
      <c r="A443" s="1">
        <v>45362.807268518518</v>
      </c>
      <c r="B443">
        <v>1.7672547802445868E+18</v>
      </c>
      <c r="C443">
        <v>-1</v>
      </c>
      <c r="D443" t="s">
        <v>12405</v>
      </c>
      <c r="E443">
        <v>0</v>
      </c>
      <c r="F443">
        <v>2</v>
      </c>
      <c r="G443">
        <v>4</v>
      </c>
      <c r="H443">
        <v>1</v>
      </c>
      <c r="I443" t="s">
        <v>9607</v>
      </c>
      <c r="J443" s="1">
        <v>41457.290555555555</v>
      </c>
      <c r="K443">
        <v>14346</v>
      </c>
      <c r="L443">
        <v>9199</v>
      </c>
      <c r="M443">
        <v>30995</v>
      </c>
      <c r="N443">
        <v>7430</v>
      </c>
      <c r="O443">
        <v>71</v>
      </c>
      <c r="P443">
        <v>2609</v>
      </c>
      <c r="Q443" t="s">
        <v>126</v>
      </c>
      <c r="R443" t="b">
        <v>0</v>
      </c>
      <c r="S443" t="b">
        <v>0</v>
      </c>
      <c r="T443" t="s">
        <v>24</v>
      </c>
      <c r="U443" t="s">
        <v>9608</v>
      </c>
    </row>
    <row r="444" spans="1:21" x14ac:dyDescent="0.35">
      <c r="A444" s="1">
        <v>45362.807060185187</v>
      </c>
      <c r="B444">
        <v>1.7672547062444526E+18</v>
      </c>
      <c r="C444">
        <v>-1</v>
      </c>
      <c r="D444" t="s">
        <v>12406</v>
      </c>
      <c r="E444">
        <v>0</v>
      </c>
      <c r="F444">
        <v>0</v>
      </c>
      <c r="G444">
        <v>0</v>
      </c>
      <c r="H444">
        <v>0</v>
      </c>
      <c r="I444" t="s">
        <v>12407</v>
      </c>
      <c r="J444" s="1">
        <v>41334.128819444442</v>
      </c>
      <c r="K444">
        <v>404</v>
      </c>
      <c r="L444">
        <v>119</v>
      </c>
      <c r="M444">
        <v>27730</v>
      </c>
      <c r="N444">
        <v>16365</v>
      </c>
      <c r="O444">
        <v>0</v>
      </c>
      <c r="P444">
        <v>6817</v>
      </c>
      <c r="Q444" t="s">
        <v>329</v>
      </c>
      <c r="R444" t="b">
        <v>0</v>
      </c>
      <c r="S444" t="b">
        <v>0</v>
      </c>
      <c r="T444" t="s">
        <v>24</v>
      </c>
      <c r="U444" t="s">
        <v>12408</v>
      </c>
    </row>
    <row r="445" spans="1:21" x14ac:dyDescent="0.35">
      <c r="A445" s="1">
        <v>45362.806990740741</v>
      </c>
      <c r="B445">
        <v>1.7672546807767045E+18</v>
      </c>
      <c r="C445">
        <v>-1</v>
      </c>
      <c r="D445" t="s">
        <v>12409</v>
      </c>
      <c r="E445">
        <v>0</v>
      </c>
      <c r="F445">
        <v>0</v>
      </c>
      <c r="G445">
        <v>1</v>
      </c>
      <c r="H445">
        <v>0</v>
      </c>
      <c r="I445" t="s">
        <v>12410</v>
      </c>
      <c r="J445" s="1">
        <v>41589.834733796299</v>
      </c>
      <c r="K445">
        <v>141</v>
      </c>
      <c r="L445">
        <v>427</v>
      </c>
      <c r="M445">
        <v>8368</v>
      </c>
      <c r="N445">
        <v>58163</v>
      </c>
      <c r="O445">
        <v>0</v>
      </c>
      <c r="P445">
        <v>17</v>
      </c>
      <c r="Q445" t="s">
        <v>36</v>
      </c>
      <c r="R445" t="b">
        <v>0</v>
      </c>
      <c r="S445" t="b">
        <v>0</v>
      </c>
      <c r="T445" t="s">
        <v>24</v>
      </c>
      <c r="U445" t="s">
        <v>12411</v>
      </c>
    </row>
    <row r="446" spans="1:21" x14ac:dyDescent="0.35">
      <c r="A446" s="1">
        <v>45362.806331018517</v>
      </c>
      <c r="B446">
        <v>1.7672544395077225E+18</v>
      </c>
      <c r="C446">
        <v>-1</v>
      </c>
      <c r="D446" t="s">
        <v>12412</v>
      </c>
      <c r="E446">
        <v>1</v>
      </c>
      <c r="F446">
        <v>3</v>
      </c>
      <c r="G446">
        <v>3</v>
      </c>
      <c r="H446">
        <v>0</v>
      </c>
      <c r="I446" t="s">
        <v>12413</v>
      </c>
      <c r="J446" s="1">
        <v>41692.941250000003</v>
      </c>
      <c r="K446">
        <v>33613</v>
      </c>
      <c r="L446">
        <v>1014</v>
      </c>
      <c r="M446">
        <v>109823</v>
      </c>
      <c r="N446">
        <v>74</v>
      </c>
      <c r="O446">
        <v>747</v>
      </c>
      <c r="P446">
        <v>29083</v>
      </c>
      <c r="Q446" t="s">
        <v>10740</v>
      </c>
      <c r="R446" t="b">
        <v>0</v>
      </c>
      <c r="S446" t="b">
        <v>0</v>
      </c>
      <c r="T446" t="s">
        <v>24</v>
      </c>
      <c r="U446" t="s">
        <v>12414</v>
      </c>
    </row>
    <row r="447" spans="1:21" x14ac:dyDescent="0.35">
      <c r="A447" s="1">
        <v>45362.80572916667</v>
      </c>
      <c r="B447">
        <v>1.7672542220959421E+18</v>
      </c>
      <c r="C447">
        <v>0</v>
      </c>
      <c r="D447" t="s">
        <v>12415</v>
      </c>
      <c r="E447">
        <v>0</v>
      </c>
      <c r="F447">
        <v>4</v>
      </c>
      <c r="G447">
        <v>5</v>
      </c>
      <c r="H447">
        <v>0</v>
      </c>
      <c r="I447" t="s">
        <v>5979</v>
      </c>
      <c r="J447" s="1">
        <v>42025.661296296297</v>
      </c>
      <c r="K447">
        <v>3611</v>
      </c>
      <c r="L447">
        <v>1291</v>
      </c>
      <c r="M447">
        <v>14075</v>
      </c>
      <c r="N447">
        <v>4412</v>
      </c>
      <c r="O447">
        <v>46</v>
      </c>
      <c r="P447">
        <v>3868</v>
      </c>
      <c r="Q447" t="s">
        <v>2039</v>
      </c>
      <c r="R447" t="b">
        <v>0</v>
      </c>
      <c r="S447" t="b">
        <v>1</v>
      </c>
      <c r="T447" t="s">
        <v>24</v>
      </c>
      <c r="U447" t="s">
        <v>5980</v>
      </c>
    </row>
    <row r="448" spans="1:21" x14ac:dyDescent="0.35">
      <c r="A448" s="1">
        <v>45362.805555555555</v>
      </c>
      <c r="B448">
        <v>1.7672541596721157E+18</v>
      </c>
      <c r="C448">
        <v>0</v>
      </c>
      <c r="D448" t="s">
        <v>12416</v>
      </c>
      <c r="E448">
        <v>0</v>
      </c>
      <c r="F448">
        <v>0</v>
      </c>
      <c r="G448">
        <v>0</v>
      </c>
      <c r="H448">
        <v>0</v>
      </c>
      <c r="I448" t="s">
        <v>12417</v>
      </c>
      <c r="J448" s="1">
        <v>43913.803333333337</v>
      </c>
      <c r="K448">
        <v>149</v>
      </c>
      <c r="L448">
        <v>109</v>
      </c>
      <c r="M448">
        <v>5401</v>
      </c>
      <c r="N448">
        <v>162</v>
      </c>
      <c r="O448">
        <v>0</v>
      </c>
      <c r="P448">
        <v>907</v>
      </c>
      <c r="Q448" t="s">
        <v>4589</v>
      </c>
      <c r="R448" t="b">
        <v>0</v>
      </c>
      <c r="S448" t="b">
        <v>0</v>
      </c>
      <c r="T448" t="s">
        <v>24</v>
      </c>
      <c r="U448" t="s">
        <v>12418</v>
      </c>
    </row>
    <row r="449" spans="1:21" x14ac:dyDescent="0.35">
      <c r="A449" s="1">
        <v>45362.805393518516</v>
      </c>
      <c r="B449">
        <v>1.7672541037872788E+18</v>
      </c>
      <c r="C449">
        <v>-1</v>
      </c>
      <c r="D449" t="s">
        <v>12419</v>
      </c>
      <c r="E449">
        <v>0</v>
      </c>
      <c r="F449">
        <v>0</v>
      </c>
      <c r="G449">
        <v>1</v>
      </c>
      <c r="H449">
        <v>0</v>
      </c>
      <c r="I449" t="s">
        <v>9026</v>
      </c>
      <c r="J449" s="1">
        <v>44706.761041666665</v>
      </c>
      <c r="K449">
        <v>995</v>
      </c>
      <c r="L449">
        <v>1772</v>
      </c>
      <c r="M449">
        <v>18756</v>
      </c>
      <c r="N449">
        <v>16216</v>
      </c>
      <c r="O449">
        <v>1</v>
      </c>
      <c r="P449">
        <v>1</v>
      </c>
      <c r="Q449" t="s">
        <v>36</v>
      </c>
      <c r="R449" t="b">
        <v>0</v>
      </c>
      <c r="S449" t="b">
        <v>0</v>
      </c>
      <c r="T449" t="s">
        <v>24</v>
      </c>
      <c r="U449" t="s">
        <v>9027</v>
      </c>
    </row>
    <row r="450" spans="1:21" x14ac:dyDescent="0.35">
      <c r="A450" s="1">
        <v>45362.743402777778</v>
      </c>
      <c r="B450">
        <v>1.7672316386126479E+18</v>
      </c>
      <c r="C450">
        <v>-1</v>
      </c>
      <c r="D450" t="s">
        <v>12420</v>
      </c>
      <c r="E450">
        <v>159</v>
      </c>
      <c r="F450">
        <v>150</v>
      </c>
      <c r="G450">
        <v>615</v>
      </c>
      <c r="H450">
        <v>8</v>
      </c>
      <c r="I450" t="s">
        <v>12421</v>
      </c>
      <c r="J450" s="1">
        <v>45300.735138888886</v>
      </c>
      <c r="K450">
        <v>1097</v>
      </c>
      <c r="L450">
        <v>895</v>
      </c>
      <c r="M450">
        <v>4110</v>
      </c>
      <c r="N450">
        <v>8362</v>
      </c>
      <c r="O450">
        <v>15</v>
      </c>
      <c r="P450">
        <v>337</v>
      </c>
      <c r="Q450" t="s">
        <v>812</v>
      </c>
      <c r="R450" t="b">
        <v>0</v>
      </c>
      <c r="S450" t="b">
        <v>0</v>
      </c>
      <c r="T450" t="s">
        <v>24</v>
      </c>
      <c r="U450" t="s">
        <v>12422</v>
      </c>
    </row>
    <row r="451" spans="1:21" x14ac:dyDescent="0.35">
      <c r="A451" s="1">
        <v>45362.805092592593</v>
      </c>
      <c r="B451">
        <v>1.7672539921138363E+18</v>
      </c>
      <c r="C451">
        <v>-1</v>
      </c>
      <c r="D451" t="s">
        <v>12423</v>
      </c>
      <c r="E451">
        <v>0</v>
      </c>
      <c r="F451">
        <v>0</v>
      </c>
      <c r="G451">
        <v>3</v>
      </c>
      <c r="H451">
        <v>0</v>
      </c>
      <c r="I451" t="s">
        <v>12424</v>
      </c>
      <c r="J451" s="1">
        <v>44860.883043981485</v>
      </c>
      <c r="K451">
        <v>175</v>
      </c>
      <c r="L451">
        <v>192</v>
      </c>
      <c r="M451">
        <v>11332</v>
      </c>
      <c r="N451">
        <v>7491</v>
      </c>
      <c r="O451">
        <v>3</v>
      </c>
      <c r="P451">
        <v>299</v>
      </c>
      <c r="Q451" t="s">
        <v>36</v>
      </c>
      <c r="R451" t="b">
        <v>0</v>
      </c>
      <c r="S451" t="b">
        <v>0</v>
      </c>
      <c r="T451" t="s">
        <v>24</v>
      </c>
      <c r="U451" t="s">
        <v>66</v>
      </c>
    </row>
    <row r="452" spans="1:21" x14ac:dyDescent="0.35">
      <c r="A452" s="1">
        <v>45362.804814814815</v>
      </c>
      <c r="B452">
        <v>1.7672538911863442E+18</v>
      </c>
      <c r="C452">
        <v>-1</v>
      </c>
      <c r="D452" t="s">
        <v>12425</v>
      </c>
      <c r="E452">
        <v>0</v>
      </c>
      <c r="F452">
        <v>0</v>
      </c>
      <c r="G452">
        <v>0</v>
      </c>
      <c r="H452">
        <v>0</v>
      </c>
      <c r="I452" t="s">
        <v>12426</v>
      </c>
      <c r="J452" s="1">
        <v>41283.295185185183</v>
      </c>
      <c r="K452">
        <v>30</v>
      </c>
      <c r="L452">
        <v>66</v>
      </c>
      <c r="M452">
        <v>142</v>
      </c>
      <c r="N452">
        <v>494</v>
      </c>
      <c r="O452">
        <v>0</v>
      </c>
      <c r="P452">
        <v>4</v>
      </c>
      <c r="Q452" t="s">
        <v>36</v>
      </c>
      <c r="R452" t="b">
        <v>0</v>
      </c>
      <c r="S452" t="b">
        <v>0</v>
      </c>
      <c r="T452" t="s">
        <v>24</v>
      </c>
      <c r="U452" t="s">
        <v>12427</v>
      </c>
    </row>
    <row r="453" spans="1:21" x14ac:dyDescent="0.35">
      <c r="A453" s="1">
        <v>45362.804386574076</v>
      </c>
      <c r="B453">
        <v>1.7672537377336077E+18</v>
      </c>
      <c r="C453">
        <v>0</v>
      </c>
      <c r="D453" t="s">
        <v>12428</v>
      </c>
      <c r="E453">
        <v>1</v>
      </c>
      <c r="F453">
        <v>0</v>
      </c>
      <c r="G453">
        <v>0</v>
      </c>
      <c r="H453">
        <v>0</v>
      </c>
      <c r="I453" t="s">
        <v>12429</v>
      </c>
      <c r="J453" s="1">
        <v>43272.166921296295</v>
      </c>
      <c r="K453">
        <v>334</v>
      </c>
      <c r="L453">
        <v>300</v>
      </c>
      <c r="M453">
        <v>11515</v>
      </c>
      <c r="N453">
        <v>35736</v>
      </c>
      <c r="O453">
        <v>1</v>
      </c>
      <c r="P453">
        <v>3103</v>
      </c>
      <c r="Q453" t="s">
        <v>36</v>
      </c>
      <c r="R453" t="b">
        <v>0</v>
      </c>
      <c r="S453" t="b">
        <v>0</v>
      </c>
      <c r="T453" t="s">
        <v>24</v>
      </c>
      <c r="U453" t="s">
        <v>12430</v>
      </c>
    </row>
    <row r="454" spans="1:21" x14ac:dyDescent="0.35">
      <c r="A454" s="1">
        <v>45362.803877314815</v>
      </c>
      <c r="B454">
        <v>1.7672535525469348E+18</v>
      </c>
      <c r="C454">
        <v>0</v>
      </c>
      <c r="D454" t="s">
        <v>12431</v>
      </c>
      <c r="E454">
        <v>0</v>
      </c>
      <c r="F454">
        <v>0</v>
      </c>
      <c r="G454">
        <v>0</v>
      </c>
      <c r="H454">
        <v>0</v>
      </c>
      <c r="I454" t="s">
        <v>12204</v>
      </c>
      <c r="J454" s="1">
        <v>41654.194363425922</v>
      </c>
      <c r="K454">
        <v>155</v>
      </c>
      <c r="L454">
        <v>232</v>
      </c>
      <c r="M454">
        <v>125998</v>
      </c>
      <c r="N454">
        <v>113737</v>
      </c>
      <c r="O454">
        <v>14</v>
      </c>
      <c r="P454">
        <v>525</v>
      </c>
      <c r="Q454" t="s">
        <v>36</v>
      </c>
      <c r="R454" t="b">
        <v>0</v>
      </c>
      <c r="S454" t="b">
        <v>0</v>
      </c>
      <c r="T454" t="s">
        <v>24</v>
      </c>
      <c r="U454" t="s">
        <v>66</v>
      </c>
    </row>
    <row r="455" spans="1:21" x14ac:dyDescent="0.35">
      <c r="A455" s="1">
        <v>45362.803668981483</v>
      </c>
      <c r="B455">
        <v>1.7672534755811041E+18</v>
      </c>
      <c r="C455">
        <v>0</v>
      </c>
      <c r="D455" t="s">
        <v>12432</v>
      </c>
      <c r="E455">
        <v>0</v>
      </c>
      <c r="F455">
        <v>5</v>
      </c>
      <c r="G455">
        <v>6</v>
      </c>
      <c r="H455">
        <v>0</v>
      </c>
      <c r="I455" t="s">
        <v>12433</v>
      </c>
      <c r="J455" s="1">
        <v>44591.928923611114</v>
      </c>
      <c r="K455">
        <v>703</v>
      </c>
      <c r="L455">
        <v>699</v>
      </c>
      <c r="M455">
        <v>2303</v>
      </c>
      <c r="N455">
        <v>1578</v>
      </c>
      <c r="O455">
        <v>2</v>
      </c>
      <c r="P455">
        <v>436</v>
      </c>
      <c r="Q455" t="s">
        <v>12434</v>
      </c>
      <c r="R455" t="b">
        <v>0</v>
      </c>
      <c r="S455" t="b">
        <v>0</v>
      </c>
      <c r="T455" t="s">
        <v>24</v>
      </c>
      <c r="U455" t="s">
        <v>12435</v>
      </c>
    </row>
    <row r="456" spans="1:21" x14ac:dyDescent="0.35">
      <c r="A456" s="1">
        <v>45362.80363425926</v>
      </c>
      <c r="B456">
        <v>1.767253463325397E+18</v>
      </c>
      <c r="C456">
        <v>1</v>
      </c>
      <c r="D456" t="s">
        <v>12436</v>
      </c>
      <c r="E456">
        <v>0</v>
      </c>
      <c r="F456">
        <v>0</v>
      </c>
      <c r="G456">
        <v>1</v>
      </c>
      <c r="H456">
        <v>0</v>
      </c>
      <c r="I456" t="s">
        <v>12437</v>
      </c>
      <c r="J456" s="1">
        <v>40721.965381944443</v>
      </c>
      <c r="K456">
        <v>8451</v>
      </c>
      <c r="L456">
        <v>947</v>
      </c>
      <c r="M456">
        <v>5013</v>
      </c>
      <c r="N456">
        <v>6479</v>
      </c>
      <c r="O456">
        <v>95</v>
      </c>
      <c r="P456">
        <v>1173</v>
      </c>
      <c r="Q456" t="s">
        <v>12438</v>
      </c>
      <c r="R456" t="b">
        <v>0</v>
      </c>
      <c r="S456" t="b">
        <v>0</v>
      </c>
      <c r="T456" t="s">
        <v>392</v>
      </c>
      <c r="U456" t="s">
        <v>12439</v>
      </c>
    </row>
    <row r="457" spans="1:21" x14ac:dyDescent="0.35">
      <c r="A457" s="1">
        <v>45362.75980324074</v>
      </c>
      <c r="B457">
        <v>1.7672375792360899E+18</v>
      </c>
      <c r="C457">
        <v>-2</v>
      </c>
      <c r="D457" t="s">
        <v>12440</v>
      </c>
      <c r="E457">
        <v>430</v>
      </c>
      <c r="F457">
        <v>143</v>
      </c>
      <c r="G457">
        <v>676</v>
      </c>
      <c r="H457">
        <v>27</v>
      </c>
      <c r="I457" t="s">
        <v>12441</v>
      </c>
      <c r="J457" s="1">
        <v>40186.849710648145</v>
      </c>
      <c r="K457">
        <v>1781305</v>
      </c>
      <c r="L457">
        <v>402</v>
      </c>
      <c r="M457">
        <v>3255</v>
      </c>
      <c r="N457">
        <v>7</v>
      </c>
      <c r="O457">
        <v>7315</v>
      </c>
      <c r="P457">
        <v>1157</v>
      </c>
      <c r="Q457" t="s">
        <v>36</v>
      </c>
      <c r="R457" t="b">
        <v>0</v>
      </c>
      <c r="S457" t="b">
        <v>1</v>
      </c>
      <c r="T457" t="s">
        <v>392</v>
      </c>
      <c r="U457" t="s">
        <v>12442</v>
      </c>
    </row>
    <row r="458" spans="1:21" x14ac:dyDescent="0.35">
      <c r="A458" s="1">
        <v>45362.802905092591</v>
      </c>
      <c r="B458">
        <v>1.7672532004348641E+18</v>
      </c>
      <c r="C458">
        <v>0</v>
      </c>
      <c r="D458" t="s">
        <v>12443</v>
      </c>
      <c r="E458">
        <v>0</v>
      </c>
      <c r="F458">
        <v>0</v>
      </c>
      <c r="G458">
        <v>0</v>
      </c>
      <c r="H458">
        <v>0</v>
      </c>
      <c r="I458" t="s">
        <v>12444</v>
      </c>
      <c r="J458" s="1">
        <v>40003.918067129627</v>
      </c>
      <c r="K458">
        <v>22997</v>
      </c>
      <c r="L458">
        <v>13768</v>
      </c>
      <c r="M458">
        <v>263387</v>
      </c>
      <c r="N458">
        <v>2306</v>
      </c>
      <c r="O458">
        <v>2</v>
      </c>
      <c r="P458">
        <v>60860</v>
      </c>
      <c r="Q458" t="s">
        <v>23</v>
      </c>
      <c r="R458" t="b">
        <v>0</v>
      </c>
      <c r="S458" t="b">
        <v>0</v>
      </c>
      <c r="T458" t="s">
        <v>24</v>
      </c>
      <c r="U458" t="s">
        <v>12445</v>
      </c>
    </row>
    <row r="459" spans="1:21" x14ac:dyDescent="0.35">
      <c r="A459" s="1">
        <v>45362.802384259259</v>
      </c>
      <c r="B459">
        <v>1.7672530098247109E+18</v>
      </c>
      <c r="C459">
        <v>0</v>
      </c>
      <c r="D459" t="s">
        <v>12446</v>
      </c>
      <c r="E459">
        <v>0</v>
      </c>
      <c r="F459">
        <v>0</v>
      </c>
      <c r="G459">
        <v>1</v>
      </c>
      <c r="H459">
        <v>0</v>
      </c>
      <c r="I459" t="s">
        <v>12447</v>
      </c>
      <c r="J459" s="1">
        <v>42019.079618055555</v>
      </c>
      <c r="K459">
        <v>129</v>
      </c>
      <c r="L459">
        <v>472</v>
      </c>
      <c r="M459">
        <v>277</v>
      </c>
      <c r="N459">
        <v>1094</v>
      </c>
      <c r="O459">
        <v>1</v>
      </c>
      <c r="P459">
        <v>31</v>
      </c>
      <c r="Q459" t="s">
        <v>12448</v>
      </c>
      <c r="R459" t="b">
        <v>0</v>
      </c>
      <c r="S459" t="b">
        <v>0</v>
      </c>
      <c r="T459" t="s">
        <v>24</v>
      </c>
      <c r="U459" t="s">
        <v>12449</v>
      </c>
    </row>
    <row r="460" spans="1:21" x14ac:dyDescent="0.35">
      <c r="A460" s="1">
        <v>45362.802245370367</v>
      </c>
      <c r="B460">
        <v>1.7672529628065347E+18</v>
      </c>
      <c r="C460">
        <v>0</v>
      </c>
      <c r="D460" t="s">
        <v>12450</v>
      </c>
      <c r="E460">
        <v>0</v>
      </c>
      <c r="F460">
        <v>0</v>
      </c>
      <c r="G460">
        <v>0</v>
      </c>
      <c r="H460">
        <v>0</v>
      </c>
      <c r="I460" t="s">
        <v>5567</v>
      </c>
      <c r="J460" s="1">
        <v>44113.337488425925</v>
      </c>
      <c r="K460">
        <v>6015</v>
      </c>
      <c r="L460">
        <v>1175</v>
      </c>
      <c r="M460">
        <v>26687</v>
      </c>
      <c r="N460">
        <v>23474</v>
      </c>
      <c r="O460">
        <v>33</v>
      </c>
      <c r="P460">
        <v>8022</v>
      </c>
      <c r="Q460" t="s">
        <v>36</v>
      </c>
      <c r="R460" t="b">
        <v>0</v>
      </c>
      <c r="S460" t="b">
        <v>0</v>
      </c>
      <c r="T460" t="s">
        <v>24</v>
      </c>
      <c r="U460" t="s">
        <v>5568</v>
      </c>
    </row>
    <row r="461" spans="1:21" x14ac:dyDescent="0.35">
      <c r="A461" s="1">
        <v>45362.553553240738</v>
      </c>
      <c r="B461">
        <v>1.7671628371036941E+18</v>
      </c>
      <c r="C461">
        <v>0</v>
      </c>
      <c r="D461" t="s">
        <v>12451</v>
      </c>
      <c r="E461">
        <v>7</v>
      </c>
      <c r="F461">
        <v>12</v>
      </c>
      <c r="G461">
        <v>27</v>
      </c>
      <c r="H461">
        <v>1</v>
      </c>
      <c r="I461" t="s">
        <v>12452</v>
      </c>
      <c r="J461" s="1">
        <v>44159.601354166669</v>
      </c>
      <c r="K461">
        <v>16115</v>
      </c>
      <c r="L461">
        <v>10893</v>
      </c>
      <c r="M461">
        <v>620497</v>
      </c>
      <c r="N461">
        <v>298837</v>
      </c>
      <c r="O461">
        <v>46</v>
      </c>
      <c r="P461">
        <v>22766</v>
      </c>
      <c r="Q461" t="s">
        <v>36</v>
      </c>
      <c r="R461" t="b">
        <v>0</v>
      </c>
      <c r="S461" t="b">
        <v>0</v>
      </c>
      <c r="T461" t="s">
        <v>24</v>
      </c>
      <c r="U461" t="s">
        <v>12453</v>
      </c>
    </row>
    <row r="462" spans="1:21" x14ac:dyDescent="0.35">
      <c r="A462" s="1">
        <v>45362.802025462966</v>
      </c>
      <c r="B462">
        <v>1.767252880866562E+18</v>
      </c>
      <c r="C462">
        <v>0</v>
      </c>
      <c r="D462" t="s">
        <v>12454</v>
      </c>
      <c r="E462">
        <v>0</v>
      </c>
      <c r="F462">
        <v>0</v>
      </c>
      <c r="G462">
        <v>0</v>
      </c>
      <c r="H462">
        <v>0</v>
      </c>
      <c r="I462" t="s">
        <v>12455</v>
      </c>
      <c r="J462" s="1">
        <v>40344.17460648148</v>
      </c>
      <c r="K462">
        <v>237</v>
      </c>
      <c r="L462">
        <v>359</v>
      </c>
      <c r="M462">
        <v>20477</v>
      </c>
      <c r="N462">
        <v>333</v>
      </c>
      <c r="O462">
        <v>27</v>
      </c>
      <c r="P462">
        <v>2012</v>
      </c>
      <c r="Q462" t="s">
        <v>23</v>
      </c>
      <c r="R462" t="b">
        <v>0</v>
      </c>
      <c r="S462" t="b">
        <v>0</v>
      </c>
      <c r="T462" t="s">
        <v>24</v>
      </c>
      <c r="U462" t="s">
        <v>12456</v>
      </c>
    </row>
    <row r="463" spans="1:21" x14ac:dyDescent="0.35">
      <c r="A463" s="1">
        <v>45362.801585648151</v>
      </c>
      <c r="B463">
        <v>1.7672527236179727E+18</v>
      </c>
      <c r="C463">
        <v>-1</v>
      </c>
      <c r="D463" t="s">
        <v>12457</v>
      </c>
      <c r="E463">
        <v>0</v>
      </c>
      <c r="F463">
        <v>0</v>
      </c>
      <c r="G463">
        <v>0</v>
      </c>
      <c r="H463">
        <v>0</v>
      </c>
      <c r="I463" t="s">
        <v>12458</v>
      </c>
      <c r="J463" s="1">
        <v>41416.025590277779</v>
      </c>
      <c r="K463">
        <v>68</v>
      </c>
      <c r="L463">
        <v>96</v>
      </c>
      <c r="M463">
        <v>4477</v>
      </c>
      <c r="N463">
        <v>1188</v>
      </c>
      <c r="O463">
        <v>1</v>
      </c>
      <c r="P463">
        <v>8</v>
      </c>
      <c r="Q463" t="s">
        <v>12459</v>
      </c>
      <c r="R463" t="b">
        <v>0</v>
      </c>
      <c r="S463" t="b">
        <v>0</v>
      </c>
      <c r="T463" t="s">
        <v>24</v>
      </c>
      <c r="U463" t="s">
        <v>12460</v>
      </c>
    </row>
    <row r="464" spans="1:21" x14ac:dyDescent="0.35">
      <c r="A464" s="1">
        <v>45362.801030092596</v>
      </c>
      <c r="B464">
        <v>1.7672525184032771E+18</v>
      </c>
      <c r="C464">
        <v>0</v>
      </c>
      <c r="D464" t="s">
        <v>12461</v>
      </c>
      <c r="E464">
        <v>0</v>
      </c>
      <c r="F464">
        <v>1</v>
      </c>
      <c r="G464">
        <v>1</v>
      </c>
      <c r="H464">
        <v>0</v>
      </c>
      <c r="I464" t="s">
        <v>12462</v>
      </c>
      <c r="J464" s="1">
        <v>44235.917060185187</v>
      </c>
      <c r="K464">
        <v>338</v>
      </c>
      <c r="L464">
        <v>147</v>
      </c>
      <c r="M464">
        <v>8219</v>
      </c>
      <c r="N464">
        <v>4</v>
      </c>
      <c r="O464">
        <v>2</v>
      </c>
      <c r="P464">
        <v>120</v>
      </c>
      <c r="Q464" t="s">
        <v>36</v>
      </c>
      <c r="R464" t="b">
        <v>0</v>
      </c>
      <c r="S464" t="b">
        <v>0</v>
      </c>
      <c r="T464" t="s">
        <v>24</v>
      </c>
      <c r="U464" t="s">
        <v>66</v>
      </c>
    </row>
    <row r="465" spans="1:21" x14ac:dyDescent="0.35">
      <c r="A465" s="1">
        <v>45362.800497685188</v>
      </c>
      <c r="B465">
        <v>1.7672523282922255E+18</v>
      </c>
      <c r="C465">
        <v>1</v>
      </c>
      <c r="D465" t="s">
        <v>12463</v>
      </c>
      <c r="E465">
        <v>0</v>
      </c>
      <c r="F465">
        <v>1</v>
      </c>
      <c r="G465">
        <v>0</v>
      </c>
      <c r="H465">
        <v>0</v>
      </c>
      <c r="I465" t="s">
        <v>1465</v>
      </c>
      <c r="J465" s="1">
        <v>40638.506215277775</v>
      </c>
      <c r="K465">
        <v>4608</v>
      </c>
      <c r="L465">
        <v>226</v>
      </c>
      <c r="M465">
        <v>2572</v>
      </c>
      <c r="N465">
        <v>375</v>
      </c>
      <c r="O465">
        <v>75</v>
      </c>
      <c r="P465">
        <v>2054</v>
      </c>
      <c r="Q465" t="s">
        <v>1466</v>
      </c>
      <c r="R465" t="b">
        <v>0</v>
      </c>
      <c r="S465" t="b">
        <v>0</v>
      </c>
      <c r="T465" t="s">
        <v>24</v>
      </c>
      <c r="U465" t="s">
        <v>1467</v>
      </c>
    </row>
    <row r="466" spans="1:21" x14ac:dyDescent="0.35">
      <c r="A466" s="1">
        <v>45362.80027777778</v>
      </c>
      <c r="B466">
        <v>1.7672522488982656E+18</v>
      </c>
      <c r="C466">
        <v>1</v>
      </c>
      <c r="D466" t="s">
        <v>12464</v>
      </c>
      <c r="E466">
        <v>0</v>
      </c>
      <c r="F466">
        <v>0</v>
      </c>
      <c r="G466">
        <v>1</v>
      </c>
      <c r="H466">
        <v>0</v>
      </c>
      <c r="I466" t="s">
        <v>12465</v>
      </c>
      <c r="J466" s="1">
        <v>41078.918981481482</v>
      </c>
      <c r="K466">
        <v>1608</v>
      </c>
      <c r="L466">
        <v>925</v>
      </c>
      <c r="M466">
        <v>8440</v>
      </c>
      <c r="N466">
        <v>7520</v>
      </c>
      <c r="O466">
        <v>0</v>
      </c>
      <c r="P466">
        <v>2054</v>
      </c>
      <c r="Q466" t="s">
        <v>1527</v>
      </c>
      <c r="R466" t="b">
        <v>0</v>
      </c>
      <c r="S466" t="b">
        <v>0</v>
      </c>
      <c r="T466" t="s">
        <v>24</v>
      </c>
      <c r="U466" t="s">
        <v>12466</v>
      </c>
    </row>
    <row r="467" spans="1:21" x14ac:dyDescent="0.35">
      <c r="A467" s="1">
        <v>45362.800104166665</v>
      </c>
      <c r="B467">
        <v>1.7672521839871552E+18</v>
      </c>
      <c r="C467">
        <v>-1</v>
      </c>
      <c r="D467" t="s">
        <v>12467</v>
      </c>
      <c r="E467">
        <v>0</v>
      </c>
      <c r="F467">
        <v>0</v>
      </c>
      <c r="G467">
        <v>0</v>
      </c>
      <c r="H467">
        <v>0</v>
      </c>
      <c r="I467" t="s">
        <v>12468</v>
      </c>
      <c r="J467" s="1">
        <v>43669.06722222222</v>
      </c>
      <c r="K467">
        <v>208</v>
      </c>
      <c r="L467">
        <v>135</v>
      </c>
      <c r="M467">
        <v>4288</v>
      </c>
      <c r="N467">
        <v>3266</v>
      </c>
      <c r="O467">
        <v>0</v>
      </c>
      <c r="P467">
        <v>463</v>
      </c>
      <c r="Q467" t="s">
        <v>36</v>
      </c>
      <c r="R467" t="b">
        <v>0</v>
      </c>
      <c r="S467" t="b">
        <v>0</v>
      </c>
      <c r="T467" t="s">
        <v>24</v>
      </c>
      <c r="U467" t="s">
        <v>12469</v>
      </c>
    </row>
    <row r="468" spans="1:21" x14ac:dyDescent="0.35">
      <c r="A468" s="1">
        <v>45362.799490740741</v>
      </c>
      <c r="B468">
        <v>1.7672519626746964E+18</v>
      </c>
      <c r="C468">
        <v>-1</v>
      </c>
      <c r="D468" t="s">
        <v>12470</v>
      </c>
      <c r="E468">
        <v>0</v>
      </c>
      <c r="F468">
        <v>0</v>
      </c>
      <c r="G468">
        <v>2</v>
      </c>
      <c r="H468">
        <v>0</v>
      </c>
      <c r="I468" t="s">
        <v>12471</v>
      </c>
      <c r="J468" s="1">
        <v>44607.862800925926</v>
      </c>
      <c r="K468">
        <v>691</v>
      </c>
      <c r="L468">
        <v>707</v>
      </c>
      <c r="M468">
        <v>103484</v>
      </c>
      <c r="N468">
        <v>91176</v>
      </c>
      <c r="O468">
        <v>2</v>
      </c>
      <c r="P468">
        <v>12476</v>
      </c>
      <c r="Q468" t="s">
        <v>36</v>
      </c>
      <c r="R468" t="b">
        <v>0</v>
      </c>
      <c r="S468" t="b">
        <v>0</v>
      </c>
      <c r="T468" t="s">
        <v>24</v>
      </c>
      <c r="U468" t="s">
        <v>66</v>
      </c>
    </row>
    <row r="469" spans="1:21" x14ac:dyDescent="0.35">
      <c r="A469" s="1">
        <v>45362.799375000002</v>
      </c>
      <c r="B469">
        <v>1.7672519211636659E+18</v>
      </c>
      <c r="C469">
        <v>-1</v>
      </c>
      <c r="D469" t="s">
        <v>12472</v>
      </c>
      <c r="E469">
        <v>0</v>
      </c>
      <c r="F469">
        <v>0</v>
      </c>
      <c r="G469">
        <v>0</v>
      </c>
      <c r="H469">
        <v>0</v>
      </c>
      <c r="I469" t="s">
        <v>12473</v>
      </c>
      <c r="J469" s="1">
        <v>44779.732303240744</v>
      </c>
      <c r="K469">
        <v>14</v>
      </c>
      <c r="L469">
        <v>82</v>
      </c>
      <c r="M469">
        <v>2240</v>
      </c>
      <c r="N469">
        <v>1277</v>
      </c>
      <c r="O469">
        <v>0</v>
      </c>
      <c r="P469">
        <v>172</v>
      </c>
      <c r="Q469" t="s">
        <v>36</v>
      </c>
      <c r="R469" t="b">
        <v>0</v>
      </c>
      <c r="S469" t="b">
        <v>0</v>
      </c>
      <c r="T469" t="s">
        <v>24</v>
      </c>
      <c r="U469" t="s">
        <v>66</v>
      </c>
    </row>
    <row r="470" spans="1:21" x14ac:dyDescent="0.35">
      <c r="A470" s="1">
        <v>45362.799259259256</v>
      </c>
      <c r="B470">
        <v>1.7672518792835935E+18</v>
      </c>
      <c r="C470">
        <v>0</v>
      </c>
      <c r="D470" t="s">
        <v>12474</v>
      </c>
      <c r="E470">
        <v>0</v>
      </c>
      <c r="F470">
        <v>0</v>
      </c>
      <c r="G470">
        <v>1</v>
      </c>
      <c r="H470">
        <v>0</v>
      </c>
      <c r="I470" t="s">
        <v>8071</v>
      </c>
      <c r="J470" s="1">
        <v>40033.886250000003</v>
      </c>
      <c r="K470">
        <v>53770</v>
      </c>
      <c r="L470">
        <v>1530</v>
      </c>
      <c r="M470">
        <v>483617</v>
      </c>
      <c r="N470">
        <v>8397</v>
      </c>
      <c r="O470">
        <v>965</v>
      </c>
      <c r="P470">
        <v>148806</v>
      </c>
      <c r="Q470" t="s">
        <v>8072</v>
      </c>
      <c r="R470" t="b">
        <v>0</v>
      </c>
      <c r="S470" t="b">
        <v>0</v>
      </c>
      <c r="T470" t="s">
        <v>24</v>
      </c>
      <c r="U470" t="s">
        <v>8073</v>
      </c>
    </row>
    <row r="471" spans="1:21" x14ac:dyDescent="0.35">
      <c r="A471" s="1">
        <v>45362.798622685186</v>
      </c>
      <c r="B471">
        <v>1.767251649154679E+18</v>
      </c>
      <c r="C471">
        <v>-1</v>
      </c>
      <c r="D471" t="s">
        <v>12475</v>
      </c>
      <c r="E471">
        <v>0</v>
      </c>
      <c r="F471">
        <v>0</v>
      </c>
      <c r="G471">
        <v>0</v>
      </c>
      <c r="H471">
        <v>0</v>
      </c>
      <c r="I471" t="s">
        <v>12476</v>
      </c>
      <c r="J471" s="1">
        <v>41992.547511574077</v>
      </c>
      <c r="K471">
        <v>671</v>
      </c>
      <c r="L471">
        <v>275</v>
      </c>
      <c r="M471">
        <v>5901</v>
      </c>
      <c r="N471">
        <v>383</v>
      </c>
      <c r="O471">
        <v>20</v>
      </c>
      <c r="P471">
        <v>1534</v>
      </c>
      <c r="Q471" t="s">
        <v>3374</v>
      </c>
      <c r="R471" t="b">
        <v>0</v>
      </c>
      <c r="S471" t="b">
        <v>0</v>
      </c>
      <c r="T471" t="s">
        <v>24</v>
      </c>
      <c r="U471" t="s">
        <v>12477</v>
      </c>
    </row>
    <row r="472" spans="1:21" x14ac:dyDescent="0.35">
      <c r="A472" s="1">
        <v>45362.798622685186</v>
      </c>
      <c r="B472">
        <v>1.767251649129579E+18</v>
      </c>
      <c r="C472">
        <v>-1</v>
      </c>
      <c r="D472" t="s">
        <v>12478</v>
      </c>
      <c r="E472">
        <v>0</v>
      </c>
      <c r="F472">
        <v>0</v>
      </c>
      <c r="G472">
        <v>0</v>
      </c>
      <c r="H472">
        <v>0</v>
      </c>
      <c r="I472" t="s">
        <v>12479</v>
      </c>
      <c r="J472" s="1">
        <v>40148.614791666667</v>
      </c>
      <c r="K472">
        <v>12251</v>
      </c>
      <c r="L472">
        <v>503</v>
      </c>
      <c r="M472">
        <v>79926</v>
      </c>
      <c r="N472">
        <v>7508</v>
      </c>
      <c r="O472">
        <v>128</v>
      </c>
      <c r="P472">
        <v>46826</v>
      </c>
      <c r="Q472" t="s">
        <v>893</v>
      </c>
      <c r="R472" t="b">
        <v>0</v>
      </c>
      <c r="S472" t="b">
        <v>0</v>
      </c>
      <c r="T472" t="s">
        <v>24</v>
      </c>
      <c r="U472" t="s">
        <v>12480</v>
      </c>
    </row>
    <row r="473" spans="1:21" x14ac:dyDescent="0.35">
      <c r="A473" s="1">
        <v>45362.798611111109</v>
      </c>
      <c r="B473">
        <v>1.7672516428087624E+18</v>
      </c>
      <c r="C473">
        <v>0</v>
      </c>
      <c r="D473" t="s">
        <v>12481</v>
      </c>
      <c r="E473">
        <v>7</v>
      </c>
      <c r="F473">
        <v>11</v>
      </c>
      <c r="G473">
        <v>24</v>
      </c>
      <c r="H473">
        <v>0</v>
      </c>
      <c r="I473" t="s">
        <v>11809</v>
      </c>
      <c r="J473" s="1">
        <v>43259.505370370367</v>
      </c>
      <c r="K473">
        <v>89025</v>
      </c>
      <c r="L473">
        <v>437</v>
      </c>
      <c r="M473">
        <v>24839</v>
      </c>
      <c r="N473">
        <v>1568</v>
      </c>
      <c r="O473">
        <v>1089</v>
      </c>
      <c r="P473">
        <v>15069</v>
      </c>
      <c r="Q473" t="s">
        <v>189</v>
      </c>
      <c r="R473" t="b">
        <v>0</v>
      </c>
      <c r="S473" t="b">
        <v>0</v>
      </c>
      <c r="T473" t="s">
        <v>392</v>
      </c>
      <c r="U473" t="s">
        <v>11810</v>
      </c>
    </row>
    <row r="474" spans="1:21" x14ac:dyDescent="0.35">
      <c r="A474" s="1">
        <v>45362.798171296294</v>
      </c>
      <c r="B474">
        <v>1.7672514852916838E+18</v>
      </c>
      <c r="C474">
        <v>0</v>
      </c>
      <c r="D474" t="s">
        <v>12482</v>
      </c>
      <c r="E474">
        <v>0</v>
      </c>
      <c r="F474">
        <v>0</v>
      </c>
      <c r="G474">
        <v>0</v>
      </c>
      <c r="H474">
        <v>0</v>
      </c>
      <c r="I474" t="s">
        <v>12483</v>
      </c>
      <c r="J474" s="1">
        <v>41589.878657407404</v>
      </c>
      <c r="K474">
        <v>483</v>
      </c>
      <c r="L474">
        <v>684</v>
      </c>
      <c r="M474">
        <v>14456</v>
      </c>
      <c r="N474">
        <v>22756</v>
      </c>
      <c r="O474">
        <v>8</v>
      </c>
      <c r="P474">
        <v>2814</v>
      </c>
      <c r="Q474" t="s">
        <v>36</v>
      </c>
      <c r="R474" t="b">
        <v>0</v>
      </c>
      <c r="S474" t="b">
        <v>0</v>
      </c>
      <c r="T474" t="s">
        <v>24</v>
      </c>
      <c r="U474" t="s">
        <v>12484</v>
      </c>
    </row>
    <row r="475" spans="1:21" x14ac:dyDescent="0.35">
      <c r="A475" s="1">
        <v>45362.7969212963</v>
      </c>
      <c r="B475">
        <v>1.7672510323657935E+18</v>
      </c>
      <c r="C475">
        <v>0</v>
      </c>
      <c r="D475" t="s">
        <v>12485</v>
      </c>
      <c r="E475">
        <v>0</v>
      </c>
      <c r="F475">
        <v>1</v>
      </c>
      <c r="G475">
        <v>2</v>
      </c>
      <c r="H475">
        <v>0</v>
      </c>
      <c r="I475" t="s">
        <v>12486</v>
      </c>
      <c r="J475" s="1">
        <v>41366.307337962964</v>
      </c>
      <c r="K475">
        <v>4206</v>
      </c>
      <c r="L475">
        <v>1332</v>
      </c>
      <c r="M475">
        <v>42829</v>
      </c>
      <c r="N475">
        <v>24233</v>
      </c>
      <c r="O475">
        <v>96</v>
      </c>
      <c r="P475">
        <v>4485</v>
      </c>
      <c r="Q475" t="s">
        <v>189</v>
      </c>
      <c r="R475" t="b">
        <v>0</v>
      </c>
      <c r="S475" t="b">
        <v>0</v>
      </c>
      <c r="T475" t="s">
        <v>24</v>
      </c>
      <c r="U475" t="s">
        <v>12487</v>
      </c>
    </row>
    <row r="476" spans="1:21" x14ac:dyDescent="0.35">
      <c r="A476" s="1">
        <v>45362.796712962961</v>
      </c>
      <c r="B476">
        <v>1.7672509569184118E+18</v>
      </c>
      <c r="C476">
        <v>-1</v>
      </c>
      <c r="D476" t="s">
        <v>12488</v>
      </c>
      <c r="E476">
        <v>0</v>
      </c>
      <c r="F476">
        <v>0</v>
      </c>
      <c r="G476">
        <v>0</v>
      </c>
      <c r="H476">
        <v>0</v>
      </c>
      <c r="I476" t="s">
        <v>10754</v>
      </c>
      <c r="J476" s="1">
        <v>44621.871157407404</v>
      </c>
      <c r="K476">
        <v>615</v>
      </c>
      <c r="L476">
        <v>607</v>
      </c>
      <c r="M476">
        <v>5750</v>
      </c>
      <c r="N476">
        <v>149606</v>
      </c>
      <c r="O476">
        <v>1</v>
      </c>
      <c r="P476">
        <v>337</v>
      </c>
      <c r="Q476" t="s">
        <v>9534</v>
      </c>
      <c r="R476" t="b">
        <v>0</v>
      </c>
      <c r="S476" t="b">
        <v>0</v>
      </c>
      <c r="T476" t="s">
        <v>24</v>
      </c>
      <c r="U476" t="s">
        <v>10755</v>
      </c>
    </row>
    <row r="477" spans="1:21" x14ac:dyDescent="0.35">
      <c r="A477" s="1">
        <v>45362.796620370369</v>
      </c>
      <c r="B477">
        <v>1.767250922290209E+18</v>
      </c>
      <c r="C477">
        <v>-1</v>
      </c>
      <c r="D477" t="s">
        <v>12489</v>
      </c>
      <c r="E477">
        <v>1</v>
      </c>
      <c r="F477">
        <v>0</v>
      </c>
      <c r="G477">
        <v>1</v>
      </c>
      <c r="H477">
        <v>0</v>
      </c>
      <c r="I477" t="s">
        <v>11789</v>
      </c>
      <c r="J477" s="1">
        <v>40670.378819444442</v>
      </c>
      <c r="K477">
        <v>834</v>
      </c>
      <c r="L477">
        <v>1725</v>
      </c>
      <c r="M477">
        <v>134397</v>
      </c>
      <c r="N477">
        <v>197355</v>
      </c>
      <c r="O477">
        <v>6</v>
      </c>
      <c r="P477">
        <v>9357</v>
      </c>
      <c r="Q477" t="s">
        <v>11790</v>
      </c>
      <c r="R477" t="b">
        <v>0</v>
      </c>
      <c r="S477" t="b">
        <v>0</v>
      </c>
      <c r="T477" t="s">
        <v>24</v>
      </c>
      <c r="U477" t="s">
        <v>66</v>
      </c>
    </row>
    <row r="478" spans="1:21" x14ac:dyDescent="0.35">
      <c r="A478" s="1">
        <v>45362.795300925929</v>
      </c>
      <c r="B478">
        <v>1.7672504426925138E+18</v>
      </c>
      <c r="C478">
        <v>0</v>
      </c>
      <c r="D478" t="s">
        <v>12490</v>
      </c>
      <c r="E478">
        <v>1</v>
      </c>
      <c r="F478">
        <v>9</v>
      </c>
      <c r="G478">
        <v>11</v>
      </c>
      <c r="H478">
        <v>0</v>
      </c>
      <c r="I478" t="s">
        <v>12491</v>
      </c>
      <c r="J478" s="1">
        <v>42072.838831018518</v>
      </c>
      <c r="K478">
        <v>8188</v>
      </c>
      <c r="L478">
        <v>2567</v>
      </c>
      <c r="M478">
        <v>11443</v>
      </c>
      <c r="N478">
        <v>3360</v>
      </c>
      <c r="O478">
        <v>111</v>
      </c>
      <c r="P478">
        <v>5080</v>
      </c>
      <c r="Q478" t="s">
        <v>36</v>
      </c>
      <c r="R478" t="b">
        <v>0</v>
      </c>
      <c r="S478" t="b">
        <v>0</v>
      </c>
      <c r="T478" t="s">
        <v>24</v>
      </c>
      <c r="U478" t="s">
        <v>12492</v>
      </c>
    </row>
    <row r="479" spans="1:21" x14ac:dyDescent="0.35">
      <c r="A479" s="1">
        <v>45362.794212962966</v>
      </c>
      <c r="B479">
        <v>1.7672500492038392E+18</v>
      </c>
      <c r="C479">
        <v>-1</v>
      </c>
      <c r="D479" t="s">
        <v>12493</v>
      </c>
      <c r="E479">
        <v>0</v>
      </c>
      <c r="F479">
        <v>0</v>
      </c>
      <c r="G479">
        <v>0</v>
      </c>
      <c r="H479">
        <v>0</v>
      </c>
      <c r="I479" t="s">
        <v>6308</v>
      </c>
      <c r="J479" s="1">
        <v>45248.747708333336</v>
      </c>
      <c r="K479">
        <v>21</v>
      </c>
      <c r="L479">
        <v>53</v>
      </c>
      <c r="M479">
        <v>559</v>
      </c>
      <c r="N479">
        <v>73</v>
      </c>
      <c r="O479">
        <v>0</v>
      </c>
      <c r="P479">
        <v>519</v>
      </c>
      <c r="Q479" t="s">
        <v>6309</v>
      </c>
      <c r="R479" t="b">
        <v>0</v>
      </c>
      <c r="S479" t="b">
        <v>0</v>
      </c>
      <c r="T479" t="s">
        <v>24</v>
      </c>
      <c r="U479" t="s">
        <v>6310</v>
      </c>
    </row>
    <row r="480" spans="1:21" x14ac:dyDescent="0.35">
      <c r="A480" s="1">
        <v>45362.793969907405</v>
      </c>
      <c r="B480">
        <v>1.7672499628724964E+18</v>
      </c>
      <c r="C480">
        <v>0</v>
      </c>
      <c r="D480" t="s">
        <v>12494</v>
      </c>
      <c r="E480">
        <v>7</v>
      </c>
      <c r="F480">
        <v>2</v>
      </c>
      <c r="G480">
        <v>36</v>
      </c>
      <c r="H480">
        <v>2</v>
      </c>
      <c r="I480" t="s">
        <v>12495</v>
      </c>
      <c r="J480" s="1">
        <v>44420.151643518519</v>
      </c>
      <c r="K480">
        <v>827</v>
      </c>
      <c r="L480">
        <v>0</v>
      </c>
      <c r="M480">
        <v>214</v>
      </c>
      <c r="N480">
        <v>68</v>
      </c>
      <c r="O480">
        <v>1</v>
      </c>
      <c r="P480">
        <v>61</v>
      </c>
      <c r="Q480" t="s">
        <v>36</v>
      </c>
      <c r="R480" t="b">
        <v>0</v>
      </c>
      <c r="S480" t="b">
        <v>0</v>
      </c>
      <c r="T480" t="s">
        <v>24</v>
      </c>
      <c r="U480" t="s">
        <v>12496</v>
      </c>
    </row>
    <row r="481" spans="1:21" x14ac:dyDescent="0.35">
      <c r="A481" s="1">
        <v>45362.793715277781</v>
      </c>
      <c r="B481">
        <v>1.767249869163422E+18</v>
      </c>
      <c r="C481">
        <v>1</v>
      </c>
      <c r="D481" t="s">
        <v>12497</v>
      </c>
      <c r="E481">
        <v>0</v>
      </c>
      <c r="F481">
        <v>0</v>
      </c>
      <c r="G481">
        <v>0</v>
      </c>
      <c r="H481">
        <v>0</v>
      </c>
      <c r="I481" t="s">
        <v>12498</v>
      </c>
      <c r="J481" s="1">
        <v>40881.137442129628</v>
      </c>
      <c r="K481">
        <v>2106</v>
      </c>
      <c r="L481">
        <v>2572</v>
      </c>
      <c r="M481">
        <v>30762</v>
      </c>
      <c r="N481">
        <v>217</v>
      </c>
      <c r="O481">
        <v>10</v>
      </c>
      <c r="P481">
        <v>17312</v>
      </c>
      <c r="Q481" t="s">
        <v>12499</v>
      </c>
      <c r="R481" t="b">
        <v>0</v>
      </c>
      <c r="S481" t="b">
        <v>0</v>
      </c>
      <c r="T481" t="s">
        <v>24</v>
      </c>
      <c r="U481" t="s">
        <v>12500</v>
      </c>
    </row>
    <row r="482" spans="1:21" x14ac:dyDescent="0.35">
      <c r="A482" s="1">
        <v>45362.792847222219</v>
      </c>
      <c r="B482">
        <v>1.767249553068106E+18</v>
      </c>
      <c r="C482">
        <v>-1</v>
      </c>
      <c r="D482" t="s">
        <v>12501</v>
      </c>
      <c r="E482">
        <v>0</v>
      </c>
      <c r="F482">
        <v>7</v>
      </c>
      <c r="G482">
        <v>55</v>
      </c>
      <c r="H482">
        <v>1</v>
      </c>
      <c r="I482" t="s">
        <v>12502</v>
      </c>
      <c r="J482" s="1">
        <v>45255.755486111113</v>
      </c>
      <c r="K482">
        <v>80</v>
      </c>
      <c r="L482">
        <v>242</v>
      </c>
      <c r="M482">
        <v>2519</v>
      </c>
      <c r="N482">
        <v>8073</v>
      </c>
      <c r="O482">
        <v>1</v>
      </c>
      <c r="P482">
        <v>240</v>
      </c>
      <c r="Q482" t="s">
        <v>36</v>
      </c>
      <c r="R482" t="b">
        <v>0</v>
      </c>
      <c r="S482" t="b">
        <v>0</v>
      </c>
      <c r="T482" t="s">
        <v>24</v>
      </c>
      <c r="U482" t="s">
        <v>12503</v>
      </c>
    </row>
    <row r="483" spans="1:21" x14ac:dyDescent="0.35">
      <c r="A483" s="1">
        <v>45362.792766203704</v>
      </c>
      <c r="B483">
        <v>1.7672495251465423E+18</v>
      </c>
      <c r="C483">
        <v>-1</v>
      </c>
      <c r="D483" t="s">
        <v>12504</v>
      </c>
      <c r="E483">
        <v>1</v>
      </c>
      <c r="F483">
        <v>0</v>
      </c>
      <c r="G483">
        <v>1</v>
      </c>
      <c r="H483">
        <v>0</v>
      </c>
      <c r="I483" t="s">
        <v>12505</v>
      </c>
      <c r="J483" s="1">
        <v>40658.847280092596</v>
      </c>
      <c r="K483">
        <v>997</v>
      </c>
      <c r="L483">
        <v>439</v>
      </c>
      <c r="M483">
        <v>19532</v>
      </c>
      <c r="N483">
        <v>5871</v>
      </c>
      <c r="O483">
        <v>23</v>
      </c>
      <c r="P483">
        <v>272</v>
      </c>
      <c r="Q483" t="s">
        <v>3258</v>
      </c>
      <c r="R483" t="b">
        <v>0</v>
      </c>
      <c r="S483" t="b">
        <v>0</v>
      </c>
      <c r="T483" t="s">
        <v>24</v>
      </c>
      <c r="U483" t="s">
        <v>12506</v>
      </c>
    </row>
    <row r="484" spans="1:21" x14ac:dyDescent="0.35">
      <c r="A484" s="1">
        <v>45362.792743055557</v>
      </c>
      <c r="B484">
        <v>1.7672495175800504E+18</v>
      </c>
      <c r="C484">
        <v>0</v>
      </c>
      <c r="D484" t="s">
        <v>12507</v>
      </c>
      <c r="E484">
        <v>0</v>
      </c>
      <c r="F484">
        <v>0</v>
      </c>
      <c r="G484">
        <v>0</v>
      </c>
      <c r="H484">
        <v>0</v>
      </c>
      <c r="I484" t="s">
        <v>12447</v>
      </c>
      <c r="J484" s="1">
        <v>42019.079618055555</v>
      </c>
      <c r="K484">
        <v>129</v>
      </c>
      <c r="L484">
        <v>472</v>
      </c>
      <c r="M484">
        <v>277</v>
      </c>
      <c r="N484">
        <v>1094</v>
      </c>
      <c r="O484">
        <v>1</v>
      </c>
      <c r="P484">
        <v>31</v>
      </c>
      <c r="Q484" t="s">
        <v>12448</v>
      </c>
      <c r="R484" t="b">
        <v>0</v>
      </c>
      <c r="S484" t="b">
        <v>0</v>
      </c>
      <c r="T484" t="s">
        <v>24</v>
      </c>
      <c r="U484" t="s">
        <v>12449</v>
      </c>
    </row>
    <row r="485" spans="1:21" x14ac:dyDescent="0.35">
      <c r="A485" s="1">
        <v>45362.792500000003</v>
      </c>
      <c r="B485">
        <v>1.7672494308543859E+18</v>
      </c>
      <c r="C485">
        <v>-1</v>
      </c>
      <c r="D485" t="s">
        <v>12508</v>
      </c>
      <c r="E485">
        <v>0</v>
      </c>
      <c r="F485">
        <v>0</v>
      </c>
      <c r="G485">
        <v>1</v>
      </c>
      <c r="H485">
        <v>0</v>
      </c>
      <c r="I485" t="s">
        <v>12509</v>
      </c>
      <c r="J485" s="1">
        <v>44727.052870370368</v>
      </c>
      <c r="K485">
        <v>243</v>
      </c>
      <c r="L485">
        <v>244</v>
      </c>
      <c r="M485">
        <v>37267</v>
      </c>
      <c r="N485">
        <v>13599</v>
      </c>
      <c r="O485">
        <v>1</v>
      </c>
      <c r="P485">
        <v>7018</v>
      </c>
      <c r="Q485" t="s">
        <v>12510</v>
      </c>
      <c r="R485" t="b">
        <v>0</v>
      </c>
      <c r="S485" t="b">
        <v>0</v>
      </c>
      <c r="T485" t="s">
        <v>24</v>
      </c>
      <c r="U485" t="s">
        <v>12511</v>
      </c>
    </row>
    <row r="486" spans="1:21" x14ac:dyDescent="0.35">
      <c r="A486" s="1">
        <v>45362.79247685185</v>
      </c>
      <c r="B486">
        <v>1.7672494208719301E+18</v>
      </c>
      <c r="C486">
        <v>-1</v>
      </c>
      <c r="D486" t="s">
        <v>12512</v>
      </c>
      <c r="E486">
        <v>0</v>
      </c>
      <c r="F486">
        <v>1</v>
      </c>
      <c r="G486">
        <v>3</v>
      </c>
      <c r="H486">
        <v>0</v>
      </c>
      <c r="I486" t="s">
        <v>8034</v>
      </c>
      <c r="J486" s="1">
        <v>40322.740046296298</v>
      </c>
      <c r="K486">
        <v>130670</v>
      </c>
      <c r="L486">
        <v>3166</v>
      </c>
      <c r="M486">
        <v>52524</v>
      </c>
      <c r="N486">
        <v>12437</v>
      </c>
      <c r="O486">
        <v>961</v>
      </c>
      <c r="P486">
        <v>28376</v>
      </c>
      <c r="Q486" t="s">
        <v>36</v>
      </c>
      <c r="R486" t="b">
        <v>0</v>
      </c>
      <c r="S486" t="b">
        <v>0</v>
      </c>
      <c r="T486" t="s">
        <v>392</v>
      </c>
      <c r="U486" t="s">
        <v>8035</v>
      </c>
    </row>
    <row r="487" spans="1:21" x14ac:dyDescent="0.35">
      <c r="A487" s="1">
        <v>45362.791828703703</v>
      </c>
      <c r="B487">
        <v>1.76724918402798E+18</v>
      </c>
      <c r="C487">
        <v>-1</v>
      </c>
      <c r="D487" t="s">
        <v>12513</v>
      </c>
      <c r="E487">
        <v>0</v>
      </c>
      <c r="F487">
        <v>1</v>
      </c>
      <c r="G487">
        <v>0</v>
      </c>
      <c r="H487">
        <v>0</v>
      </c>
      <c r="I487" t="s">
        <v>12514</v>
      </c>
      <c r="J487" s="1">
        <v>44182.146689814814</v>
      </c>
      <c r="K487">
        <v>160</v>
      </c>
      <c r="L487">
        <v>102</v>
      </c>
      <c r="M487">
        <v>206</v>
      </c>
      <c r="N487">
        <v>34</v>
      </c>
      <c r="O487">
        <v>0</v>
      </c>
      <c r="P487">
        <v>79</v>
      </c>
      <c r="Q487" t="s">
        <v>12515</v>
      </c>
      <c r="R487" t="b">
        <v>0</v>
      </c>
      <c r="S487" t="b">
        <v>0</v>
      </c>
      <c r="T487" t="s">
        <v>24</v>
      </c>
      <c r="U487" t="s">
        <v>12516</v>
      </c>
    </row>
    <row r="488" spans="1:21" x14ac:dyDescent="0.35">
      <c r="A488" s="1">
        <v>45362.791666666664</v>
      </c>
      <c r="B488">
        <v>1.7672491259624E+18</v>
      </c>
      <c r="C488">
        <v>1</v>
      </c>
      <c r="D488" t="s">
        <v>12517</v>
      </c>
      <c r="E488">
        <v>0</v>
      </c>
      <c r="F488">
        <v>0</v>
      </c>
      <c r="G488">
        <v>0</v>
      </c>
      <c r="H488">
        <v>0</v>
      </c>
      <c r="I488" t="s">
        <v>12518</v>
      </c>
      <c r="J488" s="1">
        <v>40863.691469907404</v>
      </c>
      <c r="K488">
        <v>31540</v>
      </c>
      <c r="L488">
        <v>614</v>
      </c>
      <c r="M488">
        <v>44687</v>
      </c>
      <c r="N488">
        <v>20533</v>
      </c>
      <c r="O488">
        <v>161</v>
      </c>
      <c r="P488">
        <v>21848</v>
      </c>
      <c r="Q488" t="s">
        <v>12519</v>
      </c>
      <c r="R488" t="b">
        <v>0</v>
      </c>
      <c r="S488" t="b">
        <v>0</v>
      </c>
      <c r="T488" t="s">
        <v>24</v>
      </c>
      <c r="U488" t="s">
        <v>12520</v>
      </c>
    </row>
    <row r="489" spans="1:21" x14ac:dyDescent="0.35">
      <c r="A489" s="1">
        <v>45362.791354166664</v>
      </c>
      <c r="B489">
        <v>1.7672490139406259E+18</v>
      </c>
      <c r="C489">
        <v>0</v>
      </c>
      <c r="D489" t="s">
        <v>12521</v>
      </c>
      <c r="E489">
        <v>0</v>
      </c>
      <c r="F489">
        <v>0</v>
      </c>
      <c r="G489">
        <v>0</v>
      </c>
      <c r="H489">
        <v>0</v>
      </c>
      <c r="I489" t="s">
        <v>12522</v>
      </c>
      <c r="J489" s="1">
        <v>43947.095266203702</v>
      </c>
      <c r="K489">
        <v>6</v>
      </c>
      <c r="L489">
        <v>5</v>
      </c>
      <c r="M489">
        <v>1770</v>
      </c>
      <c r="N489">
        <v>366</v>
      </c>
      <c r="O489">
        <v>0</v>
      </c>
      <c r="P489">
        <v>12</v>
      </c>
      <c r="Q489" t="s">
        <v>36</v>
      </c>
      <c r="R489" t="b">
        <v>0</v>
      </c>
      <c r="S489" t="b">
        <v>0</v>
      </c>
      <c r="T489" t="s">
        <v>24</v>
      </c>
      <c r="U489" t="s">
        <v>12523</v>
      </c>
    </row>
    <row r="490" spans="1:21" x14ac:dyDescent="0.35">
      <c r="A490" s="1">
        <v>45362.790949074071</v>
      </c>
      <c r="B490">
        <v>1.7672488683899005E+18</v>
      </c>
      <c r="C490">
        <v>0</v>
      </c>
      <c r="D490" t="s">
        <v>12524</v>
      </c>
      <c r="E490">
        <v>0</v>
      </c>
      <c r="F490">
        <v>0</v>
      </c>
      <c r="G490">
        <v>0</v>
      </c>
      <c r="H490">
        <v>0</v>
      </c>
      <c r="I490" t="s">
        <v>5567</v>
      </c>
      <c r="J490" s="1">
        <v>44113.337488425925</v>
      </c>
      <c r="K490">
        <v>6015</v>
      </c>
      <c r="L490">
        <v>1175</v>
      </c>
      <c r="M490">
        <v>26687</v>
      </c>
      <c r="N490">
        <v>23474</v>
      </c>
      <c r="O490">
        <v>33</v>
      </c>
      <c r="P490">
        <v>8022</v>
      </c>
      <c r="Q490" t="s">
        <v>36</v>
      </c>
      <c r="R490" t="b">
        <v>0</v>
      </c>
      <c r="S490" t="b">
        <v>0</v>
      </c>
      <c r="T490" t="s">
        <v>24</v>
      </c>
      <c r="U490" t="s">
        <v>5568</v>
      </c>
    </row>
    <row r="491" spans="1:21" x14ac:dyDescent="0.35">
      <c r="A491" s="1">
        <v>45362.652905092589</v>
      </c>
      <c r="B491">
        <v>1.767198839776191E+18</v>
      </c>
      <c r="C491">
        <v>-1</v>
      </c>
      <c r="D491" t="s">
        <v>12525</v>
      </c>
      <c r="E491">
        <v>64</v>
      </c>
      <c r="F491">
        <v>68</v>
      </c>
      <c r="G491">
        <v>268</v>
      </c>
      <c r="H491">
        <v>12</v>
      </c>
      <c r="I491" t="s">
        <v>2458</v>
      </c>
      <c r="J491" s="1">
        <v>40318.523495370369</v>
      </c>
      <c r="K491">
        <v>2102298</v>
      </c>
      <c r="L491">
        <v>692</v>
      </c>
      <c r="M491">
        <v>429775</v>
      </c>
      <c r="N491">
        <v>980</v>
      </c>
      <c r="O491">
        <v>9433</v>
      </c>
      <c r="P491">
        <v>129149</v>
      </c>
      <c r="Q491" t="s">
        <v>2459</v>
      </c>
      <c r="R491" t="b">
        <v>0</v>
      </c>
      <c r="S491" t="b">
        <v>1</v>
      </c>
      <c r="T491" t="s">
        <v>24</v>
      </c>
      <c r="U491" t="s">
        <v>2460</v>
      </c>
    </row>
    <row r="492" spans="1:21" x14ac:dyDescent="0.35">
      <c r="A492" s="1">
        <v>45362.790844907409</v>
      </c>
      <c r="B492">
        <v>1.767248830573994E+18</v>
      </c>
      <c r="C492">
        <v>-1</v>
      </c>
      <c r="D492" t="s">
        <v>12526</v>
      </c>
      <c r="E492">
        <v>0</v>
      </c>
      <c r="F492">
        <v>0</v>
      </c>
      <c r="G492">
        <v>1</v>
      </c>
      <c r="H492">
        <v>0</v>
      </c>
      <c r="I492" t="s">
        <v>12527</v>
      </c>
      <c r="J492" s="1">
        <v>45293.530925925923</v>
      </c>
      <c r="K492">
        <v>517</v>
      </c>
      <c r="L492">
        <v>683</v>
      </c>
      <c r="M492">
        <v>19222</v>
      </c>
      <c r="N492">
        <v>14438</v>
      </c>
      <c r="O492">
        <v>2</v>
      </c>
      <c r="P492">
        <v>269</v>
      </c>
      <c r="Q492" t="s">
        <v>36</v>
      </c>
      <c r="R492" t="b">
        <v>0</v>
      </c>
      <c r="S492" t="b">
        <v>0</v>
      </c>
      <c r="T492" t="s">
        <v>24</v>
      </c>
      <c r="U492" t="s">
        <v>12528</v>
      </c>
    </row>
    <row r="493" spans="1:21" x14ac:dyDescent="0.35">
      <c r="A493" s="1">
        <v>45362.790219907409</v>
      </c>
      <c r="B493">
        <v>1.7672486044590492E+18</v>
      </c>
      <c r="C493">
        <v>0</v>
      </c>
      <c r="D493" t="s">
        <v>12529</v>
      </c>
      <c r="E493">
        <v>20</v>
      </c>
      <c r="F493">
        <v>15</v>
      </c>
      <c r="G493">
        <v>123</v>
      </c>
      <c r="H493">
        <v>1</v>
      </c>
      <c r="I493" t="s">
        <v>12530</v>
      </c>
      <c r="J493" s="1">
        <v>40855.779363425929</v>
      </c>
      <c r="K493">
        <v>54349</v>
      </c>
      <c r="L493">
        <v>256</v>
      </c>
      <c r="M493">
        <v>3987</v>
      </c>
      <c r="N493">
        <v>17002</v>
      </c>
      <c r="O493">
        <v>59</v>
      </c>
      <c r="P493">
        <v>517</v>
      </c>
      <c r="Q493" t="s">
        <v>36</v>
      </c>
      <c r="R493" t="b">
        <v>0</v>
      </c>
      <c r="S493" t="b">
        <v>1</v>
      </c>
      <c r="T493" t="s">
        <v>24</v>
      </c>
      <c r="U493" t="s">
        <v>12531</v>
      </c>
    </row>
    <row r="494" spans="1:21" x14ac:dyDescent="0.35">
      <c r="A494" s="1">
        <v>45362.789247685185</v>
      </c>
      <c r="B494">
        <v>1.7672482496629023E+18</v>
      </c>
      <c r="C494">
        <v>-1</v>
      </c>
      <c r="D494" t="s">
        <v>12532</v>
      </c>
      <c r="E494">
        <v>2</v>
      </c>
      <c r="F494">
        <v>0</v>
      </c>
      <c r="G494">
        <v>1</v>
      </c>
      <c r="H494">
        <v>0</v>
      </c>
      <c r="I494" t="s">
        <v>12533</v>
      </c>
      <c r="J494" s="1">
        <v>42332.720231481479</v>
      </c>
      <c r="K494">
        <v>38</v>
      </c>
      <c r="L494">
        <v>53</v>
      </c>
      <c r="M494">
        <v>650</v>
      </c>
      <c r="N494">
        <v>983</v>
      </c>
      <c r="O494">
        <v>0</v>
      </c>
      <c r="P494">
        <v>15</v>
      </c>
      <c r="Q494" t="s">
        <v>10885</v>
      </c>
      <c r="R494" t="b">
        <v>0</v>
      </c>
      <c r="S494" t="b">
        <v>0</v>
      </c>
      <c r="T494" t="s">
        <v>24</v>
      </c>
      <c r="U494" t="s">
        <v>12534</v>
      </c>
    </row>
    <row r="495" spans="1:21" x14ac:dyDescent="0.35">
      <c r="A495" s="1">
        <v>45362.787951388891</v>
      </c>
      <c r="B495">
        <v>1.7672477826775455E+18</v>
      </c>
      <c r="C495">
        <v>0</v>
      </c>
      <c r="D495" t="s">
        <v>12535</v>
      </c>
      <c r="E495">
        <v>0</v>
      </c>
      <c r="F495">
        <v>0</v>
      </c>
      <c r="G495">
        <v>0</v>
      </c>
      <c r="H495">
        <v>0</v>
      </c>
      <c r="I495" t="s">
        <v>12536</v>
      </c>
      <c r="J495" s="1">
        <v>43482.943298611113</v>
      </c>
      <c r="K495">
        <v>625</v>
      </c>
      <c r="L495">
        <v>104</v>
      </c>
      <c r="M495">
        <v>4547</v>
      </c>
      <c r="N495">
        <v>796</v>
      </c>
      <c r="O495">
        <v>5</v>
      </c>
      <c r="P495">
        <v>1730</v>
      </c>
      <c r="Q495" t="s">
        <v>12537</v>
      </c>
      <c r="R495" t="b">
        <v>0</v>
      </c>
      <c r="S495" t="b">
        <v>0</v>
      </c>
      <c r="T495" t="s">
        <v>24</v>
      </c>
      <c r="U495" t="s">
        <v>12538</v>
      </c>
    </row>
    <row r="496" spans="1:21" x14ac:dyDescent="0.35">
      <c r="A496" s="1">
        <v>45362.787824074076</v>
      </c>
      <c r="B496">
        <v>1.7672477342962365E+18</v>
      </c>
      <c r="C496">
        <v>-2</v>
      </c>
      <c r="D496" t="s">
        <v>12539</v>
      </c>
      <c r="E496">
        <v>0</v>
      </c>
      <c r="F496">
        <v>1</v>
      </c>
      <c r="G496">
        <v>3</v>
      </c>
      <c r="H496">
        <v>0</v>
      </c>
      <c r="I496" t="s">
        <v>12540</v>
      </c>
      <c r="J496" s="1">
        <v>40724.806446759256</v>
      </c>
      <c r="K496">
        <v>48581</v>
      </c>
      <c r="L496">
        <v>1834</v>
      </c>
      <c r="M496">
        <v>138201</v>
      </c>
      <c r="N496">
        <v>12569</v>
      </c>
      <c r="O496">
        <v>565</v>
      </c>
      <c r="P496">
        <v>23519</v>
      </c>
      <c r="Q496" t="s">
        <v>7731</v>
      </c>
      <c r="R496" t="b">
        <v>0</v>
      </c>
      <c r="S496" t="b">
        <v>0</v>
      </c>
      <c r="T496" t="s">
        <v>24</v>
      </c>
      <c r="U496" t="s">
        <v>12541</v>
      </c>
    </row>
    <row r="497" spans="1:21" x14ac:dyDescent="0.35">
      <c r="A497" s="1">
        <v>45362.787777777776</v>
      </c>
      <c r="B497">
        <v>1.7672477191254226E+18</v>
      </c>
      <c r="C497">
        <v>-1</v>
      </c>
      <c r="D497" t="s">
        <v>12542</v>
      </c>
      <c r="E497">
        <v>0</v>
      </c>
      <c r="F497">
        <v>0</v>
      </c>
      <c r="G497">
        <v>0</v>
      </c>
      <c r="H497">
        <v>0</v>
      </c>
      <c r="I497" t="s">
        <v>12543</v>
      </c>
      <c r="J497" s="1">
        <v>41262.741909722223</v>
      </c>
      <c r="K497">
        <v>362</v>
      </c>
      <c r="L497">
        <v>232</v>
      </c>
      <c r="M497">
        <v>10223</v>
      </c>
      <c r="N497">
        <v>461</v>
      </c>
      <c r="O497">
        <v>8</v>
      </c>
      <c r="P497">
        <v>4597</v>
      </c>
      <c r="Q497" t="s">
        <v>12544</v>
      </c>
      <c r="R497" t="b">
        <v>0</v>
      </c>
      <c r="S497" t="b">
        <v>0</v>
      </c>
      <c r="T497" t="s">
        <v>24</v>
      </c>
      <c r="U497" t="s">
        <v>12545</v>
      </c>
    </row>
    <row r="498" spans="1:21" x14ac:dyDescent="0.35">
      <c r="A498" s="1">
        <v>45362.787465277775</v>
      </c>
      <c r="B498">
        <v>1.7672476027376356E+18</v>
      </c>
      <c r="C498">
        <v>-1</v>
      </c>
      <c r="D498" t="s">
        <v>12546</v>
      </c>
      <c r="E498">
        <v>1</v>
      </c>
      <c r="F498">
        <v>1</v>
      </c>
      <c r="G498">
        <v>3</v>
      </c>
      <c r="H498">
        <v>0</v>
      </c>
      <c r="I498" t="s">
        <v>12547</v>
      </c>
      <c r="J498" s="1">
        <v>40672.969155092593</v>
      </c>
      <c r="K498">
        <v>1356</v>
      </c>
      <c r="L498">
        <v>1816</v>
      </c>
      <c r="M498">
        <v>45445</v>
      </c>
      <c r="N498">
        <v>16862</v>
      </c>
      <c r="O498">
        <v>7</v>
      </c>
      <c r="P498">
        <v>22218</v>
      </c>
      <c r="Q498" t="s">
        <v>189</v>
      </c>
      <c r="R498" t="b">
        <v>0</v>
      </c>
      <c r="S498" t="b">
        <v>0</v>
      </c>
      <c r="T498" t="s">
        <v>24</v>
      </c>
      <c r="U498" t="s">
        <v>12548</v>
      </c>
    </row>
    <row r="499" spans="1:21" x14ac:dyDescent="0.35">
      <c r="A499" s="1">
        <v>45362.787280092591</v>
      </c>
      <c r="B499">
        <v>1.7672475371642104E+18</v>
      </c>
      <c r="C499">
        <v>-1</v>
      </c>
      <c r="D499" t="s">
        <v>12549</v>
      </c>
      <c r="E499">
        <v>1</v>
      </c>
      <c r="F499">
        <v>3</v>
      </c>
      <c r="G499">
        <v>19</v>
      </c>
      <c r="H499">
        <v>0</v>
      </c>
      <c r="I499" t="s">
        <v>12550</v>
      </c>
      <c r="J499" s="1">
        <v>39862.303553240738</v>
      </c>
      <c r="K499">
        <v>39078</v>
      </c>
      <c r="L499">
        <v>1698</v>
      </c>
      <c r="M499">
        <v>79953</v>
      </c>
      <c r="N499">
        <v>43315</v>
      </c>
      <c r="O499">
        <v>220</v>
      </c>
      <c r="P499">
        <v>9466</v>
      </c>
      <c r="Q499" t="s">
        <v>32</v>
      </c>
      <c r="R499" t="b">
        <v>0</v>
      </c>
      <c r="S499" t="b">
        <v>0</v>
      </c>
      <c r="T499" t="s">
        <v>24</v>
      </c>
      <c r="U499" t="s">
        <v>12551</v>
      </c>
    </row>
    <row r="500" spans="1:21" x14ac:dyDescent="0.35">
      <c r="A500" s="1">
        <v>45362.786562499998</v>
      </c>
      <c r="B500">
        <v>1.767247278543188E+18</v>
      </c>
      <c r="C500">
        <v>-1</v>
      </c>
      <c r="D500" t="s">
        <v>12552</v>
      </c>
      <c r="E500">
        <v>14</v>
      </c>
      <c r="F500">
        <v>16</v>
      </c>
      <c r="G500">
        <v>21</v>
      </c>
      <c r="H500">
        <v>0</v>
      </c>
      <c r="I500" t="s">
        <v>12553</v>
      </c>
      <c r="J500" s="1">
        <v>40637.759363425925</v>
      </c>
      <c r="K500">
        <v>12179</v>
      </c>
      <c r="L500">
        <v>4365</v>
      </c>
      <c r="M500">
        <v>27845</v>
      </c>
      <c r="N500">
        <v>21407</v>
      </c>
      <c r="O500">
        <v>80</v>
      </c>
      <c r="P500">
        <v>5782</v>
      </c>
      <c r="Q500" t="s">
        <v>12554</v>
      </c>
      <c r="R500" t="b">
        <v>0</v>
      </c>
      <c r="S500" t="b">
        <v>1</v>
      </c>
      <c r="T500" t="s">
        <v>24</v>
      </c>
      <c r="U500" t="s">
        <v>12555</v>
      </c>
    </row>
    <row r="501" spans="1:21" x14ac:dyDescent="0.35">
      <c r="A501" s="1">
        <v>45362.786527777775</v>
      </c>
      <c r="B501">
        <v>1.7672472646684306E+18</v>
      </c>
      <c r="C501">
        <v>0</v>
      </c>
      <c r="D501" t="s">
        <v>12556</v>
      </c>
      <c r="E501">
        <v>1</v>
      </c>
      <c r="F501">
        <v>1</v>
      </c>
      <c r="G501">
        <v>3</v>
      </c>
      <c r="H501">
        <v>1</v>
      </c>
      <c r="I501" t="s">
        <v>12557</v>
      </c>
      <c r="J501" s="1">
        <v>40747.308634259258</v>
      </c>
      <c r="K501">
        <v>3812</v>
      </c>
      <c r="L501">
        <v>487</v>
      </c>
      <c r="M501">
        <v>14757</v>
      </c>
      <c r="N501">
        <v>3792</v>
      </c>
      <c r="O501">
        <v>49</v>
      </c>
      <c r="P501">
        <v>157</v>
      </c>
      <c r="Q501" t="s">
        <v>819</v>
      </c>
      <c r="R501" t="b">
        <v>0</v>
      </c>
      <c r="S501" t="b">
        <v>0</v>
      </c>
      <c r="T501" t="s">
        <v>24</v>
      </c>
      <c r="U501" t="s">
        <v>12558</v>
      </c>
    </row>
    <row r="502" spans="1:21" x14ac:dyDescent="0.35">
      <c r="A502" s="1">
        <v>45362.785486111112</v>
      </c>
      <c r="B502">
        <v>1.7672468877220416E+18</v>
      </c>
      <c r="C502">
        <v>-1</v>
      </c>
      <c r="D502" t="s">
        <v>12559</v>
      </c>
      <c r="E502">
        <v>0</v>
      </c>
      <c r="F502">
        <v>0</v>
      </c>
      <c r="G502">
        <v>3</v>
      </c>
      <c r="H502">
        <v>0</v>
      </c>
      <c r="I502" t="s">
        <v>12560</v>
      </c>
      <c r="J502" s="1">
        <v>42205.880254629628</v>
      </c>
      <c r="K502">
        <v>1317</v>
      </c>
      <c r="L502">
        <v>43</v>
      </c>
      <c r="M502">
        <v>29946</v>
      </c>
      <c r="N502">
        <v>52055</v>
      </c>
      <c r="O502">
        <v>1</v>
      </c>
      <c r="P502">
        <v>9453</v>
      </c>
      <c r="Q502" t="s">
        <v>36</v>
      </c>
      <c r="R502" t="b">
        <v>0</v>
      </c>
      <c r="S502" t="b">
        <v>0</v>
      </c>
      <c r="T502" t="s">
        <v>24</v>
      </c>
      <c r="U502" t="s">
        <v>66</v>
      </c>
    </row>
    <row r="503" spans="1:21" x14ac:dyDescent="0.35">
      <c r="A503" s="1">
        <v>45362.784826388888</v>
      </c>
      <c r="B503">
        <v>1.7672466492717386E+18</v>
      </c>
      <c r="C503">
        <v>-1</v>
      </c>
      <c r="D503" t="s">
        <v>12561</v>
      </c>
      <c r="E503">
        <v>1</v>
      </c>
      <c r="F503">
        <v>0</v>
      </c>
      <c r="G503">
        <v>0</v>
      </c>
      <c r="H503">
        <v>0</v>
      </c>
      <c r="I503" t="s">
        <v>12562</v>
      </c>
      <c r="J503" s="1">
        <v>44992.957789351851</v>
      </c>
      <c r="K503">
        <v>142</v>
      </c>
      <c r="L503">
        <v>180</v>
      </c>
      <c r="M503">
        <v>6737</v>
      </c>
      <c r="N503">
        <v>6469</v>
      </c>
      <c r="O503">
        <v>1</v>
      </c>
      <c r="P503">
        <v>169</v>
      </c>
      <c r="Q503" t="s">
        <v>36</v>
      </c>
      <c r="R503" t="b">
        <v>0</v>
      </c>
      <c r="S503" t="b">
        <v>0</v>
      </c>
      <c r="T503" t="s">
        <v>24</v>
      </c>
      <c r="U503" t="s">
        <v>12563</v>
      </c>
    </row>
    <row r="504" spans="1:21" x14ac:dyDescent="0.35">
      <c r="A504" s="1">
        <v>45362.784722222219</v>
      </c>
      <c r="B504">
        <v>1.7672466094722542E+18</v>
      </c>
      <c r="C504">
        <v>1</v>
      </c>
      <c r="D504" t="s">
        <v>12564</v>
      </c>
      <c r="E504">
        <v>0</v>
      </c>
      <c r="F504">
        <v>0</v>
      </c>
      <c r="G504">
        <v>0</v>
      </c>
      <c r="H504">
        <v>0</v>
      </c>
      <c r="I504" t="s">
        <v>12565</v>
      </c>
      <c r="J504" s="1">
        <v>40296.967060185183</v>
      </c>
      <c r="K504">
        <v>19299</v>
      </c>
      <c r="L504">
        <v>1097</v>
      </c>
      <c r="M504">
        <v>67958</v>
      </c>
      <c r="N504">
        <v>553</v>
      </c>
      <c r="O504">
        <v>109</v>
      </c>
      <c r="P504">
        <v>14574</v>
      </c>
      <c r="Q504" t="s">
        <v>12566</v>
      </c>
      <c r="R504" t="b">
        <v>0</v>
      </c>
      <c r="S504" t="b">
        <v>0</v>
      </c>
      <c r="T504" t="s">
        <v>24</v>
      </c>
      <c r="U504" t="s">
        <v>12567</v>
      </c>
    </row>
    <row r="505" spans="1:21" x14ac:dyDescent="0.35">
      <c r="A505" s="1">
        <v>45362.784282407411</v>
      </c>
      <c r="B505">
        <v>1.7672464494970312E+18</v>
      </c>
      <c r="C505">
        <v>-1</v>
      </c>
      <c r="D505" t="s">
        <v>12568</v>
      </c>
      <c r="E505">
        <v>1</v>
      </c>
      <c r="F505">
        <v>0</v>
      </c>
      <c r="G505">
        <v>1</v>
      </c>
      <c r="H505">
        <v>0</v>
      </c>
      <c r="I505" t="s">
        <v>12569</v>
      </c>
      <c r="J505" s="1">
        <v>41099.937256944446</v>
      </c>
      <c r="K505">
        <v>37</v>
      </c>
      <c r="L505">
        <v>26</v>
      </c>
      <c r="M505">
        <v>12058</v>
      </c>
      <c r="N505">
        <v>2608</v>
      </c>
      <c r="O505">
        <v>1</v>
      </c>
      <c r="P505">
        <v>58</v>
      </c>
      <c r="Q505" t="s">
        <v>36</v>
      </c>
      <c r="R505" t="b">
        <v>0</v>
      </c>
      <c r="S505" t="b">
        <v>0</v>
      </c>
      <c r="T505" t="s">
        <v>24</v>
      </c>
      <c r="U505" t="s">
        <v>12570</v>
      </c>
    </row>
    <row r="506" spans="1:21" x14ac:dyDescent="0.35">
      <c r="A506" s="1">
        <v>45362.784120370372</v>
      </c>
      <c r="B506">
        <v>1.7672463922657531E+18</v>
      </c>
      <c r="C506">
        <v>0</v>
      </c>
      <c r="D506" t="s">
        <v>12571</v>
      </c>
      <c r="E506">
        <v>1</v>
      </c>
      <c r="F506">
        <v>2</v>
      </c>
      <c r="G506">
        <v>2</v>
      </c>
      <c r="H506">
        <v>0</v>
      </c>
      <c r="I506" t="s">
        <v>12572</v>
      </c>
      <c r="J506" s="1">
        <v>43132.787465277775</v>
      </c>
      <c r="K506">
        <v>312</v>
      </c>
      <c r="L506">
        <v>255</v>
      </c>
      <c r="M506">
        <v>1228</v>
      </c>
      <c r="N506">
        <v>206</v>
      </c>
      <c r="O506">
        <v>2</v>
      </c>
      <c r="P506">
        <v>608</v>
      </c>
      <c r="Q506" t="s">
        <v>1394</v>
      </c>
      <c r="R506" t="b">
        <v>0</v>
      </c>
      <c r="S506" t="b">
        <v>0</v>
      </c>
      <c r="T506" t="s">
        <v>24</v>
      </c>
      <c r="U506" t="s">
        <v>12573</v>
      </c>
    </row>
    <row r="507" spans="1:21" x14ac:dyDescent="0.35">
      <c r="A507" s="1">
        <v>45362.784108796295</v>
      </c>
      <c r="B507">
        <v>1.7672463876813581E+18</v>
      </c>
      <c r="C507">
        <v>-1</v>
      </c>
      <c r="D507" t="s">
        <v>12574</v>
      </c>
      <c r="E507">
        <v>0</v>
      </c>
      <c r="F507">
        <v>1</v>
      </c>
      <c r="G507">
        <v>0</v>
      </c>
      <c r="H507">
        <v>0</v>
      </c>
      <c r="I507" t="s">
        <v>10736</v>
      </c>
      <c r="J507" s="1">
        <v>41189.751504629632</v>
      </c>
      <c r="K507">
        <v>4049</v>
      </c>
      <c r="L507">
        <v>441</v>
      </c>
      <c r="M507">
        <v>58287</v>
      </c>
      <c r="N507">
        <v>8513</v>
      </c>
      <c r="O507">
        <v>149</v>
      </c>
      <c r="P507">
        <v>274</v>
      </c>
      <c r="Q507" t="s">
        <v>1083</v>
      </c>
      <c r="R507" t="b">
        <v>0</v>
      </c>
      <c r="S507" t="b">
        <v>0</v>
      </c>
      <c r="T507" t="s">
        <v>24</v>
      </c>
      <c r="U507" t="s">
        <v>10737</v>
      </c>
    </row>
    <row r="508" spans="1:21" x14ac:dyDescent="0.35">
      <c r="A508" s="1">
        <v>45362.782708333332</v>
      </c>
      <c r="B508">
        <v>1.7672458807619502E+18</v>
      </c>
      <c r="C508">
        <v>-1</v>
      </c>
      <c r="D508" t="s">
        <v>12575</v>
      </c>
      <c r="E508">
        <v>0</v>
      </c>
      <c r="F508">
        <v>0</v>
      </c>
      <c r="G508">
        <v>0</v>
      </c>
      <c r="H508">
        <v>0</v>
      </c>
      <c r="I508" t="s">
        <v>12576</v>
      </c>
      <c r="J508" s="1">
        <v>44899.817881944444</v>
      </c>
      <c r="K508">
        <v>3025</v>
      </c>
      <c r="L508">
        <v>4980</v>
      </c>
      <c r="M508">
        <v>11430</v>
      </c>
      <c r="N508">
        <v>23730</v>
      </c>
      <c r="O508">
        <v>0</v>
      </c>
      <c r="P508">
        <v>1537</v>
      </c>
      <c r="Q508" t="s">
        <v>36</v>
      </c>
      <c r="R508" t="b">
        <v>0</v>
      </c>
      <c r="S508" t="b">
        <v>0</v>
      </c>
      <c r="T508" t="s">
        <v>24</v>
      </c>
      <c r="U508" t="s">
        <v>12577</v>
      </c>
    </row>
    <row r="509" spans="1:21" x14ac:dyDescent="0.35">
      <c r="A509" s="1">
        <v>45362.78266203704</v>
      </c>
      <c r="B509">
        <v>1.7672458659602847E+18</v>
      </c>
      <c r="C509">
        <v>0</v>
      </c>
      <c r="D509" t="s">
        <v>12578</v>
      </c>
      <c r="E509">
        <v>1</v>
      </c>
      <c r="F509">
        <v>0</v>
      </c>
      <c r="G509">
        <v>0</v>
      </c>
      <c r="H509">
        <v>0</v>
      </c>
      <c r="I509" t="s">
        <v>12579</v>
      </c>
      <c r="J509" s="1">
        <v>41964.720763888887</v>
      </c>
      <c r="K509">
        <v>1550</v>
      </c>
      <c r="L509">
        <v>836</v>
      </c>
      <c r="M509">
        <v>1867</v>
      </c>
      <c r="N509">
        <v>1486</v>
      </c>
      <c r="O509">
        <v>21</v>
      </c>
      <c r="P509">
        <v>1068</v>
      </c>
      <c r="Q509" t="s">
        <v>12580</v>
      </c>
      <c r="R509" t="b">
        <v>0</v>
      </c>
      <c r="S509" t="b">
        <v>0</v>
      </c>
      <c r="T509" t="s">
        <v>24</v>
      </c>
      <c r="U509" t="s">
        <v>12581</v>
      </c>
    </row>
    <row r="510" spans="1:21" x14ac:dyDescent="0.35">
      <c r="A510" s="1">
        <v>45362.782638888886</v>
      </c>
      <c r="B510">
        <v>1.7672458546023716E+18</v>
      </c>
      <c r="C510">
        <v>1</v>
      </c>
      <c r="D510" t="s">
        <v>12582</v>
      </c>
      <c r="E510">
        <v>0</v>
      </c>
      <c r="F510">
        <v>11</v>
      </c>
      <c r="G510">
        <v>17</v>
      </c>
      <c r="H510">
        <v>1</v>
      </c>
      <c r="I510" t="s">
        <v>12583</v>
      </c>
      <c r="J510" s="1">
        <v>40567.683217592596</v>
      </c>
      <c r="K510">
        <v>296937</v>
      </c>
      <c r="L510">
        <v>398</v>
      </c>
      <c r="M510">
        <v>24381</v>
      </c>
      <c r="N510">
        <v>2443</v>
      </c>
      <c r="O510">
        <v>7507</v>
      </c>
      <c r="P510">
        <v>5039</v>
      </c>
      <c r="Q510" t="s">
        <v>189</v>
      </c>
      <c r="R510" t="b">
        <v>0</v>
      </c>
      <c r="S510" t="b">
        <v>0</v>
      </c>
      <c r="T510" t="s">
        <v>392</v>
      </c>
      <c r="U510" t="s">
        <v>12584</v>
      </c>
    </row>
    <row r="511" spans="1:21" x14ac:dyDescent="0.35">
      <c r="A511" s="1">
        <v>45362.781736111108</v>
      </c>
      <c r="B511">
        <v>1.7672455293547441E+18</v>
      </c>
      <c r="C511">
        <v>0</v>
      </c>
      <c r="D511" t="s">
        <v>12585</v>
      </c>
      <c r="E511">
        <v>0</v>
      </c>
      <c r="F511">
        <v>0</v>
      </c>
      <c r="G511">
        <v>0</v>
      </c>
      <c r="H511">
        <v>0</v>
      </c>
      <c r="I511" t="s">
        <v>12128</v>
      </c>
      <c r="J511" s="1">
        <v>45053.44326388889</v>
      </c>
      <c r="K511">
        <v>33</v>
      </c>
      <c r="L511">
        <v>42</v>
      </c>
      <c r="M511">
        <v>4348</v>
      </c>
      <c r="N511">
        <v>2189</v>
      </c>
      <c r="O511">
        <v>0</v>
      </c>
      <c r="P511">
        <v>19</v>
      </c>
      <c r="Q511" t="s">
        <v>36</v>
      </c>
      <c r="R511" t="b">
        <v>0</v>
      </c>
      <c r="S511" t="b">
        <v>0</v>
      </c>
      <c r="T511" t="s">
        <v>24</v>
      </c>
      <c r="U511" t="s">
        <v>66</v>
      </c>
    </row>
    <row r="512" spans="1:21" x14ac:dyDescent="0.35">
      <c r="A512" s="1">
        <v>45362.781238425923</v>
      </c>
      <c r="B512">
        <v>1.7672453494317225E+18</v>
      </c>
      <c r="C512">
        <v>1</v>
      </c>
      <c r="D512" t="s">
        <v>12586</v>
      </c>
      <c r="E512">
        <v>0</v>
      </c>
      <c r="F512">
        <v>2</v>
      </c>
      <c r="G512">
        <v>4</v>
      </c>
      <c r="H512">
        <v>0</v>
      </c>
      <c r="I512" t="s">
        <v>10733</v>
      </c>
      <c r="J512" s="1">
        <v>43744.790127314816</v>
      </c>
      <c r="K512">
        <v>587</v>
      </c>
      <c r="L512">
        <v>1006</v>
      </c>
      <c r="M512">
        <v>1286</v>
      </c>
      <c r="N512">
        <v>1054</v>
      </c>
      <c r="O512">
        <v>5</v>
      </c>
      <c r="P512">
        <v>280</v>
      </c>
      <c r="Q512" t="s">
        <v>36</v>
      </c>
      <c r="R512" t="b">
        <v>0</v>
      </c>
      <c r="S512" t="b">
        <v>0</v>
      </c>
      <c r="T512" t="s">
        <v>24</v>
      </c>
      <c r="U512" t="s">
        <v>10734</v>
      </c>
    </row>
    <row r="513" spans="1:21" x14ac:dyDescent="0.35">
      <c r="A513" s="1">
        <v>45362.780787037038</v>
      </c>
      <c r="B513">
        <v>1.7672451862271265E+18</v>
      </c>
      <c r="C513">
        <v>-1</v>
      </c>
      <c r="D513" t="s">
        <v>12587</v>
      </c>
      <c r="E513">
        <v>1</v>
      </c>
      <c r="F513">
        <v>5</v>
      </c>
      <c r="G513">
        <v>6</v>
      </c>
      <c r="H513">
        <v>0</v>
      </c>
      <c r="I513" t="s">
        <v>12588</v>
      </c>
      <c r="J513" s="1">
        <v>42345.881631944445</v>
      </c>
      <c r="K513">
        <v>13156</v>
      </c>
      <c r="L513">
        <v>11372</v>
      </c>
      <c r="M513">
        <v>59743</v>
      </c>
      <c r="N513">
        <v>27090</v>
      </c>
      <c r="O513">
        <v>9</v>
      </c>
      <c r="P513">
        <v>1079</v>
      </c>
      <c r="Q513" t="s">
        <v>36</v>
      </c>
      <c r="R513" t="b">
        <v>0</v>
      </c>
      <c r="S513" t="b">
        <v>0</v>
      </c>
      <c r="T513" t="s">
        <v>24</v>
      </c>
      <c r="U513" t="s">
        <v>12589</v>
      </c>
    </row>
    <row r="514" spans="1:21" x14ac:dyDescent="0.35">
      <c r="A514" s="1">
        <v>45362.780381944445</v>
      </c>
      <c r="B514">
        <v>1.7672450374677755E+18</v>
      </c>
      <c r="C514">
        <v>-1</v>
      </c>
      <c r="D514" t="s">
        <v>12590</v>
      </c>
      <c r="E514">
        <v>0</v>
      </c>
      <c r="F514">
        <v>0</v>
      </c>
      <c r="G514">
        <v>0</v>
      </c>
      <c r="H514">
        <v>0</v>
      </c>
      <c r="I514" t="s">
        <v>12591</v>
      </c>
      <c r="J514" s="1">
        <v>43483.364687499998</v>
      </c>
      <c r="K514">
        <v>1626</v>
      </c>
      <c r="L514">
        <v>344</v>
      </c>
      <c r="M514">
        <v>14986</v>
      </c>
      <c r="N514">
        <v>723</v>
      </c>
      <c r="O514">
        <v>9</v>
      </c>
      <c r="P514">
        <v>2643</v>
      </c>
      <c r="Q514" t="s">
        <v>36</v>
      </c>
      <c r="R514" t="b">
        <v>0</v>
      </c>
      <c r="S514" t="b">
        <v>0</v>
      </c>
      <c r="T514" t="s">
        <v>24</v>
      </c>
      <c r="U514" t="s">
        <v>12592</v>
      </c>
    </row>
    <row r="515" spans="1:21" x14ac:dyDescent="0.35">
      <c r="A515" s="1">
        <v>45362.78019675926</v>
      </c>
      <c r="B515">
        <v>1.7672449727664458E+18</v>
      </c>
      <c r="C515">
        <v>-1</v>
      </c>
      <c r="D515" t="s">
        <v>12593</v>
      </c>
      <c r="E515">
        <v>0</v>
      </c>
      <c r="F515">
        <v>0</v>
      </c>
      <c r="G515">
        <v>1</v>
      </c>
      <c r="H515">
        <v>0</v>
      </c>
      <c r="I515" t="s">
        <v>12594</v>
      </c>
      <c r="J515" s="1">
        <v>44015.93</v>
      </c>
      <c r="K515">
        <v>620</v>
      </c>
      <c r="L515">
        <v>658</v>
      </c>
      <c r="M515">
        <v>8459</v>
      </c>
      <c r="N515">
        <v>7721</v>
      </c>
      <c r="O515">
        <v>3</v>
      </c>
      <c r="P515">
        <v>2188</v>
      </c>
      <c r="Q515" t="s">
        <v>12595</v>
      </c>
      <c r="R515" t="b">
        <v>0</v>
      </c>
      <c r="S515" t="b">
        <v>0</v>
      </c>
      <c r="T515" t="s">
        <v>24</v>
      </c>
      <c r="U515" t="s">
        <v>12596</v>
      </c>
    </row>
    <row r="516" spans="1:21" x14ac:dyDescent="0.35">
      <c r="A516" s="1">
        <v>45362.779930555553</v>
      </c>
      <c r="B516">
        <v>1.7672448756892467E+18</v>
      </c>
      <c r="C516">
        <v>-1</v>
      </c>
      <c r="D516" t="s">
        <v>12597</v>
      </c>
      <c r="E516">
        <v>1</v>
      </c>
      <c r="F516">
        <v>0</v>
      </c>
      <c r="G516">
        <v>0</v>
      </c>
      <c r="H516">
        <v>0</v>
      </c>
      <c r="I516" t="s">
        <v>192</v>
      </c>
      <c r="J516" s="1">
        <v>44695.903981481482</v>
      </c>
      <c r="K516">
        <v>89</v>
      </c>
      <c r="L516">
        <v>59</v>
      </c>
      <c r="M516">
        <v>8993</v>
      </c>
      <c r="N516">
        <v>4077</v>
      </c>
      <c r="O516">
        <v>5</v>
      </c>
      <c r="P516">
        <v>483</v>
      </c>
      <c r="Q516" t="s">
        <v>36</v>
      </c>
      <c r="R516" t="b">
        <v>0</v>
      </c>
      <c r="S516" t="b">
        <v>0</v>
      </c>
      <c r="T516" t="s">
        <v>24</v>
      </c>
      <c r="U516" t="s">
        <v>193</v>
      </c>
    </row>
    <row r="517" spans="1:21" x14ac:dyDescent="0.35">
      <c r="A517" s="1">
        <v>45362.778749999998</v>
      </c>
      <c r="B517">
        <v>1.7672444464023142E+18</v>
      </c>
      <c r="C517">
        <v>0</v>
      </c>
      <c r="D517" t="s">
        <v>12598</v>
      </c>
      <c r="E517">
        <v>0</v>
      </c>
      <c r="F517">
        <v>0</v>
      </c>
      <c r="G517">
        <v>2</v>
      </c>
      <c r="H517">
        <v>0</v>
      </c>
      <c r="I517" t="s">
        <v>12599</v>
      </c>
      <c r="J517" s="1">
        <v>41549.777824074074</v>
      </c>
      <c r="K517">
        <v>15303</v>
      </c>
      <c r="L517">
        <v>2299</v>
      </c>
      <c r="M517">
        <v>13902</v>
      </c>
      <c r="N517">
        <v>7379</v>
      </c>
      <c r="O517">
        <v>167</v>
      </c>
      <c r="P517">
        <v>4457</v>
      </c>
      <c r="Q517" t="s">
        <v>11993</v>
      </c>
      <c r="R517" t="b">
        <v>0</v>
      </c>
      <c r="S517" t="b">
        <v>0</v>
      </c>
      <c r="T517" t="s">
        <v>24</v>
      </c>
      <c r="U517" t="s">
        <v>12600</v>
      </c>
    </row>
    <row r="518" spans="1:21" x14ac:dyDescent="0.35">
      <c r="A518" s="1">
        <v>45362.778483796297</v>
      </c>
      <c r="B518">
        <v>1.767244348276556E+18</v>
      </c>
      <c r="C518">
        <v>1</v>
      </c>
      <c r="D518" t="s">
        <v>12601</v>
      </c>
      <c r="E518">
        <v>0</v>
      </c>
      <c r="F518">
        <v>0</v>
      </c>
      <c r="G518">
        <v>0</v>
      </c>
      <c r="H518">
        <v>0</v>
      </c>
      <c r="I518" t="s">
        <v>12602</v>
      </c>
      <c r="J518" s="1">
        <v>40490.550034722219</v>
      </c>
      <c r="K518">
        <v>2795</v>
      </c>
      <c r="L518">
        <v>2289</v>
      </c>
      <c r="M518">
        <v>12171</v>
      </c>
      <c r="N518">
        <v>5803</v>
      </c>
      <c r="O518">
        <v>77</v>
      </c>
      <c r="P518">
        <v>2581</v>
      </c>
      <c r="Q518" t="s">
        <v>12603</v>
      </c>
      <c r="R518" t="b">
        <v>0</v>
      </c>
      <c r="S518" t="b">
        <v>0</v>
      </c>
      <c r="T518" t="s">
        <v>24</v>
      </c>
      <c r="U518" t="s">
        <v>12604</v>
      </c>
    </row>
    <row r="519" spans="1:21" x14ac:dyDescent="0.35">
      <c r="A519" s="1">
        <v>45362.778368055559</v>
      </c>
      <c r="B519">
        <v>1.7672443089381545E+18</v>
      </c>
      <c r="C519">
        <v>0</v>
      </c>
      <c r="D519" t="s">
        <v>12605</v>
      </c>
      <c r="E519">
        <v>0</v>
      </c>
      <c r="F519">
        <v>1</v>
      </c>
      <c r="G519">
        <v>1</v>
      </c>
      <c r="H519">
        <v>0</v>
      </c>
      <c r="I519" t="s">
        <v>1418</v>
      </c>
      <c r="J519" s="1">
        <v>42873.69803240741</v>
      </c>
      <c r="K519">
        <v>11710</v>
      </c>
      <c r="L519">
        <v>2661</v>
      </c>
      <c r="M519">
        <v>12534</v>
      </c>
      <c r="N519">
        <v>16001</v>
      </c>
      <c r="O519">
        <v>66</v>
      </c>
      <c r="P519">
        <v>7603</v>
      </c>
      <c r="Q519" t="s">
        <v>243</v>
      </c>
      <c r="R519" t="b">
        <v>0</v>
      </c>
      <c r="S519" t="b">
        <v>0</v>
      </c>
      <c r="T519" t="s">
        <v>24</v>
      </c>
      <c r="U519" t="s">
        <v>1419</v>
      </c>
    </row>
    <row r="520" spans="1:21" x14ac:dyDescent="0.35">
      <c r="A520" s="1">
        <v>45362.778275462966</v>
      </c>
      <c r="B520">
        <v>1.7672442741128397E+18</v>
      </c>
      <c r="C520">
        <v>-1</v>
      </c>
      <c r="D520" t="s">
        <v>12606</v>
      </c>
      <c r="E520">
        <v>0</v>
      </c>
      <c r="F520">
        <v>0</v>
      </c>
      <c r="G520">
        <v>1</v>
      </c>
      <c r="H520">
        <v>0</v>
      </c>
      <c r="I520" t="s">
        <v>10711</v>
      </c>
      <c r="J520" s="1">
        <v>44648.476782407408</v>
      </c>
      <c r="K520">
        <v>46</v>
      </c>
      <c r="L520">
        <v>123</v>
      </c>
      <c r="M520">
        <v>2593</v>
      </c>
      <c r="N520">
        <v>7932</v>
      </c>
      <c r="O520">
        <v>0</v>
      </c>
      <c r="P520">
        <v>11</v>
      </c>
      <c r="Q520" t="s">
        <v>36</v>
      </c>
      <c r="R520" t="b">
        <v>0</v>
      </c>
      <c r="S520" t="b">
        <v>0</v>
      </c>
      <c r="T520" t="s">
        <v>24</v>
      </c>
      <c r="U520" t="s">
        <v>10712</v>
      </c>
    </row>
    <row r="521" spans="1:21" x14ac:dyDescent="0.35">
      <c r="A521" s="1">
        <v>45362.778078703705</v>
      </c>
      <c r="B521">
        <v>1.7672442052046689E+18</v>
      </c>
      <c r="C521">
        <v>0</v>
      </c>
      <c r="D521" t="s">
        <v>12607</v>
      </c>
      <c r="E521">
        <v>2</v>
      </c>
      <c r="F521">
        <v>0</v>
      </c>
      <c r="G521">
        <v>3</v>
      </c>
      <c r="H521">
        <v>0</v>
      </c>
      <c r="I521" t="s">
        <v>12608</v>
      </c>
      <c r="J521" s="1">
        <v>40634.999837962961</v>
      </c>
      <c r="K521">
        <v>291056</v>
      </c>
      <c r="L521">
        <v>615</v>
      </c>
      <c r="M521">
        <v>48537</v>
      </c>
      <c r="N521">
        <v>121</v>
      </c>
      <c r="O521">
        <v>1547</v>
      </c>
      <c r="P521">
        <v>3692</v>
      </c>
      <c r="Q521" t="s">
        <v>23</v>
      </c>
      <c r="R521" t="b">
        <v>0</v>
      </c>
      <c r="S521" t="b">
        <v>0</v>
      </c>
      <c r="T521" t="s">
        <v>24</v>
      </c>
      <c r="U521" t="s">
        <v>12609</v>
      </c>
    </row>
    <row r="522" spans="1:21" x14ac:dyDescent="0.35">
      <c r="A522" s="1">
        <v>45362.77721064815</v>
      </c>
      <c r="B522">
        <v>1.7672438884256484E+18</v>
      </c>
      <c r="C522">
        <v>-1</v>
      </c>
      <c r="D522" t="s">
        <v>12610</v>
      </c>
      <c r="E522">
        <v>1</v>
      </c>
      <c r="F522">
        <v>0</v>
      </c>
      <c r="G522">
        <v>0</v>
      </c>
      <c r="H522">
        <v>0</v>
      </c>
      <c r="I522" t="s">
        <v>12128</v>
      </c>
      <c r="J522" s="1">
        <v>45053.44326388889</v>
      </c>
      <c r="K522">
        <v>33</v>
      </c>
      <c r="L522">
        <v>42</v>
      </c>
      <c r="M522">
        <v>4348</v>
      </c>
      <c r="N522">
        <v>2189</v>
      </c>
      <c r="O522">
        <v>0</v>
      </c>
      <c r="P522">
        <v>19</v>
      </c>
      <c r="Q522" t="s">
        <v>36</v>
      </c>
      <c r="R522" t="b">
        <v>0</v>
      </c>
      <c r="S522" t="b">
        <v>0</v>
      </c>
      <c r="T522" t="s">
        <v>24</v>
      </c>
      <c r="U522" t="s">
        <v>66</v>
      </c>
    </row>
    <row r="523" spans="1:21" x14ac:dyDescent="0.35">
      <c r="A523" s="1">
        <v>45362.776631944442</v>
      </c>
      <c r="B523">
        <v>1.7672436801909599E+18</v>
      </c>
      <c r="C523">
        <v>-1</v>
      </c>
      <c r="D523" t="s">
        <v>12611</v>
      </c>
      <c r="E523">
        <v>0</v>
      </c>
      <c r="F523">
        <v>1</v>
      </c>
      <c r="G523">
        <v>0</v>
      </c>
      <c r="H523">
        <v>0</v>
      </c>
      <c r="I523" t="s">
        <v>12612</v>
      </c>
      <c r="J523" s="1">
        <v>45283.624328703707</v>
      </c>
      <c r="K523">
        <v>9</v>
      </c>
      <c r="L523">
        <v>39</v>
      </c>
      <c r="M523">
        <v>1515</v>
      </c>
      <c r="N523">
        <v>396</v>
      </c>
      <c r="O523">
        <v>0</v>
      </c>
      <c r="P523">
        <v>120</v>
      </c>
      <c r="Q523" t="s">
        <v>36</v>
      </c>
      <c r="R523" t="b">
        <v>0</v>
      </c>
      <c r="S523" t="b">
        <v>0</v>
      </c>
      <c r="T523" t="s">
        <v>24</v>
      </c>
      <c r="U523" t="s">
        <v>12613</v>
      </c>
    </row>
    <row r="524" spans="1:21" x14ac:dyDescent="0.35">
      <c r="A524" s="1">
        <v>45362.776435185187</v>
      </c>
      <c r="B524">
        <v>1.7672436087410447E+18</v>
      </c>
      <c r="C524">
        <v>0</v>
      </c>
      <c r="D524" t="s">
        <v>12614</v>
      </c>
      <c r="E524">
        <v>0</v>
      </c>
      <c r="F524">
        <v>3</v>
      </c>
      <c r="G524">
        <v>2</v>
      </c>
      <c r="H524">
        <v>0</v>
      </c>
      <c r="I524" t="s">
        <v>12615</v>
      </c>
      <c r="J524" s="1">
        <v>41424.711192129631</v>
      </c>
      <c r="K524">
        <v>16459</v>
      </c>
      <c r="L524">
        <v>619</v>
      </c>
      <c r="M524">
        <v>10927</v>
      </c>
      <c r="N524">
        <v>5274</v>
      </c>
      <c r="O524">
        <v>116</v>
      </c>
      <c r="P524">
        <v>6104</v>
      </c>
      <c r="Q524" t="s">
        <v>406</v>
      </c>
      <c r="R524" t="b">
        <v>0</v>
      </c>
      <c r="S524" t="b">
        <v>0</v>
      </c>
      <c r="T524" t="s">
        <v>392</v>
      </c>
      <c r="U524" t="s">
        <v>12616</v>
      </c>
    </row>
    <row r="525" spans="1:21" x14ac:dyDescent="0.35">
      <c r="A525" s="1">
        <v>45362.776423611111</v>
      </c>
      <c r="B525">
        <v>1.7672436031961661E+18</v>
      </c>
      <c r="C525">
        <v>0</v>
      </c>
      <c r="D525" t="s">
        <v>12617</v>
      </c>
      <c r="E525">
        <v>2</v>
      </c>
      <c r="F525">
        <v>1</v>
      </c>
      <c r="G525">
        <v>2</v>
      </c>
      <c r="H525">
        <v>0</v>
      </c>
      <c r="I525" t="s">
        <v>12618</v>
      </c>
      <c r="J525" s="1">
        <v>45089.83865740741</v>
      </c>
      <c r="K525">
        <v>164</v>
      </c>
      <c r="L525">
        <v>361</v>
      </c>
      <c r="M525">
        <v>1069</v>
      </c>
      <c r="N525">
        <v>1088</v>
      </c>
      <c r="O525">
        <v>0</v>
      </c>
      <c r="P525">
        <v>2</v>
      </c>
      <c r="Q525" t="s">
        <v>12619</v>
      </c>
      <c r="R525" t="b">
        <v>0</v>
      </c>
      <c r="S525" t="b">
        <v>0</v>
      </c>
      <c r="T525" t="s">
        <v>24</v>
      </c>
      <c r="U525" t="s">
        <v>12620</v>
      </c>
    </row>
    <row r="526" spans="1:21" x14ac:dyDescent="0.35">
      <c r="A526" s="1">
        <v>45362.775868055556</v>
      </c>
      <c r="B526">
        <v>1.7672434001038095E+18</v>
      </c>
      <c r="C526">
        <v>1</v>
      </c>
      <c r="D526" t="s">
        <v>12621</v>
      </c>
      <c r="E526">
        <v>1</v>
      </c>
      <c r="F526">
        <v>5</v>
      </c>
      <c r="G526">
        <v>13</v>
      </c>
      <c r="H526">
        <v>1</v>
      </c>
      <c r="I526" t="s">
        <v>717</v>
      </c>
      <c r="J526" s="1">
        <v>40648.997546296298</v>
      </c>
      <c r="K526">
        <v>293835</v>
      </c>
      <c r="L526">
        <v>917</v>
      </c>
      <c r="M526">
        <v>74308</v>
      </c>
      <c r="N526">
        <v>4881</v>
      </c>
      <c r="O526">
        <v>0</v>
      </c>
      <c r="P526">
        <v>30527</v>
      </c>
      <c r="Q526" t="s">
        <v>718</v>
      </c>
      <c r="R526" t="b">
        <v>0</v>
      </c>
      <c r="S526" t="b">
        <v>0</v>
      </c>
      <c r="T526" t="s">
        <v>392</v>
      </c>
      <c r="U526" t="s">
        <v>719</v>
      </c>
    </row>
    <row r="527" spans="1:21" x14ac:dyDescent="0.35">
      <c r="A527" s="1">
        <v>45362.775787037041</v>
      </c>
      <c r="B527">
        <v>1.7672433718635318E+18</v>
      </c>
      <c r="C527">
        <v>-1</v>
      </c>
      <c r="D527" t="s">
        <v>12622</v>
      </c>
      <c r="E527">
        <v>0</v>
      </c>
      <c r="F527">
        <v>0</v>
      </c>
      <c r="G527">
        <v>0</v>
      </c>
      <c r="H527">
        <v>0</v>
      </c>
      <c r="I527" t="s">
        <v>12623</v>
      </c>
      <c r="J527" s="1">
        <v>43947.85328703704</v>
      </c>
      <c r="K527">
        <v>919</v>
      </c>
      <c r="L527">
        <v>1355</v>
      </c>
      <c r="M527">
        <v>38226</v>
      </c>
      <c r="N527">
        <v>88607</v>
      </c>
      <c r="O527">
        <v>3</v>
      </c>
      <c r="P527">
        <v>1262</v>
      </c>
      <c r="Q527" t="s">
        <v>7850</v>
      </c>
      <c r="R527" t="b">
        <v>0</v>
      </c>
      <c r="S527" t="b">
        <v>0</v>
      </c>
      <c r="T527" t="s">
        <v>24</v>
      </c>
      <c r="U527" t="s">
        <v>12624</v>
      </c>
    </row>
    <row r="528" spans="1:21" x14ac:dyDescent="0.35">
      <c r="A528" s="1">
        <v>45361.863449074073</v>
      </c>
      <c r="B528">
        <v>1.7669127535564475E+18</v>
      </c>
      <c r="C528">
        <v>-1</v>
      </c>
      <c r="D528" t="s">
        <v>12625</v>
      </c>
      <c r="E528">
        <v>16</v>
      </c>
      <c r="F528">
        <v>230</v>
      </c>
      <c r="G528">
        <v>611</v>
      </c>
      <c r="H528">
        <v>3</v>
      </c>
      <c r="I528" t="s">
        <v>12626</v>
      </c>
      <c r="J528" s="1">
        <v>39516.659131944441</v>
      </c>
      <c r="K528">
        <v>1802</v>
      </c>
      <c r="L528">
        <v>4670</v>
      </c>
      <c r="M528">
        <v>253163</v>
      </c>
      <c r="N528">
        <v>509588</v>
      </c>
      <c r="O528">
        <v>26</v>
      </c>
      <c r="P528">
        <v>5092</v>
      </c>
      <c r="Q528" t="s">
        <v>12627</v>
      </c>
      <c r="R528" t="b">
        <v>0</v>
      </c>
      <c r="S528" t="b">
        <v>0</v>
      </c>
      <c r="T528" t="s">
        <v>24</v>
      </c>
      <c r="U528" t="s">
        <v>12628</v>
      </c>
    </row>
    <row r="529" spans="1:21" x14ac:dyDescent="0.35">
      <c r="A529" s="1">
        <v>45362.77449074074</v>
      </c>
      <c r="B529">
        <v>1.7672429023657495E+18</v>
      </c>
      <c r="C529">
        <v>1</v>
      </c>
      <c r="D529" t="s">
        <v>12629</v>
      </c>
      <c r="E529">
        <v>1</v>
      </c>
      <c r="F529">
        <v>0</v>
      </c>
      <c r="G529">
        <v>1</v>
      </c>
      <c r="H529">
        <v>0</v>
      </c>
      <c r="I529" t="s">
        <v>12630</v>
      </c>
      <c r="J529" s="1">
        <v>41941.867812500001</v>
      </c>
      <c r="K529">
        <v>7010</v>
      </c>
      <c r="L529">
        <v>383</v>
      </c>
      <c r="M529">
        <v>16066</v>
      </c>
      <c r="N529">
        <v>2767</v>
      </c>
      <c r="O529">
        <v>39</v>
      </c>
      <c r="P529">
        <v>6048</v>
      </c>
      <c r="Q529" t="s">
        <v>12631</v>
      </c>
      <c r="R529" t="b">
        <v>0</v>
      </c>
      <c r="S529" t="b">
        <v>0</v>
      </c>
      <c r="T529" t="s">
        <v>24</v>
      </c>
      <c r="U529" t="s">
        <v>12632</v>
      </c>
    </row>
    <row r="530" spans="1:21" x14ac:dyDescent="0.35">
      <c r="A530" s="1">
        <v>45362.772696759261</v>
      </c>
      <c r="B530">
        <v>1.7672422530287698E+18</v>
      </c>
      <c r="C530">
        <v>-1</v>
      </c>
      <c r="D530" t="s">
        <v>12633</v>
      </c>
      <c r="E530">
        <v>0</v>
      </c>
      <c r="F530">
        <v>0</v>
      </c>
      <c r="G530">
        <v>0</v>
      </c>
      <c r="H530">
        <v>0</v>
      </c>
      <c r="I530" t="s">
        <v>12569</v>
      </c>
      <c r="J530" s="1">
        <v>41099.937256944446</v>
      </c>
      <c r="K530">
        <v>37</v>
      </c>
      <c r="L530">
        <v>26</v>
      </c>
      <c r="M530">
        <v>12058</v>
      </c>
      <c r="N530">
        <v>2608</v>
      </c>
      <c r="O530">
        <v>1</v>
      </c>
      <c r="P530">
        <v>58</v>
      </c>
      <c r="Q530" t="s">
        <v>36</v>
      </c>
      <c r="R530" t="b">
        <v>0</v>
      </c>
      <c r="S530" t="b">
        <v>0</v>
      </c>
      <c r="T530" t="s">
        <v>24</v>
      </c>
      <c r="U530" t="s">
        <v>12570</v>
      </c>
    </row>
    <row r="531" spans="1:21" x14ac:dyDescent="0.35">
      <c r="A531" s="1">
        <v>45362.771921296298</v>
      </c>
      <c r="B531">
        <v>1.76724196997197E+18</v>
      </c>
      <c r="C531">
        <v>0</v>
      </c>
      <c r="D531" t="s">
        <v>12634</v>
      </c>
      <c r="E531">
        <v>1</v>
      </c>
      <c r="F531">
        <v>4</v>
      </c>
      <c r="G531">
        <v>9</v>
      </c>
      <c r="H531">
        <v>0</v>
      </c>
      <c r="I531" t="s">
        <v>12635</v>
      </c>
      <c r="J531" s="1">
        <v>40247.74322916667</v>
      </c>
      <c r="K531">
        <v>58541</v>
      </c>
      <c r="L531">
        <v>839</v>
      </c>
      <c r="M531">
        <v>144255</v>
      </c>
      <c r="N531">
        <v>80300</v>
      </c>
      <c r="O531">
        <v>517</v>
      </c>
      <c r="P531">
        <v>21368</v>
      </c>
      <c r="Q531" t="s">
        <v>307</v>
      </c>
      <c r="R531" t="b">
        <v>0</v>
      </c>
      <c r="S531" t="b">
        <v>0</v>
      </c>
      <c r="T531" t="s">
        <v>24</v>
      </c>
      <c r="U531" t="s">
        <v>12636</v>
      </c>
    </row>
    <row r="532" spans="1:21" x14ac:dyDescent="0.35">
      <c r="A532" s="1">
        <v>45362.771898148145</v>
      </c>
      <c r="B532">
        <v>1.7672419621412006E+18</v>
      </c>
      <c r="C532">
        <v>0</v>
      </c>
      <c r="D532" t="s">
        <v>12637</v>
      </c>
      <c r="E532">
        <v>0</v>
      </c>
      <c r="F532">
        <v>0</v>
      </c>
      <c r="G532">
        <v>0</v>
      </c>
      <c r="H532">
        <v>0</v>
      </c>
      <c r="I532" t="s">
        <v>811</v>
      </c>
      <c r="J532" s="1">
        <v>45224.672083333331</v>
      </c>
      <c r="K532">
        <v>163</v>
      </c>
      <c r="L532">
        <v>428</v>
      </c>
      <c r="M532">
        <v>797</v>
      </c>
      <c r="N532">
        <v>647</v>
      </c>
      <c r="O532">
        <v>0</v>
      </c>
      <c r="P532">
        <v>42</v>
      </c>
      <c r="Q532" t="s">
        <v>812</v>
      </c>
      <c r="R532" t="b">
        <v>0</v>
      </c>
      <c r="S532" t="b">
        <v>1</v>
      </c>
      <c r="T532" t="s">
        <v>24</v>
      </c>
      <c r="U532" t="s">
        <v>813</v>
      </c>
    </row>
    <row r="533" spans="1:21" x14ac:dyDescent="0.35">
      <c r="A533" s="1">
        <v>45362.771527777775</v>
      </c>
      <c r="B533">
        <v>1.7672418298277279E+18</v>
      </c>
      <c r="C533">
        <v>1</v>
      </c>
      <c r="D533" t="s">
        <v>12638</v>
      </c>
      <c r="E533">
        <v>0</v>
      </c>
      <c r="F533">
        <v>0</v>
      </c>
      <c r="G533">
        <v>0</v>
      </c>
      <c r="H533">
        <v>0</v>
      </c>
      <c r="I533" t="s">
        <v>12639</v>
      </c>
      <c r="J533" s="1">
        <v>41715.937164351853</v>
      </c>
      <c r="K533">
        <v>6157</v>
      </c>
      <c r="L533">
        <v>2778</v>
      </c>
      <c r="M533">
        <v>18918</v>
      </c>
      <c r="N533">
        <v>309</v>
      </c>
      <c r="O533">
        <v>11</v>
      </c>
      <c r="P533">
        <v>17840</v>
      </c>
      <c r="Q533" t="s">
        <v>36</v>
      </c>
      <c r="R533" t="b">
        <v>0</v>
      </c>
      <c r="S533" t="b">
        <v>0</v>
      </c>
      <c r="T533" t="s">
        <v>24</v>
      </c>
      <c r="U533" t="s">
        <v>12640</v>
      </c>
    </row>
    <row r="534" spans="1:21" x14ac:dyDescent="0.35">
      <c r="A534" s="1">
        <v>45362.77134259259</v>
      </c>
      <c r="B534">
        <v>1.7672417622867809E+18</v>
      </c>
      <c r="C534">
        <v>-1</v>
      </c>
      <c r="D534" t="s">
        <v>12641</v>
      </c>
      <c r="E534">
        <v>1</v>
      </c>
      <c r="F534">
        <v>0</v>
      </c>
      <c r="G534">
        <v>7</v>
      </c>
      <c r="H534">
        <v>0</v>
      </c>
      <c r="I534" t="s">
        <v>12642</v>
      </c>
      <c r="J534" s="1">
        <v>40835.070208333331</v>
      </c>
      <c r="K534">
        <v>2282</v>
      </c>
      <c r="L534">
        <v>2919</v>
      </c>
      <c r="M534">
        <v>181135</v>
      </c>
      <c r="N534">
        <v>42877</v>
      </c>
      <c r="O534">
        <v>1</v>
      </c>
      <c r="P534">
        <v>5110</v>
      </c>
      <c r="Q534" t="s">
        <v>36</v>
      </c>
      <c r="R534" t="b">
        <v>0</v>
      </c>
      <c r="S534" t="b">
        <v>0</v>
      </c>
      <c r="T534" t="s">
        <v>24</v>
      </c>
      <c r="U534" t="s">
        <v>66</v>
      </c>
    </row>
    <row r="535" spans="1:21" x14ac:dyDescent="0.35">
      <c r="A535" s="1">
        <v>45362.771331018521</v>
      </c>
      <c r="B535">
        <v>1.7672417597114819E+18</v>
      </c>
      <c r="C535">
        <v>-1</v>
      </c>
      <c r="D535" t="s">
        <v>12643</v>
      </c>
      <c r="E535">
        <v>1</v>
      </c>
      <c r="F535">
        <v>5</v>
      </c>
      <c r="G535">
        <v>5</v>
      </c>
      <c r="H535">
        <v>2</v>
      </c>
      <c r="I535" t="s">
        <v>12644</v>
      </c>
      <c r="J535" s="1">
        <v>42843.029687499999</v>
      </c>
      <c r="K535">
        <v>1171</v>
      </c>
      <c r="L535">
        <v>2303</v>
      </c>
      <c r="M535">
        <v>1793</v>
      </c>
      <c r="N535">
        <v>2092</v>
      </c>
      <c r="O535">
        <v>11</v>
      </c>
      <c r="P535">
        <v>332</v>
      </c>
      <c r="Q535" t="s">
        <v>12645</v>
      </c>
      <c r="R535" t="b">
        <v>0</v>
      </c>
      <c r="S535" t="b">
        <v>0</v>
      </c>
      <c r="T535" t="s">
        <v>24</v>
      </c>
      <c r="U535" t="s">
        <v>12646</v>
      </c>
    </row>
    <row r="536" spans="1:21" x14ac:dyDescent="0.35">
      <c r="A536" s="1">
        <v>45362.771296296298</v>
      </c>
      <c r="B536">
        <v>1.7672417458199148E+18</v>
      </c>
      <c r="C536">
        <v>0</v>
      </c>
      <c r="D536" t="s">
        <v>12647</v>
      </c>
      <c r="E536">
        <v>0</v>
      </c>
      <c r="F536">
        <v>1</v>
      </c>
      <c r="G536">
        <v>2</v>
      </c>
      <c r="H536">
        <v>0</v>
      </c>
      <c r="I536" t="s">
        <v>12648</v>
      </c>
      <c r="J536" s="1">
        <v>40533.359513888892</v>
      </c>
      <c r="K536">
        <v>100145</v>
      </c>
      <c r="L536">
        <v>7755</v>
      </c>
      <c r="M536">
        <v>351065</v>
      </c>
      <c r="N536">
        <v>8313</v>
      </c>
      <c r="O536">
        <v>1764</v>
      </c>
      <c r="P536">
        <v>67639</v>
      </c>
      <c r="Q536" t="s">
        <v>189</v>
      </c>
      <c r="R536" t="b">
        <v>0</v>
      </c>
      <c r="S536" t="b">
        <v>1</v>
      </c>
      <c r="T536" t="s">
        <v>24</v>
      </c>
      <c r="U536" t="s">
        <v>12649</v>
      </c>
    </row>
    <row r="537" spans="1:21" x14ac:dyDescent="0.35">
      <c r="A537" s="1">
        <v>45362.770613425928</v>
      </c>
      <c r="B537">
        <v>1.7672414992242074E+18</v>
      </c>
      <c r="C537">
        <v>0</v>
      </c>
      <c r="D537" t="s">
        <v>12650</v>
      </c>
      <c r="E537">
        <v>0</v>
      </c>
      <c r="F537">
        <v>0</v>
      </c>
      <c r="G537">
        <v>0</v>
      </c>
      <c r="H537">
        <v>0</v>
      </c>
      <c r="I537" t="s">
        <v>12651</v>
      </c>
      <c r="J537" s="1">
        <v>45114.039270833331</v>
      </c>
      <c r="K537">
        <v>289</v>
      </c>
      <c r="L537">
        <v>1302</v>
      </c>
      <c r="M537">
        <v>26355</v>
      </c>
      <c r="N537">
        <v>45155</v>
      </c>
      <c r="O537">
        <v>0</v>
      </c>
      <c r="P537">
        <v>1424</v>
      </c>
      <c r="Q537" t="s">
        <v>12652</v>
      </c>
      <c r="R537" t="b">
        <v>0</v>
      </c>
      <c r="S537" t="b">
        <v>0</v>
      </c>
      <c r="T537" t="s">
        <v>24</v>
      </c>
      <c r="U537" t="s">
        <v>12653</v>
      </c>
    </row>
    <row r="538" spans="1:21" x14ac:dyDescent="0.35">
      <c r="A538" s="1">
        <v>45362.770520833335</v>
      </c>
      <c r="B538">
        <v>1.7672414657159375E+18</v>
      </c>
      <c r="C538">
        <v>0</v>
      </c>
      <c r="D538" t="s">
        <v>12654</v>
      </c>
      <c r="E538">
        <v>1</v>
      </c>
      <c r="F538">
        <v>0</v>
      </c>
      <c r="G538">
        <v>5</v>
      </c>
      <c r="H538">
        <v>0</v>
      </c>
      <c r="I538" t="s">
        <v>12655</v>
      </c>
      <c r="J538" s="1">
        <v>40924.78466435185</v>
      </c>
      <c r="K538">
        <v>2574</v>
      </c>
      <c r="L538">
        <v>627</v>
      </c>
      <c r="M538">
        <v>34967</v>
      </c>
      <c r="N538">
        <v>51305</v>
      </c>
      <c r="O538">
        <v>28</v>
      </c>
      <c r="P538">
        <v>5104</v>
      </c>
      <c r="Q538" t="s">
        <v>307</v>
      </c>
      <c r="R538" t="b">
        <v>0</v>
      </c>
      <c r="S538" t="b">
        <v>0</v>
      </c>
      <c r="T538" t="s">
        <v>24</v>
      </c>
      <c r="U538" t="s">
        <v>12656</v>
      </c>
    </row>
    <row r="539" spans="1:21" x14ac:dyDescent="0.35">
      <c r="A539" s="1">
        <v>45362.770277777781</v>
      </c>
      <c r="B539">
        <v>1.7672413745988815E+18</v>
      </c>
      <c r="C539">
        <v>0</v>
      </c>
      <c r="D539" t="s">
        <v>12657</v>
      </c>
      <c r="E539">
        <v>0</v>
      </c>
      <c r="F539">
        <v>0</v>
      </c>
      <c r="G539">
        <v>0</v>
      </c>
      <c r="H539">
        <v>0</v>
      </c>
      <c r="I539" t="s">
        <v>12658</v>
      </c>
      <c r="J539" s="1">
        <v>45250.618564814817</v>
      </c>
      <c r="K539">
        <v>191</v>
      </c>
      <c r="L539">
        <v>212</v>
      </c>
      <c r="M539">
        <v>2234</v>
      </c>
      <c r="N539">
        <v>43002</v>
      </c>
      <c r="O539">
        <v>0</v>
      </c>
      <c r="P539">
        <v>240</v>
      </c>
      <c r="Q539" t="s">
        <v>12659</v>
      </c>
      <c r="R539" t="b">
        <v>0</v>
      </c>
      <c r="S539" t="b">
        <v>0</v>
      </c>
      <c r="T539" t="s">
        <v>24</v>
      </c>
      <c r="U539" t="s">
        <v>12660</v>
      </c>
    </row>
    <row r="540" spans="1:21" x14ac:dyDescent="0.35">
      <c r="A540" s="1">
        <v>45362.77003472222</v>
      </c>
      <c r="B540">
        <v>1.7672412884604357E+18</v>
      </c>
      <c r="C540">
        <v>-1</v>
      </c>
      <c r="D540" t="s">
        <v>12661</v>
      </c>
      <c r="E540">
        <v>0</v>
      </c>
      <c r="F540">
        <v>0</v>
      </c>
      <c r="G540">
        <v>3</v>
      </c>
      <c r="H540">
        <v>0</v>
      </c>
      <c r="I540" t="s">
        <v>3928</v>
      </c>
      <c r="J540" s="1">
        <v>44826.613634259258</v>
      </c>
      <c r="K540">
        <v>82</v>
      </c>
      <c r="L540">
        <v>67</v>
      </c>
      <c r="M540">
        <v>3136</v>
      </c>
      <c r="N540">
        <v>2165</v>
      </c>
      <c r="O540">
        <v>0</v>
      </c>
      <c r="P540">
        <v>120</v>
      </c>
      <c r="Q540" t="s">
        <v>3929</v>
      </c>
      <c r="R540" t="b">
        <v>0</v>
      </c>
      <c r="S540" t="b">
        <v>0</v>
      </c>
      <c r="T540" t="s">
        <v>24</v>
      </c>
      <c r="U540" t="s">
        <v>3930</v>
      </c>
    </row>
    <row r="541" spans="1:21" x14ac:dyDescent="0.35">
      <c r="A541" s="1">
        <v>45362.769988425927</v>
      </c>
      <c r="B541">
        <v>1.767241271435776E+18</v>
      </c>
      <c r="C541">
        <v>-1</v>
      </c>
      <c r="D541" t="s">
        <v>12662</v>
      </c>
      <c r="E541">
        <v>0</v>
      </c>
      <c r="F541">
        <v>0</v>
      </c>
      <c r="G541">
        <v>3</v>
      </c>
      <c r="H541">
        <v>0</v>
      </c>
      <c r="I541" t="s">
        <v>12663</v>
      </c>
      <c r="J541" s="1">
        <v>41557.993368055555</v>
      </c>
      <c r="K541">
        <v>98</v>
      </c>
      <c r="L541">
        <v>194</v>
      </c>
      <c r="M541">
        <v>966</v>
      </c>
      <c r="N541">
        <v>437</v>
      </c>
      <c r="O541">
        <v>0</v>
      </c>
      <c r="P541">
        <v>55</v>
      </c>
      <c r="Q541" t="s">
        <v>36</v>
      </c>
      <c r="R541" t="b">
        <v>0</v>
      </c>
      <c r="S541" t="b">
        <v>0</v>
      </c>
      <c r="T541" t="s">
        <v>24</v>
      </c>
      <c r="U541" t="s">
        <v>66</v>
      </c>
    </row>
    <row r="542" spans="1:21" x14ac:dyDescent="0.35">
      <c r="A542" s="1">
        <v>45362.769513888888</v>
      </c>
      <c r="B542">
        <v>1.7672410995909102E+18</v>
      </c>
      <c r="C542">
        <v>-1</v>
      </c>
      <c r="D542" t="s">
        <v>12664</v>
      </c>
      <c r="E542">
        <v>1</v>
      </c>
      <c r="F542">
        <v>1</v>
      </c>
      <c r="G542">
        <v>1</v>
      </c>
      <c r="H542">
        <v>0</v>
      </c>
      <c r="I542" t="s">
        <v>12665</v>
      </c>
      <c r="J542" s="1">
        <v>43256.149930555555</v>
      </c>
      <c r="K542">
        <v>3896</v>
      </c>
      <c r="L542">
        <v>1066</v>
      </c>
      <c r="M542">
        <v>5344</v>
      </c>
      <c r="N542">
        <v>23540</v>
      </c>
      <c r="O542">
        <v>14</v>
      </c>
      <c r="P542">
        <v>223</v>
      </c>
      <c r="Q542" t="s">
        <v>36</v>
      </c>
      <c r="R542" t="b">
        <v>0</v>
      </c>
      <c r="S542" t="b">
        <v>0</v>
      </c>
      <c r="T542" t="s">
        <v>24</v>
      </c>
      <c r="U542" t="s">
        <v>12666</v>
      </c>
    </row>
    <row r="543" spans="1:21" x14ac:dyDescent="0.35">
      <c r="A543" s="1">
        <v>45362.768923611111</v>
      </c>
      <c r="B543">
        <v>1.7672408871871862E+18</v>
      </c>
      <c r="C543">
        <v>1</v>
      </c>
      <c r="D543" t="s">
        <v>12667</v>
      </c>
      <c r="E543">
        <v>0</v>
      </c>
      <c r="F543">
        <v>0</v>
      </c>
      <c r="G543">
        <v>2</v>
      </c>
      <c r="H543">
        <v>0</v>
      </c>
      <c r="I543" t="s">
        <v>12668</v>
      </c>
      <c r="J543" s="1">
        <v>43672.822094907409</v>
      </c>
      <c r="K543">
        <v>1725</v>
      </c>
      <c r="L543">
        <v>1899</v>
      </c>
      <c r="M543">
        <v>22435</v>
      </c>
      <c r="N543">
        <v>36743</v>
      </c>
      <c r="O543">
        <v>1</v>
      </c>
      <c r="P543">
        <v>3507</v>
      </c>
      <c r="Q543" t="s">
        <v>155</v>
      </c>
      <c r="R543" t="b">
        <v>0</v>
      </c>
      <c r="S543" t="b">
        <v>0</v>
      </c>
      <c r="T543" t="s">
        <v>24</v>
      </c>
      <c r="U543" t="s">
        <v>12669</v>
      </c>
    </row>
    <row r="544" spans="1:21" x14ac:dyDescent="0.35">
      <c r="A544" s="1">
        <v>45362.768807870372</v>
      </c>
      <c r="B544">
        <v>1.7672408455128353E+18</v>
      </c>
      <c r="C544">
        <v>-1</v>
      </c>
      <c r="D544" t="s">
        <v>12670</v>
      </c>
      <c r="E544">
        <v>0</v>
      </c>
      <c r="F544">
        <v>0</v>
      </c>
      <c r="G544">
        <v>2</v>
      </c>
      <c r="H544">
        <v>0</v>
      </c>
      <c r="I544" t="s">
        <v>12671</v>
      </c>
      <c r="J544" s="1">
        <v>40763.109444444446</v>
      </c>
      <c r="K544">
        <v>6457</v>
      </c>
      <c r="L544">
        <v>3304</v>
      </c>
      <c r="M544">
        <v>10514</v>
      </c>
      <c r="N544">
        <v>1534</v>
      </c>
      <c r="O544">
        <v>84</v>
      </c>
      <c r="P544">
        <v>2397</v>
      </c>
      <c r="Q544" t="s">
        <v>1303</v>
      </c>
      <c r="R544" t="b">
        <v>0</v>
      </c>
      <c r="S544" t="b">
        <v>0</v>
      </c>
      <c r="T544" t="s">
        <v>24</v>
      </c>
      <c r="U544" t="s">
        <v>12672</v>
      </c>
    </row>
    <row r="545" spans="1:21" x14ac:dyDescent="0.35">
      <c r="A545" s="1">
        <v>45362.768009259256</v>
      </c>
      <c r="B545">
        <v>1.7672405523308017E+18</v>
      </c>
      <c r="C545">
        <v>0</v>
      </c>
      <c r="D545" t="s">
        <v>12673</v>
      </c>
      <c r="E545">
        <v>0</v>
      </c>
      <c r="F545">
        <v>8</v>
      </c>
      <c r="G545">
        <v>6</v>
      </c>
      <c r="H545">
        <v>0</v>
      </c>
      <c r="I545" t="s">
        <v>12674</v>
      </c>
      <c r="J545" s="1">
        <v>44911.673472222225</v>
      </c>
      <c r="K545">
        <v>10</v>
      </c>
      <c r="L545">
        <v>23</v>
      </c>
      <c r="M545">
        <v>73</v>
      </c>
      <c r="N545">
        <v>16</v>
      </c>
      <c r="O545">
        <v>0</v>
      </c>
      <c r="P545">
        <v>14</v>
      </c>
      <c r="Q545" t="s">
        <v>36</v>
      </c>
      <c r="R545" t="b">
        <v>0</v>
      </c>
      <c r="S545" t="b">
        <v>0</v>
      </c>
      <c r="T545" t="s">
        <v>24</v>
      </c>
      <c r="U545" t="s">
        <v>66</v>
      </c>
    </row>
    <row r="546" spans="1:21" x14ac:dyDescent="0.35">
      <c r="A546" s="1">
        <v>45362.767777777779</v>
      </c>
      <c r="B546">
        <v>1.7672404708228713E+18</v>
      </c>
      <c r="C546">
        <v>0</v>
      </c>
      <c r="D546" t="s">
        <v>12675</v>
      </c>
      <c r="E546">
        <v>1</v>
      </c>
      <c r="F546">
        <v>0</v>
      </c>
      <c r="G546">
        <v>0</v>
      </c>
      <c r="H546">
        <v>0</v>
      </c>
      <c r="I546" t="s">
        <v>1579</v>
      </c>
      <c r="J546" s="1">
        <v>40632.022824074076</v>
      </c>
      <c r="K546">
        <v>20844</v>
      </c>
      <c r="L546">
        <v>414</v>
      </c>
      <c r="M546">
        <v>19787</v>
      </c>
      <c r="N546">
        <v>2150</v>
      </c>
      <c r="O546">
        <v>207</v>
      </c>
      <c r="P546">
        <v>8971</v>
      </c>
      <c r="Q546" t="s">
        <v>1580</v>
      </c>
      <c r="R546" t="b">
        <v>0</v>
      </c>
      <c r="S546" t="b">
        <v>0</v>
      </c>
      <c r="T546" t="s">
        <v>24</v>
      </c>
      <c r="U546" t="s">
        <v>66</v>
      </c>
    </row>
    <row r="547" spans="1:21" x14ac:dyDescent="0.35">
      <c r="A547" s="1">
        <v>45362.767407407409</v>
      </c>
      <c r="B547">
        <v>1.7672403348896814E+18</v>
      </c>
      <c r="C547">
        <v>0</v>
      </c>
      <c r="D547" t="s">
        <v>12676</v>
      </c>
      <c r="E547">
        <v>0</v>
      </c>
      <c r="F547">
        <v>0</v>
      </c>
      <c r="G547">
        <v>2</v>
      </c>
      <c r="H547">
        <v>0</v>
      </c>
      <c r="I547" t="s">
        <v>12677</v>
      </c>
      <c r="J547" s="1">
        <v>40364.526666666665</v>
      </c>
      <c r="K547">
        <v>23349</v>
      </c>
      <c r="L547">
        <v>4420</v>
      </c>
      <c r="M547">
        <v>17893</v>
      </c>
      <c r="N547">
        <v>8724</v>
      </c>
      <c r="O547">
        <v>476</v>
      </c>
      <c r="P547">
        <v>4575</v>
      </c>
      <c r="Q547" t="s">
        <v>7137</v>
      </c>
      <c r="R547" t="b">
        <v>0</v>
      </c>
      <c r="S547" t="b">
        <v>0</v>
      </c>
      <c r="T547" t="s">
        <v>24</v>
      </c>
      <c r="U547" t="s">
        <v>12678</v>
      </c>
    </row>
    <row r="548" spans="1:21" x14ac:dyDescent="0.35">
      <c r="A548" s="1">
        <v>45362.767175925925</v>
      </c>
      <c r="B548">
        <v>1.7672402531803794E+18</v>
      </c>
      <c r="C548">
        <v>-1</v>
      </c>
      <c r="D548" t="s">
        <v>12679</v>
      </c>
      <c r="E548">
        <v>0</v>
      </c>
      <c r="F548">
        <v>0</v>
      </c>
      <c r="G548">
        <v>0</v>
      </c>
      <c r="H548">
        <v>0</v>
      </c>
      <c r="I548" t="s">
        <v>12680</v>
      </c>
      <c r="J548" s="1">
        <v>44931.931041666663</v>
      </c>
      <c r="K548">
        <v>242</v>
      </c>
      <c r="L548">
        <v>442</v>
      </c>
      <c r="M548">
        <v>26532</v>
      </c>
      <c r="N548">
        <v>44241</v>
      </c>
      <c r="O548">
        <v>0</v>
      </c>
      <c r="P548">
        <v>196</v>
      </c>
      <c r="Q548" t="s">
        <v>36</v>
      </c>
      <c r="R548" t="b">
        <v>0</v>
      </c>
      <c r="S548" t="b">
        <v>0</v>
      </c>
      <c r="T548" t="s">
        <v>24</v>
      </c>
      <c r="U548" t="s">
        <v>12681</v>
      </c>
    </row>
    <row r="549" spans="1:21" x14ac:dyDescent="0.35">
      <c r="A549" s="1">
        <v>45362.76662037037</v>
      </c>
      <c r="B549">
        <v>1.7672400504991012E+18</v>
      </c>
      <c r="C549">
        <v>-1</v>
      </c>
      <c r="D549" t="s">
        <v>12682</v>
      </c>
      <c r="E549">
        <v>0</v>
      </c>
      <c r="F549">
        <v>0</v>
      </c>
      <c r="G549">
        <v>4</v>
      </c>
      <c r="H549">
        <v>0</v>
      </c>
      <c r="I549" t="s">
        <v>12683</v>
      </c>
      <c r="J549" s="1">
        <v>41384.856261574074</v>
      </c>
      <c r="K549">
        <v>807</v>
      </c>
      <c r="L549">
        <v>524</v>
      </c>
      <c r="M549">
        <v>39836</v>
      </c>
      <c r="N549">
        <v>32101</v>
      </c>
      <c r="O549">
        <v>8</v>
      </c>
      <c r="P549">
        <v>5322</v>
      </c>
      <c r="Q549" t="s">
        <v>189</v>
      </c>
      <c r="R549" t="b">
        <v>0</v>
      </c>
      <c r="S549" t="b">
        <v>0</v>
      </c>
      <c r="T549" t="s">
        <v>24</v>
      </c>
      <c r="U549" t="s">
        <v>12684</v>
      </c>
    </row>
    <row r="550" spans="1:21" x14ac:dyDescent="0.35">
      <c r="A550" s="1">
        <v>45362.766030092593</v>
      </c>
      <c r="B550">
        <v>1.7672398374787896E+18</v>
      </c>
      <c r="C550">
        <v>-1</v>
      </c>
      <c r="D550" t="s">
        <v>12685</v>
      </c>
      <c r="E550">
        <v>0</v>
      </c>
      <c r="F550">
        <v>1</v>
      </c>
      <c r="G550">
        <v>1</v>
      </c>
      <c r="H550">
        <v>0</v>
      </c>
      <c r="I550" t="s">
        <v>12686</v>
      </c>
      <c r="J550" s="1">
        <v>44665.954872685186</v>
      </c>
      <c r="K550">
        <v>3791</v>
      </c>
      <c r="L550">
        <v>4015</v>
      </c>
      <c r="M550">
        <v>50629</v>
      </c>
      <c r="N550">
        <v>41164</v>
      </c>
      <c r="O550">
        <v>1</v>
      </c>
      <c r="P550">
        <v>3437</v>
      </c>
      <c r="Q550" t="s">
        <v>36</v>
      </c>
      <c r="R550" t="b">
        <v>0</v>
      </c>
      <c r="S550" t="b">
        <v>0</v>
      </c>
      <c r="T550" t="s">
        <v>24</v>
      </c>
      <c r="U550" t="s">
        <v>66</v>
      </c>
    </row>
    <row r="551" spans="1:21" x14ac:dyDescent="0.35">
      <c r="A551" s="1">
        <v>45362.765173611115</v>
      </c>
      <c r="B551">
        <v>1.7672395245500913E+18</v>
      </c>
      <c r="C551">
        <v>-1</v>
      </c>
      <c r="D551" t="s">
        <v>12687</v>
      </c>
      <c r="E551">
        <v>0</v>
      </c>
      <c r="F551">
        <v>0</v>
      </c>
      <c r="G551">
        <v>2</v>
      </c>
      <c r="H551">
        <v>0</v>
      </c>
      <c r="I551" t="s">
        <v>12688</v>
      </c>
      <c r="J551" s="1">
        <v>40966.835150462961</v>
      </c>
      <c r="K551">
        <v>1691</v>
      </c>
      <c r="L551">
        <v>1742</v>
      </c>
      <c r="M551">
        <v>74380</v>
      </c>
      <c r="N551">
        <v>113046</v>
      </c>
      <c r="O551">
        <v>1</v>
      </c>
      <c r="P551">
        <v>9225</v>
      </c>
      <c r="Q551" t="s">
        <v>36</v>
      </c>
      <c r="R551" t="b">
        <v>0</v>
      </c>
      <c r="S551" t="b">
        <v>0</v>
      </c>
      <c r="T551" t="s">
        <v>24</v>
      </c>
      <c r="U551" t="s">
        <v>66</v>
      </c>
    </row>
    <row r="552" spans="1:21" x14ac:dyDescent="0.35">
      <c r="A552" s="1">
        <v>45362.764421296299</v>
      </c>
      <c r="B552">
        <v>1.767239253879124E+18</v>
      </c>
      <c r="C552">
        <v>0</v>
      </c>
      <c r="D552" t="s">
        <v>12689</v>
      </c>
      <c r="E552">
        <v>0</v>
      </c>
      <c r="F552">
        <v>1</v>
      </c>
      <c r="G552">
        <v>1</v>
      </c>
      <c r="H552">
        <v>0</v>
      </c>
      <c r="I552" t="s">
        <v>2978</v>
      </c>
      <c r="J552" s="1">
        <v>41226.884062500001</v>
      </c>
      <c r="K552">
        <v>601</v>
      </c>
      <c r="L552">
        <v>457</v>
      </c>
      <c r="M552">
        <v>16953</v>
      </c>
      <c r="N552">
        <v>4500</v>
      </c>
      <c r="O552">
        <v>1</v>
      </c>
      <c r="P552">
        <v>1563</v>
      </c>
      <c r="Q552" t="s">
        <v>2979</v>
      </c>
      <c r="R552" t="b">
        <v>0</v>
      </c>
      <c r="S552" t="b">
        <v>0</v>
      </c>
      <c r="T552" t="s">
        <v>24</v>
      </c>
      <c r="U552" t="s">
        <v>66</v>
      </c>
    </row>
    <row r="553" spans="1:21" x14ac:dyDescent="0.35">
      <c r="A553" s="1">
        <v>45362.763981481483</v>
      </c>
      <c r="B553">
        <v>1.7672390938537946E+18</v>
      </c>
      <c r="C553">
        <v>0</v>
      </c>
      <c r="D553" t="s">
        <v>12690</v>
      </c>
      <c r="E553">
        <v>1</v>
      </c>
      <c r="F553">
        <v>0</v>
      </c>
      <c r="G553">
        <v>0</v>
      </c>
      <c r="H553">
        <v>0</v>
      </c>
      <c r="I553" t="s">
        <v>3856</v>
      </c>
      <c r="J553" s="1">
        <v>40846.475972222222</v>
      </c>
      <c r="K553">
        <v>534</v>
      </c>
      <c r="L553">
        <v>522</v>
      </c>
      <c r="M553">
        <v>106884</v>
      </c>
      <c r="N553">
        <v>142510</v>
      </c>
      <c r="O553">
        <v>7</v>
      </c>
      <c r="P553">
        <v>749</v>
      </c>
      <c r="Q553" t="s">
        <v>36</v>
      </c>
      <c r="R553" t="b">
        <v>0</v>
      </c>
      <c r="S553" t="b">
        <v>0</v>
      </c>
      <c r="T553" t="s">
        <v>24</v>
      </c>
      <c r="U553" t="s">
        <v>3857</v>
      </c>
    </row>
    <row r="554" spans="1:21" x14ac:dyDescent="0.35">
      <c r="A554" s="1">
        <v>45362.377708333333</v>
      </c>
      <c r="B554">
        <v>1.767099112086999E+18</v>
      </c>
      <c r="C554">
        <v>-1</v>
      </c>
      <c r="D554" t="s">
        <v>12691</v>
      </c>
      <c r="E554">
        <v>6</v>
      </c>
      <c r="F554">
        <v>0</v>
      </c>
      <c r="G554">
        <v>22</v>
      </c>
      <c r="H554">
        <v>1</v>
      </c>
      <c r="I554" t="s">
        <v>12569</v>
      </c>
      <c r="J554" s="1">
        <v>41099.937256944446</v>
      </c>
      <c r="K554">
        <v>37</v>
      </c>
      <c r="L554">
        <v>26</v>
      </c>
      <c r="M554">
        <v>12058</v>
      </c>
      <c r="N554">
        <v>2608</v>
      </c>
      <c r="O554">
        <v>1</v>
      </c>
      <c r="P554">
        <v>58</v>
      </c>
      <c r="Q554" t="s">
        <v>36</v>
      </c>
      <c r="R554" t="b">
        <v>0</v>
      </c>
      <c r="S554" t="b">
        <v>0</v>
      </c>
      <c r="T554" t="s">
        <v>24</v>
      </c>
      <c r="U554" t="s">
        <v>12570</v>
      </c>
    </row>
    <row r="555" spans="1:21" x14ac:dyDescent="0.35">
      <c r="A555" s="1">
        <v>45362.763935185183</v>
      </c>
      <c r="B555">
        <v>1.7672390777854364E+18</v>
      </c>
      <c r="C555">
        <v>-1</v>
      </c>
      <c r="D555" t="s">
        <v>12692</v>
      </c>
      <c r="E555">
        <v>0</v>
      </c>
      <c r="F555">
        <v>0</v>
      </c>
      <c r="G555">
        <v>4</v>
      </c>
      <c r="H555">
        <v>0</v>
      </c>
      <c r="I555" t="s">
        <v>12693</v>
      </c>
      <c r="J555" s="1">
        <v>41382.546087962961</v>
      </c>
      <c r="K555">
        <v>6970</v>
      </c>
      <c r="L555">
        <v>1473</v>
      </c>
      <c r="M555">
        <v>19373</v>
      </c>
      <c r="N555">
        <v>11759</v>
      </c>
      <c r="O555">
        <v>144</v>
      </c>
      <c r="P555">
        <v>8897</v>
      </c>
      <c r="Q555" t="s">
        <v>1910</v>
      </c>
      <c r="R555" t="b">
        <v>0</v>
      </c>
      <c r="S555" t="b">
        <v>0</v>
      </c>
      <c r="T555" t="s">
        <v>24</v>
      </c>
      <c r="U555" t="s">
        <v>12694</v>
      </c>
    </row>
    <row r="556" spans="1:21" x14ac:dyDescent="0.35">
      <c r="A556" s="1">
        <v>45362.763807870368</v>
      </c>
      <c r="B556">
        <v>1.767239032197579E+18</v>
      </c>
      <c r="C556">
        <v>0</v>
      </c>
      <c r="D556" t="s">
        <v>12695</v>
      </c>
      <c r="E556">
        <v>0</v>
      </c>
      <c r="F556">
        <v>0</v>
      </c>
      <c r="G556">
        <v>0</v>
      </c>
      <c r="H556">
        <v>0</v>
      </c>
      <c r="I556" t="s">
        <v>12696</v>
      </c>
      <c r="J556" s="1">
        <v>45191.244849537034</v>
      </c>
      <c r="K556">
        <v>60</v>
      </c>
      <c r="L556">
        <v>100</v>
      </c>
      <c r="M556">
        <v>388</v>
      </c>
      <c r="N556">
        <v>516</v>
      </c>
      <c r="O556">
        <v>0</v>
      </c>
      <c r="P556">
        <v>95</v>
      </c>
      <c r="Q556" t="s">
        <v>23</v>
      </c>
      <c r="R556" t="b">
        <v>0</v>
      </c>
      <c r="S556" t="b">
        <v>0</v>
      </c>
      <c r="T556" t="s">
        <v>24</v>
      </c>
      <c r="U556" t="s">
        <v>12697</v>
      </c>
    </row>
    <row r="557" spans="1:21" x14ac:dyDescent="0.35">
      <c r="A557" s="1">
        <v>45362.708425925928</v>
      </c>
      <c r="B557">
        <v>1.767218961626825E+18</v>
      </c>
      <c r="C557">
        <v>0</v>
      </c>
      <c r="D557" t="s">
        <v>12698</v>
      </c>
      <c r="E557">
        <v>546</v>
      </c>
      <c r="F557">
        <v>2090</v>
      </c>
      <c r="G557">
        <v>4401</v>
      </c>
      <c r="H557">
        <v>68</v>
      </c>
      <c r="I557" t="s">
        <v>11218</v>
      </c>
      <c r="J557" s="1">
        <v>40112.986689814818</v>
      </c>
      <c r="K557">
        <v>898081</v>
      </c>
      <c r="L557">
        <v>6453</v>
      </c>
      <c r="M557">
        <v>52903</v>
      </c>
      <c r="N557">
        <v>82704</v>
      </c>
      <c r="O557">
        <v>2339</v>
      </c>
      <c r="P557">
        <v>7105</v>
      </c>
      <c r="Q557" t="s">
        <v>11219</v>
      </c>
      <c r="R557" t="b">
        <v>0</v>
      </c>
      <c r="S557" t="b">
        <v>1</v>
      </c>
      <c r="T557" t="s">
        <v>24</v>
      </c>
      <c r="U557" t="s">
        <v>11220</v>
      </c>
    </row>
    <row r="558" spans="1:21" x14ac:dyDescent="0.35">
      <c r="A558" s="1">
        <v>45362.762812499997</v>
      </c>
      <c r="B558">
        <v>1.7672386692014697E+18</v>
      </c>
      <c r="C558">
        <v>-1</v>
      </c>
      <c r="D558" t="s">
        <v>12699</v>
      </c>
      <c r="E558">
        <v>0</v>
      </c>
      <c r="F558">
        <v>0</v>
      </c>
      <c r="G558">
        <v>0</v>
      </c>
      <c r="H558">
        <v>0</v>
      </c>
      <c r="I558" t="s">
        <v>12700</v>
      </c>
      <c r="J558" s="1">
        <v>44758.408495370371</v>
      </c>
      <c r="K558">
        <v>444</v>
      </c>
      <c r="L558">
        <v>4682</v>
      </c>
      <c r="M558">
        <v>12090</v>
      </c>
      <c r="N558">
        <v>12005</v>
      </c>
      <c r="O558">
        <v>2</v>
      </c>
      <c r="P558">
        <v>198</v>
      </c>
      <c r="Q558" t="s">
        <v>12701</v>
      </c>
      <c r="R558" t="b">
        <v>0</v>
      </c>
      <c r="S558" t="b">
        <v>0</v>
      </c>
      <c r="T558" t="s">
        <v>24</v>
      </c>
      <c r="U558" t="s">
        <v>12702</v>
      </c>
    </row>
    <row r="559" spans="1:21" x14ac:dyDescent="0.35">
      <c r="A559" s="1">
        <v>45362.762060185189</v>
      </c>
      <c r="B559">
        <v>1.7672383987695539E+18</v>
      </c>
      <c r="C559">
        <v>1</v>
      </c>
      <c r="D559" t="s">
        <v>12703</v>
      </c>
      <c r="E559">
        <v>0</v>
      </c>
      <c r="F559">
        <v>0</v>
      </c>
      <c r="G559">
        <v>0</v>
      </c>
      <c r="H559">
        <v>0</v>
      </c>
      <c r="I559" t="s">
        <v>12704</v>
      </c>
      <c r="J559" s="1">
        <v>45286.675127314818</v>
      </c>
      <c r="K559">
        <v>4</v>
      </c>
      <c r="L559">
        <v>34</v>
      </c>
      <c r="M559">
        <v>6</v>
      </c>
      <c r="N559">
        <v>0</v>
      </c>
      <c r="O559">
        <v>0</v>
      </c>
      <c r="P559">
        <v>6</v>
      </c>
      <c r="Q559" t="s">
        <v>36</v>
      </c>
      <c r="R559" t="b">
        <v>0</v>
      </c>
      <c r="S559" t="b">
        <v>0</v>
      </c>
      <c r="T559" t="s">
        <v>24</v>
      </c>
      <c r="U559" t="s">
        <v>12705</v>
      </c>
    </row>
    <row r="560" spans="1:21" x14ac:dyDescent="0.35">
      <c r="A560" s="1">
        <v>45362.76121527778</v>
      </c>
      <c r="B560">
        <v>1.7672380932396977E+18</v>
      </c>
      <c r="C560">
        <v>0</v>
      </c>
      <c r="D560" t="s">
        <v>12706</v>
      </c>
      <c r="E560">
        <v>0</v>
      </c>
      <c r="F560">
        <v>0</v>
      </c>
      <c r="G560">
        <v>3</v>
      </c>
      <c r="H560">
        <v>0</v>
      </c>
      <c r="I560" t="s">
        <v>12707</v>
      </c>
      <c r="J560" s="1">
        <v>42911.466689814813</v>
      </c>
      <c r="K560">
        <v>2089</v>
      </c>
      <c r="L560">
        <v>44</v>
      </c>
      <c r="M560">
        <v>4286</v>
      </c>
      <c r="N560">
        <v>8359</v>
      </c>
      <c r="O560">
        <v>6</v>
      </c>
      <c r="P560">
        <v>1085</v>
      </c>
      <c r="Q560" t="s">
        <v>9650</v>
      </c>
      <c r="R560" t="b">
        <v>0</v>
      </c>
      <c r="S560" t="b">
        <v>0</v>
      </c>
      <c r="T560" t="s">
        <v>24</v>
      </c>
      <c r="U560" t="s">
        <v>12708</v>
      </c>
    </row>
    <row r="561" spans="1:21" x14ac:dyDescent="0.35">
      <c r="A561" s="1">
        <v>45362.761145833334</v>
      </c>
      <c r="B561">
        <v>1.7672380687239539E+18</v>
      </c>
      <c r="C561">
        <v>0</v>
      </c>
      <c r="D561" t="s">
        <v>12709</v>
      </c>
      <c r="E561">
        <v>0</v>
      </c>
      <c r="F561">
        <v>0</v>
      </c>
      <c r="G561">
        <v>0</v>
      </c>
      <c r="H561">
        <v>0</v>
      </c>
      <c r="I561" t="s">
        <v>12710</v>
      </c>
      <c r="J561" s="1">
        <v>45054.647349537037</v>
      </c>
      <c r="K561">
        <v>98</v>
      </c>
      <c r="L561">
        <v>125</v>
      </c>
      <c r="M561">
        <v>1964</v>
      </c>
      <c r="N561">
        <v>487</v>
      </c>
      <c r="O561">
        <v>0</v>
      </c>
      <c r="P561">
        <v>689</v>
      </c>
      <c r="Q561" t="s">
        <v>36</v>
      </c>
      <c r="R561" t="b">
        <v>0</v>
      </c>
      <c r="S561" t="b">
        <v>0</v>
      </c>
      <c r="T561" t="s">
        <v>24</v>
      </c>
      <c r="U561" t="s">
        <v>12711</v>
      </c>
    </row>
    <row r="562" spans="1:21" x14ac:dyDescent="0.35">
      <c r="A562" s="1">
        <v>45362.760972222219</v>
      </c>
      <c r="B562">
        <v>1.7672380048950234E+18</v>
      </c>
      <c r="C562">
        <v>1</v>
      </c>
      <c r="D562" t="s">
        <v>12712</v>
      </c>
      <c r="E562">
        <v>1</v>
      </c>
      <c r="F562">
        <v>3</v>
      </c>
      <c r="G562">
        <v>7</v>
      </c>
      <c r="H562">
        <v>0</v>
      </c>
      <c r="I562" t="s">
        <v>12713</v>
      </c>
      <c r="J562" s="1">
        <v>39343.688194444447</v>
      </c>
      <c r="K562">
        <v>24897</v>
      </c>
      <c r="L562">
        <v>2630</v>
      </c>
      <c r="M562">
        <v>33819</v>
      </c>
      <c r="N562">
        <v>10307</v>
      </c>
      <c r="O562">
        <v>152</v>
      </c>
      <c r="P562">
        <v>8689</v>
      </c>
      <c r="Q562" t="s">
        <v>12714</v>
      </c>
      <c r="R562" t="b">
        <v>0</v>
      </c>
      <c r="S562" t="b">
        <v>0</v>
      </c>
      <c r="T562" t="s">
        <v>24</v>
      </c>
      <c r="U562" t="s">
        <v>12715</v>
      </c>
    </row>
    <row r="563" spans="1:21" x14ac:dyDescent="0.35">
      <c r="A563" s="1">
        <v>45362.760914351849</v>
      </c>
      <c r="B563">
        <v>1.7672379826106616E+18</v>
      </c>
      <c r="C563">
        <v>0</v>
      </c>
      <c r="D563" t="s">
        <v>12716</v>
      </c>
      <c r="E563">
        <v>0</v>
      </c>
      <c r="F563">
        <v>0</v>
      </c>
      <c r="G563">
        <v>1</v>
      </c>
      <c r="H563">
        <v>0</v>
      </c>
      <c r="I563" t="s">
        <v>12717</v>
      </c>
      <c r="J563" s="1">
        <v>45169.806226851855</v>
      </c>
      <c r="K563">
        <v>29</v>
      </c>
      <c r="L563">
        <v>103</v>
      </c>
      <c r="M563">
        <v>375</v>
      </c>
      <c r="N563">
        <v>248</v>
      </c>
      <c r="O563">
        <v>0</v>
      </c>
      <c r="P563">
        <v>185</v>
      </c>
      <c r="Q563" t="s">
        <v>36</v>
      </c>
      <c r="R563" t="b">
        <v>0</v>
      </c>
      <c r="S563" t="b">
        <v>0</v>
      </c>
      <c r="T563" t="s">
        <v>24</v>
      </c>
      <c r="U563" t="s">
        <v>66</v>
      </c>
    </row>
    <row r="564" spans="1:21" x14ac:dyDescent="0.35">
      <c r="A564" s="1">
        <v>45362.760115740741</v>
      </c>
      <c r="B564">
        <v>1.7672376937238408E+18</v>
      </c>
      <c r="C564">
        <v>0</v>
      </c>
      <c r="D564" t="s">
        <v>12718</v>
      </c>
      <c r="E564">
        <v>0</v>
      </c>
      <c r="F564">
        <v>0</v>
      </c>
      <c r="G564">
        <v>1</v>
      </c>
      <c r="H564">
        <v>0</v>
      </c>
      <c r="I564" t="s">
        <v>12433</v>
      </c>
      <c r="J564" s="1">
        <v>44591.928923611114</v>
      </c>
      <c r="K564">
        <v>703</v>
      </c>
      <c r="L564">
        <v>699</v>
      </c>
      <c r="M564">
        <v>2303</v>
      </c>
      <c r="N564">
        <v>1578</v>
      </c>
      <c r="O564">
        <v>2</v>
      </c>
      <c r="P564">
        <v>436</v>
      </c>
      <c r="Q564" t="s">
        <v>12434</v>
      </c>
      <c r="R564" t="b">
        <v>0</v>
      </c>
      <c r="S564" t="b">
        <v>0</v>
      </c>
      <c r="T564" t="s">
        <v>24</v>
      </c>
      <c r="U564" t="s">
        <v>12435</v>
      </c>
    </row>
    <row r="565" spans="1:21" x14ac:dyDescent="0.35">
      <c r="A565" s="1">
        <v>45362.759201388886</v>
      </c>
      <c r="B565">
        <v>1.7672373612245939E+18</v>
      </c>
      <c r="C565">
        <v>-1</v>
      </c>
      <c r="D565" t="s">
        <v>12719</v>
      </c>
      <c r="E565">
        <v>0</v>
      </c>
      <c r="F565">
        <v>0</v>
      </c>
      <c r="G565">
        <v>0</v>
      </c>
      <c r="H565">
        <v>0</v>
      </c>
      <c r="I565" t="s">
        <v>12720</v>
      </c>
      <c r="J565" s="1">
        <v>44280.604155092595</v>
      </c>
      <c r="K565">
        <v>1844</v>
      </c>
      <c r="L565">
        <v>2545</v>
      </c>
      <c r="M565">
        <v>24725</v>
      </c>
      <c r="N565">
        <v>17482</v>
      </c>
      <c r="O565">
        <v>0</v>
      </c>
      <c r="P565">
        <v>934</v>
      </c>
      <c r="Q565" t="s">
        <v>12721</v>
      </c>
      <c r="R565" t="b">
        <v>0</v>
      </c>
      <c r="S565" t="b">
        <v>0</v>
      </c>
      <c r="T565" t="s">
        <v>24</v>
      </c>
      <c r="U565" t="s">
        <v>12722</v>
      </c>
    </row>
    <row r="566" spans="1:21" x14ac:dyDescent="0.35">
      <c r="A566" s="1">
        <v>45362.506747685184</v>
      </c>
      <c r="B566">
        <v>1.7671458767643814E+18</v>
      </c>
      <c r="C566">
        <v>0</v>
      </c>
      <c r="D566" t="s">
        <v>12723</v>
      </c>
      <c r="E566">
        <v>97</v>
      </c>
      <c r="F566">
        <v>123</v>
      </c>
      <c r="G566">
        <v>275</v>
      </c>
      <c r="H566">
        <v>9</v>
      </c>
      <c r="I566" t="s">
        <v>12724</v>
      </c>
      <c r="J566" s="1">
        <v>41448.909259259257</v>
      </c>
      <c r="K566">
        <v>16518</v>
      </c>
      <c r="L566">
        <v>985</v>
      </c>
      <c r="M566">
        <v>29658</v>
      </c>
      <c r="N566">
        <v>86055</v>
      </c>
      <c r="O566">
        <v>36</v>
      </c>
      <c r="P566">
        <v>4000</v>
      </c>
      <c r="Q566" t="s">
        <v>36</v>
      </c>
      <c r="R566" t="b">
        <v>0</v>
      </c>
      <c r="S566" t="b">
        <v>0</v>
      </c>
      <c r="T566" t="s">
        <v>24</v>
      </c>
      <c r="U566" t="s">
        <v>12725</v>
      </c>
    </row>
    <row r="567" spans="1:21" x14ac:dyDescent="0.35">
      <c r="A567" s="1">
        <v>45362.759097222224</v>
      </c>
      <c r="B567">
        <v>1.7672373253759142E+18</v>
      </c>
      <c r="C567">
        <v>-1</v>
      </c>
      <c r="D567" t="s">
        <v>12726</v>
      </c>
      <c r="E567">
        <v>0</v>
      </c>
      <c r="F567">
        <v>1</v>
      </c>
      <c r="G567">
        <v>0</v>
      </c>
      <c r="H567">
        <v>0</v>
      </c>
      <c r="I567" t="s">
        <v>11850</v>
      </c>
      <c r="J567" s="1">
        <v>43763.043553240743</v>
      </c>
      <c r="K567">
        <v>166</v>
      </c>
      <c r="L567">
        <v>289</v>
      </c>
      <c r="M567">
        <v>8519</v>
      </c>
      <c r="N567">
        <v>2198</v>
      </c>
      <c r="O567">
        <v>0</v>
      </c>
      <c r="P567">
        <v>912</v>
      </c>
      <c r="Q567" t="s">
        <v>36</v>
      </c>
      <c r="R567" t="b">
        <v>0</v>
      </c>
      <c r="S567" t="b">
        <v>0</v>
      </c>
      <c r="T567" t="s">
        <v>24</v>
      </c>
      <c r="U567" t="s">
        <v>11851</v>
      </c>
    </row>
    <row r="568" spans="1:21" x14ac:dyDescent="0.35">
      <c r="A568" s="1">
        <v>45362.757118055553</v>
      </c>
      <c r="B568">
        <v>1.7672366061827812E+18</v>
      </c>
      <c r="C568">
        <v>0</v>
      </c>
      <c r="D568" t="s">
        <v>12727</v>
      </c>
      <c r="E568">
        <v>1</v>
      </c>
      <c r="F568">
        <v>0</v>
      </c>
      <c r="G568">
        <v>0</v>
      </c>
      <c r="H568">
        <v>0</v>
      </c>
      <c r="I568" t="s">
        <v>12728</v>
      </c>
      <c r="J568" s="1">
        <v>42239.880601851852</v>
      </c>
      <c r="K568">
        <v>21</v>
      </c>
      <c r="L568">
        <v>664</v>
      </c>
      <c r="M568">
        <v>7576</v>
      </c>
      <c r="N568">
        <v>2011</v>
      </c>
      <c r="O568">
        <v>0</v>
      </c>
      <c r="P568">
        <v>149</v>
      </c>
      <c r="Q568" t="s">
        <v>36</v>
      </c>
      <c r="R568" t="b">
        <v>0</v>
      </c>
      <c r="S568" t="b">
        <v>0</v>
      </c>
      <c r="T568" t="s">
        <v>24</v>
      </c>
      <c r="U568" t="s">
        <v>66</v>
      </c>
    </row>
    <row r="569" spans="1:21" x14ac:dyDescent="0.35">
      <c r="A569" s="1">
        <v>45362.756712962961</v>
      </c>
      <c r="B569">
        <v>1.7672364622594217E+18</v>
      </c>
      <c r="C569">
        <v>-1</v>
      </c>
      <c r="D569" t="s">
        <v>12729</v>
      </c>
      <c r="E569">
        <v>0</v>
      </c>
      <c r="F569">
        <v>0</v>
      </c>
      <c r="G569">
        <v>0</v>
      </c>
      <c r="H569">
        <v>0</v>
      </c>
      <c r="I569" t="s">
        <v>12730</v>
      </c>
      <c r="J569" s="1">
        <v>41982.842326388891</v>
      </c>
      <c r="K569">
        <v>638</v>
      </c>
      <c r="L569">
        <v>616</v>
      </c>
      <c r="M569">
        <v>36241</v>
      </c>
      <c r="N569">
        <v>17001</v>
      </c>
      <c r="O569">
        <v>0</v>
      </c>
      <c r="P569">
        <v>277</v>
      </c>
      <c r="Q569" t="s">
        <v>36</v>
      </c>
      <c r="R569" t="b">
        <v>0</v>
      </c>
      <c r="S569" t="b">
        <v>0</v>
      </c>
      <c r="T569" t="s">
        <v>24</v>
      </c>
      <c r="U569" t="s">
        <v>66</v>
      </c>
    </row>
    <row r="570" spans="1:21" x14ac:dyDescent="0.35">
      <c r="A570" s="1">
        <v>45362.755844907406</v>
      </c>
      <c r="B570">
        <v>1.7672361448638508E+18</v>
      </c>
      <c r="C570">
        <v>0</v>
      </c>
      <c r="D570" t="s">
        <v>12731</v>
      </c>
      <c r="E570">
        <v>0</v>
      </c>
      <c r="F570">
        <v>0</v>
      </c>
      <c r="G570">
        <v>1</v>
      </c>
      <c r="H570">
        <v>0</v>
      </c>
      <c r="I570" t="s">
        <v>12732</v>
      </c>
      <c r="J570" s="1">
        <v>45146.07130787037</v>
      </c>
      <c r="K570">
        <v>1</v>
      </c>
      <c r="L570">
        <v>1</v>
      </c>
      <c r="M570">
        <v>157</v>
      </c>
      <c r="N570">
        <v>0</v>
      </c>
      <c r="O570">
        <v>0</v>
      </c>
      <c r="P570">
        <v>157</v>
      </c>
      <c r="Q570" t="s">
        <v>36</v>
      </c>
      <c r="R570" t="b">
        <v>0</v>
      </c>
      <c r="S570" t="b">
        <v>0</v>
      </c>
      <c r="T570" t="s">
        <v>24</v>
      </c>
      <c r="U570" t="s">
        <v>66</v>
      </c>
    </row>
    <row r="571" spans="1:21" x14ac:dyDescent="0.35">
      <c r="A571" s="1">
        <v>45362.755555555559</v>
      </c>
      <c r="B571">
        <v>1.7672360400355986E+18</v>
      </c>
      <c r="C571">
        <v>0</v>
      </c>
      <c r="D571" t="s">
        <v>12733</v>
      </c>
      <c r="E571">
        <v>0</v>
      </c>
      <c r="F571">
        <v>0</v>
      </c>
      <c r="G571">
        <v>1</v>
      </c>
      <c r="H571">
        <v>0</v>
      </c>
      <c r="I571" t="s">
        <v>12734</v>
      </c>
      <c r="J571" s="1">
        <v>44376.079756944448</v>
      </c>
      <c r="K571">
        <v>554</v>
      </c>
      <c r="L571">
        <v>1984</v>
      </c>
      <c r="M571">
        <v>1794</v>
      </c>
      <c r="N571">
        <v>1151</v>
      </c>
      <c r="O571">
        <v>0</v>
      </c>
      <c r="P571">
        <v>155</v>
      </c>
      <c r="Q571" t="s">
        <v>1276</v>
      </c>
      <c r="R571" t="b">
        <v>0</v>
      </c>
      <c r="S571" t="b">
        <v>0</v>
      </c>
      <c r="T571" t="s">
        <v>24</v>
      </c>
      <c r="U571" t="s">
        <v>12735</v>
      </c>
    </row>
    <row r="572" spans="1:21" x14ac:dyDescent="0.35">
      <c r="A572" s="1">
        <v>45362.754884259259</v>
      </c>
      <c r="B572">
        <v>1.7672357972734118E+18</v>
      </c>
      <c r="C572">
        <v>0</v>
      </c>
      <c r="D572" t="s">
        <v>12736</v>
      </c>
      <c r="E572">
        <v>0</v>
      </c>
      <c r="F572">
        <v>2</v>
      </c>
      <c r="G572">
        <v>0</v>
      </c>
      <c r="H572">
        <v>0</v>
      </c>
      <c r="I572" t="s">
        <v>11570</v>
      </c>
      <c r="J572" s="1">
        <v>44318.740949074076</v>
      </c>
      <c r="K572">
        <v>1135</v>
      </c>
      <c r="L572">
        <v>272</v>
      </c>
      <c r="M572">
        <v>2572</v>
      </c>
      <c r="N572">
        <v>1357</v>
      </c>
      <c r="O572">
        <v>3</v>
      </c>
      <c r="P572">
        <v>2004</v>
      </c>
      <c r="Q572" t="s">
        <v>36</v>
      </c>
      <c r="R572" t="b">
        <v>0</v>
      </c>
      <c r="S572" t="b">
        <v>0</v>
      </c>
      <c r="T572" t="s">
        <v>24</v>
      </c>
      <c r="U572" t="s">
        <v>11571</v>
      </c>
    </row>
    <row r="573" spans="1:21" x14ac:dyDescent="0.35">
      <c r="A573" s="1">
        <v>45362.754282407404</v>
      </c>
      <c r="B573">
        <v>1.7672355790229181E+18</v>
      </c>
      <c r="C573">
        <v>0</v>
      </c>
      <c r="D573" t="s">
        <v>12737</v>
      </c>
      <c r="E573">
        <v>1</v>
      </c>
      <c r="F573">
        <v>0</v>
      </c>
      <c r="G573">
        <v>5</v>
      </c>
      <c r="H573">
        <v>0</v>
      </c>
      <c r="I573" t="s">
        <v>12738</v>
      </c>
      <c r="J573" s="1">
        <v>44770.815682870372</v>
      </c>
      <c r="K573">
        <v>468</v>
      </c>
      <c r="L573">
        <v>749</v>
      </c>
      <c r="M573">
        <v>18994</v>
      </c>
      <c r="N573">
        <v>14437</v>
      </c>
      <c r="O573">
        <v>1</v>
      </c>
      <c r="P573">
        <v>2191</v>
      </c>
      <c r="Q573" t="s">
        <v>36</v>
      </c>
      <c r="R573" t="b">
        <v>0</v>
      </c>
      <c r="S573" t="b">
        <v>0</v>
      </c>
      <c r="T573" t="s">
        <v>24</v>
      </c>
      <c r="U573" t="s">
        <v>12739</v>
      </c>
    </row>
    <row r="574" spans="1:21" x14ac:dyDescent="0.35">
      <c r="A574" s="1">
        <v>45362.752847222226</v>
      </c>
      <c r="B574">
        <v>1.7672350600616594E+18</v>
      </c>
      <c r="C574">
        <v>-1</v>
      </c>
      <c r="D574" t="s">
        <v>12740</v>
      </c>
      <c r="E574">
        <v>0</v>
      </c>
      <c r="F574">
        <v>0</v>
      </c>
      <c r="G574">
        <v>0</v>
      </c>
      <c r="H574">
        <v>0</v>
      </c>
      <c r="I574" t="s">
        <v>12741</v>
      </c>
      <c r="J574" s="1">
        <v>45132.095833333333</v>
      </c>
      <c r="K574">
        <v>46</v>
      </c>
      <c r="L574">
        <v>82</v>
      </c>
      <c r="M574">
        <v>3330</v>
      </c>
      <c r="N574">
        <v>2385</v>
      </c>
      <c r="O574">
        <v>0</v>
      </c>
      <c r="P574">
        <v>217</v>
      </c>
      <c r="Q574" t="s">
        <v>36</v>
      </c>
      <c r="R574" t="b">
        <v>0</v>
      </c>
      <c r="S574" t="b">
        <v>0</v>
      </c>
      <c r="T574" t="s">
        <v>24</v>
      </c>
      <c r="U574" t="s">
        <v>66</v>
      </c>
    </row>
    <row r="575" spans="1:21" x14ac:dyDescent="0.35">
      <c r="A575" s="1">
        <v>45362.752557870372</v>
      </c>
      <c r="B575">
        <v>1.7672349551078484E+18</v>
      </c>
      <c r="C575">
        <v>0</v>
      </c>
      <c r="D575" t="s">
        <v>12742</v>
      </c>
      <c r="E575">
        <v>0</v>
      </c>
      <c r="F575">
        <v>0</v>
      </c>
      <c r="G575">
        <v>0</v>
      </c>
      <c r="H575">
        <v>0</v>
      </c>
      <c r="I575" t="s">
        <v>12743</v>
      </c>
      <c r="J575" s="1">
        <v>39816.940289351849</v>
      </c>
      <c r="K575">
        <v>36190</v>
      </c>
      <c r="L575">
        <v>201</v>
      </c>
      <c r="M575">
        <v>129346</v>
      </c>
      <c r="N575">
        <v>390</v>
      </c>
      <c r="O575">
        <v>196</v>
      </c>
      <c r="P575">
        <v>58349</v>
      </c>
      <c r="Q575" t="s">
        <v>2039</v>
      </c>
      <c r="R575" t="b">
        <v>0</v>
      </c>
      <c r="S575" t="b">
        <v>0</v>
      </c>
      <c r="T575" t="s">
        <v>24</v>
      </c>
      <c r="U575" t="s">
        <v>12744</v>
      </c>
    </row>
    <row r="576" spans="1:21" x14ac:dyDescent="0.35">
      <c r="A576" s="1">
        <v>45362.752303240741</v>
      </c>
      <c r="B576">
        <v>1.7672348629754762E+18</v>
      </c>
      <c r="C576">
        <v>-1</v>
      </c>
      <c r="D576" t="s">
        <v>12745</v>
      </c>
      <c r="E576">
        <v>1</v>
      </c>
      <c r="F576">
        <v>0</v>
      </c>
      <c r="G576">
        <v>1</v>
      </c>
      <c r="H576">
        <v>0</v>
      </c>
      <c r="I576" t="s">
        <v>12746</v>
      </c>
      <c r="J576" s="1">
        <v>40189.219768518517</v>
      </c>
      <c r="K576">
        <v>28716</v>
      </c>
      <c r="L576">
        <v>1087</v>
      </c>
      <c r="M576">
        <v>9414</v>
      </c>
      <c r="N576">
        <v>35341</v>
      </c>
      <c r="O576">
        <v>73</v>
      </c>
      <c r="P576">
        <v>5383</v>
      </c>
      <c r="Q576" t="s">
        <v>12747</v>
      </c>
      <c r="R576" t="b">
        <v>0</v>
      </c>
      <c r="S576" t="b">
        <v>1</v>
      </c>
      <c r="T576" t="s">
        <v>24</v>
      </c>
      <c r="U576" t="s">
        <v>12748</v>
      </c>
    </row>
    <row r="577" spans="1:21" x14ac:dyDescent="0.35">
      <c r="A577" s="1">
        <v>45362.751712962963</v>
      </c>
      <c r="B577">
        <v>1.7672346493050476E+18</v>
      </c>
      <c r="C577">
        <v>-1</v>
      </c>
      <c r="D577" t="s">
        <v>12749</v>
      </c>
      <c r="E577">
        <v>0</v>
      </c>
      <c r="F577">
        <v>0</v>
      </c>
      <c r="G577">
        <v>0</v>
      </c>
      <c r="H577">
        <v>0</v>
      </c>
      <c r="I577" t="s">
        <v>12750</v>
      </c>
      <c r="J577" s="1">
        <v>40610.803020833337</v>
      </c>
      <c r="K577">
        <v>15574</v>
      </c>
      <c r="L577">
        <v>6001</v>
      </c>
      <c r="M577">
        <v>14942</v>
      </c>
      <c r="N577">
        <v>8635</v>
      </c>
      <c r="O577">
        <v>150</v>
      </c>
      <c r="P577">
        <v>820</v>
      </c>
      <c r="Q577" t="s">
        <v>36</v>
      </c>
      <c r="R577" t="b">
        <v>0</v>
      </c>
      <c r="S577" t="b">
        <v>0</v>
      </c>
      <c r="T577" t="s">
        <v>24</v>
      </c>
      <c r="U577" t="s">
        <v>12751</v>
      </c>
    </row>
    <row r="578" spans="1:21" x14ac:dyDescent="0.35">
      <c r="A578" s="1">
        <v>45362.751655092594</v>
      </c>
      <c r="B578">
        <v>1.7672346270207017E+18</v>
      </c>
      <c r="C578">
        <v>0</v>
      </c>
      <c r="D578" t="s">
        <v>12752</v>
      </c>
      <c r="E578">
        <v>0</v>
      </c>
      <c r="F578">
        <v>0</v>
      </c>
      <c r="G578">
        <v>0</v>
      </c>
      <c r="H578">
        <v>0</v>
      </c>
      <c r="I578" t="s">
        <v>12753</v>
      </c>
      <c r="J578" s="1">
        <v>40331.107719907406</v>
      </c>
      <c r="K578">
        <v>1509</v>
      </c>
      <c r="L578">
        <v>1557</v>
      </c>
      <c r="M578">
        <v>36274</v>
      </c>
      <c r="N578">
        <v>9971</v>
      </c>
      <c r="O578">
        <v>12</v>
      </c>
      <c r="P578">
        <v>968</v>
      </c>
      <c r="Q578" t="s">
        <v>12754</v>
      </c>
      <c r="R578" t="b">
        <v>0</v>
      </c>
      <c r="S578" t="b">
        <v>0</v>
      </c>
      <c r="T578" t="s">
        <v>24</v>
      </c>
      <c r="U578" t="s">
        <v>12755</v>
      </c>
    </row>
    <row r="579" spans="1:21" x14ac:dyDescent="0.35">
      <c r="A579" s="1">
        <v>45362.751331018517</v>
      </c>
      <c r="B579">
        <v>1.7672345085735572E+18</v>
      </c>
      <c r="C579">
        <v>-1</v>
      </c>
      <c r="D579" t="s">
        <v>12756</v>
      </c>
      <c r="E579">
        <v>0</v>
      </c>
      <c r="F579">
        <v>0</v>
      </c>
      <c r="G579">
        <v>0</v>
      </c>
      <c r="H579">
        <v>0</v>
      </c>
      <c r="I579" t="s">
        <v>12757</v>
      </c>
      <c r="J579" s="1">
        <v>45013.460486111115</v>
      </c>
      <c r="K579">
        <v>45</v>
      </c>
      <c r="L579">
        <v>129</v>
      </c>
      <c r="M579">
        <v>2614</v>
      </c>
      <c r="N579">
        <v>18730</v>
      </c>
      <c r="O579">
        <v>0</v>
      </c>
      <c r="P579">
        <v>50</v>
      </c>
      <c r="Q579" t="s">
        <v>36</v>
      </c>
      <c r="R579" t="b">
        <v>0</v>
      </c>
      <c r="S579" t="b">
        <v>0</v>
      </c>
      <c r="T579" t="s">
        <v>24</v>
      </c>
      <c r="U579" t="s">
        <v>66</v>
      </c>
    </row>
    <row r="580" spans="1:21" x14ac:dyDescent="0.35">
      <c r="A580" s="1">
        <v>45362.534884259258</v>
      </c>
      <c r="B580">
        <v>1.7671560709070239E+18</v>
      </c>
      <c r="C580">
        <v>0</v>
      </c>
      <c r="D580" t="s">
        <v>12758</v>
      </c>
      <c r="E580">
        <v>58</v>
      </c>
      <c r="F580">
        <v>8</v>
      </c>
      <c r="G580">
        <v>49</v>
      </c>
      <c r="H580">
        <v>14</v>
      </c>
      <c r="I580" t="s">
        <v>1028</v>
      </c>
      <c r="J580" s="1">
        <v>40992.839189814818</v>
      </c>
      <c r="K580">
        <v>1475550</v>
      </c>
      <c r="L580">
        <v>483</v>
      </c>
      <c r="M580">
        <v>455103</v>
      </c>
      <c r="N580">
        <v>208</v>
      </c>
      <c r="O580">
        <v>13575</v>
      </c>
      <c r="P580">
        <v>176082</v>
      </c>
      <c r="Q580" t="s">
        <v>36</v>
      </c>
      <c r="R580" t="b">
        <v>0</v>
      </c>
      <c r="S580" t="b">
        <v>1</v>
      </c>
      <c r="T580" t="s">
        <v>24</v>
      </c>
      <c r="U580" t="s">
        <v>1029</v>
      </c>
    </row>
    <row r="581" spans="1:21" x14ac:dyDescent="0.35">
      <c r="A581" s="1">
        <v>45362.751261574071</v>
      </c>
      <c r="B581">
        <v>1.7672344851944983E+18</v>
      </c>
      <c r="C581">
        <v>-1</v>
      </c>
      <c r="D581" t="s">
        <v>12759</v>
      </c>
      <c r="E581">
        <v>0</v>
      </c>
      <c r="F581">
        <v>0</v>
      </c>
      <c r="G581">
        <v>0</v>
      </c>
      <c r="H581">
        <v>0</v>
      </c>
      <c r="I581" t="s">
        <v>12757</v>
      </c>
      <c r="J581" s="1">
        <v>45013.460486111115</v>
      </c>
      <c r="K581">
        <v>45</v>
      </c>
      <c r="L581">
        <v>129</v>
      </c>
      <c r="M581">
        <v>2614</v>
      </c>
      <c r="N581">
        <v>18730</v>
      </c>
      <c r="O581">
        <v>0</v>
      </c>
      <c r="P581">
        <v>50</v>
      </c>
      <c r="Q581" t="s">
        <v>36</v>
      </c>
      <c r="R581" t="b">
        <v>0</v>
      </c>
      <c r="S581" t="b">
        <v>0</v>
      </c>
      <c r="T581" t="s">
        <v>24</v>
      </c>
      <c r="U581" t="s">
        <v>66</v>
      </c>
    </row>
    <row r="582" spans="1:21" x14ac:dyDescent="0.35">
      <c r="A582" s="1">
        <v>45362.751226851855</v>
      </c>
      <c r="B582">
        <v>1.7672344718902029E+18</v>
      </c>
      <c r="C582">
        <v>1</v>
      </c>
      <c r="D582" t="s">
        <v>12760</v>
      </c>
      <c r="E582">
        <v>0</v>
      </c>
      <c r="F582">
        <v>1</v>
      </c>
      <c r="G582">
        <v>1</v>
      </c>
      <c r="H582">
        <v>0</v>
      </c>
      <c r="I582" t="s">
        <v>12761</v>
      </c>
      <c r="J582" s="1">
        <v>42137.927002314813</v>
      </c>
      <c r="K582">
        <v>11708</v>
      </c>
      <c r="L582">
        <v>4</v>
      </c>
      <c r="M582">
        <v>15514</v>
      </c>
      <c r="N582">
        <v>6</v>
      </c>
      <c r="O582">
        <v>0</v>
      </c>
      <c r="P582">
        <v>4516</v>
      </c>
      <c r="Q582" t="s">
        <v>155</v>
      </c>
      <c r="R582" t="b">
        <v>0</v>
      </c>
      <c r="S582" t="b">
        <v>1</v>
      </c>
      <c r="T582" t="s">
        <v>24</v>
      </c>
      <c r="U582" t="s">
        <v>12762</v>
      </c>
    </row>
    <row r="583" spans="1:21" x14ac:dyDescent="0.35">
      <c r="A583" s="1">
        <v>45362.751157407409</v>
      </c>
      <c r="B583">
        <v>1.7672344471773839E+18</v>
      </c>
      <c r="C583">
        <v>0</v>
      </c>
      <c r="D583" t="s">
        <v>12763</v>
      </c>
      <c r="E583">
        <v>0</v>
      </c>
      <c r="F583">
        <v>0</v>
      </c>
      <c r="G583">
        <v>0</v>
      </c>
      <c r="H583">
        <v>0</v>
      </c>
      <c r="I583" t="s">
        <v>12764</v>
      </c>
      <c r="J583" s="1">
        <v>44154.019699074073</v>
      </c>
      <c r="K583">
        <v>94</v>
      </c>
      <c r="L583">
        <v>18</v>
      </c>
      <c r="M583">
        <v>423</v>
      </c>
      <c r="N583">
        <v>24</v>
      </c>
      <c r="O583">
        <v>0</v>
      </c>
      <c r="P583">
        <v>371</v>
      </c>
      <c r="Q583" t="s">
        <v>155</v>
      </c>
      <c r="R583" t="b">
        <v>0</v>
      </c>
      <c r="S583" t="b">
        <v>0</v>
      </c>
      <c r="T583" t="s">
        <v>24</v>
      </c>
      <c r="U583" t="s">
        <v>12765</v>
      </c>
    </row>
    <row r="584" spans="1:21" x14ac:dyDescent="0.35">
      <c r="A584" s="1">
        <v>45362.751111111109</v>
      </c>
      <c r="B584">
        <v>1.7672344296409377E+18</v>
      </c>
      <c r="C584">
        <v>0</v>
      </c>
      <c r="D584" t="s">
        <v>12766</v>
      </c>
      <c r="E584">
        <v>0</v>
      </c>
      <c r="F584">
        <v>2</v>
      </c>
      <c r="G584">
        <v>8</v>
      </c>
      <c r="H584">
        <v>0</v>
      </c>
      <c r="I584" t="s">
        <v>12767</v>
      </c>
      <c r="J584" s="1">
        <v>44894.570671296293</v>
      </c>
      <c r="K584">
        <v>198</v>
      </c>
      <c r="L584">
        <v>186</v>
      </c>
      <c r="M584">
        <v>562</v>
      </c>
      <c r="N584">
        <v>753</v>
      </c>
      <c r="O584">
        <v>1</v>
      </c>
      <c r="P584">
        <v>127</v>
      </c>
      <c r="Q584" t="s">
        <v>7850</v>
      </c>
      <c r="R584" t="b">
        <v>0</v>
      </c>
      <c r="S584" t="b">
        <v>0</v>
      </c>
      <c r="T584" t="s">
        <v>24</v>
      </c>
      <c r="U584" t="s">
        <v>12768</v>
      </c>
    </row>
    <row r="585" spans="1:21" x14ac:dyDescent="0.35">
      <c r="A585" s="1">
        <v>45362.750717592593</v>
      </c>
      <c r="B585">
        <v>1.7672342868501343E+18</v>
      </c>
      <c r="C585">
        <v>1</v>
      </c>
      <c r="D585" t="s">
        <v>12769</v>
      </c>
      <c r="E585">
        <v>0</v>
      </c>
      <c r="F585">
        <v>1</v>
      </c>
      <c r="G585">
        <v>1</v>
      </c>
      <c r="H585">
        <v>0</v>
      </c>
      <c r="I585" t="s">
        <v>12770</v>
      </c>
      <c r="J585" s="1">
        <v>39938.133113425924</v>
      </c>
      <c r="K585">
        <v>248042</v>
      </c>
      <c r="L585">
        <v>696</v>
      </c>
      <c r="M585">
        <v>50210</v>
      </c>
      <c r="N585">
        <v>1606</v>
      </c>
      <c r="O585">
        <v>1026</v>
      </c>
      <c r="P585">
        <v>20820</v>
      </c>
      <c r="Q585" t="s">
        <v>32</v>
      </c>
      <c r="R585" t="b">
        <v>0</v>
      </c>
      <c r="S585" t="b">
        <v>0</v>
      </c>
      <c r="T585" t="s">
        <v>392</v>
      </c>
      <c r="U585" t="s">
        <v>12771</v>
      </c>
    </row>
    <row r="586" spans="1:21" x14ac:dyDescent="0.35">
      <c r="A586" s="1">
        <v>45362.750462962962</v>
      </c>
      <c r="B586">
        <v>1.7672341954983567E+18</v>
      </c>
      <c r="C586">
        <v>1</v>
      </c>
      <c r="D586" t="s">
        <v>12772</v>
      </c>
      <c r="E586">
        <v>0</v>
      </c>
      <c r="F586">
        <v>0</v>
      </c>
      <c r="G586">
        <v>0</v>
      </c>
      <c r="H586">
        <v>0</v>
      </c>
      <c r="I586" t="s">
        <v>12773</v>
      </c>
      <c r="J586" s="1">
        <v>44860.720011574071</v>
      </c>
      <c r="K586">
        <v>417</v>
      </c>
      <c r="L586">
        <v>2481</v>
      </c>
      <c r="M586">
        <v>1363</v>
      </c>
      <c r="N586">
        <v>839</v>
      </c>
      <c r="O586">
        <v>1</v>
      </c>
      <c r="P586">
        <v>122</v>
      </c>
      <c r="Q586" t="s">
        <v>1276</v>
      </c>
      <c r="R586" t="b">
        <v>0</v>
      </c>
      <c r="S586" t="b">
        <v>0</v>
      </c>
      <c r="T586" t="s">
        <v>24</v>
      </c>
      <c r="U586" t="s">
        <v>12774</v>
      </c>
    </row>
    <row r="587" spans="1:21" x14ac:dyDescent="0.35">
      <c r="A587" s="1">
        <v>45360.672025462962</v>
      </c>
      <c r="B587">
        <v>1.7664809963276621E+18</v>
      </c>
      <c r="C587">
        <v>1</v>
      </c>
      <c r="D587" t="s">
        <v>12775</v>
      </c>
      <c r="E587">
        <v>2</v>
      </c>
      <c r="F587">
        <v>1</v>
      </c>
      <c r="G587">
        <v>26</v>
      </c>
      <c r="H587">
        <v>1</v>
      </c>
      <c r="I587" t="s">
        <v>12776</v>
      </c>
      <c r="J587" s="1">
        <v>40403.046875</v>
      </c>
      <c r="K587">
        <v>1740</v>
      </c>
      <c r="L587">
        <v>2376</v>
      </c>
      <c r="M587">
        <v>2554</v>
      </c>
      <c r="N587">
        <v>3036</v>
      </c>
      <c r="O587">
        <v>38</v>
      </c>
      <c r="P587">
        <v>111</v>
      </c>
      <c r="Q587" t="s">
        <v>1564</v>
      </c>
      <c r="R587" t="b">
        <v>0</v>
      </c>
      <c r="S587" t="b">
        <v>0</v>
      </c>
      <c r="T587" t="s">
        <v>24</v>
      </c>
      <c r="U587" t="s">
        <v>12777</v>
      </c>
    </row>
    <row r="588" spans="1:21" x14ac:dyDescent="0.35">
      <c r="A588" s="1">
        <v>45362.750324074077</v>
      </c>
      <c r="B588">
        <v>1.7672341454810524E+18</v>
      </c>
      <c r="C588">
        <v>-1</v>
      </c>
      <c r="D588" t="s">
        <v>12778</v>
      </c>
      <c r="E588">
        <v>0</v>
      </c>
      <c r="F588">
        <v>0</v>
      </c>
      <c r="G588">
        <v>0</v>
      </c>
      <c r="H588">
        <v>0</v>
      </c>
      <c r="I588" t="s">
        <v>2017</v>
      </c>
      <c r="J588" s="1">
        <v>45045.015393518515</v>
      </c>
      <c r="K588">
        <v>58</v>
      </c>
      <c r="L588">
        <v>94</v>
      </c>
      <c r="M588">
        <v>5156</v>
      </c>
      <c r="N588">
        <v>1295</v>
      </c>
      <c r="O588">
        <v>1</v>
      </c>
      <c r="P588">
        <v>111</v>
      </c>
      <c r="Q588" t="s">
        <v>36</v>
      </c>
      <c r="R588" t="b">
        <v>0</v>
      </c>
      <c r="S588" t="b">
        <v>0</v>
      </c>
      <c r="T588" t="s">
        <v>24</v>
      </c>
      <c r="U588" t="s">
        <v>2018</v>
      </c>
    </row>
    <row r="589" spans="1:21" x14ac:dyDescent="0.35">
      <c r="A589" s="1">
        <v>45362.750011574077</v>
      </c>
      <c r="B589">
        <v>1.7672340312366205E+18</v>
      </c>
      <c r="C589">
        <v>0</v>
      </c>
      <c r="D589" t="s">
        <v>12779</v>
      </c>
      <c r="E589">
        <v>0</v>
      </c>
      <c r="F589">
        <v>0</v>
      </c>
      <c r="G589">
        <v>0</v>
      </c>
      <c r="H589">
        <v>0</v>
      </c>
      <c r="I589" t="s">
        <v>12780</v>
      </c>
      <c r="J589" s="1">
        <v>40708.720532407409</v>
      </c>
      <c r="K589">
        <v>3135</v>
      </c>
      <c r="L589">
        <v>1080</v>
      </c>
      <c r="M589">
        <v>22782</v>
      </c>
      <c r="N589">
        <v>445</v>
      </c>
      <c r="O589">
        <v>36</v>
      </c>
      <c r="P589">
        <v>5758</v>
      </c>
      <c r="Q589" t="s">
        <v>1328</v>
      </c>
      <c r="R589" t="b">
        <v>0</v>
      </c>
      <c r="S589" t="b">
        <v>0</v>
      </c>
      <c r="T589" t="s">
        <v>24</v>
      </c>
      <c r="U589" t="s">
        <v>12781</v>
      </c>
    </row>
    <row r="590" spans="1:21" x14ac:dyDescent="0.35">
      <c r="A590" s="1">
        <v>45362.750011574077</v>
      </c>
      <c r="B590">
        <v>1.7672340305029084E+18</v>
      </c>
      <c r="C590">
        <v>0</v>
      </c>
      <c r="D590" t="s">
        <v>12782</v>
      </c>
      <c r="E590">
        <v>0</v>
      </c>
      <c r="F590">
        <v>0</v>
      </c>
      <c r="G590">
        <v>0</v>
      </c>
      <c r="H590">
        <v>0</v>
      </c>
      <c r="I590" t="s">
        <v>12783</v>
      </c>
      <c r="J590" s="1">
        <v>40626.944432870368</v>
      </c>
      <c r="K590">
        <v>280580</v>
      </c>
      <c r="L590">
        <v>384</v>
      </c>
      <c r="M590">
        <v>75545</v>
      </c>
      <c r="N590">
        <v>78</v>
      </c>
      <c r="O590">
        <v>2238</v>
      </c>
      <c r="P590">
        <v>44542</v>
      </c>
      <c r="Q590" t="s">
        <v>36</v>
      </c>
      <c r="R590" t="b">
        <v>0</v>
      </c>
      <c r="S590" t="b">
        <v>0</v>
      </c>
      <c r="T590" t="s">
        <v>24</v>
      </c>
      <c r="U590" t="s">
        <v>12784</v>
      </c>
    </row>
    <row r="591" spans="1:21" x14ac:dyDescent="0.35">
      <c r="A591" s="1">
        <v>45362.749976851854</v>
      </c>
      <c r="B591">
        <v>1.7672340189053422E+18</v>
      </c>
      <c r="C591">
        <v>1</v>
      </c>
      <c r="D591" t="s">
        <v>12785</v>
      </c>
      <c r="E591">
        <v>0</v>
      </c>
      <c r="F591">
        <v>2</v>
      </c>
      <c r="G591">
        <v>0</v>
      </c>
      <c r="H591">
        <v>0</v>
      </c>
      <c r="I591" t="s">
        <v>12786</v>
      </c>
      <c r="J591" s="1">
        <v>43718.504583333335</v>
      </c>
      <c r="K591">
        <v>530</v>
      </c>
      <c r="L591">
        <v>392</v>
      </c>
      <c r="M591">
        <v>1543</v>
      </c>
      <c r="N591">
        <v>439</v>
      </c>
      <c r="O591">
        <v>3</v>
      </c>
      <c r="P591">
        <v>916</v>
      </c>
      <c r="Q591" t="s">
        <v>36</v>
      </c>
      <c r="R591" t="b">
        <v>0</v>
      </c>
      <c r="S591" t="b">
        <v>0</v>
      </c>
      <c r="T591" t="s">
        <v>24</v>
      </c>
      <c r="U591" t="s">
        <v>12787</v>
      </c>
    </row>
    <row r="592" spans="1:21" x14ac:dyDescent="0.35">
      <c r="A592" s="1">
        <v>45362.749768518515</v>
      </c>
      <c r="B592">
        <v>1.7672339440999014E+18</v>
      </c>
      <c r="C592">
        <v>0</v>
      </c>
      <c r="D592" t="s">
        <v>12788</v>
      </c>
      <c r="E592">
        <v>0</v>
      </c>
      <c r="F592">
        <v>6</v>
      </c>
      <c r="G592">
        <v>3</v>
      </c>
      <c r="H592">
        <v>0</v>
      </c>
      <c r="I592" t="s">
        <v>12789</v>
      </c>
      <c r="J592" s="1">
        <v>44637.507754629631</v>
      </c>
      <c r="K592">
        <v>1641</v>
      </c>
      <c r="L592">
        <v>666</v>
      </c>
      <c r="M592">
        <v>33259</v>
      </c>
      <c r="N592">
        <v>24859</v>
      </c>
      <c r="O592">
        <v>1</v>
      </c>
      <c r="P592">
        <v>2213</v>
      </c>
      <c r="Q592" t="s">
        <v>36</v>
      </c>
      <c r="R592" t="b">
        <v>0</v>
      </c>
      <c r="S592" t="b">
        <v>0</v>
      </c>
      <c r="T592" t="s">
        <v>24</v>
      </c>
      <c r="U592" t="s">
        <v>12790</v>
      </c>
    </row>
    <row r="593" spans="1:21" x14ac:dyDescent="0.35">
      <c r="A593" s="1">
        <v>45362.749675925923</v>
      </c>
      <c r="B593">
        <v>1.7672339084234916E+18</v>
      </c>
      <c r="C593">
        <v>1</v>
      </c>
      <c r="D593" t="s">
        <v>12791</v>
      </c>
      <c r="E593">
        <v>0</v>
      </c>
      <c r="F593">
        <v>0</v>
      </c>
      <c r="G593">
        <v>1</v>
      </c>
      <c r="H593">
        <v>0</v>
      </c>
      <c r="I593" t="s">
        <v>12792</v>
      </c>
      <c r="J593" s="1">
        <v>44862.898136574076</v>
      </c>
      <c r="K593">
        <v>192</v>
      </c>
      <c r="L593">
        <v>1210</v>
      </c>
      <c r="M593">
        <v>422</v>
      </c>
      <c r="N593">
        <v>104</v>
      </c>
      <c r="O593">
        <v>0</v>
      </c>
      <c r="P593">
        <v>28</v>
      </c>
      <c r="Q593" t="s">
        <v>1276</v>
      </c>
      <c r="R593" t="b">
        <v>0</v>
      </c>
      <c r="S593" t="b">
        <v>0</v>
      </c>
      <c r="T593" t="s">
        <v>24</v>
      </c>
      <c r="U593" t="s">
        <v>12793</v>
      </c>
    </row>
    <row r="594" spans="1:21" x14ac:dyDescent="0.35">
      <c r="A594" s="1">
        <v>45362.669548611113</v>
      </c>
      <c r="B594">
        <v>1.7672048714452995E+18</v>
      </c>
      <c r="C594">
        <v>1</v>
      </c>
      <c r="D594" t="s">
        <v>12794</v>
      </c>
      <c r="E594">
        <v>1</v>
      </c>
      <c r="F594">
        <v>1</v>
      </c>
      <c r="G594">
        <v>3</v>
      </c>
      <c r="H594">
        <v>1</v>
      </c>
      <c r="I594" t="s">
        <v>775</v>
      </c>
      <c r="J594" s="1">
        <v>42411.956122685187</v>
      </c>
      <c r="K594">
        <v>4803</v>
      </c>
      <c r="L594">
        <v>1020</v>
      </c>
      <c r="M594">
        <v>9246</v>
      </c>
      <c r="N594">
        <v>5043</v>
      </c>
      <c r="O594">
        <v>33</v>
      </c>
      <c r="P594">
        <v>4426</v>
      </c>
      <c r="Q594" t="s">
        <v>776</v>
      </c>
      <c r="R594" t="b">
        <v>0</v>
      </c>
      <c r="S594" t="b">
        <v>0</v>
      </c>
      <c r="T594" t="s">
        <v>24</v>
      </c>
      <c r="U594" t="s">
        <v>777</v>
      </c>
    </row>
    <row r="595" spans="1:21" x14ac:dyDescent="0.35">
      <c r="A595" s="1">
        <v>45362.748749999999</v>
      </c>
      <c r="B595">
        <v>1.7672335736760323E+18</v>
      </c>
      <c r="C595">
        <v>1</v>
      </c>
      <c r="D595" t="s">
        <v>12795</v>
      </c>
      <c r="E595">
        <v>0</v>
      </c>
      <c r="F595">
        <v>0</v>
      </c>
      <c r="G595">
        <v>1</v>
      </c>
      <c r="H595">
        <v>0</v>
      </c>
      <c r="I595" t="s">
        <v>12796</v>
      </c>
      <c r="J595" s="1">
        <v>44791.01767361111</v>
      </c>
      <c r="K595">
        <v>732</v>
      </c>
      <c r="L595">
        <v>3747</v>
      </c>
      <c r="M595">
        <v>2128</v>
      </c>
      <c r="N595">
        <v>1598</v>
      </c>
      <c r="O595">
        <v>1</v>
      </c>
      <c r="P595">
        <v>273</v>
      </c>
      <c r="Q595" t="s">
        <v>12797</v>
      </c>
      <c r="R595" t="b">
        <v>0</v>
      </c>
      <c r="S595" t="b">
        <v>0</v>
      </c>
      <c r="T595" t="s">
        <v>24</v>
      </c>
      <c r="U595" t="s">
        <v>12798</v>
      </c>
    </row>
    <row r="596" spans="1:21" x14ac:dyDescent="0.35">
      <c r="A596" s="1">
        <v>45359.824444444443</v>
      </c>
      <c r="B596">
        <v>1.7661738405881083E+18</v>
      </c>
      <c r="C596">
        <v>1</v>
      </c>
      <c r="D596" t="s">
        <v>12799</v>
      </c>
      <c r="E596">
        <v>0</v>
      </c>
      <c r="F596">
        <v>1</v>
      </c>
      <c r="G596">
        <v>4</v>
      </c>
      <c r="H596">
        <v>1</v>
      </c>
      <c r="I596" t="s">
        <v>12800</v>
      </c>
      <c r="J596" s="1">
        <v>41582.698437500003</v>
      </c>
      <c r="K596">
        <v>26452</v>
      </c>
      <c r="L596">
        <v>539</v>
      </c>
      <c r="M596">
        <v>12505</v>
      </c>
      <c r="N596">
        <v>3893</v>
      </c>
      <c r="O596">
        <v>191</v>
      </c>
      <c r="P596">
        <v>8972</v>
      </c>
      <c r="Q596" t="s">
        <v>1564</v>
      </c>
      <c r="R596" t="b">
        <v>0</v>
      </c>
      <c r="S596" t="b">
        <v>1</v>
      </c>
      <c r="T596" t="s">
        <v>24</v>
      </c>
      <c r="U596" t="s">
        <v>12801</v>
      </c>
    </row>
    <row r="597" spans="1:21" x14ac:dyDescent="0.35">
      <c r="A597" s="1">
        <v>45362.748414351852</v>
      </c>
      <c r="B597">
        <v>1.7672334519193928E+18</v>
      </c>
      <c r="C597">
        <v>-1</v>
      </c>
      <c r="D597" t="s">
        <v>12802</v>
      </c>
      <c r="E597">
        <v>0</v>
      </c>
      <c r="F597">
        <v>0</v>
      </c>
      <c r="G597">
        <v>0</v>
      </c>
      <c r="H597">
        <v>0</v>
      </c>
      <c r="I597" t="s">
        <v>5567</v>
      </c>
      <c r="J597" s="1">
        <v>44113.337488425925</v>
      </c>
      <c r="K597">
        <v>6015</v>
      </c>
      <c r="L597">
        <v>1175</v>
      </c>
      <c r="M597">
        <v>26687</v>
      </c>
      <c r="N597">
        <v>23474</v>
      </c>
      <c r="O597">
        <v>33</v>
      </c>
      <c r="P597">
        <v>8022</v>
      </c>
      <c r="Q597" t="s">
        <v>36</v>
      </c>
      <c r="R597" t="b">
        <v>0</v>
      </c>
      <c r="S597" t="b">
        <v>0</v>
      </c>
      <c r="T597" t="s">
        <v>24</v>
      </c>
      <c r="U597" t="s">
        <v>5568</v>
      </c>
    </row>
    <row r="598" spans="1:21" x14ac:dyDescent="0.35">
      <c r="A598" s="1">
        <v>45362.429236111115</v>
      </c>
      <c r="B598">
        <v>1.7671177851281121E+18</v>
      </c>
      <c r="C598">
        <v>-1</v>
      </c>
      <c r="D598" t="s">
        <v>12803</v>
      </c>
      <c r="E598">
        <v>0</v>
      </c>
      <c r="F598">
        <v>2</v>
      </c>
      <c r="G598">
        <v>6</v>
      </c>
      <c r="H598">
        <v>1</v>
      </c>
      <c r="I598" t="s">
        <v>12804</v>
      </c>
      <c r="J598" s="1">
        <v>41364.474317129629</v>
      </c>
      <c r="K598">
        <v>24538</v>
      </c>
      <c r="L598">
        <v>13578</v>
      </c>
      <c r="M598">
        <v>287361</v>
      </c>
      <c r="N598">
        <v>20932</v>
      </c>
      <c r="O598">
        <v>64</v>
      </c>
      <c r="P598">
        <v>2471</v>
      </c>
      <c r="Q598" t="s">
        <v>36</v>
      </c>
      <c r="R598" t="b">
        <v>0</v>
      </c>
      <c r="S598" t="b">
        <v>0</v>
      </c>
      <c r="T598" t="s">
        <v>24</v>
      </c>
      <c r="U598" t="s">
        <v>12805</v>
      </c>
    </row>
    <row r="599" spans="1:21" x14ac:dyDescent="0.35">
      <c r="A599" s="1">
        <v>45362.748159722221</v>
      </c>
      <c r="B599">
        <v>1.7672333604834964E+18</v>
      </c>
      <c r="C599">
        <v>1</v>
      </c>
      <c r="D599" t="s">
        <v>12806</v>
      </c>
      <c r="E599">
        <v>0</v>
      </c>
      <c r="F599">
        <v>0</v>
      </c>
      <c r="G599">
        <v>0</v>
      </c>
      <c r="H599">
        <v>0</v>
      </c>
      <c r="I599" t="s">
        <v>8082</v>
      </c>
      <c r="J599" s="1">
        <v>44829.09375</v>
      </c>
      <c r="K599">
        <v>25</v>
      </c>
      <c r="L599">
        <v>187</v>
      </c>
      <c r="M599">
        <v>1820</v>
      </c>
      <c r="N599">
        <v>827</v>
      </c>
      <c r="O599">
        <v>0</v>
      </c>
      <c r="P599">
        <v>755</v>
      </c>
      <c r="Q599" t="s">
        <v>1172</v>
      </c>
      <c r="R599" t="b">
        <v>0</v>
      </c>
      <c r="S599" t="b">
        <v>0</v>
      </c>
      <c r="T599" t="s">
        <v>24</v>
      </c>
      <c r="U599" t="s">
        <v>66</v>
      </c>
    </row>
    <row r="600" spans="1:21" x14ac:dyDescent="0.35">
      <c r="A600" s="1">
        <v>45362.747256944444</v>
      </c>
      <c r="B600">
        <v>1.7672330342298586E+18</v>
      </c>
      <c r="C600">
        <v>-1</v>
      </c>
      <c r="D600" t="s">
        <v>12807</v>
      </c>
      <c r="E600">
        <v>0</v>
      </c>
      <c r="F600">
        <v>0</v>
      </c>
      <c r="G600">
        <v>1</v>
      </c>
      <c r="H600">
        <v>0</v>
      </c>
      <c r="I600" t="s">
        <v>12734</v>
      </c>
      <c r="J600" s="1">
        <v>44376.079756944448</v>
      </c>
      <c r="K600">
        <v>554</v>
      </c>
      <c r="L600">
        <v>1984</v>
      </c>
      <c r="M600">
        <v>1794</v>
      </c>
      <c r="N600">
        <v>1151</v>
      </c>
      <c r="O600">
        <v>0</v>
      </c>
      <c r="P600">
        <v>155</v>
      </c>
      <c r="Q600" t="s">
        <v>1276</v>
      </c>
      <c r="R600" t="b">
        <v>0</v>
      </c>
      <c r="S600" t="b">
        <v>0</v>
      </c>
      <c r="T600" t="s">
        <v>24</v>
      </c>
      <c r="U600" t="s">
        <v>12735</v>
      </c>
    </row>
    <row r="601" spans="1:21" x14ac:dyDescent="0.35">
      <c r="A601" s="1">
        <v>45362.705405092594</v>
      </c>
      <c r="B601">
        <v>1.7672178660156582E+18</v>
      </c>
      <c r="C601">
        <v>-1</v>
      </c>
      <c r="D601" t="s">
        <v>12808</v>
      </c>
      <c r="E601">
        <v>1</v>
      </c>
      <c r="F601">
        <v>2</v>
      </c>
      <c r="G601">
        <v>3</v>
      </c>
      <c r="H601">
        <v>1</v>
      </c>
      <c r="I601" t="s">
        <v>12809</v>
      </c>
      <c r="J601" s="1">
        <v>43936.832002314812</v>
      </c>
      <c r="K601">
        <v>2634</v>
      </c>
      <c r="L601">
        <v>608</v>
      </c>
      <c r="M601">
        <v>21252</v>
      </c>
      <c r="N601">
        <v>272</v>
      </c>
      <c r="O601">
        <v>7</v>
      </c>
      <c r="P601">
        <v>11064</v>
      </c>
      <c r="Q601" t="s">
        <v>12810</v>
      </c>
      <c r="R601" t="b">
        <v>0</v>
      </c>
      <c r="S601" t="b">
        <v>0</v>
      </c>
      <c r="T601" t="s">
        <v>24</v>
      </c>
      <c r="U601" t="s">
        <v>12811</v>
      </c>
    </row>
    <row r="602" spans="1:21" x14ac:dyDescent="0.35">
      <c r="A602" s="1">
        <v>45362.746157407404</v>
      </c>
      <c r="B602">
        <v>1.7672326339629184E+18</v>
      </c>
      <c r="C602">
        <v>1</v>
      </c>
      <c r="D602" t="s">
        <v>12812</v>
      </c>
      <c r="E602">
        <v>0</v>
      </c>
      <c r="F602">
        <v>0</v>
      </c>
      <c r="G602">
        <v>1</v>
      </c>
      <c r="H602">
        <v>0</v>
      </c>
      <c r="I602" t="s">
        <v>12813</v>
      </c>
      <c r="J602" s="1">
        <v>40953.404872685183</v>
      </c>
      <c r="K602">
        <v>1681</v>
      </c>
      <c r="L602">
        <v>670</v>
      </c>
      <c r="M602">
        <v>6311</v>
      </c>
      <c r="N602">
        <v>6448</v>
      </c>
      <c r="O602">
        <v>60</v>
      </c>
      <c r="P602">
        <v>808</v>
      </c>
      <c r="Q602" t="s">
        <v>12814</v>
      </c>
      <c r="R602" t="b">
        <v>0</v>
      </c>
      <c r="S602" t="b">
        <v>0</v>
      </c>
      <c r="T602" t="s">
        <v>24</v>
      </c>
      <c r="U602" t="s">
        <v>12815</v>
      </c>
    </row>
    <row r="603" spans="1:21" x14ac:dyDescent="0.35">
      <c r="A603" s="1">
        <v>45362.746134259258</v>
      </c>
      <c r="B603">
        <v>1.7672326251632727E+18</v>
      </c>
      <c r="C603">
        <v>-1</v>
      </c>
      <c r="D603" t="s">
        <v>12816</v>
      </c>
      <c r="E603">
        <v>1</v>
      </c>
      <c r="F603">
        <v>1</v>
      </c>
      <c r="G603">
        <v>2</v>
      </c>
      <c r="H603">
        <v>0</v>
      </c>
      <c r="I603" t="s">
        <v>12817</v>
      </c>
      <c r="J603" s="1">
        <v>40079.037708333337</v>
      </c>
      <c r="K603">
        <v>515</v>
      </c>
      <c r="L603">
        <v>1566</v>
      </c>
      <c r="M603">
        <v>3349</v>
      </c>
      <c r="N603">
        <v>142719</v>
      </c>
      <c r="O603">
        <v>5</v>
      </c>
      <c r="P603">
        <v>306</v>
      </c>
      <c r="Q603" t="s">
        <v>12818</v>
      </c>
      <c r="R603" t="b">
        <v>0</v>
      </c>
      <c r="S603" t="b">
        <v>0</v>
      </c>
      <c r="T603" t="s">
        <v>24</v>
      </c>
      <c r="U603" t="s">
        <v>12819</v>
      </c>
    </row>
    <row r="604" spans="1:21" x14ac:dyDescent="0.35">
      <c r="A604" s="1">
        <v>45362.746111111112</v>
      </c>
      <c r="B604">
        <v>1.7672326182552371E+18</v>
      </c>
      <c r="C604">
        <v>0</v>
      </c>
      <c r="D604" t="s">
        <v>12820</v>
      </c>
      <c r="E604">
        <v>0</v>
      </c>
      <c r="F604">
        <v>0</v>
      </c>
      <c r="G604">
        <v>2</v>
      </c>
      <c r="H604">
        <v>0</v>
      </c>
      <c r="I604" t="s">
        <v>7679</v>
      </c>
      <c r="J604" s="1">
        <v>41638.203101851854</v>
      </c>
      <c r="K604">
        <v>568</v>
      </c>
      <c r="L604">
        <v>470</v>
      </c>
      <c r="M604">
        <v>32637</v>
      </c>
      <c r="N604">
        <v>73103</v>
      </c>
      <c r="O604">
        <v>0</v>
      </c>
      <c r="P604">
        <v>10</v>
      </c>
      <c r="Q604" t="s">
        <v>36</v>
      </c>
      <c r="R604" t="b">
        <v>0</v>
      </c>
      <c r="S604" t="b">
        <v>0</v>
      </c>
      <c r="T604" t="s">
        <v>24</v>
      </c>
      <c r="U604" t="s">
        <v>66</v>
      </c>
    </row>
    <row r="605" spans="1:21" x14ac:dyDescent="0.35">
      <c r="A605" s="1">
        <v>45362.745648148149</v>
      </c>
      <c r="B605">
        <v>1.767232451519103E+18</v>
      </c>
      <c r="C605">
        <v>0</v>
      </c>
      <c r="D605" t="s">
        <v>12821</v>
      </c>
      <c r="E605">
        <v>0</v>
      </c>
      <c r="F605">
        <v>0</v>
      </c>
      <c r="G605">
        <v>0</v>
      </c>
      <c r="H605">
        <v>0</v>
      </c>
      <c r="I605" t="s">
        <v>12822</v>
      </c>
      <c r="J605" s="1">
        <v>45015.744675925926</v>
      </c>
      <c r="K605">
        <v>66</v>
      </c>
      <c r="L605">
        <v>68</v>
      </c>
      <c r="M605">
        <v>1521</v>
      </c>
      <c r="N605">
        <v>130</v>
      </c>
      <c r="O605">
        <v>1</v>
      </c>
      <c r="P605">
        <v>1193</v>
      </c>
      <c r="Q605" t="s">
        <v>36</v>
      </c>
      <c r="R605" t="b">
        <v>0</v>
      </c>
      <c r="S605" t="b">
        <v>0</v>
      </c>
      <c r="T605" t="s">
        <v>24</v>
      </c>
      <c r="U605" t="s">
        <v>12823</v>
      </c>
    </row>
    <row r="606" spans="1:21" x14ac:dyDescent="0.35">
      <c r="A606" s="1">
        <v>45362.743252314816</v>
      </c>
      <c r="B606">
        <v>1.7672315830800348E+18</v>
      </c>
      <c r="C606">
        <v>-1</v>
      </c>
      <c r="D606" t="s">
        <v>12824</v>
      </c>
      <c r="E606">
        <v>0</v>
      </c>
      <c r="F606">
        <v>0</v>
      </c>
      <c r="G606">
        <v>2</v>
      </c>
      <c r="H606">
        <v>0</v>
      </c>
      <c r="I606" t="s">
        <v>12825</v>
      </c>
      <c r="J606" s="1">
        <v>45089.628831018519</v>
      </c>
      <c r="K606">
        <v>201</v>
      </c>
      <c r="L606">
        <v>626</v>
      </c>
      <c r="M606">
        <v>6695</v>
      </c>
      <c r="N606">
        <v>8483</v>
      </c>
      <c r="O606">
        <v>0</v>
      </c>
      <c r="P606">
        <v>289</v>
      </c>
      <c r="Q606" t="s">
        <v>36</v>
      </c>
      <c r="R606" t="b">
        <v>0</v>
      </c>
      <c r="S606" t="b">
        <v>0</v>
      </c>
      <c r="T606" t="s">
        <v>24</v>
      </c>
      <c r="U606" t="s">
        <v>66</v>
      </c>
    </row>
    <row r="607" spans="1:21" x14ac:dyDescent="0.35">
      <c r="A607" s="1">
        <v>45362.742893518516</v>
      </c>
      <c r="B607">
        <v>1.7672314541765921E+18</v>
      </c>
      <c r="C607">
        <v>0</v>
      </c>
      <c r="D607" t="s">
        <v>12826</v>
      </c>
      <c r="E607">
        <v>0</v>
      </c>
      <c r="F607">
        <v>1</v>
      </c>
      <c r="G607">
        <v>3</v>
      </c>
      <c r="H607">
        <v>0</v>
      </c>
      <c r="I607" t="s">
        <v>12827</v>
      </c>
      <c r="J607" s="1">
        <v>39833.605324074073</v>
      </c>
      <c r="K607">
        <v>4177304</v>
      </c>
      <c r="L607">
        <v>177</v>
      </c>
      <c r="M607">
        <v>872904</v>
      </c>
      <c r="N607">
        <v>1407</v>
      </c>
      <c r="O607">
        <v>9385</v>
      </c>
      <c r="P607">
        <v>135081</v>
      </c>
      <c r="Q607" t="s">
        <v>126</v>
      </c>
      <c r="R607" t="b">
        <v>0</v>
      </c>
      <c r="S607" t="b">
        <v>1</v>
      </c>
      <c r="T607" t="s">
        <v>24</v>
      </c>
      <c r="U607" t="s">
        <v>12828</v>
      </c>
    </row>
    <row r="608" spans="1:21" x14ac:dyDescent="0.35">
      <c r="A608" s="1">
        <v>45362.740347222221</v>
      </c>
      <c r="B608">
        <v>1.7672305297686981E+18</v>
      </c>
      <c r="C608">
        <v>1</v>
      </c>
      <c r="D608" t="s">
        <v>12829</v>
      </c>
      <c r="E608">
        <v>0</v>
      </c>
      <c r="F608">
        <v>0</v>
      </c>
      <c r="G608">
        <v>0</v>
      </c>
      <c r="H608">
        <v>0</v>
      </c>
      <c r="I608" t="s">
        <v>12830</v>
      </c>
      <c r="J608" s="1">
        <v>43570.023043981484</v>
      </c>
      <c r="K608">
        <v>194</v>
      </c>
      <c r="L608">
        <v>176</v>
      </c>
      <c r="M608">
        <v>3153</v>
      </c>
      <c r="N608">
        <v>25</v>
      </c>
      <c r="O608">
        <v>0</v>
      </c>
      <c r="P608">
        <v>2051</v>
      </c>
      <c r="Q608" t="s">
        <v>12831</v>
      </c>
      <c r="R608" t="b">
        <v>0</v>
      </c>
      <c r="S608" t="b">
        <v>0</v>
      </c>
      <c r="T608" t="s">
        <v>24</v>
      </c>
      <c r="U608" t="s">
        <v>12832</v>
      </c>
    </row>
    <row r="609" spans="1:21" x14ac:dyDescent="0.35">
      <c r="A609" s="1">
        <v>45362.740324074075</v>
      </c>
      <c r="B609">
        <v>1.767230522395124E+18</v>
      </c>
      <c r="C609">
        <v>0</v>
      </c>
      <c r="D609" t="s">
        <v>12833</v>
      </c>
      <c r="E609">
        <v>0</v>
      </c>
      <c r="F609">
        <v>0</v>
      </c>
      <c r="G609">
        <v>1</v>
      </c>
      <c r="H609">
        <v>0</v>
      </c>
      <c r="I609" t="s">
        <v>12834</v>
      </c>
      <c r="J609" s="1">
        <v>44763.807546296295</v>
      </c>
      <c r="K609">
        <v>760</v>
      </c>
      <c r="L609">
        <v>647</v>
      </c>
      <c r="M609">
        <v>30850</v>
      </c>
      <c r="N609">
        <v>120266</v>
      </c>
      <c r="O609">
        <v>0</v>
      </c>
      <c r="P609">
        <v>15991</v>
      </c>
      <c r="Q609" t="s">
        <v>12835</v>
      </c>
      <c r="R609" t="b">
        <v>0</v>
      </c>
      <c r="S609" t="b">
        <v>0</v>
      </c>
      <c r="T609" t="s">
        <v>24</v>
      </c>
      <c r="U609" t="s">
        <v>66</v>
      </c>
    </row>
    <row r="610" spans="1:21" x14ac:dyDescent="0.35">
      <c r="A610" s="1">
        <v>45362.739606481482</v>
      </c>
      <c r="B610">
        <v>1.7672302597855603E+18</v>
      </c>
      <c r="C610">
        <v>-1</v>
      </c>
      <c r="D610" t="s">
        <v>12836</v>
      </c>
      <c r="E610">
        <v>0</v>
      </c>
      <c r="F610">
        <v>10</v>
      </c>
      <c r="G610">
        <v>11</v>
      </c>
      <c r="H610">
        <v>0</v>
      </c>
      <c r="I610" t="s">
        <v>12837</v>
      </c>
      <c r="J610" s="1">
        <v>41637.002268518518</v>
      </c>
      <c r="K610">
        <v>3179</v>
      </c>
      <c r="L610">
        <v>324</v>
      </c>
      <c r="M610">
        <v>3027</v>
      </c>
      <c r="N610">
        <v>1724</v>
      </c>
      <c r="O610">
        <v>25</v>
      </c>
      <c r="P610">
        <v>1007</v>
      </c>
      <c r="Q610" t="s">
        <v>36</v>
      </c>
      <c r="R610" t="b">
        <v>0</v>
      </c>
      <c r="S610" t="b">
        <v>0</v>
      </c>
      <c r="T610" t="s">
        <v>24</v>
      </c>
      <c r="U610" t="s">
        <v>12838</v>
      </c>
    </row>
    <row r="611" spans="1:21" x14ac:dyDescent="0.35">
      <c r="A611" s="1">
        <v>45362.739537037036</v>
      </c>
      <c r="B611">
        <v>1.7672302341751158E+18</v>
      </c>
      <c r="C611">
        <v>1</v>
      </c>
      <c r="D611" t="s">
        <v>12839</v>
      </c>
      <c r="E611">
        <v>0</v>
      </c>
      <c r="F611">
        <v>0</v>
      </c>
      <c r="G611">
        <v>1</v>
      </c>
      <c r="H611">
        <v>0</v>
      </c>
      <c r="I611" t="s">
        <v>12840</v>
      </c>
      <c r="J611" s="1">
        <v>40982.878923611112</v>
      </c>
      <c r="K611">
        <v>54578</v>
      </c>
      <c r="L611">
        <v>742</v>
      </c>
      <c r="M611">
        <v>36841</v>
      </c>
      <c r="N611">
        <v>8367</v>
      </c>
      <c r="O611">
        <v>198</v>
      </c>
      <c r="P611">
        <v>10613</v>
      </c>
      <c r="Q611" t="s">
        <v>1962</v>
      </c>
      <c r="R611" t="b">
        <v>0</v>
      </c>
      <c r="S611" t="b">
        <v>0</v>
      </c>
      <c r="T611" t="s">
        <v>24</v>
      </c>
      <c r="U611" t="s">
        <v>12841</v>
      </c>
    </row>
    <row r="612" spans="1:21" x14ac:dyDescent="0.35">
      <c r="A612" s="1">
        <v>45362.738865740743</v>
      </c>
      <c r="B612">
        <v>1.767229990871937E+18</v>
      </c>
      <c r="C612">
        <v>-1</v>
      </c>
      <c r="D612" t="s">
        <v>12842</v>
      </c>
      <c r="E612">
        <v>0</v>
      </c>
      <c r="F612">
        <v>0</v>
      </c>
      <c r="G612">
        <v>1</v>
      </c>
      <c r="H612">
        <v>0</v>
      </c>
      <c r="I612" t="s">
        <v>12843</v>
      </c>
      <c r="J612" s="1">
        <v>41029.065787037034</v>
      </c>
      <c r="K612">
        <v>1</v>
      </c>
      <c r="L612">
        <v>17</v>
      </c>
      <c r="M612">
        <v>185</v>
      </c>
      <c r="N612">
        <v>6</v>
      </c>
      <c r="O612">
        <v>0</v>
      </c>
      <c r="P612">
        <v>32</v>
      </c>
      <c r="Q612" t="s">
        <v>36</v>
      </c>
      <c r="R612" t="b">
        <v>0</v>
      </c>
      <c r="S612" t="b">
        <v>0</v>
      </c>
      <c r="T612" t="s">
        <v>24</v>
      </c>
      <c r="U612" t="s">
        <v>66</v>
      </c>
    </row>
    <row r="613" spans="1:21" x14ac:dyDescent="0.35">
      <c r="A613" s="1">
        <v>45362.738657407404</v>
      </c>
      <c r="B613">
        <v>1.7672299153954737E+18</v>
      </c>
      <c r="C613">
        <v>0</v>
      </c>
      <c r="D613" t="s">
        <v>12844</v>
      </c>
      <c r="E613">
        <v>0</v>
      </c>
      <c r="F613">
        <v>3</v>
      </c>
      <c r="G613">
        <v>7</v>
      </c>
      <c r="H613">
        <v>1</v>
      </c>
      <c r="I613" t="s">
        <v>1101</v>
      </c>
      <c r="J613" s="1">
        <v>39891.484120370369</v>
      </c>
      <c r="K613">
        <v>11440</v>
      </c>
      <c r="L613">
        <v>7731</v>
      </c>
      <c r="M613">
        <v>42865</v>
      </c>
      <c r="N613">
        <v>15706</v>
      </c>
      <c r="O613">
        <v>337</v>
      </c>
      <c r="P613">
        <v>17149</v>
      </c>
      <c r="Q613" t="s">
        <v>1102</v>
      </c>
      <c r="R613" t="b">
        <v>0</v>
      </c>
      <c r="S613" t="b">
        <v>0</v>
      </c>
      <c r="T613" t="s">
        <v>24</v>
      </c>
      <c r="U613" t="s">
        <v>1103</v>
      </c>
    </row>
    <row r="614" spans="1:21" x14ac:dyDescent="0.35">
      <c r="A614" s="1">
        <v>45362.737442129626</v>
      </c>
      <c r="B614">
        <v>1.7672294753877606E+18</v>
      </c>
      <c r="C614">
        <v>-1</v>
      </c>
      <c r="D614" t="s">
        <v>12845</v>
      </c>
      <c r="E614">
        <v>0</v>
      </c>
      <c r="F614">
        <v>3</v>
      </c>
      <c r="G614">
        <v>7</v>
      </c>
      <c r="H614">
        <v>0</v>
      </c>
      <c r="I614" t="s">
        <v>1101</v>
      </c>
      <c r="J614" s="1">
        <v>39891.484120370369</v>
      </c>
      <c r="K614">
        <v>11440</v>
      </c>
      <c r="L614">
        <v>7731</v>
      </c>
      <c r="M614">
        <v>42865</v>
      </c>
      <c r="N614">
        <v>15706</v>
      </c>
      <c r="O614">
        <v>337</v>
      </c>
      <c r="P614">
        <v>17149</v>
      </c>
      <c r="Q614" t="s">
        <v>1102</v>
      </c>
      <c r="R614" t="b">
        <v>0</v>
      </c>
      <c r="S614" t="b">
        <v>0</v>
      </c>
      <c r="T614" t="s">
        <v>24</v>
      </c>
      <c r="U614" t="s">
        <v>1103</v>
      </c>
    </row>
    <row r="615" spans="1:21" x14ac:dyDescent="0.35">
      <c r="A615" s="1">
        <v>45362.727777777778</v>
      </c>
      <c r="B615">
        <v>1.7672259743309458E+18</v>
      </c>
      <c r="C615">
        <v>-2</v>
      </c>
      <c r="D615" t="s">
        <v>12846</v>
      </c>
      <c r="E615">
        <v>1</v>
      </c>
      <c r="F615">
        <v>7</v>
      </c>
      <c r="G615">
        <v>9</v>
      </c>
      <c r="H615">
        <v>3</v>
      </c>
      <c r="I615" t="s">
        <v>1101</v>
      </c>
      <c r="J615" s="1">
        <v>39891.484120370369</v>
      </c>
      <c r="K615">
        <v>11440</v>
      </c>
      <c r="L615">
        <v>7731</v>
      </c>
      <c r="M615">
        <v>42865</v>
      </c>
      <c r="N615">
        <v>15706</v>
      </c>
      <c r="O615">
        <v>337</v>
      </c>
      <c r="P615">
        <v>17149</v>
      </c>
      <c r="Q615" t="s">
        <v>1102</v>
      </c>
      <c r="R615" t="b">
        <v>0</v>
      </c>
      <c r="S615" t="b">
        <v>0</v>
      </c>
      <c r="T615" t="s">
        <v>24</v>
      </c>
      <c r="U615" t="s">
        <v>1103</v>
      </c>
    </row>
    <row r="616" spans="1:21" x14ac:dyDescent="0.35">
      <c r="A616" s="1">
        <v>45362.737233796295</v>
      </c>
      <c r="B616">
        <v>1.7672294006200735E+18</v>
      </c>
      <c r="C616">
        <v>1</v>
      </c>
      <c r="D616" t="s">
        <v>12847</v>
      </c>
      <c r="E616">
        <v>0</v>
      </c>
      <c r="F616">
        <v>0</v>
      </c>
      <c r="G616">
        <v>0</v>
      </c>
      <c r="H616">
        <v>0</v>
      </c>
      <c r="I616" t="s">
        <v>12848</v>
      </c>
      <c r="J616" s="1">
        <v>40448.70480324074</v>
      </c>
      <c r="K616">
        <v>442184</v>
      </c>
      <c r="L616">
        <v>2225</v>
      </c>
      <c r="M616">
        <v>62313</v>
      </c>
      <c r="N616">
        <v>16508</v>
      </c>
      <c r="O616">
        <v>1044</v>
      </c>
      <c r="P616">
        <v>26785</v>
      </c>
      <c r="Q616" t="s">
        <v>348</v>
      </c>
      <c r="R616" t="b">
        <v>0</v>
      </c>
      <c r="S616" t="b">
        <v>0</v>
      </c>
      <c r="T616" t="s">
        <v>392</v>
      </c>
      <c r="U616" t="s">
        <v>66</v>
      </c>
    </row>
    <row r="617" spans="1:21" x14ac:dyDescent="0.35">
      <c r="A617" s="1">
        <v>45362.736932870372</v>
      </c>
      <c r="B617">
        <v>1.7672292944791224E+18</v>
      </c>
      <c r="C617">
        <v>-1</v>
      </c>
      <c r="D617" t="s">
        <v>12849</v>
      </c>
      <c r="E617">
        <v>0</v>
      </c>
      <c r="F617">
        <v>1</v>
      </c>
      <c r="G617">
        <v>1</v>
      </c>
      <c r="H617">
        <v>0</v>
      </c>
      <c r="I617" t="s">
        <v>6025</v>
      </c>
      <c r="J617" s="1">
        <v>40668.814166666663</v>
      </c>
      <c r="K617">
        <v>16768</v>
      </c>
      <c r="L617">
        <v>10882</v>
      </c>
      <c r="M617">
        <v>524770</v>
      </c>
      <c r="N617">
        <v>168881</v>
      </c>
      <c r="O617">
        <v>35</v>
      </c>
      <c r="P617">
        <v>29649</v>
      </c>
      <c r="Q617" t="s">
        <v>6026</v>
      </c>
      <c r="R617" t="b">
        <v>0</v>
      </c>
      <c r="S617" t="b">
        <v>0</v>
      </c>
      <c r="T617" t="s">
        <v>24</v>
      </c>
      <c r="U617" t="s">
        <v>6027</v>
      </c>
    </row>
    <row r="618" spans="1:21" x14ac:dyDescent="0.35">
      <c r="A618" s="1">
        <v>45362.736689814818</v>
      </c>
      <c r="B618">
        <v>1.7672292055598167E+18</v>
      </c>
      <c r="C618">
        <v>-1</v>
      </c>
      <c r="D618" t="s">
        <v>12850</v>
      </c>
      <c r="E618">
        <v>0</v>
      </c>
      <c r="F618">
        <v>0</v>
      </c>
      <c r="G618">
        <v>0</v>
      </c>
      <c r="H618">
        <v>0</v>
      </c>
      <c r="I618" t="s">
        <v>12851</v>
      </c>
      <c r="J618" s="1">
        <v>44304.807025462964</v>
      </c>
      <c r="K618">
        <v>410</v>
      </c>
      <c r="L618">
        <v>1504</v>
      </c>
      <c r="M618">
        <v>18904</v>
      </c>
      <c r="N618">
        <v>24796</v>
      </c>
      <c r="O618">
        <v>1</v>
      </c>
      <c r="P618">
        <v>702</v>
      </c>
      <c r="Q618" t="s">
        <v>36</v>
      </c>
      <c r="R618" t="b">
        <v>0</v>
      </c>
      <c r="S618" t="b">
        <v>0</v>
      </c>
      <c r="T618" t="s">
        <v>24</v>
      </c>
      <c r="U618" t="s">
        <v>12852</v>
      </c>
    </row>
    <row r="619" spans="1:21" x14ac:dyDescent="0.35">
      <c r="A619" s="1">
        <v>45362.736180555556</v>
      </c>
      <c r="B619">
        <v>1.7672290203225498E+18</v>
      </c>
      <c r="C619">
        <v>0</v>
      </c>
      <c r="D619" t="s">
        <v>12853</v>
      </c>
      <c r="E619">
        <v>0</v>
      </c>
      <c r="F619">
        <v>0</v>
      </c>
      <c r="G619">
        <v>0</v>
      </c>
      <c r="H619">
        <v>0</v>
      </c>
      <c r="I619" t="s">
        <v>12854</v>
      </c>
      <c r="J619" s="1">
        <v>42671.384062500001</v>
      </c>
      <c r="K619">
        <v>170</v>
      </c>
      <c r="L619">
        <v>653</v>
      </c>
      <c r="M619">
        <v>39164</v>
      </c>
      <c r="N619">
        <v>131872</v>
      </c>
      <c r="O619">
        <v>0</v>
      </c>
      <c r="P619">
        <v>53</v>
      </c>
      <c r="Q619" t="s">
        <v>36</v>
      </c>
      <c r="R619" t="b">
        <v>0</v>
      </c>
      <c r="S619" t="b">
        <v>0</v>
      </c>
      <c r="T619" t="s">
        <v>24</v>
      </c>
      <c r="U619" t="s">
        <v>12855</v>
      </c>
    </row>
    <row r="620" spans="1:21" x14ac:dyDescent="0.35">
      <c r="A620" s="1">
        <v>45362.736041666663</v>
      </c>
      <c r="B620">
        <v>1.7672289691940703E+18</v>
      </c>
      <c r="C620">
        <v>-1</v>
      </c>
      <c r="D620" t="s">
        <v>12856</v>
      </c>
      <c r="E620">
        <v>0</v>
      </c>
      <c r="F620">
        <v>2</v>
      </c>
      <c r="G620">
        <v>5</v>
      </c>
      <c r="H620">
        <v>0</v>
      </c>
      <c r="I620" t="s">
        <v>11873</v>
      </c>
      <c r="J620" s="1">
        <v>41793.694733796299</v>
      </c>
      <c r="K620">
        <v>876</v>
      </c>
      <c r="L620">
        <v>1600</v>
      </c>
      <c r="M620">
        <v>40034</v>
      </c>
      <c r="N620">
        <v>29936</v>
      </c>
      <c r="O620">
        <v>0</v>
      </c>
      <c r="P620">
        <v>565</v>
      </c>
      <c r="Q620" t="s">
        <v>36</v>
      </c>
      <c r="R620" t="b">
        <v>0</v>
      </c>
      <c r="S620" t="b">
        <v>0</v>
      </c>
      <c r="T620" t="s">
        <v>24</v>
      </c>
      <c r="U620" t="s">
        <v>66</v>
      </c>
    </row>
    <row r="621" spans="1:21" x14ac:dyDescent="0.35">
      <c r="A621" s="1">
        <v>45362.735659722224</v>
      </c>
      <c r="B621">
        <v>1.7672288289867863E+18</v>
      </c>
      <c r="C621">
        <v>0</v>
      </c>
      <c r="D621" t="s">
        <v>12857</v>
      </c>
      <c r="E621">
        <v>1</v>
      </c>
      <c r="F621">
        <v>0</v>
      </c>
      <c r="G621">
        <v>0</v>
      </c>
      <c r="H621">
        <v>0</v>
      </c>
      <c r="I621" t="s">
        <v>12858</v>
      </c>
      <c r="J621" s="1">
        <v>40943.978564814817</v>
      </c>
      <c r="K621">
        <v>11652</v>
      </c>
      <c r="L621">
        <v>3514</v>
      </c>
      <c r="M621">
        <v>111568</v>
      </c>
      <c r="N621">
        <v>112598</v>
      </c>
      <c r="O621">
        <v>38</v>
      </c>
      <c r="P621">
        <v>10233</v>
      </c>
      <c r="Q621" t="s">
        <v>2363</v>
      </c>
      <c r="R621" t="b">
        <v>0</v>
      </c>
      <c r="S621" t="b">
        <v>0</v>
      </c>
      <c r="T621" t="s">
        <v>24</v>
      </c>
      <c r="U621" t="s">
        <v>12859</v>
      </c>
    </row>
    <row r="622" spans="1:21" x14ac:dyDescent="0.35">
      <c r="A622" s="1">
        <v>45362.735046296293</v>
      </c>
      <c r="B622">
        <v>1.7672286092052403E+18</v>
      </c>
      <c r="C622">
        <v>-1</v>
      </c>
      <c r="D622" t="s">
        <v>12860</v>
      </c>
      <c r="E622">
        <v>0</v>
      </c>
      <c r="F622">
        <v>0</v>
      </c>
      <c r="G622">
        <v>0</v>
      </c>
      <c r="H622">
        <v>0</v>
      </c>
      <c r="I622" t="s">
        <v>5746</v>
      </c>
      <c r="J622" s="1">
        <v>44924.879594907405</v>
      </c>
      <c r="K622">
        <v>121</v>
      </c>
      <c r="L622">
        <v>1</v>
      </c>
      <c r="M622">
        <v>2882</v>
      </c>
      <c r="N622">
        <v>6</v>
      </c>
      <c r="O622">
        <v>1</v>
      </c>
      <c r="P622">
        <v>1148</v>
      </c>
      <c r="Q622" t="s">
        <v>36</v>
      </c>
      <c r="R622" t="b">
        <v>0</v>
      </c>
      <c r="S622" t="b">
        <v>0</v>
      </c>
      <c r="T622" t="s">
        <v>24</v>
      </c>
      <c r="U622" t="s">
        <v>5747</v>
      </c>
    </row>
    <row r="623" spans="1:21" x14ac:dyDescent="0.35">
      <c r="A623" s="1">
        <v>45362.734780092593</v>
      </c>
      <c r="B623">
        <v>1.7672285107568599E+18</v>
      </c>
      <c r="C623">
        <v>-1</v>
      </c>
      <c r="D623" t="s">
        <v>12861</v>
      </c>
      <c r="E623">
        <v>0</v>
      </c>
      <c r="F623">
        <v>1</v>
      </c>
      <c r="G623">
        <v>7</v>
      </c>
      <c r="H623">
        <v>0</v>
      </c>
      <c r="I623" t="s">
        <v>12862</v>
      </c>
      <c r="J623" s="1">
        <v>40711.819166666668</v>
      </c>
      <c r="K623">
        <v>2552</v>
      </c>
      <c r="L623">
        <v>4965</v>
      </c>
      <c r="M623">
        <v>25488</v>
      </c>
      <c r="N623">
        <v>80977</v>
      </c>
      <c r="O623">
        <v>14</v>
      </c>
      <c r="P623">
        <v>3616</v>
      </c>
      <c r="Q623" t="s">
        <v>36</v>
      </c>
      <c r="R623" t="b">
        <v>0</v>
      </c>
      <c r="S623" t="b">
        <v>0</v>
      </c>
      <c r="T623" t="s">
        <v>24</v>
      </c>
      <c r="U623" t="s">
        <v>12863</v>
      </c>
    </row>
    <row r="624" spans="1:21" x14ac:dyDescent="0.35">
      <c r="A624" s="1">
        <v>45362.720023148147</v>
      </c>
      <c r="B624">
        <v>1.7672231625198267E+18</v>
      </c>
      <c r="C624">
        <v>-1</v>
      </c>
      <c r="D624" t="s">
        <v>12864</v>
      </c>
      <c r="E624">
        <v>1</v>
      </c>
      <c r="F624">
        <v>3</v>
      </c>
      <c r="G624">
        <v>31</v>
      </c>
      <c r="H624">
        <v>1</v>
      </c>
      <c r="I624" t="s">
        <v>12865</v>
      </c>
      <c r="J624" s="1">
        <v>40623.757881944446</v>
      </c>
      <c r="K624">
        <v>11467</v>
      </c>
      <c r="L624">
        <v>937</v>
      </c>
      <c r="M624">
        <v>45916</v>
      </c>
      <c r="N624">
        <v>23954</v>
      </c>
      <c r="O624">
        <v>91</v>
      </c>
      <c r="P624">
        <v>3008</v>
      </c>
      <c r="Q624" t="s">
        <v>4304</v>
      </c>
      <c r="R624" t="b">
        <v>0</v>
      </c>
      <c r="S624" t="b">
        <v>0</v>
      </c>
      <c r="T624" t="s">
        <v>24</v>
      </c>
      <c r="U624" t="s">
        <v>12866</v>
      </c>
    </row>
    <row r="625" spans="1:21" x14ac:dyDescent="0.35">
      <c r="A625" s="1">
        <v>45362.7346412037</v>
      </c>
      <c r="B625">
        <v>1.7672284609408128E+18</v>
      </c>
      <c r="C625">
        <v>1</v>
      </c>
      <c r="D625" t="s">
        <v>12867</v>
      </c>
      <c r="E625">
        <v>0</v>
      </c>
      <c r="F625">
        <v>0</v>
      </c>
      <c r="G625">
        <v>1</v>
      </c>
      <c r="H625">
        <v>0</v>
      </c>
      <c r="I625" t="s">
        <v>12868</v>
      </c>
      <c r="J625" s="1">
        <v>45089.132708333331</v>
      </c>
      <c r="K625">
        <v>41</v>
      </c>
      <c r="L625">
        <v>67</v>
      </c>
      <c r="M625">
        <v>608</v>
      </c>
      <c r="N625">
        <v>133</v>
      </c>
      <c r="O625">
        <v>0</v>
      </c>
      <c r="P625">
        <v>255</v>
      </c>
      <c r="Q625" t="s">
        <v>12869</v>
      </c>
      <c r="R625" t="b">
        <v>0</v>
      </c>
      <c r="S625" t="b">
        <v>0</v>
      </c>
      <c r="T625" t="s">
        <v>24</v>
      </c>
      <c r="U625" t="s">
        <v>12870</v>
      </c>
    </row>
    <row r="626" spans="1:21" x14ac:dyDescent="0.35">
      <c r="A626" s="1">
        <v>45362.333171296297</v>
      </c>
      <c r="B626">
        <v>1.767082975609463E+18</v>
      </c>
      <c r="C626">
        <v>-1</v>
      </c>
      <c r="D626" t="s">
        <v>12871</v>
      </c>
      <c r="E626">
        <v>35</v>
      </c>
      <c r="F626">
        <v>309</v>
      </c>
      <c r="G626">
        <v>477</v>
      </c>
      <c r="H626">
        <v>10</v>
      </c>
      <c r="I626" t="s">
        <v>2063</v>
      </c>
      <c r="J626" s="1">
        <v>43904.663865740738</v>
      </c>
      <c r="K626">
        <v>17055</v>
      </c>
      <c r="L626">
        <v>3383</v>
      </c>
      <c r="M626">
        <v>54040</v>
      </c>
      <c r="N626">
        <v>73746</v>
      </c>
      <c r="O626">
        <v>65</v>
      </c>
      <c r="P626">
        <v>4150</v>
      </c>
      <c r="Q626" t="s">
        <v>2064</v>
      </c>
      <c r="R626" t="b">
        <v>0</v>
      </c>
      <c r="S626" t="b">
        <v>0</v>
      </c>
      <c r="T626" t="s">
        <v>24</v>
      </c>
      <c r="U626" t="s">
        <v>2065</v>
      </c>
    </row>
    <row r="627" spans="1:21" x14ac:dyDescent="0.35">
      <c r="A627" s="1">
        <v>45362.73400462963</v>
      </c>
      <c r="B627">
        <v>1.7672282294110333E+18</v>
      </c>
      <c r="C627">
        <v>1</v>
      </c>
      <c r="D627" t="s">
        <v>12872</v>
      </c>
      <c r="E627">
        <v>0</v>
      </c>
      <c r="F627">
        <v>1</v>
      </c>
      <c r="G627">
        <v>5</v>
      </c>
      <c r="H627">
        <v>0</v>
      </c>
      <c r="I627" t="s">
        <v>1068</v>
      </c>
      <c r="J627" s="1">
        <v>40262.207094907404</v>
      </c>
      <c r="K627">
        <v>2989610</v>
      </c>
      <c r="L627">
        <v>37</v>
      </c>
      <c r="M627">
        <v>1199786</v>
      </c>
      <c r="N627">
        <v>634</v>
      </c>
      <c r="O627">
        <v>4921</v>
      </c>
      <c r="P627">
        <v>136473</v>
      </c>
      <c r="Q627" t="s">
        <v>462</v>
      </c>
      <c r="R627" t="b">
        <v>0</v>
      </c>
      <c r="S627" t="b">
        <v>1</v>
      </c>
      <c r="T627" t="s">
        <v>24</v>
      </c>
      <c r="U627" t="s">
        <v>1069</v>
      </c>
    </row>
    <row r="628" spans="1:21" x14ac:dyDescent="0.35">
      <c r="A628" s="1">
        <v>45362.733703703707</v>
      </c>
      <c r="B628">
        <v>1.7672281214790536E+18</v>
      </c>
      <c r="C628">
        <v>1</v>
      </c>
      <c r="D628" t="s">
        <v>12873</v>
      </c>
      <c r="E628">
        <v>1</v>
      </c>
      <c r="F628">
        <v>0</v>
      </c>
      <c r="G628">
        <v>1</v>
      </c>
      <c r="H628">
        <v>0</v>
      </c>
      <c r="I628" t="s">
        <v>1212</v>
      </c>
      <c r="J628" s="1">
        <v>39949.928449074076</v>
      </c>
      <c r="K628">
        <v>3403192</v>
      </c>
      <c r="L628">
        <v>67</v>
      </c>
      <c r="M628">
        <v>989905</v>
      </c>
      <c r="N628">
        <v>902</v>
      </c>
      <c r="O628">
        <v>7297</v>
      </c>
      <c r="P628">
        <v>102213</v>
      </c>
      <c r="Q628" t="s">
        <v>462</v>
      </c>
      <c r="R628" t="b">
        <v>0</v>
      </c>
      <c r="S628" t="b">
        <v>1</v>
      </c>
      <c r="T628" t="s">
        <v>24</v>
      </c>
      <c r="U628" t="s">
        <v>1213</v>
      </c>
    </row>
    <row r="629" spans="1:21" x14ac:dyDescent="0.35">
      <c r="A629" s="1">
        <v>45362.732638888891</v>
      </c>
      <c r="B629">
        <v>1.7672277353642394E+18</v>
      </c>
      <c r="C629">
        <v>-1</v>
      </c>
      <c r="D629" t="s">
        <v>12874</v>
      </c>
      <c r="E629">
        <v>0</v>
      </c>
      <c r="F629">
        <v>0</v>
      </c>
      <c r="G629">
        <v>1</v>
      </c>
      <c r="H629">
        <v>0</v>
      </c>
      <c r="I629" t="s">
        <v>12875</v>
      </c>
      <c r="J629" s="1">
        <v>39813.735289351855</v>
      </c>
      <c r="K629">
        <v>29339</v>
      </c>
      <c r="L629">
        <v>2323</v>
      </c>
      <c r="M629">
        <v>45537</v>
      </c>
      <c r="N629">
        <v>1047</v>
      </c>
      <c r="O629">
        <v>681</v>
      </c>
      <c r="P629">
        <v>5257</v>
      </c>
      <c r="Q629" t="s">
        <v>12876</v>
      </c>
      <c r="R629" t="b">
        <v>0</v>
      </c>
      <c r="S629" t="b">
        <v>0</v>
      </c>
      <c r="T629" t="s">
        <v>24</v>
      </c>
      <c r="U629" t="s">
        <v>12877</v>
      </c>
    </row>
    <row r="630" spans="1:21" x14ac:dyDescent="0.35">
      <c r="A630" s="1">
        <v>45362.732534722221</v>
      </c>
      <c r="B630">
        <v>1.7672276966169807E+18</v>
      </c>
      <c r="C630">
        <v>-1</v>
      </c>
      <c r="D630" t="s">
        <v>12878</v>
      </c>
      <c r="E630">
        <v>0</v>
      </c>
      <c r="F630">
        <v>5</v>
      </c>
      <c r="G630">
        <v>10</v>
      </c>
      <c r="H630">
        <v>0</v>
      </c>
      <c r="I630" t="s">
        <v>1785</v>
      </c>
      <c r="J630" s="1">
        <v>43845.765034722222</v>
      </c>
      <c r="K630">
        <v>2438</v>
      </c>
      <c r="L630">
        <v>177</v>
      </c>
      <c r="M630">
        <v>1052</v>
      </c>
      <c r="N630">
        <v>1028</v>
      </c>
      <c r="O630">
        <v>22</v>
      </c>
      <c r="P630">
        <v>264</v>
      </c>
      <c r="Q630" t="s">
        <v>36</v>
      </c>
      <c r="R630" t="b">
        <v>0</v>
      </c>
      <c r="S630" t="b">
        <v>0</v>
      </c>
      <c r="T630" t="s">
        <v>24</v>
      </c>
      <c r="U630" t="s">
        <v>1786</v>
      </c>
    </row>
    <row r="631" spans="1:21" x14ac:dyDescent="0.35">
      <c r="A631" s="1">
        <v>45352.745034722226</v>
      </c>
      <c r="B631">
        <v>1.7636083482749586E+18</v>
      </c>
      <c r="C631">
        <v>0</v>
      </c>
      <c r="D631" t="s">
        <v>1784</v>
      </c>
      <c r="E631">
        <v>2</v>
      </c>
      <c r="F631">
        <v>11</v>
      </c>
      <c r="G631">
        <v>19</v>
      </c>
      <c r="H631">
        <v>4</v>
      </c>
      <c r="I631" t="s">
        <v>1785</v>
      </c>
      <c r="J631" s="1">
        <v>43845.765034722222</v>
      </c>
      <c r="K631">
        <v>2438</v>
      </c>
      <c r="L631">
        <v>177</v>
      </c>
      <c r="M631">
        <v>1052</v>
      </c>
      <c r="N631">
        <v>1028</v>
      </c>
      <c r="O631">
        <v>22</v>
      </c>
      <c r="P631">
        <v>264</v>
      </c>
      <c r="Q631" t="s">
        <v>36</v>
      </c>
      <c r="R631" t="b">
        <v>0</v>
      </c>
      <c r="S631" t="b">
        <v>0</v>
      </c>
      <c r="T631" t="s">
        <v>24</v>
      </c>
      <c r="U631" t="s">
        <v>1786</v>
      </c>
    </row>
    <row r="632" spans="1:21" x14ac:dyDescent="0.35">
      <c r="A632" s="1">
        <v>45362.732152777775</v>
      </c>
      <c r="B632">
        <v>1.7672275586328046E+18</v>
      </c>
      <c r="C632">
        <v>1</v>
      </c>
      <c r="D632" t="s">
        <v>12879</v>
      </c>
      <c r="E632">
        <v>1</v>
      </c>
      <c r="F632">
        <v>4</v>
      </c>
      <c r="G632">
        <v>34</v>
      </c>
      <c r="H632">
        <v>1</v>
      </c>
      <c r="I632" t="s">
        <v>12880</v>
      </c>
      <c r="J632" s="1">
        <v>40343.841990740744</v>
      </c>
      <c r="K632">
        <v>157362</v>
      </c>
      <c r="L632">
        <v>392</v>
      </c>
      <c r="M632">
        <v>38740</v>
      </c>
      <c r="N632">
        <v>1798</v>
      </c>
      <c r="O632">
        <v>199</v>
      </c>
      <c r="P632">
        <v>23268</v>
      </c>
      <c r="Q632" t="s">
        <v>8855</v>
      </c>
      <c r="R632" t="b">
        <v>0</v>
      </c>
      <c r="S632" t="b">
        <v>1</v>
      </c>
      <c r="T632" t="s">
        <v>24</v>
      </c>
      <c r="U632" t="s">
        <v>12881</v>
      </c>
    </row>
    <row r="633" spans="1:21" x14ac:dyDescent="0.35">
      <c r="A633" s="1">
        <v>45362.731979166667</v>
      </c>
      <c r="B633">
        <v>1.7672274983858793E+18</v>
      </c>
      <c r="C633">
        <v>1</v>
      </c>
      <c r="D633" t="s">
        <v>12882</v>
      </c>
      <c r="E633">
        <v>0</v>
      </c>
      <c r="F633">
        <v>0</v>
      </c>
      <c r="G633">
        <v>4</v>
      </c>
      <c r="H633">
        <v>0</v>
      </c>
      <c r="I633" t="s">
        <v>12883</v>
      </c>
      <c r="J633" s="1">
        <v>40786.01703703704</v>
      </c>
      <c r="K633">
        <v>79576</v>
      </c>
      <c r="L633">
        <v>213</v>
      </c>
      <c r="M633">
        <v>164093</v>
      </c>
      <c r="N633">
        <v>436</v>
      </c>
      <c r="O633">
        <v>408</v>
      </c>
      <c r="P633">
        <v>66731</v>
      </c>
      <c r="Q633" t="s">
        <v>12884</v>
      </c>
      <c r="R633" t="b">
        <v>0</v>
      </c>
      <c r="S633" t="b">
        <v>1</v>
      </c>
      <c r="T633" t="s">
        <v>24</v>
      </c>
      <c r="U633" t="s">
        <v>12885</v>
      </c>
    </row>
    <row r="634" spans="1:21" x14ac:dyDescent="0.35">
      <c r="A634" s="1">
        <v>45362.730983796297</v>
      </c>
      <c r="B634">
        <v>1.7672271355826998E+18</v>
      </c>
      <c r="C634">
        <v>-1</v>
      </c>
      <c r="D634" t="s">
        <v>12886</v>
      </c>
      <c r="E634">
        <v>0</v>
      </c>
      <c r="F634">
        <v>0</v>
      </c>
      <c r="G634">
        <v>0</v>
      </c>
      <c r="H634">
        <v>0</v>
      </c>
      <c r="I634" t="s">
        <v>12887</v>
      </c>
      <c r="J634" s="1">
        <v>40327.282638888886</v>
      </c>
      <c r="K634">
        <v>2917</v>
      </c>
      <c r="L634">
        <v>4999</v>
      </c>
      <c r="M634">
        <v>242884</v>
      </c>
      <c r="N634">
        <v>95335</v>
      </c>
      <c r="O634">
        <v>27</v>
      </c>
      <c r="P634">
        <v>272</v>
      </c>
      <c r="Q634" t="s">
        <v>126</v>
      </c>
      <c r="R634" t="b">
        <v>0</v>
      </c>
      <c r="S634" t="b">
        <v>0</v>
      </c>
      <c r="T634" t="s">
        <v>24</v>
      </c>
      <c r="U634" t="s">
        <v>12888</v>
      </c>
    </row>
    <row r="635" spans="1:21" x14ac:dyDescent="0.35">
      <c r="A635" s="1">
        <v>45362.734131944446</v>
      </c>
      <c r="B635">
        <v>1.7672282776623107E+18</v>
      </c>
      <c r="C635">
        <v>-1</v>
      </c>
      <c r="D635" t="s">
        <v>12889</v>
      </c>
      <c r="E635">
        <v>1</v>
      </c>
      <c r="F635">
        <v>0</v>
      </c>
      <c r="G635">
        <v>0</v>
      </c>
      <c r="H635">
        <v>0</v>
      </c>
      <c r="I635" t="s">
        <v>12890</v>
      </c>
      <c r="J635" s="1">
        <v>45205.179872685185</v>
      </c>
      <c r="K635">
        <v>18</v>
      </c>
      <c r="L635">
        <v>147</v>
      </c>
      <c r="M635">
        <v>2552</v>
      </c>
      <c r="N635">
        <v>3817</v>
      </c>
      <c r="O635">
        <v>0</v>
      </c>
      <c r="P635">
        <v>259</v>
      </c>
      <c r="Q635" t="s">
        <v>36</v>
      </c>
      <c r="R635" t="b">
        <v>0</v>
      </c>
      <c r="S635" t="b">
        <v>0</v>
      </c>
      <c r="T635" t="s">
        <v>24</v>
      </c>
      <c r="U635" t="s">
        <v>12891</v>
      </c>
    </row>
    <row r="636" spans="1:21" x14ac:dyDescent="0.35">
      <c r="A636" s="1">
        <v>45362.73028935185</v>
      </c>
      <c r="B636">
        <v>1.7672268847717747E+18</v>
      </c>
      <c r="C636">
        <v>1</v>
      </c>
      <c r="D636" t="s">
        <v>12892</v>
      </c>
      <c r="E636">
        <v>0</v>
      </c>
      <c r="F636">
        <v>0</v>
      </c>
      <c r="G636">
        <v>1</v>
      </c>
      <c r="H636">
        <v>0</v>
      </c>
      <c r="I636" t="s">
        <v>12893</v>
      </c>
      <c r="J636" s="1">
        <v>41365.761990740742</v>
      </c>
      <c r="K636">
        <v>38483</v>
      </c>
      <c r="L636">
        <v>934</v>
      </c>
      <c r="M636">
        <v>22291</v>
      </c>
      <c r="N636">
        <v>6912</v>
      </c>
      <c r="O636">
        <v>118</v>
      </c>
      <c r="P636">
        <v>7808</v>
      </c>
      <c r="Q636" t="s">
        <v>406</v>
      </c>
      <c r="R636" t="b">
        <v>0</v>
      </c>
      <c r="S636" t="b">
        <v>0</v>
      </c>
      <c r="T636" t="s">
        <v>24</v>
      </c>
      <c r="U636" t="s">
        <v>12894</v>
      </c>
    </row>
    <row r="637" spans="1:21" x14ac:dyDescent="0.35">
      <c r="A637" s="1">
        <v>45362.729803240742</v>
      </c>
      <c r="B637">
        <v>1.7672267084557806E+18</v>
      </c>
      <c r="C637">
        <v>0</v>
      </c>
      <c r="D637" t="s">
        <v>12895</v>
      </c>
      <c r="E637">
        <v>0</v>
      </c>
      <c r="F637">
        <v>1</v>
      </c>
      <c r="G637">
        <v>0</v>
      </c>
      <c r="H637">
        <v>0</v>
      </c>
      <c r="I637" t="s">
        <v>1101</v>
      </c>
      <c r="J637" s="1">
        <v>39891.484120370369</v>
      </c>
      <c r="K637">
        <v>11440</v>
      </c>
      <c r="L637">
        <v>7731</v>
      </c>
      <c r="M637">
        <v>42865</v>
      </c>
      <c r="N637">
        <v>15706</v>
      </c>
      <c r="O637">
        <v>337</v>
      </c>
      <c r="P637">
        <v>17149</v>
      </c>
      <c r="Q637" t="s">
        <v>1102</v>
      </c>
      <c r="R637" t="b">
        <v>0</v>
      </c>
      <c r="S637" t="b">
        <v>0</v>
      </c>
      <c r="T637" t="s">
        <v>24</v>
      </c>
      <c r="U637" t="s">
        <v>1103</v>
      </c>
    </row>
    <row r="638" spans="1:21" x14ac:dyDescent="0.35">
      <c r="A638" s="1">
        <v>45362.729525462964</v>
      </c>
      <c r="B638">
        <v>1.7672266081909437E+18</v>
      </c>
      <c r="C638">
        <v>-1</v>
      </c>
      <c r="D638" t="s">
        <v>12896</v>
      </c>
      <c r="E638">
        <v>0</v>
      </c>
      <c r="F638">
        <v>0</v>
      </c>
      <c r="G638">
        <v>0</v>
      </c>
      <c r="H638">
        <v>0</v>
      </c>
      <c r="I638" t="s">
        <v>12897</v>
      </c>
      <c r="J638" s="1">
        <v>45252.77921296296</v>
      </c>
      <c r="K638">
        <v>105</v>
      </c>
      <c r="L638">
        <v>110</v>
      </c>
      <c r="M638">
        <v>8674</v>
      </c>
      <c r="N638">
        <v>11883</v>
      </c>
      <c r="O638">
        <v>1</v>
      </c>
      <c r="P638">
        <v>435</v>
      </c>
      <c r="Q638" t="s">
        <v>36</v>
      </c>
      <c r="R638" t="b">
        <v>0</v>
      </c>
      <c r="S638" t="b">
        <v>0</v>
      </c>
      <c r="T638" t="s">
        <v>24</v>
      </c>
      <c r="U638" t="s">
        <v>12898</v>
      </c>
    </row>
    <row r="639" spans="1:21" x14ac:dyDescent="0.35">
      <c r="A639" s="1">
        <v>45362.729398148149</v>
      </c>
      <c r="B639">
        <v>1.7672265607995026E+18</v>
      </c>
      <c r="C639">
        <v>-1</v>
      </c>
      <c r="D639" t="s">
        <v>12899</v>
      </c>
      <c r="E639">
        <v>11</v>
      </c>
      <c r="F639">
        <v>20</v>
      </c>
      <c r="G639">
        <v>47</v>
      </c>
      <c r="H639">
        <v>1</v>
      </c>
      <c r="I639" t="s">
        <v>12900</v>
      </c>
      <c r="J639" s="1">
        <v>45261.725335648145</v>
      </c>
      <c r="K639">
        <v>603</v>
      </c>
      <c r="L639">
        <v>338</v>
      </c>
      <c r="M639">
        <v>2047</v>
      </c>
      <c r="N639">
        <v>4784</v>
      </c>
      <c r="O639">
        <v>3</v>
      </c>
      <c r="P639">
        <v>58</v>
      </c>
      <c r="Q639" t="s">
        <v>406</v>
      </c>
      <c r="R639" t="b">
        <v>0</v>
      </c>
      <c r="S639" t="b">
        <v>0</v>
      </c>
      <c r="T639" t="s">
        <v>24</v>
      </c>
      <c r="U639" t="s">
        <v>12901</v>
      </c>
    </row>
    <row r="640" spans="1:21" x14ac:dyDescent="0.35">
      <c r="A640" s="1">
        <v>45362.72934027778</v>
      </c>
      <c r="B640">
        <v>1.7672265399538117E+18</v>
      </c>
      <c r="C640">
        <v>-1</v>
      </c>
      <c r="D640" t="s">
        <v>12902</v>
      </c>
      <c r="E640">
        <v>0</v>
      </c>
      <c r="F640">
        <v>0</v>
      </c>
      <c r="G640">
        <v>1</v>
      </c>
      <c r="H640">
        <v>0</v>
      </c>
      <c r="I640" t="s">
        <v>12903</v>
      </c>
      <c r="J640" s="1">
        <v>44415.73164351852</v>
      </c>
      <c r="K640">
        <v>20</v>
      </c>
      <c r="L640">
        <v>32</v>
      </c>
      <c r="M640">
        <v>3284</v>
      </c>
      <c r="N640">
        <v>93</v>
      </c>
      <c r="O640">
        <v>0</v>
      </c>
      <c r="P640">
        <v>70</v>
      </c>
      <c r="Q640" t="s">
        <v>36</v>
      </c>
      <c r="R640" t="b">
        <v>0</v>
      </c>
      <c r="S640" t="b">
        <v>0</v>
      </c>
      <c r="T640" t="s">
        <v>24</v>
      </c>
      <c r="U640" t="s">
        <v>12904</v>
      </c>
    </row>
    <row r="641" spans="1:21" x14ac:dyDescent="0.35">
      <c r="A641" s="1">
        <v>45362.728217592594</v>
      </c>
      <c r="B641">
        <v>1.7672261345955515E+18</v>
      </c>
      <c r="C641">
        <v>-1</v>
      </c>
      <c r="D641" t="s">
        <v>12905</v>
      </c>
      <c r="E641">
        <v>0</v>
      </c>
      <c r="F641">
        <v>0</v>
      </c>
      <c r="G641">
        <v>1</v>
      </c>
      <c r="H641">
        <v>0</v>
      </c>
      <c r="I641" t="s">
        <v>12906</v>
      </c>
      <c r="J641" s="1">
        <v>41229.829004629632</v>
      </c>
      <c r="K641">
        <v>15079</v>
      </c>
      <c r="L641">
        <v>2056</v>
      </c>
      <c r="M641">
        <v>32707</v>
      </c>
      <c r="N641">
        <v>25175</v>
      </c>
      <c r="O641">
        <v>451</v>
      </c>
      <c r="P641">
        <v>8068</v>
      </c>
      <c r="Q641" t="s">
        <v>12907</v>
      </c>
      <c r="R641" t="b">
        <v>0</v>
      </c>
      <c r="S641" t="b">
        <v>0</v>
      </c>
      <c r="T641" t="s">
        <v>24</v>
      </c>
      <c r="U641" t="s">
        <v>12908</v>
      </c>
    </row>
    <row r="642" spans="1:21" x14ac:dyDescent="0.35">
      <c r="A642" s="1">
        <v>45362.727893518517</v>
      </c>
      <c r="B642">
        <v>1.7672260166179185E+18</v>
      </c>
      <c r="C642">
        <v>0</v>
      </c>
      <c r="D642" t="s">
        <v>12909</v>
      </c>
      <c r="E642">
        <v>1</v>
      </c>
      <c r="F642">
        <v>0</v>
      </c>
      <c r="G642">
        <v>0</v>
      </c>
      <c r="H642">
        <v>0</v>
      </c>
      <c r="I642" t="s">
        <v>12910</v>
      </c>
      <c r="J642" s="1">
        <v>42935.046423611115</v>
      </c>
      <c r="K642">
        <v>280</v>
      </c>
      <c r="L642">
        <v>607</v>
      </c>
      <c r="M642">
        <v>24757</v>
      </c>
      <c r="N642">
        <v>63414</v>
      </c>
      <c r="O642">
        <v>0</v>
      </c>
      <c r="P642">
        <v>907</v>
      </c>
      <c r="Q642" t="s">
        <v>391</v>
      </c>
      <c r="R642" t="b">
        <v>0</v>
      </c>
      <c r="S642" t="b">
        <v>0</v>
      </c>
      <c r="T642" t="s">
        <v>24</v>
      </c>
      <c r="U642" t="s">
        <v>12911</v>
      </c>
    </row>
    <row r="643" spans="1:21" x14ac:dyDescent="0.35">
      <c r="A643" s="1">
        <v>45362.727511574078</v>
      </c>
      <c r="B643">
        <v>1.7672258789482785E+18</v>
      </c>
      <c r="C643">
        <v>-1</v>
      </c>
      <c r="D643" t="s">
        <v>12912</v>
      </c>
      <c r="E643">
        <v>0</v>
      </c>
      <c r="F643">
        <v>0</v>
      </c>
      <c r="G643">
        <v>0</v>
      </c>
      <c r="H643">
        <v>0</v>
      </c>
      <c r="I643" t="s">
        <v>3215</v>
      </c>
      <c r="J643" s="1">
        <v>42993.905173611114</v>
      </c>
      <c r="K643">
        <v>41</v>
      </c>
      <c r="L643">
        <v>57</v>
      </c>
      <c r="M643">
        <v>802</v>
      </c>
      <c r="N643">
        <v>741</v>
      </c>
      <c r="O643">
        <v>0</v>
      </c>
      <c r="P643">
        <v>315</v>
      </c>
      <c r="Q643" t="s">
        <v>3216</v>
      </c>
      <c r="R643" t="b">
        <v>0</v>
      </c>
      <c r="S643" t="b">
        <v>0</v>
      </c>
      <c r="T643" t="s">
        <v>24</v>
      </c>
      <c r="U643" t="s">
        <v>3217</v>
      </c>
    </row>
    <row r="644" spans="1:21" x14ac:dyDescent="0.35">
      <c r="A644" s="1">
        <v>45362.726805555554</v>
      </c>
      <c r="B644">
        <v>1.7672256216193395E+18</v>
      </c>
      <c r="C644">
        <v>0</v>
      </c>
      <c r="D644" t="s">
        <v>12913</v>
      </c>
      <c r="E644">
        <v>1</v>
      </c>
      <c r="F644">
        <v>0</v>
      </c>
      <c r="G644">
        <v>0</v>
      </c>
      <c r="H644">
        <v>0</v>
      </c>
      <c r="I644" t="s">
        <v>12840</v>
      </c>
      <c r="J644" s="1">
        <v>40982.878923611112</v>
      </c>
      <c r="K644">
        <v>54578</v>
      </c>
      <c r="L644">
        <v>742</v>
      </c>
      <c r="M644">
        <v>36841</v>
      </c>
      <c r="N644">
        <v>8367</v>
      </c>
      <c r="O644">
        <v>198</v>
      </c>
      <c r="P644">
        <v>10613</v>
      </c>
      <c r="Q644" t="s">
        <v>1962</v>
      </c>
      <c r="R644" t="b">
        <v>0</v>
      </c>
      <c r="S644" t="b">
        <v>0</v>
      </c>
      <c r="T644" t="s">
        <v>24</v>
      </c>
      <c r="U644" t="s">
        <v>12841</v>
      </c>
    </row>
    <row r="645" spans="1:21" x14ac:dyDescent="0.35">
      <c r="A645" s="1">
        <v>45362.726759259262</v>
      </c>
      <c r="B645">
        <v>1.7672256036341642E+18</v>
      </c>
      <c r="C645">
        <v>-1</v>
      </c>
      <c r="D645" t="s">
        <v>12914</v>
      </c>
      <c r="E645">
        <v>0</v>
      </c>
      <c r="F645">
        <v>0</v>
      </c>
      <c r="G645">
        <v>0</v>
      </c>
      <c r="H645">
        <v>0</v>
      </c>
      <c r="I645" t="s">
        <v>12915</v>
      </c>
      <c r="J645" s="1">
        <v>42342.383761574078</v>
      </c>
      <c r="K645">
        <v>185</v>
      </c>
      <c r="L645">
        <v>356</v>
      </c>
      <c r="M645">
        <v>993</v>
      </c>
      <c r="N645">
        <v>163</v>
      </c>
      <c r="O645">
        <v>1</v>
      </c>
      <c r="P645">
        <v>93</v>
      </c>
      <c r="Q645" t="s">
        <v>36</v>
      </c>
      <c r="R645" t="b">
        <v>0</v>
      </c>
      <c r="S645" t="b">
        <v>0</v>
      </c>
      <c r="T645" t="s">
        <v>24</v>
      </c>
      <c r="U645" t="s">
        <v>66</v>
      </c>
    </row>
    <row r="646" spans="1:21" x14ac:dyDescent="0.35">
      <c r="A646" s="1">
        <v>45362.726446759261</v>
      </c>
      <c r="B646">
        <v>1.7672254904886193E+18</v>
      </c>
      <c r="C646">
        <v>0</v>
      </c>
      <c r="D646" t="s">
        <v>12916</v>
      </c>
      <c r="E646">
        <v>0</v>
      </c>
      <c r="F646">
        <v>0</v>
      </c>
      <c r="G646">
        <v>0</v>
      </c>
      <c r="H646">
        <v>0</v>
      </c>
      <c r="I646" t="s">
        <v>12917</v>
      </c>
      <c r="J646" s="1">
        <v>41564.462824074071</v>
      </c>
      <c r="K646">
        <v>1484</v>
      </c>
      <c r="L646">
        <v>138</v>
      </c>
      <c r="M646">
        <v>258250</v>
      </c>
      <c r="N646">
        <v>2</v>
      </c>
      <c r="O646">
        <v>27</v>
      </c>
      <c r="P646">
        <v>36045</v>
      </c>
      <c r="Q646" t="s">
        <v>659</v>
      </c>
      <c r="R646" t="b">
        <v>0</v>
      </c>
      <c r="S646" t="b">
        <v>0</v>
      </c>
      <c r="T646" t="s">
        <v>24</v>
      </c>
      <c r="U646" t="s">
        <v>12918</v>
      </c>
    </row>
    <row r="647" spans="1:21" x14ac:dyDescent="0.35">
      <c r="A647" s="1">
        <v>45362.725995370369</v>
      </c>
      <c r="B647">
        <v>1.7672253276489605E+18</v>
      </c>
      <c r="C647">
        <v>-1</v>
      </c>
      <c r="D647" t="s">
        <v>12919</v>
      </c>
      <c r="E647">
        <v>0</v>
      </c>
      <c r="F647">
        <v>0</v>
      </c>
      <c r="G647">
        <v>0</v>
      </c>
      <c r="H647">
        <v>0</v>
      </c>
      <c r="I647" t="s">
        <v>12920</v>
      </c>
      <c r="J647" s="1">
        <v>39994.722326388888</v>
      </c>
      <c r="K647">
        <v>151</v>
      </c>
      <c r="L647">
        <v>388</v>
      </c>
      <c r="M647">
        <v>4927</v>
      </c>
      <c r="N647">
        <v>4592</v>
      </c>
      <c r="O647">
        <v>9</v>
      </c>
      <c r="P647">
        <v>47</v>
      </c>
      <c r="Q647" t="s">
        <v>391</v>
      </c>
      <c r="R647" t="b">
        <v>0</v>
      </c>
      <c r="S647" t="b">
        <v>0</v>
      </c>
      <c r="T647" t="s">
        <v>24</v>
      </c>
      <c r="U647" t="s">
        <v>12921</v>
      </c>
    </row>
    <row r="648" spans="1:21" x14ac:dyDescent="0.35">
      <c r="A648" s="1">
        <v>45362.215682870374</v>
      </c>
      <c r="B648">
        <v>1.7670403986255217E+18</v>
      </c>
      <c r="C648">
        <v>0</v>
      </c>
      <c r="D648" t="s">
        <v>12922</v>
      </c>
      <c r="E648">
        <v>789</v>
      </c>
      <c r="F648">
        <v>744</v>
      </c>
      <c r="G648">
        <v>6603</v>
      </c>
      <c r="H648">
        <v>341</v>
      </c>
      <c r="I648" t="s">
        <v>12923</v>
      </c>
      <c r="J648" s="1">
        <v>43990.076122685183</v>
      </c>
      <c r="K648">
        <v>55705</v>
      </c>
      <c r="L648">
        <v>9721</v>
      </c>
      <c r="M648">
        <v>9391</v>
      </c>
      <c r="N648">
        <v>86561</v>
      </c>
      <c r="O648">
        <v>84</v>
      </c>
      <c r="P648">
        <v>4380</v>
      </c>
      <c r="Q648" t="s">
        <v>36</v>
      </c>
      <c r="R648" t="b">
        <v>0</v>
      </c>
      <c r="S648" t="b">
        <v>1</v>
      </c>
      <c r="T648" t="s">
        <v>24</v>
      </c>
      <c r="U648" t="s">
        <v>12924</v>
      </c>
    </row>
    <row r="649" spans="1:21" x14ac:dyDescent="0.35">
      <c r="A649" s="1">
        <v>45362.725856481484</v>
      </c>
      <c r="B649">
        <v>1.7672252781058422E+18</v>
      </c>
      <c r="C649">
        <v>1</v>
      </c>
      <c r="D649" t="s">
        <v>12925</v>
      </c>
      <c r="E649">
        <v>0</v>
      </c>
      <c r="F649">
        <v>0</v>
      </c>
      <c r="G649">
        <v>0</v>
      </c>
      <c r="H649">
        <v>0</v>
      </c>
      <c r="I649" t="s">
        <v>12926</v>
      </c>
      <c r="J649" s="1">
        <v>42836.891006944446</v>
      </c>
      <c r="K649">
        <v>1303</v>
      </c>
      <c r="L649">
        <v>453</v>
      </c>
      <c r="M649">
        <v>22858</v>
      </c>
      <c r="N649">
        <v>38</v>
      </c>
      <c r="O649">
        <v>17</v>
      </c>
      <c r="P649">
        <v>1319</v>
      </c>
      <c r="Q649" t="s">
        <v>2259</v>
      </c>
      <c r="R649" t="b">
        <v>0</v>
      </c>
      <c r="S649" t="b">
        <v>0</v>
      </c>
      <c r="T649" t="s">
        <v>24</v>
      </c>
      <c r="U649" t="s">
        <v>12927</v>
      </c>
    </row>
    <row r="650" spans="1:21" x14ac:dyDescent="0.35">
      <c r="A650" s="1">
        <v>45362.724930555552</v>
      </c>
      <c r="B650">
        <v>1.7672249445622049E+18</v>
      </c>
      <c r="C650">
        <v>0</v>
      </c>
      <c r="D650" t="s">
        <v>12928</v>
      </c>
      <c r="E650">
        <v>0</v>
      </c>
      <c r="F650">
        <v>1</v>
      </c>
      <c r="G650">
        <v>0</v>
      </c>
      <c r="H650">
        <v>0</v>
      </c>
      <c r="I650" t="s">
        <v>12929</v>
      </c>
      <c r="J650" s="1">
        <v>43045.756944444445</v>
      </c>
      <c r="K650">
        <v>11349</v>
      </c>
      <c r="L650">
        <v>1799</v>
      </c>
      <c r="M650">
        <v>139054</v>
      </c>
      <c r="N650">
        <v>10997</v>
      </c>
      <c r="O650">
        <v>99</v>
      </c>
      <c r="P650">
        <v>37909</v>
      </c>
      <c r="Q650" t="s">
        <v>23</v>
      </c>
      <c r="R650" t="b">
        <v>0</v>
      </c>
      <c r="S650" t="b">
        <v>0</v>
      </c>
      <c r="T650" t="s">
        <v>24</v>
      </c>
      <c r="U650" t="s">
        <v>12930</v>
      </c>
    </row>
    <row r="651" spans="1:21" x14ac:dyDescent="0.35">
      <c r="A651" s="1">
        <v>45362.724907407406</v>
      </c>
      <c r="B651">
        <v>1.767224936588833E+18</v>
      </c>
      <c r="C651">
        <v>-1</v>
      </c>
      <c r="D651" t="s">
        <v>12931</v>
      </c>
      <c r="E651">
        <v>1</v>
      </c>
      <c r="F651">
        <v>0</v>
      </c>
      <c r="G651">
        <v>0</v>
      </c>
      <c r="H651">
        <v>0</v>
      </c>
      <c r="I651" t="s">
        <v>12932</v>
      </c>
      <c r="J651" s="1">
        <v>44700.0393287037</v>
      </c>
      <c r="K651">
        <v>434</v>
      </c>
      <c r="L651">
        <v>113</v>
      </c>
      <c r="M651">
        <v>77865</v>
      </c>
      <c r="N651">
        <v>8607</v>
      </c>
      <c r="O651">
        <v>2</v>
      </c>
      <c r="P651">
        <v>422</v>
      </c>
      <c r="Q651" t="s">
        <v>36</v>
      </c>
      <c r="R651" t="b">
        <v>0</v>
      </c>
      <c r="S651" t="b">
        <v>0</v>
      </c>
      <c r="T651" t="s">
        <v>24</v>
      </c>
      <c r="U651" t="s">
        <v>12933</v>
      </c>
    </row>
    <row r="652" spans="1:21" x14ac:dyDescent="0.35">
      <c r="A652" s="1">
        <v>45362.724490740744</v>
      </c>
      <c r="B652">
        <v>1.7672247853213123E+18</v>
      </c>
      <c r="C652">
        <v>-1</v>
      </c>
      <c r="D652" t="s">
        <v>12934</v>
      </c>
      <c r="E652">
        <v>0</v>
      </c>
      <c r="F652">
        <v>0</v>
      </c>
      <c r="G652">
        <v>0</v>
      </c>
      <c r="H652">
        <v>0</v>
      </c>
      <c r="I652" t="s">
        <v>12935</v>
      </c>
      <c r="J652" s="1">
        <v>39967.089988425927</v>
      </c>
      <c r="K652">
        <v>470</v>
      </c>
      <c r="L652">
        <v>754</v>
      </c>
      <c r="M652">
        <v>22910</v>
      </c>
      <c r="N652">
        <v>11463</v>
      </c>
      <c r="O652">
        <v>1</v>
      </c>
      <c r="P652">
        <v>529</v>
      </c>
      <c r="Q652" t="s">
        <v>12936</v>
      </c>
      <c r="R652" t="b">
        <v>0</v>
      </c>
      <c r="S652" t="b">
        <v>0</v>
      </c>
      <c r="T652" t="s">
        <v>24</v>
      </c>
      <c r="U652" t="s">
        <v>12937</v>
      </c>
    </row>
    <row r="653" spans="1:21" x14ac:dyDescent="0.35">
      <c r="A653" s="1">
        <v>45362.723611111112</v>
      </c>
      <c r="B653">
        <v>1.767224463873954E+18</v>
      </c>
      <c r="C653">
        <v>1</v>
      </c>
      <c r="D653" t="s">
        <v>12938</v>
      </c>
      <c r="E653">
        <v>0</v>
      </c>
      <c r="F653">
        <v>0</v>
      </c>
      <c r="G653">
        <v>0</v>
      </c>
      <c r="H653">
        <v>0</v>
      </c>
      <c r="I653" t="s">
        <v>12939</v>
      </c>
      <c r="J653" s="1">
        <v>40821.177418981482</v>
      </c>
      <c r="K653">
        <v>1148</v>
      </c>
      <c r="L653">
        <v>202</v>
      </c>
      <c r="M653">
        <v>1289</v>
      </c>
      <c r="N653">
        <v>119</v>
      </c>
      <c r="O653">
        <v>11</v>
      </c>
      <c r="P653">
        <v>799</v>
      </c>
      <c r="Q653" t="s">
        <v>23</v>
      </c>
      <c r="R653" t="b">
        <v>0</v>
      </c>
      <c r="S653" t="b">
        <v>0</v>
      </c>
      <c r="T653" t="s">
        <v>24</v>
      </c>
      <c r="U653" t="s">
        <v>12940</v>
      </c>
    </row>
    <row r="654" spans="1:21" x14ac:dyDescent="0.35">
      <c r="A654" s="1">
        <v>45362.722627314812</v>
      </c>
      <c r="B654">
        <v>1.7672241091281513E+18</v>
      </c>
      <c r="C654">
        <v>-1</v>
      </c>
      <c r="D654" t="s">
        <v>12941</v>
      </c>
      <c r="E654">
        <v>0</v>
      </c>
      <c r="F654">
        <v>0</v>
      </c>
      <c r="G654">
        <v>0</v>
      </c>
      <c r="H654">
        <v>0</v>
      </c>
      <c r="I654" t="s">
        <v>12942</v>
      </c>
      <c r="J654" s="1">
        <v>43977.403645833336</v>
      </c>
      <c r="K654">
        <v>50</v>
      </c>
      <c r="L654">
        <v>162</v>
      </c>
      <c r="M654">
        <v>28591</v>
      </c>
      <c r="N654">
        <v>12985</v>
      </c>
      <c r="O654">
        <v>3</v>
      </c>
      <c r="P654">
        <v>139</v>
      </c>
      <c r="Q654" t="s">
        <v>36</v>
      </c>
      <c r="R654" t="b">
        <v>0</v>
      </c>
      <c r="S654" t="b">
        <v>0</v>
      </c>
      <c r="T654" t="s">
        <v>24</v>
      </c>
      <c r="U654" t="s">
        <v>66</v>
      </c>
    </row>
    <row r="655" spans="1:21" x14ac:dyDescent="0.35">
      <c r="A655" s="1">
        <v>45362.722175925926</v>
      </c>
      <c r="B655">
        <v>1.7672239436964132E+18</v>
      </c>
      <c r="C655">
        <v>-1</v>
      </c>
      <c r="D655" t="s">
        <v>12943</v>
      </c>
      <c r="E655">
        <v>1</v>
      </c>
      <c r="F655">
        <v>7</v>
      </c>
      <c r="G655">
        <v>8</v>
      </c>
      <c r="H655">
        <v>0</v>
      </c>
      <c r="I655" t="s">
        <v>6428</v>
      </c>
      <c r="J655" s="1">
        <v>44760.598946759259</v>
      </c>
      <c r="K655">
        <v>2285</v>
      </c>
      <c r="L655">
        <v>3899</v>
      </c>
      <c r="M655">
        <v>36797</v>
      </c>
      <c r="N655">
        <v>16413</v>
      </c>
      <c r="O655">
        <v>8</v>
      </c>
      <c r="P655">
        <v>9506</v>
      </c>
      <c r="Q655" t="s">
        <v>6429</v>
      </c>
      <c r="R655" t="b">
        <v>0</v>
      </c>
      <c r="S655" t="b">
        <v>1</v>
      </c>
      <c r="T655" t="s">
        <v>24</v>
      </c>
      <c r="U655" t="s">
        <v>66</v>
      </c>
    </row>
    <row r="656" spans="1:21" x14ac:dyDescent="0.35">
      <c r="A656" s="1">
        <v>45362.721493055556</v>
      </c>
      <c r="B656">
        <v>1.7672236970712763E+18</v>
      </c>
      <c r="C656">
        <v>-1</v>
      </c>
      <c r="D656" t="s">
        <v>12944</v>
      </c>
      <c r="E656">
        <v>0</v>
      </c>
      <c r="F656">
        <v>0</v>
      </c>
      <c r="G656">
        <v>2</v>
      </c>
      <c r="H656">
        <v>0</v>
      </c>
      <c r="I656" t="s">
        <v>5567</v>
      </c>
      <c r="J656" s="1">
        <v>44113.337488425925</v>
      </c>
      <c r="K656">
        <v>6015</v>
      </c>
      <c r="L656">
        <v>1175</v>
      </c>
      <c r="M656">
        <v>26687</v>
      </c>
      <c r="N656">
        <v>23474</v>
      </c>
      <c r="O656">
        <v>33</v>
      </c>
      <c r="P656">
        <v>8022</v>
      </c>
      <c r="Q656" t="s">
        <v>36</v>
      </c>
      <c r="R656" t="b">
        <v>0</v>
      </c>
      <c r="S656" t="b">
        <v>0</v>
      </c>
      <c r="T656" t="s">
        <v>24</v>
      </c>
      <c r="U656" t="s">
        <v>5568</v>
      </c>
    </row>
    <row r="657" spans="1:21" x14ac:dyDescent="0.35">
      <c r="A657" s="1">
        <v>45361.841597222221</v>
      </c>
      <c r="B657">
        <v>1.7669048333054241E+18</v>
      </c>
      <c r="C657">
        <v>-1</v>
      </c>
      <c r="D657" t="s">
        <v>12945</v>
      </c>
      <c r="E657">
        <v>1</v>
      </c>
      <c r="F657">
        <v>6</v>
      </c>
      <c r="G657">
        <v>16</v>
      </c>
      <c r="H657">
        <v>2</v>
      </c>
      <c r="I657" t="s">
        <v>8301</v>
      </c>
      <c r="J657" s="1">
        <v>43814.774699074071</v>
      </c>
      <c r="K657">
        <v>14226</v>
      </c>
      <c r="L657">
        <v>13620</v>
      </c>
      <c r="M657">
        <v>20417</v>
      </c>
      <c r="N657">
        <v>42759</v>
      </c>
      <c r="O657">
        <v>25</v>
      </c>
      <c r="P657">
        <v>3717</v>
      </c>
      <c r="Q657" t="s">
        <v>329</v>
      </c>
      <c r="R657" t="b">
        <v>0</v>
      </c>
      <c r="S657" t="b">
        <v>0</v>
      </c>
      <c r="T657" t="s">
        <v>24</v>
      </c>
      <c r="U657" t="s">
        <v>66</v>
      </c>
    </row>
    <row r="658" spans="1:21" x14ac:dyDescent="0.35">
      <c r="A658" s="1">
        <v>45362.721041666664</v>
      </c>
      <c r="B658">
        <v>1.7672235332543736E+18</v>
      </c>
      <c r="C658">
        <v>1</v>
      </c>
      <c r="D658" t="s">
        <v>12946</v>
      </c>
      <c r="E658">
        <v>1</v>
      </c>
      <c r="F658">
        <v>7</v>
      </c>
      <c r="G658">
        <v>16</v>
      </c>
      <c r="H658">
        <v>0</v>
      </c>
      <c r="I658" t="s">
        <v>12947</v>
      </c>
      <c r="J658" s="1">
        <v>40959.938750000001</v>
      </c>
      <c r="K658">
        <v>34681</v>
      </c>
      <c r="L658">
        <v>1020</v>
      </c>
      <c r="M658">
        <v>47003</v>
      </c>
      <c r="N658">
        <v>9479</v>
      </c>
      <c r="O658">
        <v>192</v>
      </c>
      <c r="P658">
        <v>21723</v>
      </c>
      <c r="Q658" t="s">
        <v>12948</v>
      </c>
      <c r="R658" t="b">
        <v>0</v>
      </c>
      <c r="S658" t="b">
        <v>0</v>
      </c>
      <c r="T658" t="s">
        <v>24</v>
      </c>
      <c r="U658" t="s">
        <v>12949</v>
      </c>
    </row>
    <row r="659" spans="1:21" x14ac:dyDescent="0.35">
      <c r="A659" s="1">
        <v>45362.720960648148</v>
      </c>
      <c r="B659">
        <v>1.7672235029172229E+18</v>
      </c>
      <c r="C659">
        <v>-1</v>
      </c>
      <c r="D659" t="s">
        <v>12950</v>
      </c>
      <c r="E659">
        <v>0</v>
      </c>
      <c r="F659">
        <v>0</v>
      </c>
      <c r="G659">
        <v>0</v>
      </c>
      <c r="H659">
        <v>0</v>
      </c>
      <c r="I659" t="s">
        <v>12951</v>
      </c>
      <c r="J659" s="1">
        <v>42969.438217592593</v>
      </c>
      <c r="K659">
        <v>41</v>
      </c>
      <c r="L659">
        <v>114</v>
      </c>
      <c r="M659">
        <v>3574</v>
      </c>
      <c r="N659">
        <v>2662</v>
      </c>
      <c r="O659">
        <v>0</v>
      </c>
      <c r="P659">
        <v>7</v>
      </c>
      <c r="Q659" t="s">
        <v>36</v>
      </c>
      <c r="R659" t="b">
        <v>0</v>
      </c>
      <c r="S659" t="b">
        <v>0</v>
      </c>
      <c r="T659" t="s">
        <v>24</v>
      </c>
      <c r="U659" t="s">
        <v>66</v>
      </c>
    </row>
    <row r="660" spans="1:21" x14ac:dyDescent="0.35">
      <c r="A660" s="1">
        <v>45362.719618055555</v>
      </c>
      <c r="B660">
        <v>1.7672230194059676E+18</v>
      </c>
      <c r="C660">
        <v>-2</v>
      </c>
      <c r="D660" t="s">
        <v>12952</v>
      </c>
      <c r="E660">
        <v>0</v>
      </c>
      <c r="F660">
        <v>5</v>
      </c>
      <c r="G660">
        <v>8</v>
      </c>
      <c r="H660">
        <v>1</v>
      </c>
      <c r="I660" t="s">
        <v>12953</v>
      </c>
      <c r="J660" s="1">
        <v>42151.470625000002</v>
      </c>
      <c r="K660">
        <v>3176</v>
      </c>
      <c r="L660">
        <v>1564</v>
      </c>
      <c r="M660">
        <v>9817</v>
      </c>
      <c r="N660">
        <v>8600</v>
      </c>
      <c r="O660">
        <v>49</v>
      </c>
      <c r="P660">
        <v>1237</v>
      </c>
      <c r="Q660" t="s">
        <v>12954</v>
      </c>
      <c r="R660" t="b">
        <v>0</v>
      </c>
      <c r="S660" t="b">
        <v>0</v>
      </c>
      <c r="T660" t="s">
        <v>24</v>
      </c>
      <c r="U660" t="s">
        <v>12955</v>
      </c>
    </row>
    <row r="661" spans="1:21" x14ac:dyDescent="0.35">
      <c r="A661" s="1">
        <v>45362.717685185184</v>
      </c>
      <c r="B661">
        <v>1.7672223175731489E+18</v>
      </c>
      <c r="C661">
        <v>-1</v>
      </c>
      <c r="D661" t="s">
        <v>12956</v>
      </c>
      <c r="E661">
        <v>0</v>
      </c>
      <c r="F661">
        <v>0</v>
      </c>
      <c r="G661">
        <v>0</v>
      </c>
      <c r="H661">
        <v>0</v>
      </c>
      <c r="I661" t="s">
        <v>12957</v>
      </c>
      <c r="J661" s="1">
        <v>42999.647175925929</v>
      </c>
      <c r="K661">
        <v>32</v>
      </c>
      <c r="L661">
        <v>50</v>
      </c>
      <c r="M661">
        <v>7332</v>
      </c>
      <c r="N661">
        <v>823</v>
      </c>
      <c r="O661">
        <v>0</v>
      </c>
      <c r="P661">
        <v>28</v>
      </c>
      <c r="Q661" t="s">
        <v>36</v>
      </c>
      <c r="R661" t="b">
        <v>0</v>
      </c>
      <c r="S661" t="b">
        <v>0</v>
      </c>
      <c r="T661" t="s">
        <v>24</v>
      </c>
      <c r="U661" t="s">
        <v>12958</v>
      </c>
    </row>
    <row r="662" spans="1:21" x14ac:dyDescent="0.35">
      <c r="A662" s="1">
        <v>45362.717175925929</v>
      </c>
      <c r="B662">
        <v>1.7672221347308055E+18</v>
      </c>
      <c r="C662">
        <v>0</v>
      </c>
      <c r="D662" t="s">
        <v>12959</v>
      </c>
      <c r="E662">
        <v>0</v>
      </c>
      <c r="F662">
        <v>0</v>
      </c>
      <c r="G662">
        <v>1</v>
      </c>
      <c r="H662">
        <v>0</v>
      </c>
      <c r="I662" t="s">
        <v>12960</v>
      </c>
      <c r="J662" s="1">
        <v>40204.740590277775</v>
      </c>
      <c r="K662">
        <v>6498</v>
      </c>
      <c r="L662">
        <v>1583</v>
      </c>
      <c r="M662">
        <v>13890</v>
      </c>
      <c r="N662">
        <v>11616</v>
      </c>
      <c r="O662">
        <v>148</v>
      </c>
      <c r="P662">
        <v>1329</v>
      </c>
      <c r="Q662" t="s">
        <v>2363</v>
      </c>
      <c r="R662" t="b">
        <v>0</v>
      </c>
      <c r="S662" t="b">
        <v>0</v>
      </c>
      <c r="T662" t="s">
        <v>24</v>
      </c>
      <c r="U662" t="s">
        <v>12961</v>
      </c>
    </row>
    <row r="663" spans="1:21" x14ac:dyDescent="0.35">
      <c r="A663" s="1">
        <v>45362.715879629628</v>
      </c>
      <c r="B663">
        <v>1.7672216631903808E+18</v>
      </c>
      <c r="C663">
        <v>0</v>
      </c>
      <c r="D663" t="s">
        <v>12962</v>
      </c>
      <c r="E663">
        <v>0</v>
      </c>
      <c r="F663">
        <v>0</v>
      </c>
      <c r="G663">
        <v>0</v>
      </c>
      <c r="H663">
        <v>0</v>
      </c>
      <c r="I663" t="s">
        <v>12963</v>
      </c>
      <c r="J663" s="1">
        <v>40647.226041666669</v>
      </c>
      <c r="K663">
        <v>537</v>
      </c>
      <c r="L663">
        <v>758</v>
      </c>
      <c r="M663">
        <v>10422</v>
      </c>
      <c r="N663">
        <v>16007</v>
      </c>
      <c r="O663">
        <v>1</v>
      </c>
      <c r="P663">
        <v>4555</v>
      </c>
      <c r="Q663" t="s">
        <v>36</v>
      </c>
      <c r="R663" t="b">
        <v>0</v>
      </c>
      <c r="S663" t="b">
        <v>0</v>
      </c>
      <c r="T663" t="s">
        <v>24</v>
      </c>
      <c r="U663" t="s">
        <v>12964</v>
      </c>
    </row>
    <row r="664" spans="1:21" x14ac:dyDescent="0.35">
      <c r="A664" s="1">
        <v>45362.713946759257</v>
      </c>
      <c r="B664">
        <v>1.7672209643354358E+18</v>
      </c>
      <c r="C664">
        <v>1</v>
      </c>
      <c r="D664" t="s">
        <v>12965</v>
      </c>
      <c r="E664">
        <v>0</v>
      </c>
      <c r="F664">
        <v>2</v>
      </c>
      <c r="G664">
        <v>4</v>
      </c>
      <c r="H664">
        <v>2</v>
      </c>
      <c r="I664" t="s">
        <v>12966</v>
      </c>
      <c r="J664" s="1">
        <v>41376.258761574078</v>
      </c>
      <c r="K664">
        <v>13590</v>
      </c>
      <c r="L664">
        <v>1779</v>
      </c>
      <c r="M664">
        <v>5462</v>
      </c>
      <c r="N664">
        <v>6279</v>
      </c>
      <c r="O664">
        <v>90</v>
      </c>
      <c r="P664">
        <v>2470</v>
      </c>
      <c r="Q664" t="s">
        <v>659</v>
      </c>
      <c r="R664" t="b">
        <v>0</v>
      </c>
      <c r="S664" t="b">
        <v>0</v>
      </c>
      <c r="T664" t="s">
        <v>392</v>
      </c>
      <c r="U664" t="s">
        <v>12967</v>
      </c>
    </row>
    <row r="665" spans="1:21" x14ac:dyDescent="0.35">
      <c r="A665" s="1">
        <v>45362.713125000002</v>
      </c>
      <c r="B665">
        <v>1.7672206640903951E+18</v>
      </c>
      <c r="C665">
        <v>-1</v>
      </c>
      <c r="D665" t="s">
        <v>12968</v>
      </c>
      <c r="E665">
        <v>0</v>
      </c>
      <c r="F665">
        <v>0</v>
      </c>
      <c r="G665">
        <v>4</v>
      </c>
      <c r="H665">
        <v>0</v>
      </c>
      <c r="I665" t="s">
        <v>12969</v>
      </c>
      <c r="J665" s="1">
        <v>42413.034537037034</v>
      </c>
      <c r="K665">
        <v>4066</v>
      </c>
      <c r="L665">
        <v>4982</v>
      </c>
      <c r="M665">
        <v>121147</v>
      </c>
      <c r="N665">
        <v>95531</v>
      </c>
      <c r="O665">
        <v>11</v>
      </c>
      <c r="P665">
        <v>5957</v>
      </c>
      <c r="Q665" t="s">
        <v>12970</v>
      </c>
      <c r="R665" t="b">
        <v>0</v>
      </c>
      <c r="S665" t="b">
        <v>0</v>
      </c>
      <c r="T665" t="s">
        <v>24</v>
      </c>
      <c r="U665" t="s">
        <v>12971</v>
      </c>
    </row>
    <row r="666" spans="1:21" x14ac:dyDescent="0.35">
      <c r="A666" s="1">
        <v>45362.712581018517</v>
      </c>
      <c r="B666">
        <v>1.7672204668322778E+18</v>
      </c>
      <c r="C666">
        <v>-1</v>
      </c>
      <c r="D666" t="s">
        <v>12972</v>
      </c>
      <c r="E666">
        <v>0</v>
      </c>
      <c r="F666">
        <v>0</v>
      </c>
      <c r="G666">
        <v>7</v>
      </c>
      <c r="H666">
        <v>0</v>
      </c>
      <c r="I666" t="s">
        <v>12973</v>
      </c>
      <c r="J666" s="1">
        <v>40227.977997685186</v>
      </c>
      <c r="K666">
        <v>407</v>
      </c>
      <c r="L666">
        <v>1918</v>
      </c>
      <c r="M666">
        <v>9685</v>
      </c>
      <c r="N666">
        <v>4058</v>
      </c>
      <c r="O666">
        <v>9</v>
      </c>
      <c r="P666">
        <v>496</v>
      </c>
      <c r="Q666" t="s">
        <v>36</v>
      </c>
      <c r="R666" t="b">
        <v>0</v>
      </c>
      <c r="S666" t="b">
        <v>0</v>
      </c>
      <c r="T666" t="s">
        <v>24</v>
      </c>
      <c r="U666" t="s">
        <v>66</v>
      </c>
    </row>
    <row r="667" spans="1:21" x14ac:dyDescent="0.35">
      <c r="A667" s="1">
        <v>45362.712523148148</v>
      </c>
      <c r="B667">
        <v>1.7672204469554424E+18</v>
      </c>
      <c r="C667">
        <v>-1</v>
      </c>
      <c r="D667" t="s">
        <v>12974</v>
      </c>
      <c r="E667">
        <v>4</v>
      </c>
      <c r="F667">
        <v>8</v>
      </c>
      <c r="G667">
        <v>43</v>
      </c>
      <c r="H667">
        <v>0</v>
      </c>
      <c r="I667" t="s">
        <v>12975</v>
      </c>
      <c r="J667" s="1">
        <v>44733.276724537034</v>
      </c>
      <c r="K667">
        <v>464</v>
      </c>
      <c r="L667">
        <v>194</v>
      </c>
      <c r="M667">
        <v>2539</v>
      </c>
      <c r="N667">
        <v>9754</v>
      </c>
      <c r="O667">
        <v>0</v>
      </c>
      <c r="P667">
        <v>169</v>
      </c>
      <c r="Q667" t="s">
        <v>805</v>
      </c>
      <c r="R667" t="b">
        <v>0</v>
      </c>
      <c r="S667" t="b">
        <v>0</v>
      </c>
      <c r="T667" t="s">
        <v>24</v>
      </c>
      <c r="U667" t="s">
        <v>12976</v>
      </c>
    </row>
    <row r="668" spans="1:21" x14ac:dyDescent="0.35">
      <c r="A668" s="1">
        <v>45362.710810185185</v>
      </c>
      <c r="B668">
        <v>1.767219825498026E+18</v>
      </c>
      <c r="C668">
        <v>-1</v>
      </c>
      <c r="D668" t="s">
        <v>12977</v>
      </c>
      <c r="E668">
        <v>0</v>
      </c>
      <c r="F668">
        <v>0</v>
      </c>
      <c r="G668">
        <v>4</v>
      </c>
      <c r="H668">
        <v>0</v>
      </c>
      <c r="I668" t="s">
        <v>12978</v>
      </c>
      <c r="J668" s="1">
        <v>44160.531458333331</v>
      </c>
      <c r="K668">
        <v>1094</v>
      </c>
      <c r="L668">
        <v>438</v>
      </c>
      <c r="M668">
        <v>45798</v>
      </c>
      <c r="N668">
        <v>55409</v>
      </c>
      <c r="O668">
        <v>8</v>
      </c>
      <c r="P668">
        <v>1420</v>
      </c>
      <c r="Q668" t="s">
        <v>36</v>
      </c>
      <c r="R668" t="b">
        <v>0</v>
      </c>
      <c r="S668" t="b">
        <v>0</v>
      </c>
      <c r="T668" t="s">
        <v>24</v>
      </c>
      <c r="U668" t="s">
        <v>12979</v>
      </c>
    </row>
    <row r="669" spans="1:21" x14ac:dyDescent="0.35">
      <c r="A669" s="1">
        <v>45362.710509259261</v>
      </c>
      <c r="B669">
        <v>1.7672197150578975E+18</v>
      </c>
      <c r="C669">
        <v>-1</v>
      </c>
      <c r="D669" t="s">
        <v>12980</v>
      </c>
      <c r="E669">
        <v>0</v>
      </c>
      <c r="F669">
        <v>0</v>
      </c>
      <c r="G669">
        <v>2</v>
      </c>
      <c r="H669">
        <v>0</v>
      </c>
      <c r="I669" t="s">
        <v>12981</v>
      </c>
      <c r="J669" s="1">
        <v>44679.998657407406</v>
      </c>
      <c r="K669">
        <v>55</v>
      </c>
      <c r="L669">
        <v>192</v>
      </c>
      <c r="M669">
        <v>3327</v>
      </c>
      <c r="N669">
        <v>4406</v>
      </c>
      <c r="O669">
        <v>0</v>
      </c>
      <c r="P669">
        <v>24</v>
      </c>
      <c r="Q669" t="s">
        <v>391</v>
      </c>
      <c r="R669" t="b">
        <v>0</v>
      </c>
      <c r="S669" t="b">
        <v>0</v>
      </c>
      <c r="T669" t="s">
        <v>24</v>
      </c>
      <c r="U669" t="s">
        <v>12982</v>
      </c>
    </row>
    <row r="670" spans="1:21" x14ac:dyDescent="0.35">
      <c r="A670" s="1">
        <v>45362.700775462959</v>
      </c>
      <c r="B670">
        <v>1.7672161906302853E+18</v>
      </c>
      <c r="C670">
        <v>-1</v>
      </c>
      <c r="D670" t="s">
        <v>12983</v>
      </c>
      <c r="E670">
        <v>20</v>
      </c>
      <c r="F670">
        <v>16</v>
      </c>
      <c r="G670">
        <v>116</v>
      </c>
      <c r="H670">
        <v>2</v>
      </c>
      <c r="I670" t="s">
        <v>12984</v>
      </c>
      <c r="J670" s="1">
        <v>43659.057106481479</v>
      </c>
      <c r="K670">
        <v>7446</v>
      </c>
      <c r="L670">
        <v>2418</v>
      </c>
      <c r="M670">
        <v>80875</v>
      </c>
      <c r="N670">
        <v>212326</v>
      </c>
      <c r="O670">
        <v>13</v>
      </c>
      <c r="P670">
        <v>1857</v>
      </c>
      <c r="Q670" t="s">
        <v>12985</v>
      </c>
      <c r="R670" t="b">
        <v>0</v>
      </c>
      <c r="S670" t="b">
        <v>0</v>
      </c>
      <c r="T670" t="s">
        <v>24</v>
      </c>
      <c r="U670" t="s">
        <v>12986</v>
      </c>
    </row>
    <row r="671" spans="1:21" x14ac:dyDescent="0.35">
      <c r="A671" s="1">
        <v>45362.710405092592</v>
      </c>
      <c r="B671">
        <v>1.7672196776949681E+18</v>
      </c>
      <c r="C671">
        <v>0</v>
      </c>
      <c r="D671" t="s">
        <v>12987</v>
      </c>
      <c r="E671">
        <v>0</v>
      </c>
      <c r="F671">
        <v>1</v>
      </c>
      <c r="G671">
        <v>1</v>
      </c>
      <c r="H671">
        <v>0</v>
      </c>
      <c r="I671" t="s">
        <v>12988</v>
      </c>
      <c r="J671" s="1">
        <v>42475.030277777776</v>
      </c>
      <c r="K671">
        <v>8384</v>
      </c>
      <c r="L671">
        <v>872</v>
      </c>
      <c r="M671">
        <v>11838</v>
      </c>
      <c r="N671">
        <v>20068</v>
      </c>
      <c r="O671">
        <v>46</v>
      </c>
      <c r="P671">
        <v>2990</v>
      </c>
      <c r="Q671" t="s">
        <v>1435</v>
      </c>
      <c r="R671" t="b">
        <v>0</v>
      </c>
      <c r="S671" t="b">
        <v>0</v>
      </c>
      <c r="T671" t="s">
        <v>24</v>
      </c>
      <c r="U671" t="s">
        <v>12989</v>
      </c>
    </row>
    <row r="672" spans="1:21" x14ac:dyDescent="0.35">
      <c r="A672" s="1">
        <v>45362.710358796299</v>
      </c>
      <c r="B672">
        <v>1.7672196639083361E+18</v>
      </c>
      <c r="C672">
        <v>-1</v>
      </c>
      <c r="D672" t="s">
        <v>12990</v>
      </c>
      <c r="E672">
        <v>0</v>
      </c>
      <c r="F672">
        <v>0</v>
      </c>
      <c r="G672">
        <v>0</v>
      </c>
      <c r="H672">
        <v>0</v>
      </c>
      <c r="I672" t="s">
        <v>10614</v>
      </c>
      <c r="J672" s="1">
        <v>44457.697812500002</v>
      </c>
      <c r="K672">
        <v>48</v>
      </c>
      <c r="L672">
        <v>258</v>
      </c>
      <c r="M672">
        <v>11473</v>
      </c>
      <c r="N672">
        <v>2424</v>
      </c>
      <c r="O672">
        <v>4</v>
      </c>
      <c r="P672">
        <v>22</v>
      </c>
      <c r="Q672" t="s">
        <v>36</v>
      </c>
      <c r="R672" t="b">
        <v>0</v>
      </c>
      <c r="S672" t="b">
        <v>0</v>
      </c>
      <c r="T672" t="s">
        <v>24</v>
      </c>
      <c r="U672" t="s">
        <v>10615</v>
      </c>
    </row>
    <row r="673" spans="1:21" x14ac:dyDescent="0.35">
      <c r="A673" s="1">
        <v>45362.710127314815</v>
      </c>
      <c r="B673">
        <v>1.7672195799257585E+18</v>
      </c>
      <c r="C673">
        <v>-1</v>
      </c>
      <c r="D673" t="s">
        <v>12991</v>
      </c>
      <c r="E673">
        <v>1</v>
      </c>
      <c r="F673">
        <v>0</v>
      </c>
      <c r="G673">
        <v>1</v>
      </c>
      <c r="H673">
        <v>0</v>
      </c>
      <c r="I673" t="s">
        <v>12992</v>
      </c>
      <c r="J673" s="1">
        <v>41353.013657407406</v>
      </c>
      <c r="K673">
        <v>4865</v>
      </c>
      <c r="L673">
        <v>3269</v>
      </c>
      <c r="M673">
        <v>38376</v>
      </c>
      <c r="N673">
        <v>22442</v>
      </c>
      <c r="O673">
        <v>4</v>
      </c>
      <c r="P673">
        <v>1176</v>
      </c>
      <c r="Q673" t="s">
        <v>36</v>
      </c>
      <c r="R673" t="b">
        <v>0</v>
      </c>
      <c r="S673" t="b">
        <v>0</v>
      </c>
      <c r="T673" t="s">
        <v>24</v>
      </c>
      <c r="U673" t="s">
        <v>12993</v>
      </c>
    </row>
    <row r="674" spans="1:21" x14ac:dyDescent="0.35">
      <c r="A674" s="1">
        <v>45362.710092592592</v>
      </c>
      <c r="B674">
        <v>1.7672195651073147E+18</v>
      </c>
      <c r="C674">
        <v>-1</v>
      </c>
      <c r="D674" t="s">
        <v>12994</v>
      </c>
      <c r="E674">
        <v>1</v>
      </c>
      <c r="F674">
        <v>0</v>
      </c>
      <c r="G674">
        <v>0</v>
      </c>
      <c r="H674">
        <v>0</v>
      </c>
      <c r="I674" t="s">
        <v>12995</v>
      </c>
      <c r="J674" s="1">
        <v>45140.038321759261</v>
      </c>
      <c r="K674">
        <v>20</v>
      </c>
      <c r="L674">
        <v>49</v>
      </c>
      <c r="M674">
        <v>13050</v>
      </c>
      <c r="N674">
        <v>667</v>
      </c>
      <c r="O674">
        <v>0</v>
      </c>
      <c r="P674">
        <v>162</v>
      </c>
      <c r="Q674" t="s">
        <v>36</v>
      </c>
      <c r="R674" t="b">
        <v>0</v>
      </c>
      <c r="S674" t="b">
        <v>0</v>
      </c>
      <c r="T674" t="s">
        <v>24</v>
      </c>
      <c r="U674" t="s">
        <v>66</v>
      </c>
    </row>
    <row r="675" spans="1:21" x14ac:dyDescent="0.35">
      <c r="A675" s="1">
        <v>45362.709131944444</v>
      </c>
      <c r="B675">
        <v>1.767219216665502E+18</v>
      </c>
      <c r="C675">
        <v>-1</v>
      </c>
      <c r="D675" t="s">
        <v>12996</v>
      </c>
      <c r="E675">
        <v>1</v>
      </c>
      <c r="F675">
        <v>0</v>
      </c>
      <c r="G675">
        <v>1</v>
      </c>
      <c r="H675">
        <v>0</v>
      </c>
      <c r="I675" t="s">
        <v>12997</v>
      </c>
      <c r="J675" s="1">
        <v>44899.657280092593</v>
      </c>
      <c r="K675">
        <v>43</v>
      </c>
      <c r="L675">
        <v>311</v>
      </c>
      <c r="M675">
        <v>2089</v>
      </c>
      <c r="N675">
        <v>27930</v>
      </c>
      <c r="O675">
        <v>0</v>
      </c>
      <c r="P675">
        <v>2</v>
      </c>
      <c r="Q675" t="s">
        <v>36</v>
      </c>
      <c r="R675" t="b">
        <v>0</v>
      </c>
      <c r="S675" t="b">
        <v>0</v>
      </c>
      <c r="T675" t="s">
        <v>24</v>
      </c>
      <c r="U675" t="s">
        <v>12998</v>
      </c>
    </row>
    <row r="676" spans="1:21" x14ac:dyDescent="0.35">
      <c r="A676" s="1">
        <v>45362.708819444444</v>
      </c>
      <c r="B676">
        <v>1.7672191051933944E+18</v>
      </c>
      <c r="C676">
        <v>-1</v>
      </c>
      <c r="D676" t="s">
        <v>12999</v>
      </c>
      <c r="E676">
        <v>0</v>
      </c>
      <c r="F676">
        <v>0</v>
      </c>
      <c r="G676">
        <v>0</v>
      </c>
      <c r="H676">
        <v>0</v>
      </c>
      <c r="I676" t="s">
        <v>13000</v>
      </c>
      <c r="J676" s="1">
        <v>41092.798171296294</v>
      </c>
      <c r="K676">
        <v>316</v>
      </c>
      <c r="L676">
        <v>497</v>
      </c>
      <c r="M676">
        <v>6094</v>
      </c>
      <c r="N676">
        <v>83713</v>
      </c>
      <c r="O676">
        <v>1</v>
      </c>
      <c r="P676">
        <v>154</v>
      </c>
      <c r="Q676" t="s">
        <v>36</v>
      </c>
      <c r="R676" t="b">
        <v>0</v>
      </c>
      <c r="S676" t="b">
        <v>0</v>
      </c>
      <c r="T676" t="s">
        <v>24</v>
      </c>
      <c r="U676" t="s">
        <v>66</v>
      </c>
    </row>
    <row r="677" spans="1:21" x14ac:dyDescent="0.35">
      <c r="A677" s="1">
        <v>45362.708541666667</v>
      </c>
      <c r="B677">
        <v>1.7672190044671839E+18</v>
      </c>
      <c r="C677">
        <v>1</v>
      </c>
      <c r="D677" t="s">
        <v>13001</v>
      </c>
      <c r="E677">
        <v>0</v>
      </c>
      <c r="F677">
        <v>0</v>
      </c>
      <c r="G677">
        <v>0</v>
      </c>
      <c r="H677">
        <v>0</v>
      </c>
      <c r="I677" t="s">
        <v>13002</v>
      </c>
      <c r="J677" s="1">
        <v>41220.809884259259</v>
      </c>
      <c r="K677">
        <v>4502</v>
      </c>
      <c r="L677">
        <v>553</v>
      </c>
      <c r="M677">
        <v>7142</v>
      </c>
      <c r="N677">
        <v>5527</v>
      </c>
      <c r="O677">
        <v>69</v>
      </c>
      <c r="P677">
        <v>4128</v>
      </c>
      <c r="Q677" t="s">
        <v>13003</v>
      </c>
      <c r="R677" t="b">
        <v>0</v>
      </c>
      <c r="S677" t="b">
        <v>0</v>
      </c>
      <c r="T677" t="s">
        <v>392</v>
      </c>
      <c r="U677" t="s">
        <v>13004</v>
      </c>
    </row>
    <row r="678" spans="1:21" x14ac:dyDescent="0.35">
      <c r="A678" s="1">
        <v>45362.708333333336</v>
      </c>
      <c r="B678">
        <v>1.7672189272668449E+18</v>
      </c>
      <c r="C678">
        <v>1</v>
      </c>
      <c r="D678" t="s">
        <v>13005</v>
      </c>
      <c r="E678">
        <v>0</v>
      </c>
      <c r="F678">
        <v>0</v>
      </c>
      <c r="G678">
        <v>0</v>
      </c>
      <c r="H678">
        <v>0</v>
      </c>
      <c r="I678" t="s">
        <v>13006</v>
      </c>
      <c r="J678" s="1">
        <v>40930.936469907407</v>
      </c>
      <c r="K678">
        <v>174</v>
      </c>
      <c r="L678">
        <v>525</v>
      </c>
      <c r="M678">
        <v>623</v>
      </c>
      <c r="N678">
        <v>110</v>
      </c>
      <c r="O678">
        <v>1</v>
      </c>
      <c r="P678">
        <v>494</v>
      </c>
      <c r="Q678" t="s">
        <v>13007</v>
      </c>
      <c r="R678" t="b">
        <v>0</v>
      </c>
      <c r="S678" t="b">
        <v>0</v>
      </c>
      <c r="T678" t="s">
        <v>24</v>
      </c>
      <c r="U678" t="s">
        <v>13008</v>
      </c>
    </row>
    <row r="679" spans="1:21" x14ac:dyDescent="0.35">
      <c r="A679" s="1">
        <v>45362.708067129628</v>
      </c>
      <c r="B679">
        <v>1.7672188305587814E+18</v>
      </c>
      <c r="C679">
        <v>0</v>
      </c>
      <c r="D679" t="s">
        <v>13009</v>
      </c>
      <c r="E679">
        <v>0</v>
      </c>
      <c r="F679">
        <v>1</v>
      </c>
      <c r="G679">
        <v>1</v>
      </c>
      <c r="H679">
        <v>0</v>
      </c>
      <c r="I679" t="s">
        <v>13010</v>
      </c>
      <c r="J679" s="1">
        <v>45327.022002314814</v>
      </c>
      <c r="K679">
        <v>310</v>
      </c>
      <c r="L679">
        <v>1029</v>
      </c>
      <c r="M679">
        <v>9105</v>
      </c>
      <c r="N679">
        <v>10270</v>
      </c>
      <c r="O679">
        <v>0</v>
      </c>
      <c r="P679">
        <v>1288</v>
      </c>
      <c r="Q679" t="s">
        <v>36</v>
      </c>
      <c r="R679" t="b">
        <v>0</v>
      </c>
      <c r="S679" t="b">
        <v>0</v>
      </c>
      <c r="T679" t="s">
        <v>24</v>
      </c>
      <c r="U679" t="s">
        <v>66</v>
      </c>
    </row>
    <row r="680" spans="1:21" x14ac:dyDescent="0.35">
      <c r="A680" s="1">
        <v>45362.706678240742</v>
      </c>
      <c r="B680">
        <v>1.7672183299770327E+18</v>
      </c>
      <c r="C680">
        <v>-1</v>
      </c>
      <c r="D680" t="s">
        <v>13011</v>
      </c>
      <c r="E680">
        <v>12</v>
      </c>
      <c r="F680">
        <v>30</v>
      </c>
      <c r="G680">
        <v>636</v>
      </c>
      <c r="H680">
        <v>0</v>
      </c>
      <c r="I680" t="s">
        <v>13012</v>
      </c>
      <c r="J680" s="1">
        <v>45088.876631944448</v>
      </c>
      <c r="K680">
        <v>69</v>
      </c>
      <c r="L680">
        <v>37</v>
      </c>
      <c r="M680">
        <v>2705</v>
      </c>
      <c r="N680">
        <v>74729</v>
      </c>
      <c r="O680">
        <v>0</v>
      </c>
      <c r="P680">
        <v>11</v>
      </c>
      <c r="Q680" t="s">
        <v>13013</v>
      </c>
      <c r="R680" t="b">
        <v>0</v>
      </c>
      <c r="S680" t="b">
        <v>0</v>
      </c>
      <c r="T680" t="s">
        <v>24</v>
      </c>
      <c r="U680" t="s">
        <v>13014</v>
      </c>
    </row>
    <row r="681" spans="1:21" x14ac:dyDescent="0.35">
      <c r="A681" s="1">
        <v>45362.706446759257</v>
      </c>
      <c r="B681">
        <v>1.767218245835039E+18</v>
      </c>
      <c r="C681">
        <v>1</v>
      </c>
      <c r="D681" t="s">
        <v>13015</v>
      </c>
      <c r="E681">
        <v>0</v>
      </c>
      <c r="F681">
        <v>0</v>
      </c>
      <c r="G681">
        <v>3</v>
      </c>
      <c r="H681">
        <v>0</v>
      </c>
      <c r="I681" t="s">
        <v>13016</v>
      </c>
      <c r="J681" s="1">
        <v>41284.716863425929</v>
      </c>
      <c r="K681">
        <v>21921</v>
      </c>
      <c r="L681">
        <v>2135</v>
      </c>
      <c r="M681">
        <v>32648</v>
      </c>
      <c r="N681">
        <v>18125</v>
      </c>
      <c r="O681">
        <v>248</v>
      </c>
      <c r="P681">
        <v>7531</v>
      </c>
      <c r="Q681" t="s">
        <v>1488</v>
      </c>
      <c r="R681" t="b">
        <v>0</v>
      </c>
      <c r="S681" t="b">
        <v>0</v>
      </c>
      <c r="T681" t="s">
        <v>392</v>
      </c>
      <c r="U681" t="s">
        <v>13017</v>
      </c>
    </row>
    <row r="682" spans="1:21" x14ac:dyDescent="0.35">
      <c r="A682" s="1">
        <v>45362.706250000003</v>
      </c>
      <c r="B682">
        <v>1.7672181722670162E+18</v>
      </c>
      <c r="C682">
        <v>-1</v>
      </c>
      <c r="D682" t="s">
        <v>13018</v>
      </c>
      <c r="E682">
        <v>0</v>
      </c>
      <c r="F682">
        <v>1</v>
      </c>
      <c r="G682">
        <v>4</v>
      </c>
      <c r="H682">
        <v>0</v>
      </c>
      <c r="I682" t="s">
        <v>13019</v>
      </c>
      <c r="J682" s="1">
        <v>39854.972233796296</v>
      </c>
      <c r="K682">
        <v>205310</v>
      </c>
      <c r="L682">
        <v>79</v>
      </c>
      <c r="M682">
        <v>230040</v>
      </c>
      <c r="N682">
        <v>1327</v>
      </c>
      <c r="O682">
        <v>1292</v>
      </c>
      <c r="P682">
        <v>103140</v>
      </c>
      <c r="Q682" t="s">
        <v>391</v>
      </c>
      <c r="R682" t="b">
        <v>0</v>
      </c>
      <c r="S682" t="b">
        <v>0</v>
      </c>
      <c r="T682" t="s">
        <v>24</v>
      </c>
      <c r="U682" t="s">
        <v>13020</v>
      </c>
    </row>
    <row r="683" spans="1:21" x14ac:dyDescent="0.35">
      <c r="A683" s="1">
        <v>45362.705763888887</v>
      </c>
      <c r="B683">
        <v>1.7672179990841674E+18</v>
      </c>
      <c r="C683">
        <v>-1</v>
      </c>
      <c r="D683" t="s">
        <v>13021</v>
      </c>
      <c r="E683">
        <v>2</v>
      </c>
      <c r="F683">
        <v>0</v>
      </c>
      <c r="G683">
        <v>0</v>
      </c>
      <c r="H683">
        <v>0</v>
      </c>
      <c r="I683" t="s">
        <v>13022</v>
      </c>
      <c r="J683" s="1">
        <v>44598.373819444445</v>
      </c>
      <c r="K683">
        <v>87</v>
      </c>
      <c r="L683">
        <v>272</v>
      </c>
      <c r="M683">
        <v>5911</v>
      </c>
      <c r="N683">
        <v>2675</v>
      </c>
      <c r="O683">
        <v>0</v>
      </c>
      <c r="P683">
        <v>460</v>
      </c>
      <c r="Q683" t="s">
        <v>13023</v>
      </c>
      <c r="R683" t="b">
        <v>0</v>
      </c>
      <c r="S683" t="b">
        <v>0</v>
      </c>
      <c r="T683" t="s">
        <v>24</v>
      </c>
      <c r="U683" t="s">
        <v>13024</v>
      </c>
    </row>
    <row r="684" spans="1:21" x14ac:dyDescent="0.35">
      <c r="A684" s="1">
        <v>45362.705625000002</v>
      </c>
      <c r="B684">
        <v>1.7672179462905037E+18</v>
      </c>
      <c r="C684">
        <v>-1</v>
      </c>
      <c r="D684" t="s">
        <v>13025</v>
      </c>
      <c r="E684">
        <v>1</v>
      </c>
      <c r="F684">
        <v>0</v>
      </c>
      <c r="G684">
        <v>0</v>
      </c>
      <c r="H684">
        <v>0</v>
      </c>
      <c r="I684" t="s">
        <v>12809</v>
      </c>
      <c r="J684" s="1">
        <v>43936.832002314812</v>
      </c>
      <c r="K684">
        <v>2634</v>
      </c>
      <c r="L684">
        <v>608</v>
      </c>
      <c r="M684">
        <v>21252</v>
      </c>
      <c r="N684">
        <v>272</v>
      </c>
      <c r="O684">
        <v>7</v>
      </c>
      <c r="P684">
        <v>11064</v>
      </c>
      <c r="Q684" t="s">
        <v>12810</v>
      </c>
      <c r="R684" t="b">
        <v>0</v>
      </c>
      <c r="S684" t="b">
        <v>0</v>
      </c>
      <c r="T684" t="s">
        <v>24</v>
      </c>
      <c r="U684" t="s">
        <v>12811</v>
      </c>
    </row>
    <row r="685" spans="1:21" x14ac:dyDescent="0.35">
      <c r="A685" s="1">
        <v>45362.705613425926</v>
      </c>
      <c r="B685">
        <v>1.7672179435854195E+18</v>
      </c>
      <c r="C685">
        <v>-1</v>
      </c>
      <c r="D685" t="s">
        <v>13026</v>
      </c>
      <c r="E685">
        <v>0</v>
      </c>
      <c r="F685">
        <v>0</v>
      </c>
      <c r="G685">
        <v>0</v>
      </c>
      <c r="H685">
        <v>0</v>
      </c>
      <c r="I685" t="s">
        <v>13027</v>
      </c>
      <c r="J685" s="1">
        <v>42096.789212962962</v>
      </c>
      <c r="K685">
        <v>7</v>
      </c>
      <c r="L685">
        <v>2</v>
      </c>
      <c r="M685">
        <v>741</v>
      </c>
      <c r="N685">
        <v>3557</v>
      </c>
      <c r="O685">
        <v>0</v>
      </c>
      <c r="P685">
        <v>17</v>
      </c>
      <c r="Q685" t="s">
        <v>36</v>
      </c>
      <c r="R685" t="b">
        <v>0</v>
      </c>
      <c r="S685" t="b">
        <v>0</v>
      </c>
      <c r="T685" t="s">
        <v>24</v>
      </c>
      <c r="U685" t="s">
        <v>66</v>
      </c>
    </row>
    <row r="686" spans="1:21" x14ac:dyDescent="0.35">
      <c r="A686" s="1">
        <v>45362.705277777779</v>
      </c>
      <c r="B686">
        <v>1.767217821619307E+18</v>
      </c>
      <c r="C686">
        <v>0</v>
      </c>
      <c r="D686" t="s">
        <v>13028</v>
      </c>
      <c r="E686">
        <v>0</v>
      </c>
      <c r="F686">
        <v>0</v>
      </c>
      <c r="G686">
        <v>2</v>
      </c>
      <c r="H686">
        <v>0</v>
      </c>
      <c r="I686" t="s">
        <v>13029</v>
      </c>
      <c r="J686" s="1">
        <v>44349.441284722219</v>
      </c>
      <c r="K686">
        <v>3830</v>
      </c>
      <c r="L686">
        <v>68</v>
      </c>
      <c r="M686">
        <v>28896</v>
      </c>
      <c r="N686">
        <v>184</v>
      </c>
      <c r="O686">
        <v>41</v>
      </c>
      <c r="P686">
        <v>1025</v>
      </c>
      <c r="Q686" t="s">
        <v>3212</v>
      </c>
      <c r="R686" t="b">
        <v>0</v>
      </c>
      <c r="S686" t="b">
        <v>0</v>
      </c>
      <c r="T686" t="s">
        <v>24</v>
      </c>
      <c r="U686" t="s">
        <v>13030</v>
      </c>
    </row>
    <row r="687" spans="1:21" x14ac:dyDescent="0.35">
      <c r="A687" s="1">
        <v>45362.70516203704</v>
      </c>
      <c r="B687">
        <v>1.7672177772390195E+18</v>
      </c>
      <c r="C687">
        <v>0</v>
      </c>
      <c r="D687" t="s">
        <v>13031</v>
      </c>
      <c r="E687">
        <v>0</v>
      </c>
      <c r="F687">
        <v>2</v>
      </c>
      <c r="G687">
        <v>4</v>
      </c>
      <c r="H687">
        <v>0</v>
      </c>
      <c r="I687" t="s">
        <v>13032</v>
      </c>
      <c r="J687" s="1">
        <v>40523.815358796295</v>
      </c>
      <c r="K687">
        <v>322</v>
      </c>
      <c r="L687">
        <v>1200</v>
      </c>
      <c r="M687">
        <v>2603</v>
      </c>
      <c r="N687">
        <v>3327</v>
      </c>
      <c r="O687">
        <v>3</v>
      </c>
      <c r="P687">
        <v>118</v>
      </c>
      <c r="Q687" t="s">
        <v>2855</v>
      </c>
      <c r="R687" t="b">
        <v>0</v>
      </c>
      <c r="S687" t="b">
        <v>0</v>
      </c>
      <c r="T687" t="s">
        <v>24</v>
      </c>
      <c r="U687" t="s">
        <v>13033</v>
      </c>
    </row>
    <row r="688" spans="1:21" x14ac:dyDescent="0.35">
      <c r="A688" s="1">
        <v>45362.704687500001</v>
      </c>
      <c r="B688">
        <v>1.767217609152619E+18</v>
      </c>
      <c r="C688">
        <v>1</v>
      </c>
      <c r="D688" t="s">
        <v>13034</v>
      </c>
      <c r="E688">
        <v>0</v>
      </c>
      <c r="F688">
        <v>1</v>
      </c>
      <c r="G688">
        <v>3</v>
      </c>
      <c r="H688">
        <v>0</v>
      </c>
      <c r="I688" t="s">
        <v>13035</v>
      </c>
      <c r="J688" s="1">
        <v>41115.987523148149</v>
      </c>
      <c r="K688">
        <v>16507</v>
      </c>
      <c r="L688">
        <v>752</v>
      </c>
      <c r="M688">
        <v>19729</v>
      </c>
      <c r="N688">
        <v>11010</v>
      </c>
      <c r="O688">
        <v>171</v>
      </c>
      <c r="P688">
        <v>4668</v>
      </c>
      <c r="Q688" t="s">
        <v>402</v>
      </c>
      <c r="R688" t="b">
        <v>0</v>
      </c>
      <c r="S688" t="b">
        <v>0</v>
      </c>
      <c r="T688" t="s">
        <v>24</v>
      </c>
      <c r="U688" t="s">
        <v>13036</v>
      </c>
    </row>
    <row r="689" spans="1:21" x14ac:dyDescent="0.35">
      <c r="A689" s="1">
        <v>45362.703692129631</v>
      </c>
      <c r="B689">
        <v>1.7672172443778911E+18</v>
      </c>
      <c r="C689">
        <v>-1</v>
      </c>
      <c r="D689" t="s">
        <v>13037</v>
      </c>
      <c r="E689">
        <v>0</v>
      </c>
      <c r="F689">
        <v>0</v>
      </c>
      <c r="G689">
        <v>0</v>
      </c>
      <c r="H689">
        <v>0</v>
      </c>
      <c r="I689" t="s">
        <v>13038</v>
      </c>
      <c r="J689" s="1">
        <v>45015.834768518522</v>
      </c>
      <c r="K689">
        <v>48</v>
      </c>
      <c r="L689">
        <v>71</v>
      </c>
      <c r="M689">
        <v>17803</v>
      </c>
      <c r="N689">
        <v>526</v>
      </c>
      <c r="O689">
        <v>1</v>
      </c>
      <c r="P689">
        <v>2989</v>
      </c>
      <c r="Q689" t="s">
        <v>659</v>
      </c>
      <c r="R689" t="b">
        <v>0</v>
      </c>
      <c r="S689" t="b">
        <v>0</v>
      </c>
      <c r="T689" t="s">
        <v>24</v>
      </c>
      <c r="U689" t="s">
        <v>13039</v>
      </c>
    </row>
    <row r="690" spans="1:21" x14ac:dyDescent="0.35">
      <c r="A690" s="1">
        <v>45362.703553240739</v>
      </c>
      <c r="B690">
        <v>1.7672171943901883E+18</v>
      </c>
      <c r="C690">
        <v>-1</v>
      </c>
      <c r="D690" t="s">
        <v>13040</v>
      </c>
      <c r="E690">
        <v>0</v>
      </c>
      <c r="F690">
        <v>0</v>
      </c>
      <c r="G690">
        <v>2</v>
      </c>
      <c r="H690">
        <v>0</v>
      </c>
      <c r="I690" t="s">
        <v>13041</v>
      </c>
      <c r="J690" s="1">
        <v>45327.006666666668</v>
      </c>
      <c r="K690">
        <v>23</v>
      </c>
      <c r="L690">
        <v>135</v>
      </c>
      <c r="M690">
        <v>3007</v>
      </c>
      <c r="N690">
        <v>9138</v>
      </c>
      <c r="O690">
        <v>0</v>
      </c>
      <c r="P690">
        <v>45</v>
      </c>
      <c r="Q690" t="s">
        <v>13042</v>
      </c>
      <c r="R690" t="b">
        <v>0</v>
      </c>
      <c r="S690" t="b">
        <v>0</v>
      </c>
      <c r="T690" t="s">
        <v>24</v>
      </c>
      <c r="U690" t="s">
        <v>13043</v>
      </c>
    </row>
    <row r="691" spans="1:21" x14ac:dyDescent="0.35">
      <c r="A691" s="1">
        <v>45362.70349537037</v>
      </c>
      <c r="B691">
        <v>1.7672171741485059E+18</v>
      </c>
      <c r="C691">
        <v>0</v>
      </c>
      <c r="D691" t="s">
        <v>13044</v>
      </c>
      <c r="E691">
        <v>0</v>
      </c>
      <c r="F691">
        <v>0</v>
      </c>
      <c r="G691">
        <v>0</v>
      </c>
      <c r="H691">
        <v>0</v>
      </c>
      <c r="I691" t="s">
        <v>13045</v>
      </c>
      <c r="J691" s="1">
        <v>45123.370451388888</v>
      </c>
      <c r="K691">
        <v>166</v>
      </c>
      <c r="L691">
        <v>1294</v>
      </c>
      <c r="M691">
        <v>5357</v>
      </c>
      <c r="N691">
        <v>820</v>
      </c>
      <c r="O691">
        <v>3</v>
      </c>
      <c r="P691">
        <v>434</v>
      </c>
      <c r="Q691" t="s">
        <v>36</v>
      </c>
      <c r="R691" t="b">
        <v>0</v>
      </c>
      <c r="S691" t="b">
        <v>0</v>
      </c>
      <c r="T691" t="s">
        <v>24</v>
      </c>
      <c r="U691" t="s">
        <v>66</v>
      </c>
    </row>
    <row r="692" spans="1:21" x14ac:dyDescent="0.35">
      <c r="A692" s="1">
        <v>45362.703090277777</v>
      </c>
      <c r="B692">
        <v>1.7672170284634977E+18</v>
      </c>
      <c r="C692">
        <v>0</v>
      </c>
      <c r="D692" t="s">
        <v>13046</v>
      </c>
      <c r="E692">
        <v>0</v>
      </c>
      <c r="F692">
        <v>0</v>
      </c>
      <c r="G692">
        <v>0</v>
      </c>
      <c r="H692">
        <v>0</v>
      </c>
      <c r="I692" t="s">
        <v>13047</v>
      </c>
      <c r="J692" s="1">
        <v>44769.980474537035</v>
      </c>
      <c r="K692">
        <v>120</v>
      </c>
      <c r="L692">
        <v>68</v>
      </c>
      <c r="M692">
        <v>11818</v>
      </c>
      <c r="N692">
        <v>115</v>
      </c>
      <c r="O692">
        <v>1</v>
      </c>
      <c r="P692">
        <v>7462</v>
      </c>
      <c r="Q692" t="s">
        <v>13048</v>
      </c>
      <c r="R692" t="b">
        <v>0</v>
      </c>
      <c r="S692" t="b">
        <v>0</v>
      </c>
      <c r="T692" t="s">
        <v>24</v>
      </c>
      <c r="U692" t="s">
        <v>13049</v>
      </c>
    </row>
    <row r="693" spans="1:21" x14ac:dyDescent="0.35">
      <c r="A693" s="1">
        <v>45362.702974537038</v>
      </c>
      <c r="B693">
        <v>1.767216985127936E+18</v>
      </c>
      <c r="C693">
        <v>-1</v>
      </c>
      <c r="D693" t="s">
        <v>13050</v>
      </c>
      <c r="E693">
        <v>0</v>
      </c>
      <c r="F693">
        <v>3</v>
      </c>
      <c r="G693">
        <v>2</v>
      </c>
      <c r="H693">
        <v>0</v>
      </c>
      <c r="I693" t="s">
        <v>5567</v>
      </c>
      <c r="J693" s="1">
        <v>44113.337488425925</v>
      </c>
      <c r="K693">
        <v>6015</v>
      </c>
      <c r="L693">
        <v>1175</v>
      </c>
      <c r="M693">
        <v>26687</v>
      </c>
      <c r="N693">
        <v>23474</v>
      </c>
      <c r="O693">
        <v>33</v>
      </c>
      <c r="P693">
        <v>8022</v>
      </c>
      <c r="Q693" t="s">
        <v>36</v>
      </c>
      <c r="R693" t="b">
        <v>0</v>
      </c>
      <c r="S693" t="b">
        <v>0</v>
      </c>
      <c r="T693" t="s">
        <v>24</v>
      </c>
      <c r="U693" t="s">
        <v>5568</v>
      </c>
    </row>
    <row r="694" spans="1:21" x14ac:dyDescent="0.35">
      <c r="A694" s="1">
        <v>45362.39261574074</v>
      </c>
      <c r="B694">
        <v>1.7671045152185347E+18</v>
      </c>
      <c r="C694">
        <v>-1</v>
      </c>
      <c r="D694" t="s">
        <v>13051</v>
      </c>
      <c r="E694">
        <v>11</v>
      </c>
      <c r="F694">
        <v>219</v>
      </c>
      <c r="G694">
        <v>242</v>
      </c>
      <c r="H694">
        <v>10</v>
      </c>
      <c r="I694" t="s">
        <v>13052</v>
      </c>
      <c r="J694" s="1">
        <v>40916.831956018519</v>
      </c>
      <c r="K694">
        <v>40773</v>
      </c>
      <c r="L694">
        <v>783</v>
      </c>
      <c r="M694">
        <v>6406</v>
      </c>
      <c r="N694">
        <v>5365</v>
      </c>
      <c r="O694">
        <v>148</v>
      </c>
      <c r="P694">
        <v>1758</v>
      </c>
      <c r="Q694" t="s">
        <v>13053</v>
      </c>
      <c r="R694" t="b">
        <v>0</v>
      </c>
      <c r="S694" t="b">
        <v>1</v>
      </c>
      <c r="T694" t="s">
        <v>24</v>
      </c>
      <c r="U694" t="s">
        <v>13054</v>
      </c>
    </row>
    <row r="695" spans="1:21" x14ac:dyDescent="0.35">
      <c r="A695" s="1">
        <v>45362.702476851853</v>
      </c>
      <c r="B695">
        <v>1.7672168039466353E+18</v>
      </c>
      <c r="C695">
        <v>-1</v>
      </c>
      <c r="D695" t="s">
        <v>13055</v>
      </c>
      <c r="E695">
        <v>0</v>
      </c>
      <c r="F695">
        <v>0</v>
      </c>
      <c r="G695">
        <v>0</v>
      </c>
      <c r="H695">
        <v>0</v>
      </c>
      <c r="I695" t="s">
        <v>13056</v>
      </c>
      <c r="J695" s="1">
        <v>42530.128240740742</v>
      </c>
      <c r="K695">
        <v>148</v>
      </c>
      <c r="L695">
        <v>134</v>
      </c>
      <c r="M695">
        <v>8370</v>
      </c>
      <c r="N695">
        <v>26195</v>
      </c>
      <c r="O695">
        <v>1</v>
      </c>
      <c r="P695">
        <v>121</v>
      </c>
      <c r="Q695" t="s">
        <v>13057</v>
      </c>
      <c r="R695" t="b">
        <v>0</v>
      </c>
      <c r="S695" t="b">
        <v>0</v>
      </c>
      <c r="T695" t="s">
        <v>24</v>
      </c>
      <c r="U695" t="s">
        <v>66</v>
      </c>
    </row>
    <row r="696" spans="1:21" x14ac:dyDescent="0.35">
      <c r="A696" s="1">
        <v>45362.011608796296</v>
      </c>
      <c r="B696">
        <v>1.7669664426609751E+18</v>
      </c>
      <c r="C696">
        <v>-1</v>
      </c>
      <c r="D696" t="s">
        <v>8126</v>
      </c>
      <c r="E696">
        <v>446</v>
      </c>
      <c r="F696">
        <v>5002</v>
      </c>
      <c r="G696">
        <v>25015</v>
      </c>
      <c r="H696">
        <v>106</v>
      </c>
      <c r="I696" t="s">
        <v>1797</v>
      </c>
      <c r="J696" s="1">
        <v>43980.236168981479</v>
      </c>
      <c r="K696">
        <v>182654</v>
      </c>
      <c r="L696">
        <v>1019</v>
      </c>
      <c r="M696">
        <v>161141</v>
      </c>
      <c r="N696">
        <v>312049</v>
      </c>
      <c r="O696">
        <v>328</v>
      </c>
      <c r="P696">
        <v>32662</v>
      </c>
      <c r="Q696" t="s">
        <v>1798</v>
      </c>
      <c r="R696" t="b">
        <v>0</v>
      </c>
      <c r="S696" t="b">
        <v>0</v>
      </c>
      <c r="T696" t="s">
        <v>24</v>
      </c>
      <c r="U696" t="s">
        <v>1799</v>
      </c>
    </row>
    <row r="697" spans="1:21" x14ac:dyDescent="0.35">
      <c r="A697" s="1">
        <v>45362.702060185184</v>
      </c>
      <c r="B697">
        <v>1.767216655883518E+18</v>
      </c>
      <c r="C697">
        <v>-1</v>
      </c>
      <c r="D697" t="s">
        <v>13058</v>
      </c>
      <c r="E697">
        <v>2</v>
      </c>
      <c r="F697">
        <v>1</v>
      </c>
      <c r="G697">
        <v>2</v>
      </c>
      <c r="H697">
        <v>0</v>
      </c>
      <c r="I697" t="s">
        <v>9407</v>
      </c>
      <c r="J697" s="1">
        <v>44176.777638888889</v>
      </c>
      <c r="K697">
        <v>15248</v>
      </c>
      <c r="L697">
        <v>10587</v>
      </c>
      <c r="M697">
        <v>47482</v>
      </c>
      <c r="N697">
        <v>59921</v>
      </c>
      <c r="O697">
        <v>24</v>
      </c>
      <c r="P697">
        <v>6718</v>
      </c>
      <c r="Q697" t="s">
        <v>9408</v>
      </c>
      <c r="R697" t="b">
        <v>0</v>
      </c>
      <c r="S697" t="b">
        <v>0</v>
      </c>
      <c r="T697" t="s">
        <v>24</v>
      </c>
      <c r="U697" t="s">
        <v>9409</v>
      </c>
    </row>
    <row r="698" spans="1:21" x14ac:dyDescent="0.35">
      <c r="A698" s="1">
        <v>45362.701215277775</v>
      </c>
      <c r="B698">
        <v>1.7672163487723809E+18</v>
      </c>
      <c r="C698">
        <v>-1</v>
      </c>
      <c r="D698" t="s">
        <v>13059</v>
      </c>
      <c r="E698">
        <v>2</v>
      </c>
      <c r="F698">
        <v>3</v>
      </c>
      <c r="G698">
        <v>19</v>
      </c>
      <c r="H698">
        <v>0</v>
      </c>
      <c r="I698" t="s">
        <v>13060</v>
      </c>
      <c r="J698" s="1">
        <v>41353.56177083333</v>
      </c>
      <c r="K698">
        <v>8213</v>
      </c>
      <c r="L698">
        <v>1542</v>
      </c>
      <c r="M698">
        <v>14177</v>
      </c>
      <c r="N698">
        <v>31592</v>
      </c>
      <c r="O698">
        <v>75</v>
      </c>
      <c r="P698">
        <v>1567</v>
      </c>
      <c r="Q698" t="s">
        <v>1083</v>
      </c>
      <c r="R698" t="b">
        <v>0</v>
      </c>
      <c r="S698" t="b">
        <v>0</v>
      </c>
      <c r="T698" t="s">
        <v>24</v>
      </c>
      <c r="U698" t="s">
        <v>13061</v>
      </c>
    </row>
    <row r="699" spans="1:21" x14ac:dyDescent="0.35">
      <c r="A699" s="1">
        <v>45362.700150462966</v>
      </c>
      <c r="B699">
        <v>1.7672159619232978E+18</v>
      </c>
      <c r="C699">
        <v>-1</v>
      </c>
      <c r="D699" t="s">
        <v>13062</v>
      </c>
      <c r="E699">
        <v>0</v>
      </c>
      <c r="F699">
        <v>0</v>
      </c>
      <c r="G699">
        <v>1</v>
      </c>
      <c r="H699">
        <v>0</v>
      </c>
      <c r="I699" t="s">
        <v>13063</v>
      </c>
      <c r="J699" s="1">
        <v>43865.604583333334</v>
      </c>
      <c r="K699">
        <v>812</v>
      </c>
      <c r="L699">
        <v>336</v>
      </c>
      <c r="M699">
        <v>2895</v>
      </c>
      <c r="N699">
        <v>6760</v>
      </c>
      <c r="O699">
        <v>8</v>
      </c>
      <c r="P699">
        <v>706</v>
      </c>
      <c r="Q699" t="s">
        <v>812</v>
      </c>
      <c r="R699" t="b">
        <v>0</v>
      </c>
      <c r="S699" t="b">
        <v>0</v>
      </c>
      <c r="T699" t="s">
        <v>24</v>
      </c>
      <c r="U699" t="s">
        <v>13064</v>
      </c>
    </row>
    <row r="700" spans="1:21" x14ac:dyDescent="0.35">
      <c r="A700" s="1">
        <v>45362.699363425927</v>
      </c>
      <c r="B700">
        <v>1.7672156790385137E+18</v>
      </c>
      <c r="C700">
        <v>-1</v>
      </c>
      <c r="D700" t="s">
        <v>13065</v>
      </c>
      <c r="E700">
        <v>1</v>
      </c>
      <c r="F700">
        <v>0</v>
      </c>
      <c r="G700">
        <v>1</v>
      </c>
      <c r="H700">
        <v>0</v>
      </c>
      <c r="I700" t="s">
        <v>13066</v>
      </c>
      <c r="J700" s="1">
        <v>45231.723634259259</v>
      </c>
      <c r="K700">
        <v>131</v>
      </c>
      <c r="L700">
        <v>255</v>
      </c>
      <c r="M700">
        <v>7400</v>
      </c>
      <c r="N700">
        <v>11994</v>
      </c>
      <c r="O700">
        <v>0</v>
      </c>
      <c r="P700">
        <v>5</v>
      </c>
      <c r="Q700" t="s">
        <v>36</v>
      </c>
      <c r="R700" t="b">
        <v>0</v>
      </c>
      <c r="S700" t="b">
        <v>0</v>
      </c>
      <c r="T700" t="s">
        <v>24</v>
      </c>
      <c r="U700" t="s">
        <v>66</v>
      </c>
    </row>
    <row r="701" spans="1:21" x14ac:dyDescent="0.35">
      <c r="A701" s="1">
        <v>45362.698773148149</v>
      </c>
      <c r="B701">
        <v>1.7672154642062792E+18</v>
      </c>
      <c r="C701">
        <v>0</v>
      </c>
      <c r="D701" t="s">
        <v>13067</v>
      </c>
      <c r="E701">
        <v>0</v>
      </c>
      <c r="F701">
        <v>0</v>
      </c>
      <c r="G701">
        <v>2</v>
      </c>
      <c r="H701">
        <v>0</v>
      </c>
      <c r="I701" t="s">
        <v>13068</v>
      </c>
      <c r="J701" s="1">
        <v>41964.977523148147</v>
      </c>
      <c r="K701">
        <v>1670</v>
      </c>
      <c r="L701">
        <v>1488</v>
      </c>
      <c r="M701">
        <v>3955</v>
      </c>
      <c r="N701">
        <v>13185</v>
      </c>
      <c r="O701">
        <v>8</v>
      </c>
      <c r="P701">
        <v>255</v>
      </c>
      <c r="Q701" t="s">
        <v>1962</v>
      </c>
      <c r="R701" t="b">
        <v>0</v>
      </c>
      <c r="S701" t="b">
        <v>0</v>
      </c>
      <c r="T701" t="s">
        <v>24</v>
      </c>
      <c r="U701" t="s">
        <v>13069</v>
      </c>
    </row>
    <row r="702" spans="1:21" x14ac:dyDescent="0.35">
      <c r="A702" s="1">
        <v>45362.69872685185</v>
      </c>
      <c r="B702">
        <v>1.7672154489809554E+18</v>
      </c>
      <c r="C702">
        <v>0</v>
      </c>
      <c r="D702" t="s">
        <v>13070</v>
      </c>
      <c r="E702">
        <v>1</v>
      </c>
      <c r="F702">
        <v>1</v>
      </c>
      <c r="G702">
        <v>1</v>
      </c>
      <c r="H702">
        <v>0</v>
      </c>
      <c r="I702" t="s">
        <v>12615</v>
      </c>
      <c r="J702" s="1">
        <v>41424.711192129631</v>
      </c>
      <c r="K702">
        <v>16459</v>
      </c>
      <c r="L702">
        <v>619</v>
      </c>
      <c r="M702">
        <v>10927</v>
      </c>
      <c r="N702">
        <v>5274</v>
      </c>
      <c r="O702">
        <v>116</v>
      </c>
      <c r="P702">
        <v>6104</v>
      </c>
      <c r="Q702" t="s">
        <v>406</v>
      </c>
      <c r="R702" t="b">
        <v>0</v>
      </c>
      <c r="S702" t="b">
        <v>0</v>
      </c>
      <c r="T702" t="s">
        <v>392</v>
      </c>
      <c r="U702" t="s">
        <v>12616</v>
      </c>
    </row>
    <row r="703" spans="1:21" x14ac:dyDescent="0.35">
      <c r="A703" s="1">
        <v>45362.69835648148</v>
      </c>
      <c r="B703">
        <v>1.7672153123346598E+18</v>
      </c>
      <c r="C703">
        <v>0</v>
      </c>
      <c r="D703" t="s">
        <v>13071</v>
      </c>
      <c r="E703">
        <v>0</v>
      </c>
      <c r="F703">
        <v>0</v>
      </c>
      <c r="G703">
        <v>2</v>
      </c>
      <c r="H703">
        <v>0</v>
      </c>
      <c r="I703" t="s">
        <v>13072</v>
      </c>
      <c r="J703" s="1">
        <v>40982.024050925924</v>
      </c>
      <c r="K703">
        <v>817</v>
      </c>
      <c r="L703">
        <v>1034</v>
      </c>
      <c r="M703">
        <v>17304</v>
      </c>
      <c r="N703">
        <v>12788</v>
      </c>
      <c r="O703">
        <v>3</v>
      </c>
      <c r="P703">
        <v>496</v>
      </c>
      <c r="Q703" t="s">
        <v>36</v>
      </c>
      <c r="R703" t="b">
        <v>0</v>
      </c>
      <c r="S703" t="b">
        <v>0</v>
      </c>
      <c r="T703" t="s">
        <v>24</v>
      </c>
      <c r="U703" t="s">
        <v>13073</v>
      </c>
    </row>
    <row r="704" spans="1:21" x14ac:dyDescent="0.35">
      <c r="A704" s="1">
        <v>45362.698159722226</v>
      </c>
      <c r="B704">
        <v>1.7672152407924247E+18</v>
      </c>
      <c r="C704">
        <v>1</v>
      </c>
      <c r="D704" t="s">
        <v>13074</v>
      </c>
      <c r="E704">
        <v>0</v>
      </c>
      <c r="F704">
        <v>2</v>
      </c>
      <c r="G704">
        <v>18</v>
      </c>
      <c r="H704">
        <v>0</v>
      </c>
      <c r="I704" t="s">
        <v>13075</v>
      </c>
      <c r="J704" s="1">
        <v>42076.646585648145</v>
      </c>
      <c r="K704">
        <v>2285</v>
      </c>
      <c r="L704">
        <v>3887</v>
      </c>
      <c r="M704">
        <v>4708</v>
      </c>
      <c r="N704">
        <v>12975</v>
      </c>
      <c r="O704">
        <v>9</v>
      </c>
      <c r="P704">
        <v>261</v>
      </c>
      <c r="Q704" t="s">
        <v>126</v>
      </c>
      <c r="R704" t="b">
        <v>0</v>
      </c>
      <c r="S704" t="b">
        <v>0</v>
      </c>
      <c r="T704" t="s">
        <v>24</v>
      </c>
      <c r="U704" t="s">
        <v>13076</v>
      </c>
    </row>
    <row r="705" spans="1:21" x14ac:dyDescent="0.35">
      <c r="A705" s="1">
        <v>45321.625694444447</v>
      </c>
      <c r="B705">
        <v>1.7523310776399181E+18</v>
      </c>
      <c r="C705">
        <v>0</v>
      </c>
      <c r="D705" t="s">
        <v>13077</v>
      </c>
      <c r="E705">
        <v>3</v>
      </c>
      <c r="F705">
        <v>10</v>
      </c>
      <c r="G705">
        <v>17</v>
      </c>
      <c r="H705">
        <v>5</v>
      </c>
      <c r="I705" t="s">
        <v>13078</v>
      </c>
      <c r="J705" s="1">
        <v>41865.731620370374</v>
      </c>
      <c r="K705">
        <v>151051</v>
      </c>
      <c r="L705">
        <v>1495</v>
      </c>
      <c r="M705">
        <v>23925</v>
      </c>
      <c r="N705">
        <v>25473</v>
      </c>
      <c r="O705">
        <v>379</v>
      </c>
      <c r="P705">
        <v>20729</v>
      </c>
      <c r="Q705" t="s">
        <v>126</v>
      </c>
      <c r="R705" t="b">
        <v>0</v>
      </c>
      <c r="S705" t="b">
        <v>0</v>
      </c>
      <c r="T705" t="s">
        <v>24</v>
      </c>
      <c r="U705" t="s">
        <v>13079</v>
      </c>
    </row>
    <row r="706" spans="1:21" x14ac:dyDescent="0.35">
      <c r="A706" s="1">
        <v>45362.698009259257</v>
      </c>
      <c r="B706">
        <v>1.7672151868117855E+18</v>
      </c>
      <c r="C706">
        <v>-1</v>
      </c>
      <c r="D706" t="s">
        <v>13080</v>
      </c>
      <c r="E706">
        <v>0</v>
      </c>
      <c r="F706">
        <v>0</v>
      </c>
      <c r="G706">
        <v>0</v>
      </c>
      <c r="H706">
        <v>0</v>
      </c>
      <c r="I706" t="s">
        <v>13081</v>
      </c>
      <c r="J706" s="1">
        <v>45278.260613425926</v>
      </c>
      <c r="K706">
        <v>26</v>
      </c>
      <c r="L706">
        <v>41</v>
      </c>
      <c r="M706">
        <v>136</v>
      </c>
      <c r="N706">
        <v>281</v>
      </c>
      <c r="O706">
        <v>0</v>
      </c>
      <c r="P706">
        <v>12</v>
      </c>
      <c r="Q706" t="s">
        <v>13082</v>
      </c>
      <c r="R706" t="b">
        <v>0</v>
      </c>
      <c r="S706" t="b">
        <v>0</v>
      </c>
      <c r="T706" t="s">
        <v>24</v>
      </c>
      <c r="U706" t="s">
        <v>13083</v>
      </c>
    </row>
    <row r="707" spans="1:21" x14ac:dyDescent="0.35">
      <c r="A707" s="1">
        <v>45362.697662037041</v>
      </c>
      <c r="B707">
        <v>1.7672150619221814E+18</v>
      </c>
      <c r="C707">
        <v>-1</v>
      </c>
      <c r="D707" t="s">
        <v>13084</v>
      </c>
      <c r="E707">
        <v>0</v>
      </c>
      <c r="F707">
        <v>0</v>
      </c>
      <c r="G707">
        <v>0</v>
      </c>
      <c r="H707">
        <v>0</v>
      </c>
      <c r="I707" t="s">
        <v>13085</v>
      </c>
      <c r="J707" s="1">
        <v>41699.975949074076</v>
      </c>
      <c r="K707">
        <v>58</v>
      </c>
      <c r="L707">
        <v>107</v>
      </c>
      <c r="M707">
        <v>3708</v>
      </c>
      <c r="N707">
        <v>3782</v>
      </c>
      <c r="O707">
        <v>1</v>
      </c>
      <c r="P707">
        <v>12</v>
      </c>
      <c r="Q707" t="s">
        <v>36</v>
      </c>
      <c r="R707" t="b">
        <v>0</v>
      </c>
      <c r="S707" t="b">
        <v>0</v>
      </c>
      <c r="T707" t="s">
        <v>24</v>
      </c>
      <c r="U707" t="s">
        <v>13086</v>
      </c>
    </row>
    <row r="708" spans="1:21" x14ac:dyDescent="0.35">
      <c r="A708" s="1">
        <v>45362.69730324074</v>
      </c>
      <c r="B708">
        <v>1.7672149320329751E+18</v>
      </c>
      <c r="C708">
        <v>0</v>
      </c>
      <c r="D708" t="s">
        <v>13087</v>
      </c>
      <c r="E708">
        <v>0</v>
      </c>
      <c r="F708">
        <v>1</v>
      </c>
      <c r="G708">
        <v>2</v>
      </c>
      <c r="H708">
        <v>0</v>
      </c>
      <c r="I708" t="s">
        <v>13088</v>
      </c>
      <c r="J708" s="1">
        <v>40713.973483796297</v>
      </c>
      <c r="K708">
        <v>1010</v>
      </c>
      <c r="L708">
        <v>1826</v>
      </c>
      <c r="M708">
        <v>51851</v>
      </c>
      <c r="N708">
        <v>43982</v>
      </c>
      <c r="O708">
        <v>3</v>
      </c>
      <c r="P708">
        <v>35554</v>
      </c>
      <c r="Q708" t="s">
        <v>36</v>
      </c>
      <c r="R708" t="b">
        <v>0</v>
      </c>
      <c r="S708" t="b">
        <v>0</v>
      </c>
      <c r="T708" t="s">
        <v>24</v>
      </c>
      <c r="U708" t="s">
        <v>66</v>
      </c>
    </row>
    <row r="709" spans="1:21" x14ac:dyDescent="0.35">
      <c r="A709" s="1">
        <v>45362.697233796294</v>
      </c>
      <c r="B709">
        <v>1.7672149073075448E+18</v>
      </c>
      <c r="C709">
        <v>0</v>
      </c>
      <c r="D709" t="s">
        <v>13089</v>
      </c>
      <c r="E709">
        <v>0</v>
      </c>
      <c r="F709">
        <v>0</v>
      </c>
      <c r="G709">
        <v>2</v>
      </c>
      <c r="H709">
        <v>0</v>
      </c>
      <c r="I709" t="s">
        <v>13090</v>
      </c>
      <c r="J709" s="1">
        <v>45225.589548611111</v>
      </c>
      <c r="K709">
        <v>334</v>
      </c>
      <c r="L709">
        <v>298</v>
      </c>
      <c r="M709">
        <v>11622</v>
      </c>
      <c r="N709">
        <v>33331</v>
      </c>
      <c r="O709">
        <v>1</v>
      </c>
      <c r="P709">
        <v>866</v>
      </c>
      <c r="Q709" t="s">
        <v>10858</v>
      </c>
      <c r="R709" t="b">
        <v>0</v>
      </c>
      <c r="S709" t="b">
        <v>0</v>
      </c>
      <c r="T709" t="s">
        <v>24</v>
      </c>
      <c r="U709" t="s">
        <v>13091</v>
      </c>
    </row>
    <row r="710" spans="1:21" x14ac:dyDescent="0.35">
      <c r="A710" s="1">
        <v>45362.696736111109</v>
      </c>
      <c r="B710">
        <v>1.7672147275437837E+18</v>
      </c>
      <c r="C710">
        <v>0</v>
      </c>
      <c r="D710" t="s">
        <v>13092</v>
      </c>
      <c r="E710">
        <v>0</v>
      </c>
      <c r="F710">
        <v>19</v>
      </c>
      <c r="G710">
        <v>27</v>
      </c>
      <c r="H710">
        <v>0</v>
      </c>
      <c r="I710" t="s">
        <v>13093</v>
      </c>
      <c r="J710" s="1">
        <v>40277.799884259257</v>
      </c>
      <c r="K710">
        <v>141424</v>
      </c>
      <c r="L710">
        <v>288</v>
      </c>
      <c r="M710">
        <v>60709</v>
      </c>
      <c r="N710">
        <v>15262</v>
      </c>
      <c r="O710">
        <v>295</v>
      </c>
      <c r="P710">
        <v>27103</v>
      </c>
      <c r="Q710" t="s">
        <v>137</v>
      </c>
      <c r="R710" t="b">
        <v>0</v>
      </c>
      <c r="S710" t="b">
        <v>0</v>
      </c>
      <c r="T710" t="s">
        <v>24</v>
      </c>
      <c r="U710" t="s">
        <v>13094</v>
      </c>
    </row>
    <row r="711" spans="1:21" x14ac:dyDescent="0.35">
      <c r="A711" s="1">
        <v>45362.695520833331</v>
      </c>
      <c r="B711">
        <v>1.7672142868609603E+18</v>
      </c>
      <c r="C711">
        <v>-1</v>
      </c>
      <c r="D711" t="s">
        <v>13095</v>
      </c>
      <c r="E711">
        <v>1</v>
      </c>
      <c r="F711">
        <v>0</v>
      </c>
      <c r="G711">
        <v>1</v>
      </c>
      <c r="H711">
        <v>0</v>
      </c>
      <c r="I711" t="s">
        <v>2640</v>
      </c>
      <c r="J711" s="1">
        <v>40970.915347222224</v>
      </c>
      <c r="K711">
        <v>49570</v>
      </c>
      <c r="L711">
        <v>17574</v>
      </c>
      <c r="M711">
        <v>456928</v>
      </c>
      <c r="N711">
        <v>29039</v>
      </c>
      <c r="O711">
        <v>75</v>
      </c>
      <c r="P711">
        <v>37145</v>
      </c>
      <c r="Q711" t="s">
        <v>2641</v>
      </c>
      <c r="R711" t="b">
        <v>0</v>
      </c>
      <c r="S711" t="b">
        <v>1</v>
      </c>
      <c r="T711" t="s">
        <v>24</v>
      </c>
      <c r="U711" t="s">
        <v>2642</v>
      </c>
    </row>
    <row r="712" spans="1:21" x14ac:dyDescent="0.35">
      <c r="A712" s="1">
        <v>45362.69840277778</v>
      </c>
      <c r="B712">
        <v>1.7672153287386568E+18</v>
      </c>
      <c r="C712">
        <v>1</v>
      </c>
      <c r="D712" t="s">
        <v>707</v>
      </c>
      <c r="E712">
        <v>0</v>
      </c>
      <c r="F712">
        <v>0</v>
      </c>
      <c r="G712">
        <v>0</v>
      </c>
      <c r="H712">
        <v>0</v>
      </c>
      <c r="I712" t="s">
        <v>509</v>
      </c>
      <c r="J712" s="1">
        <v>43954.867893518516</v>
      </c>
      <c r="K712">
        <v>2862</v>
      </c>
      <c r="L712">
        <v>2362</v>
      </c>
      <c r="M712">
        <v>17872</v>
      </c>
      <c r="N712">
        <v>1934</v>
      </c>
      <c r="O712">
        <v>8</v>
      </c>
      <c r="P712">
        <v>49</v>
      </c>
      <c r="Q712" t="s">
        <v>36</v>
      </c>
      <c r="R712" t="b">
        <v>0</v>
      </c>
      <c r="S712" t="b">
        <v>0</v>
      </c>
      <c r="T712" t="s">
        <v>24</v>
      </c>
      <c r="U712" t="s">
        <v>510</v>
      </c>
    </row>
    <row r="713" spans="1:21" x14ac:dyDescent="0.35">
      <c r="A713" s="1">
        <v>45362.694988425923</v>
      </c>
      <c r="B713">
        <v>1.7672140930840701E+18</v>
      </c>
      <c r="C713">
        <v>-1</v>
      </c>
      <c r="D713" t="s">
        <v>13096</v>
      </c>
      <c r="E713">
        <v>0</v>
      </c>
      <c r="F713">
        <v>0</v>
      </c>
      <c r="G713">
        <v>1</v>
      </c>
      <c r="H713">
        <v>0</v>
      </c>
      <c r="I713" t="s">
        <v>10337</v>
      </c>
      <c r="J713" s="1">
        <v>45228.424108796295</v>
      </c>
      <c r="K713">
        <v>303</v>
      </c>
      <c r="L713">
        <v>1298</v>
      </c>
      <c r="M713">
        <v>2966</v>
      </c>
      <c r="N713">
        <v>7597</v>
      </c>
      <c r="O713">
        <v>1</v>
      </c>
      <c r="P713">
        <v>90</v>
      </c>
      <c r="Q713" t="s">
        <v>6269</v>
      </c>
      <c r="R713" t="b">
        <v>0</v>
      </c>
      <c r="S713" t="b">
        <v>0</v>
      </c>
      <c r="T713" t="s">
        <v>24</v>
      </c>
      <c r="U713" t="s">
        <v>10338</v>
      </c>
    </row>
    <row r="714" spans="1:21" x14ac:dyDescent="0.35">
      <c r="A714" s="1">
        <v>45362.694895833331</v>
      </c>
      <c r="B714">
        <v>1.7672140593198945E+18</v>
      </c>
      <c r="C714">
        <v>-1</v>
      </c>
      <c r="D714" t="s">
        <v>13097</v>
      </c>
      <c r="E714">
        <v>1</v>
      </c>
      <c r="F714">
        <v>0</v>
      </c>
      <c r="G714">
        <v>0</v>
      </c>
      <c r="H714">
        <v>0</v>
      </c>
      <c r="I714" t="s">
        <v>13098</v>
      </c>
      <c r="J714" s="1">
        <v>42536.998912037037</v>
      </c>
      <c r="K714">
        <v>2266</v>
      </c>
      <c r="L714">
        <v>876</v>
      </c>
      <c r="M714">
        <v>63471</v>
      </c>
      <c r="N714">
        <v>23779</v>
      </c>
      <c r="O714">
        <v>7</v>
      </c>
      <c r="P714">
        <v>3019</v>
      </c>
      <c r="Q714" t="s">
        <v>10562</v>
      </c>
      <c r="R714" t="b">
        <v>0</v>
      </c>
      <c r="S714" t="b">
        <v>0</v>
      </c>
      <c r="T714" t="s">
        <v>24</v>
      </c>
      <c r="U714" t="s">
        <v>13099</v>
      </c>
    </row>
    <row r="715" spans="1:21" x14ac:dyDescent="0.35">
      <c r="A715" s="1">
        <v>45362.694826388892</v>
      </c>
      <c r="B715">
        <v>1.7672140336717496E+18</v>
      </c>
      <c r="C715">
        <v>-1</v>
      </c>
      <c r="D715" t="s">
        <v>13100</v>
      </c>
      <c r="E715">
        <v>0</v>
      </c>
      <c r="F715">
        <v>0</v>
      </c>
      <c r="G715">
        <v>0</v>
      </c>
      <c r="H715">
        <v>0</v>
      </c>
      <c r="I715" t="s">
        <v>13101</v>
      </c>
      <c r="J715" s="1">
        <v>43654.854212962964</v>
      </c>
      <c r="K715">
        <v>5165</v>
      </c>
      <c r="L715">
        <v>617</v>
      </c>
      <c r="M715">
        <v>24231</v>
      </c>
      <c r="N715">
        <v>66</v>
      </c>
      <c r="O715">
        <v>53</v>
      </c>
      <c r="P715">
        <v>9755</v>
      </c>
      <c r="Q715" t="s">
        <v>8248</v>
      </c>
      <c r="R715" t="b">
        <v>0</v>
      </c>
      <c r="S715" t="b">
        <v>0</v>
      </c>
      <c r="T715" t="s">
        <v>24</v>
      </c>
      <c r="U715" t="s">
        <v>13102</v>
      </c>
    </row>
    <row r="716" spans="1:21" x14ac:dyDescent="0.35">
      <c r="A716" s="1">
        <v>45362.694780092592</v>
      </c>
      <c r="B716">
        <v>1.7672140181947761E+18</v>
      </c>
      <c r="C716">
        <v>0</v>
      </c>
      <c r="D716" t="s">
        <v>13103</v>
      </c>
      <c r="E716">
        <v>0</v>
      </c>
      <c r="F716">
        <v>0</v>
      </c>
      <c r="G716">
        <v>0</v>
      </c>
      <c r="H716">
        <v>0</v>
      </c>
      <c r="I716" t="s">
        <v>13104</v>
      </c>
      <c r="J716" s="1">
        <v>40820.828657407408</v>
      </c>
      <c r="K716">
        <v>1965</v>
      </c>
      <c r="L716">
        <v>937</v>
      </c>
      <c r="M716">
        <v>63407</v>
      </c>
      <c r="N716">
        <v>10725</v>
      </c>
      <c r="O716">
        <v>12</v>
      </c>
      <c r="P716">
        <v>1660</v>
      </c>
      <c r="Q716" t="s">
        <v>13105</v>
      </c>
      <c r="R716" t="b">
        <v>0</v>
      </c>
      <c r="S716" t="b">
        <v>0</v>
      </c>
      <c r="T716" t="s">
        <v>24</v>
      </c>
      <c r="U716" t="s">
        <v>13106</v>
      </c>
    </row>
    <row r="717" spans="1:21" x14ac:dyDescent="0.35">
      <c r="A717" s="1">
        <v>45362.638657407406</v>
      </c>
      <c r="B717">
        <v>1.7671936771753902E+18</v>
      </c>
      <c r="C717">
        <v>0</v>
      </c>
      <c r="D717" t="s">
        <v>13107</v>
      </c>
      <c r="E717">
        <v>0</v>
      </c>
      <c r="F717">
        <v>0</v>
      </c>
      <c r="G717">
        <v>0</v>
      </c>
      <c r="H717">
        <v>1</v>
      </c>
      <c r="I717" t="s">
        <v>13104</v>
      </c>
      <c r="J717" s="1">
        <v>40820.828657407408</v>
      </c>
      <c r="K717">
        <v>1965</v>
      </c>
      <c r="L717">
        <v>937</v>
      </c>
      <c r="M717">
        <v>63407</v>
      </c>
      <c r="N717">
        <v>10725</v>
      </c>
      <c r="O717">
        <v>12</v>
      </c>
      <c r="P717">
        <v>1660</v>
      </c>
      <c r="Q717" t="s">
        <v>13105</v>
      </c>
      <c r="R717" t="b">
        <v>0</v>
      </c>
      <c r="S717" t="b">
        <v>0</v>
      </c>
      <c r="T717" t="s">
        <v>24</v>
      </c>
      <c r="U717" t="s">
        <v>13106</v>
      </c>
    </row>
    <row r="718" spans="1:21" x14ac:dyDescent="0.35">
      <c r="A718" s="1">
        <v>45362.694641203707</v>
      </c>
      <c r="B718">
        <v>1.767213966076322E+18</v>
      </c>
      <c r="C718">
        <v>-1</v>
      </c>
      <c r="D718" t="s">
        <v>13108</v>
      </c>
      <c r="E718">
        <v>0</v>
      </c>
      <c r="F718">
        <v>0</v>
      </c>
      <c r="G718">
        <v>0</v>
      </c>
      <c r="H718">
        <v>0</v>
      </c>
      <c r="I718" t="s">
        <v>13109</v>
      </c>
      <c r="J718" s="1">
        <v>41790.322395833333</v>
      </c>
      <c r="K718">
        <v>3698</v>
      </c>
      <c r="L718">
        <v>425</v>
      </c>
      <c r="M718">
        <v>20828</v>
      </c>
      <c r="N718">
        <v>97</v>
      </c>
      <c r="O718">
        <v>30</v>
      </c>
      <c r="P718">
        <v>4677</v>
      </c>
      <c r="Q718" t="s">
        <v>421</v>
      </c>
      <c r="R718" t="b">
        <v>0</v>
      </c>
      <c r="S718" t="b">
        <v>1</v>
      </c>
      <c r="T718" t="s">
        <v>24</v>
      </c>
      <c r="U718" t="s">
        <v>13110</v>
      </c>
    </row>
    <row r="719" spans="1:21" x14ac:dyDescent="0.35">
      <c r="A719" s="1">
        <v>45362.69458333333</v>
      </c>
      <c r="B719">
        <v>1.7672139465099228E+18</v>
      </c>
      <c r="C719">
        <v>-1</v>
      </c>
      <c r="D719" t="s">
        <v>13111</v>
      </c>
      <c r="E719">
        <v>1</v>
      </c>
      <c r="F719">
        <v>10</v>
      </c>
      <c r="G719">
        <v>83</v>
      </c>
      <c r="H719">
        <v>0</v>
      </c>
      <c r="I719" t="s">
        <v>13112</v>
      </c>
      <c r="J719" s="1">
        <v>42837.185312499998</v>
      </c>
      <c r="K719">
        <v>78630</v>
      </c>
      <c r="L719">
        <v>546</v>
      </c>
      <c r="M719">
        <v>10250</v>
      </c>
      <c r="N719">
        <v>63412</v>
      </c>
      <c r="O719">
        <v>79</v>
      </c>
      <c r="P719">
        <v>2897</v>
      </c>
      <c r="Q719" t="s">
        <v>13113</v>
      </c>
      <c r="R719" t="b">
        <v>0</v>
      </c>
      <c r="S719" t="b">
        <v>1</v>
      </c>
      <c r="T719" t="s">
        <v>24</v>
      </c>
      <c r="U719" t="s">
        <v>13114</v>
      </c>
    </row>
    <row r="720" spans="1:21" x14ac:dyDescent="0.35">
      <c r="A720" s="1">
        <v>45362.070729166669</v>
      </c>
      <c r="B720">
        <v>1.7669878668511316E+18</v>
      </c>
      <c r="C720">
        <v>-1</v>
      </c>
      <c r="D720" t="s">
        <v>13115</v>
      </c>
      <c r="E720">
        <v>1260</v>
      </c>
      <c r="F720">
        <v>1271</v>
      </c>
      <c r="G720">
        <v>8947</v>
      </c>
      <c r="H720">
        <v>855</v>
      </c>
      <c r="I720" t="s">
        <v>13116</v>
      </c>
      <c r="J720" s="1">
        <v>40093.158692129633</v>
      </c>
      <c r="K720">
        <v>21078</v>
      </c>
      <c r="L720">
        <v>11726</v>
      </c>
      <c r="M720">
        <v>281651</v>
      </c>
      <c r="N720">
        <v>145790</v>
      </c>
      <c r="O720">
        <v>123</v>
      </c>
      <c r="P720">
        <v>19434</v>
      </c>
      <c r="Q720" t="s">
        <v>8312</v>
      </c>
      <c r="R720" t="b">
        <v>0</v>
      </c>
      <c r="S720" t="b">
        <v>1</v>
      </c>
      <c r="T720" t="s">
        <v>24</v>
      </c>
      <c r="U720" t="s">
        <v>13117</v>
      </c>
    </row>
    <row r="721" spans="1:21" x14ac:dyDescent="0.35">
      <c r="A721" s="1">
        <v>45362.694340277776</v>
      </c>
      <c r="B721">
        <v>1.7672138567853916E+18</v>
      </c>
      <c r="C721">
        <v>0</v>
      </c>
      <c r="D721" t="s">
        <v>13118</v>
      </c>
      <c r="E721">
        <v>1</v>
      </c>
      <c r="F721">
        <v>0</v>
      </c>
      <c r="G721">
        <v>0</v>
      </c>
      <c r="H721">
        <v>0</v>
      </c>
      <c r="I721" t="s">
        <v>13119</v>
      </c>
      <c r="J721" s="1">
        <v>44761.681944444441</v>
      </c>
      <c r="K721">
        <v>544</v>
      </c>
      <c r="L721">
        <v>1131</v>
      </c>
      <c r="M721">
        <v>11968</v>
      </c>
      <c r="N721">
        <v>16338</v>
      </c>
      <c r="O721">
        <v>0</v>
      </c>
      <c r="P721">
        <v>103</v>
      </c>
      <c r="Q721" t="s">
        <v>36</v>
      </c>
      <c r="R721" t="b">
        <v>0</v>
      </c>
      <c r="S721" t="b">
        <v>0</v>
      </c>
      <c r="T721" t="s">
        <v>24</v>
      </c>
      <c r="U721" t="s">
        <v>13120</v>
      </c>
    </row>
    <row r="722" spans="1:21" x14ac:dyDescent="0.35">
      <c r="A722" s="1">
        <v>45362.693877314814</v>
      </c>
      <c r="B722">
        <v>1.7672136893948767E+18</v>
      </c>
      <c r="C722">
        <v>1</v>
      </c>
      <c r="D722" t="s">
        <v>13121</v>
      </c>
      <c r="E722">
        <v>0</v>
      </c>
      <c r="F722">
        <v>3</v>
      </c>
      <c r="G722">
        <v>3</v>
      </c>
      <c r="H722">
        <v>0</v>
      </c>
      <c r="I722" t="s">
        <v>11659</v>
      </c>
      <c r="J722" s="1">
        <v>40125.951932870368</v>
      </c>
      <c r="K722">
        <v>13380</v>
      </c>
      <c r="L722">
        <v>1385</v>
      </c>
      <c r="M722">
        <v>69105</v>
      </c>
      <c r="N722">
        <v>21626</v>
      </c>
      <c r="O722">
        <v>97</v>
      </c>
      <c r="P722">
        <v>1748</v>
      </c>
      <c r="Q722" t="s">
        <v>2781</v>
      </c>
      <c r="R722" t="b">
        <v>0</v>
      </c>
      <c r="S722" t="b">
        <v>0</v>
      </c>
      <c r="T722" t="s">
        <v>24</v>
      </c>
      <c r="U722" t="s">
        <v>11660</v>
      </c>
    </row>
    <row r="723" spans="1:21" x14ac:dyDescent="0.35">
      <c r="A723" s="1">
        <v>45362.693518518521</v>
      </c>
      <c r="B723">
        <v>1.7672135593043356E+18</v>
      </c>
      <c r="C723">
        <v>0</v>
      </c>
      <c r="D723" t="s">
        <v>13122</v>
      </c>
      <c r="E723">
        <v>0</v>
      </c>
      <c r="F723">
        <v>0</v>
      </c>
      <c r="G723">
        <v>0</v>
      </c>
      <c r="H723">
        <v>0</v>
      </c>
      <c r="I723" t="s">
        <v>13123</v>
      </c>
      <c r="J723" s="1">
        <v>41807.593206018515</v>
      </c>
      <c r="K723">
        <v>1755</v>
      </c>
      <c r="L723">
        <v>823</v>
      </c>
      <c r="M723">
        <v>5583</v>
      </c>
      <c r="N723">
        <v>3022</v>
      </c>
      <c r="O723">
        <v>23</v>
      </c>
      <c r="P723">
        <v>93</v>
      </c>
      <c r="Q723" t="s">
        <v>307</v>
      </c>
      <c r="R723" t="b">
        <v>0</v>
      </c>
      <c r="S723" t="b">
        <v>0</v>
      </c>
      <c r="T723" t="s">
        <v>24</v>
      </c>
      <c r="U723" t="s">
        <v>13124</v>
      </c>
    </row>
    <row r="724" spans="1:21" x14ac:dyDescent="0.35">
      <c r="A724" s="1">
        <v>45362.693310185183</v>
      </c>
      <c r="B724">
        <v>1.7672134823178854E+18</v>
      </c>
      <c r="C724">
        <v>-1</v>
      </c>
      <c r="D724" t="s">
        <v>13125</v>
      </c>
      <c r="E724">
        <v>1</v>
      </c>
      <c r="F724">
        <v>0</v>
      </c>
      <c r="G724">
        <v>0</v>
      </c>
      <c r="H724">
        <v>0</v>
      </c>
      <c r="I724" t="s">
        <v>12134</v>
      </c>
      <c r="J724" s="1">
        <v>43602.770243055558</v>
      </c>
      <c r="K724">
        <v>101</v>
      </c>
      <c r="L724">
        <v>304</v>
      </c>
      <c r="M724">
        <v>3172</v>
      </c>
      <c r="N724">
        <v>72965</v>
      </c>
      <c r="O724">
        <v>1</v>
      </c>
      <c r="P724">
        <v>27</v>
      </c>
      <c r="Q724" t="s">
        <v>36</v>
      </c>
      <c r="R724" t="b">
        <v>0</v>
      </c>
      <c r="S724" t="b">
        <v>0</v>
      </c>
      <c r="T724" t="s">
        <v>24</v>
      </c>
      <c r="U724" t="s">
        <v>12135</v>
      </c>
    </row>
    <row r="725" spans="1:21" x14ac:dyDescent="0.35">
      <c r="A725" s="1">
        <v>45362.693171296298</v>
      </c>
      <c r="B725">
        <v>1.7672134355178665E+18</v>
      </c>
      <c r="C725">
        <v>1</v>
      </c>
      <c r="D725" t="s">
        <v>13126</v>
      </c>
      <c r="E725">
        <v>0</v>
      </c>
      <c r="F725">
        <v>1</v>
      </c>
      <c r="G725">
        <v>7</v>
      </c>
      <c r="H725">
        <v>0</v>
      </c>
      <c r="I725" t="s">
        <v>13127</v>
      </c>
      <c r="J725" s="1">
        <v>39981.244120370371</v>
      </c>
      <c r="K725">
        <v>4840</v>
      </c>
      <c r="L725">
        <v>1647</v>
      </c>
      <c r="M725">
        <v>7279</v>
      </c>
      <c r="N725">
        <v>15168</v>
      </c>
      <c r="O725">
        <v>31</v>
      </c>
      <c r="P725">
        <v>1673</v>
      </c>
      <c r="Q725" t="s">
        <v>36</v>
      </c>
      <c r="R725" t="b">
        <v>0</v>
      </c>
      <c r="S725" t="b">
        <v>0</v>
      </c>
      <c r="T725" t="s">
        <v>24</v>
      </c>
      <c r="U725" t="s">
        <v>13128</v>
      </c>
    </row>
    <row r="726" spans="1:21" x14ac:dyDescent="0.35">
      <c r="A726" s="1">
        <v>45362.692847222221</v>
      </c>
      <c r="B726">
        <v>1.7672133157201065E+18</v>
      </c>
      <c r="C726">
        <v>-1</v>
      </c>
      <c r="D726" t="s">
        <v>13129</v>
      </c>
      <c r="E726">
        <v>0</v>
      </c>
      <c r="F726">
        <v>0</v>
      </c>
      <c r="G726">
        <v>1</v>
      </c>
      <c r="H726">
        <v>0</v>
      </c>
      <c r="I726" t="s">
        <v>13130</v>
      </c>
      <c r="J726" s="1">
        <v>40875.013831018521</v>
      </c>
      <c r="K726">
        <v>69</v>
      </c>
      <c r="L726">
        <v>687</v>
      </c>
      <c r="M726">
        <v>5046</v>
      </c>
      <c r="N726">
        <v>17870</v>
      </c>
      <c r="O726">
        <v>2</v>
      </c>
      <c r="P726">
        <v>342</v>
      </c>
      <c r="Q726" t="s">
        <v>72</v>
      </c>
      <c r="R726" t="b">
        <v>0</v>
      </c>
      <c r="S726" t="b">
        <v>0</v>
      </c>
      <c r="T726" t="s">
        <v>24</v>
      </c>
      <c r="U726" t="s">
        <v>13131</v>
      </c>
    </row>
    <row r="727" spans="1:21" x14ac:dyDescent="0.35">
      <c r="A727" s="1">
        <v>45362.691990740743</v>
      </c>
      <c r="B727">
        <v>1.7672130062601997E+18</v>
      </c>
      <c r="D727" t="s">
        <v>13132</v>
      </c>
      <c r="E727">
        <v>0</v>
      </c>
      <c r="F727">
        <v>0</v>
      </c>
      <c r="G727">
        <v>0</v>
      </c>
      <c r="H727">
        <v>0</v>
      </c>
      <c r="I727" t="s">
        <v>13133</v>
      </c>
      <c r="J727" s="1">
        <v>40471.249872685185</v>
      </c>
      <c r="K727">
        <v>303</v>
      </c>
      <c r="L727">
        <v>4998</v>
      </c>
      <c r="M727">
        <v>13794</v>
      </c>
      <c r="N727">
        <v>46017</v>
      </c>
      <c r="O727">
        <v>2</v>
      </c>
      <c r="P727">
        <v>329</v>
      </c>
      <c r="Q727" t="s">
        <v>13134</v>
      </c>
      <c r="R727" t="b">
        <v>0</v>
      </c>
      <c r="S727" t="b">
        <v>0</v>
      </c>
      <c r="T727" t="s">
        <v>24</v>
      </c>
      <c r="U727" t="s">
        <v>13135</v>
      </c>
    </row>
    <row r="728" spans="1:21" x14ac:dyDescent="0.35">
      <c r="A728" s="1">
        <v>45362.691666666666</v>
      </c>
      <c r="B728">
        <v>1.7672128876536177E+18</v>
      </c>
      <c r="D728" t="s">
        <v>13136</v>
      </c>
      <c r="E728">
        <v>2</v>
      </c>
      <c r="F728">
        <v>21</v>
      </c>
      <c r="G728">
        <v>32</v>
      </c>
      <c r="H728">
        <v>0</v>
      </c>
      <c r="I728" t="s">
        <v>13137</v>
      </c>
      <c r="J728" s="1">
        <v>42026.634618055556</v>
      </c>
      <c r="K728">
        <v>121639</v>
      </c>
      <c r="L728">
        <v>506</v>
      </c>
      <c r="M728">
        <v>11944</v>
      </c>
      <c r="N728">
        <v>2542</v>
      </c>
      <c r="O728">
        <v>1202</v>
      </c>
      <c r="P728">
        <v>8315</v>
      </c>
      <c r="Q728" t="s">
        <v>13138</v>
      </c>
      <c r="R728" t="b">
        <v>0</v>
      </c>
      <c r="S728" t="b">
        <v>0</v>
      </c>
      <c r="T728" t="s">
        <v>392</v>
      </c>
      <c r="U728" t="s">
        <v>13139</v>
      </c>
    </row>
    <row r="729" spans="1:21" x14ac:dyDescent="0.35">
      <c r="A729" s="1">
        <v>45362.691099537034</v>
      </c>
      <c r="B729">
        <v>1.7672126825521772E+18</v>
      </c>
      <c r="D729" t="s">
        <v>13140</v>
      </c>
      <c r="E729">
        <v>0</v>
      </c>
      <c r="F729">
        <v>2</v>
      </c>
      <c r="G729">
        <v>5</v>
      </c>
      <c r="H729">
        <v>0</v>
      </c>
      <c r="I729" t="s">
        <v>13141</v>
      </c>
      <c r="J729" s="1">
        <v>41748.049571759257</v>
      </c>
      <c r="K729">
        <v>31339</v>
      </c>
      <c r="L729">
        <v>646</v>
      </c>
      <c r="M729">
        <v>15608</v>
      </c>
      <c r="N729">
        <v>8115</v>
      </c>
      <c r="O729">
        <v>220</v>
      </c>
      <c r="P729">
        <v>7714</v>
      </c>
      <c r="Q729" t="s">
        <v>36</v>
      </c>
      <c r="R729" t="b">
        <v>0</v>
      </c>
      <c r="S729" t="b">
        <v>1</v>
      </c>
      <c r="T729" t="s">
        <v>392</v>
      </c>
      <c r="U729" t="s">
        <v>13142</v>
      </c>
    </row>
    <row r="730" spans="1:21" x14ac:dyDescent="0.35">
      <c r="A730" s="1">
        <v>45362.690995370373</v>
      </c>
      <c r="B730">
        <v>1.7672126434654577E+18</v>
      </c>
      <c r="D730" t="s">
        <v>13143</v>
      </c>
      <c r="E730">
        <v>0</v>
      </c>
      <c r="F730">
        <v>0</v>
      </c>
      <c r="G730">
        <v>1</v>
      </c>
      <c r="H730">
        <v>0</v>
      </c>
      <c r="I730" t="s">
        <v>13144</v>
      </c>
      <c r="J730" s="1">
        <v>41549.684641203705</v>
      </c>
      <c r="K730">
        <v>1187</v>
      </c>
      <c r="L730">
        <v>168</v>
      </c>
      <c r="M730">
        <v>20464</v>
      </c>
      <c r="N730">
        <v>235</v>
      </c>
      <c r="O730">
        <v>5</v>
      </c>
      <c r="P730">
        <v>12347</v>
      </c>
      <c r="Q730" t="s">
        <v>36</v>
      </c>
      <c r="R730" t="b">
        <v>0</v>
      </c>
      <c r="S730" t="b">
        <v>0</v>
      </c>
      <c r="T730" t="s">
        <v>24</v>
      </c>
      <c r="U730" t="s">
        <v>13145</v>
      </c>
    </row>
    <row r="731" spans="1:21" x14ac:dyDescent="0.35">
      <c r="A731" s="1">
        <v>45362.690740740742</v>
      </c>
      <c r="B731">
        <v>1.7672125525916385E+18</v>
      </c>
      <c r="C731">
        <v>0</v>
      </c>
      <c r="D731" t="s">
        <v>13146</v>
      </c>
      <c r="E731">
        <v>0</v>
      </c>
      <c r="F731">
        <v>0</v>
      </c>
      <c r="G731">
        <v>0</v>
      </c>
      <c r="H731">
        <v>0</v>
      </c>
      <c r="I731" t="s">
        <v>13147</v>
      </c>
      <c r="J731" s="1">
        <v>41219.816631944443</v>
      </c>
      <c r="K731">
        <v>564</v>
      </c>
      <c r="L731">
        <v>17</v>
      </c>
      <c r="M731">
        <v>11551</v>
      </c>
      <c r="N731">
        <v>21</v>
      </c>
      <c r="O731">
        <v>13</v>
      </c>
      <c r="P731">
        <v>605</v>
      </c>
      <c r="Q731" t="s">
        <v>13148</v>
      </c>
      <c r="R731" t="b">
        <v>0</v>
      </c>
      <c r="S731" t="b">
        <v>0</v>
      </c>
      <c r="T731" t="s">
        <v>24</v>
      </c>
      <c r="U731" t="s">
        <v>13149</v>
      </c>
    </row>
    <row r="732" spans="1:21" x14ac:dyDescent="0.35">
      <c r="A732" s="1">
        <v>45362.690567129626</v>
      </c>
      <c r="B732">
        <v>1.7672124920092265E+18</v>
      </c>
      <c r="C732">
        <v>0</v>
      </c>
      <c r="D732" t="s">
        <v>13150</v>
      </c>
      <c r="E732">
        <v>0</v>
      </c>
      <c r="F732">
        <v>0</v>
      </c>
      <c r="G732">
        <v>0</v>
      </c>
      <c r="H732">
        <v>0</v>
      </c>
      <c r="I732" t="s">
        <v>13151</v>
      </c>
      <c r="J732" s="1">
        <v>41578.521597222221</v>
      </c>
      <c r="K732">
        <v>4544</v>
      </c>
      <c r="L732">
        <v>1226</v>
      </c>
      <c r="M732">
        <v>8708</v>
      </c>
      <c r="N732">
        <v>3095</v>
      </c>
      <c r="O732">
        <v>81</v>
      </c>
      <c r="P732">
        <v>2643</v>
      </c>
      <c r="Q732" t="s">
        <v>307</v>
      </c>
      <c r="R732" t="b">
        <v>0</v>
      </c>
      <c r="S732" t="b">
        <v>0</v>
      </c>
      <c r="T732" t="s">
        <v>24</v>
      </c>
      <c r="U732" t="s">
        <v>13152</v>
      </c>
    </row>
    <row r="733" spans="1:21" x14ac:dyDescent="0.35">
      <c r="A733" s="1">
        <v>45362.690497685187</v>
      </c>
      <c r="B733">
        <v>1.7672124662351916E+18</v>
      </c>
      <c r="C733">
        <v>-1</v>
      </c>
      <c r="D733" t="s">
        <v>13153</v>
      </c>
      <c r="E733">
        <v>0</v>
      </c>
      <c r="F733">
        <v>1</v>
      </c>
      <c r="G733">
        <v>7</v>
      </c>
      <c r="H733">
        <v>0</v>
      </c>
      <c r="I733" t="s">
        <v>11387</v>
      </c>
      <c r="J733" s="1">
        <v>39960.817314814813</v>
      </c>
      <c r="K733">
        <v>83313</v>
      </c>
      <c r="L733">
        <v>627</v>
      </c>
      <c r="M733">
        <v>70274</v>
      </c>
      <c r="N733">
        <v>1489</v>
      </c>
      <c r="O733">
        <v>637</v>
      </c>
      <c r="P733">
        <v>12932</v>
      </c>
      <c r="Q733" t="s">
        <v>10356</v>
      </c>
      <c r="R733" t="b">
        <v>0</v>
      </c>
      <c r="S733" t="b">
        <v>0</v>
      </c>
      <c r="T733" t="s">
        <v>24</v>
      </c>
      <c r="U733" t="s">
        <v>11388</v>
      </c>
    </row>
    <row r="734" spans="1:21" x14ac:dyDescent="0.35">
      <c r="A734" s="1">
        <v>45362.690381944441</v>
      </c>
      <c r="B734">
        <v>1.7672124224885722E+18</v>
      </c>
      <c r="C734">
        <v>-1</v>
      </c>
      <c r="D734" t="s">
        <v>13154</v>
      </c>
      <c r="E734">
        <v>0</v>
      </c>
      <c r="F734">
        <v>0</v>
      </c>
      <c r="G734">
        <v>0</v>
      </c>
      <c r="H734">
        <v>0</v>
      </c>
      <c r="I734" t="s">
        <v>1969</v>
      </c>
      <c r="J734" s="1">
        <v>44144.548773148148</v>
      </c>
      <c r="K734">
        <v>2529</v>
      </c>
      <c r="L734">
        <v>4032</v>
      </c>
      <c r="M734">
        <v>79315</v>
      </c>
      <c r="N734">
        <v>37873</v>
      </c>
      <c r="O734">
        <v>35</v>
      </c>
      <c r="P734">
        <v>4420</v>
      </c>
      <c r="Q734" t="s">
        <v>1970</v>
      </c>
      <c r="R734" t="b">
        <v>0</v>
      </c>
      <c r="S734" t="b">
        <v>0</v>
      </c>
      <c r="T734" t="s">
        <v>24</v>
      </c>
      <c r="U734" t="s">
        <v>1971</v>
      </c>
    </row>
    <row r="735" spans="1:21" x14ac:dyDescent="0.35">
      <c r="A735" s="1">
        <v>45362.689687500002</v>
      </c>
      <c r="B735">
        <v>1.7672121715140076E+18</v>
      </c>
      <c r="C735">
        <v>-1</v>
      </c>
      <c r="D735" t="s">
        <v>13155</v>
      </c>
      <c r="E735">
        <v>1</v>
      </c>
      <c r="F735">
        <v>1</v>
      </c>
      <c r="G735">
        <v>1</v>
      </c>
      <c r="H735">
        <v>0</v>
      </c>
      <c r="I735" t="s">
        <v>1969</v>
      </c>
      <c r="J735" s="1">
        <v>44144.548773148148</v>
      </c>
      <c r="K735">
        <v>2529</v>
      </c>
      <c r="L735">
        <v>4032</v>
      </c>
      <c r="M735">
        <v>79315</v>
      </c>
      <c r="N735">
        <v>37873</v>
      </c>
      <c r="O735">
        <v>35</v>
      </c>
      <c r="P735">
        <v>4420</v>
      </c>
      <c r="Q735" t="s">
        <v>1970</v>
      </c>
      <c r="R735" t="b">
        <v>0</v>
      </c>
      <c r="S735" t="b">
        <v>0</v>
      </c>
      <c r="T735" t="s">
        <v>24</v>
      </c>
      <c r="U735" t="s">
        <v>1971</v>
      </c>
    </row>
    <row r="736" spans="1:21" x14ac:dyDescent="0.35">
      <c r="A736" s="1">
        <v>45362.689675925925</v>
      </c>
      <c r="B736">
        <v>1.7672121660991493E+18</v>
      </c>
      <c r="C736">
        <v>0</v>
      </c>
      <c r="D736" t="s">
        <v>13156</v>
      </c>
      <c r="E736">
        <v>1</v>
      </c>
      <c r="F736">
        <v>0</v>
      </c>
      <c r="G736">
        <v>0</v>
      </c>
      <c r="H736">
        <v>0</v>
      </c>
      <c r="I736" t="s">
        <v>13157</v>
      </c>
      <c r="J736" s="1">
        <v>42683.597280092596</v>
      </c>
      <c r="K736">
        <v>617</v>
      </c>
      <c r="L736">
        <v>569</v>
      </c>
      <c r="M736">
        <v>17439</v>
      </c>
      <c r="N736">
        <v>45912</v>
      </c>
      <c r="O736">
        <v>0</v>
      </c>
      <c r="P736">
        <v>2569</v>
      </c>
      <c r="Q736" t="s">
        <v>13158</v>
      </c>
      <c r="R736" t="b">
        <v>0</v>
      </c>
      <c r="S736" t="b">
        <v>0</v>
      </c>
      <c r="T736" t="s">
        <v>24</v>
      </c>
      <c r="U736" t="s">
        <v>13159</v>
      </c>
    </row>
    <row r="737" spans="1:21" x14ac:dyDescent="0.35">
      <c r="A737" s="1">
        <v>45362.689629629633</v>
      </c>
      <c r="B737">
        <v>1.7672121501440863E+18</v>
      </c>
      <c r="C737">
        <v>1</v>
      </c>
      <c r="D737" t="s">
        <v>13160</v>
      </c>
      <c r="E737">
        <v>1</v>
      </c>
      <c r="F737">
        <v>0</v>
      </c>
      <c r="G737">
        <v>0</v>
      </c>
      <c r="H737">
        <v>0</v>
      </c>
      <c r="I737" t="s">
        <v>530</v>
      </c>
      <c r="J737" s="1">
        <v>41999.180532407408</v>
      </c>
      <c r="K737">
        <v>823340</v>
      </c>
      <c r="L737">
        <v>2920</v>
      </c>
      <c r="M737">
        <v>786661</v>
      </c>
      <c r="N737">
        <v>5904</v>
      </c>
      <c r="O737">
        <v>2750</v>
      </c>
      <c r="P737">
        <v>325375</v>
      </c>
      <c r="Q737" t="s">
        <v>414</v>
      </c>
      <c r="R737" t="b">
        <v>0</v>
      </c>
      <c r="S737" t="b">
        <v>0</v>
      </c>
      <c r="T737" t="s">
        <v>24</v>
      </c>
      <c r="U737" t="s">
        <v>531</v>
      </c>
    </row>
    <row r="738" spans="1:21" x14ac:dyDescent="0.35">
      <c r="A738" s="1">
        <v>45362.688888888886</v>
      </c>
      <c r="B738">
        <v>1.7672118810461268E+18</v>
      </c>
      <c r="C738">
        <v>-1</v>
      </c>
      <c r="D738" t="s">
        <v>13161</v>
      </c>
      <c r="E738">
        <v>0</v>
      </c>
      <c r="F738">
        <v>0</v>
      </c>
      <c r="G738">
        <v>0</v>
      </c>
      <c r="H738">
        <v>0</v>
      </c>
      <c r="I738" t="s">
        <v>13162</v>
      </c>
      <c r="J738" s="1">
        <v>40091.865879629629</v>
      </c>
      <c r="K738">
        <v>749</v>
      </c>
      <c r="L738">
        <v>372</v>
      </c>
      <c r="M738">
        <v>25703</v>
      </c>
      <c r="N738">
        <v>690</v>
      </c>
      <c r="O738">
        <v>51</v>
      </c>
      <c r="P738">
        <v>864</v>
      </c>
      <c r="Q738" t="s">
        <v>13163</v>
      </c>
      <c r="R738" t="b">
        <v>0</v>
      </c>
      <c r="S738" t="b">
        <v>0</v>
      </c>
      <c r="T738" t="s">
        <v>24</v>
      </c>
      <c r="U738" t="s">
        <v>13164</v>
      </c>
    </row>
    <row r="739" spans="1:21" x14ac:dyDescent="0.35">
      <c r="A739" s="1">
        <v>45362.688831018517</v>
      </c>
      <c r="B739">
        <v>1.7672118607035395E+18</v>
      </c>
      <c r="C739">
        <v>-1</v>
      </c>
      <c r="D739" t="s">
        <v>13165</v>
      </c>
      <c r="E739">
        <v>0</v>
      </c>
      <c r="F739">
        <v>0</v>
      </c>
      <c r="G739">
        <v>0</v>
      </c>
      <c r="H739">
        <v>1</v>
      </c>
      <c r="I739" t="s">
        <v>13166</v>
      </c>
      <c r="J739" s="1">
        <v>43768.739675925928</v>
      </c>
      <c r="K739">
        <v>922</v>
      </c>
      <c r="L739">
        <v>745</v>
      </c>
      <c r="M739">
        <v>35239</v>
      </c>
      <c r="N739">
        <v>56303</v>
      </c>
      <c r="O739">
        <v>2</v>
      </c>
      <c r="P739">
        <v>2728</v>
      </c>
      <c r="Q739" t="s">
        <v>36</v>
      </c>
      <c r="R739" t="b">
        <v>0</v>
      </c>
      <c r="S739" t="b">
        <v>0</v>
      </c>
      <c r="T739" t="s">
        <v>24</v>
      </c>
      <c r="U739" t="s">
        <v>13167</v>
      </c>
    </row>
    <row r="740" spans="1:21" x14ac:dyDescent="0.35">
      <c r="A740" s="1">
        <v>45362.672361111108</v>
      </c>
      <c r="B740">
        <v>1.7672058930980498E+18</v>
      </c>
      <c r="C740">
        <v>-1</v>
      </c>
      <c r="D740" t="s">
        <v>13168</v>
      </c>
      <c r="E740">
        <v>951</v>
      </c>
      <c r="F740">
        <v>2655</v>
      </c>
      <c r="G740">
        <v>9226</v>
      </c>
      <c r="H740">
        <v>137</v>
      </c>
      <c r="I740" t="s">
        <v>13169</v>
      </c>
      <c r="J740" s="1">
        <v>39665.948935185188</v>
      </c>
      <c r="K740">
        <v>392843</v>
      </c>
      <c r="L740">
        <v>244</v>
      </c>
      <c r="M740">
        <v>2460</v>
      </c>
      <c r="N740">
        <v>2406</v>
      </c>
      <c r="O740">
        <v>776</v>
      </c>
      <c r="P740">
        <v>291</v>
      </c>
      <c r="Q740" t="s">
        <v>36</v>
      </c>
      <c r="R740" t="b">
        <v>0</v>
      </c>
      <c r="S740" t="b">
        <v>1</v>
      </c>
      <c r="T740" t="s">
        <v>24</v>
      </c>
      <c r="U740" t="s">
        <v>13170</v>
      </c>
    </row>
    <row r="741" spans="1:21" x14ac:dyDescent="0.35">
      <c r="A741" s="1">
        <v>45362.688784722224</v>
      </c>
      <c r="B741">
        <v>1.7672118449329034E+18</v>
      </c>
      <c r="C741">
        <v>1</v>
      </c>
      <c r="D741" t="s">
        <v>13171</v>
      </c>
      <c r="E741">
        <v>1</v>
      </c>
      <c r="F741">
        <v>0</v>
      </c>
      <c r="G741">
        <v>6</v>
      </c>
      <c r="H741">
        <v>0</v>
      </c>
      <c r="I741" t="s">
        <v>13172</v>
      </c>
      <c r="J741" s="1">
        <v>41723.036574074074</v>
      </c>
      <c r="K741">
        <v>1796</v>
      </c>
      <c r="L741">
        <v>1468</v>
      </c>
      <c r="M741">
        <v>2278</v>
      </c>
      <c r="N741">
        <v>3999</v>
      </c>
      <c r="O741">
        <v>25</v>
      </c>
      <c r="P741">
        <v>89</v>
      </c>
      <c r="Q741" t="s">
        <v>1806</v>
      </c>
      <c r="R741" t="b">
        <v>0</v>
      </c>
      <c r="S741" t="b">
        <v>0</v>
      </c>
      <c r="T741" t="s">
        <v>24</v>
      </c>
      <c r="U741" t="s">
        <v>13173</v>
      </c>
    </row>
    <row r="742" spans="1:21" x14ac:dyDescent="0.35">
      <c r="A742" s="1">
        <v>45362.688518518517</v>
      </c>
      <c r="B742">
        <v>1.7672117474363192E+18</v>
      </c>
      <c r="C742">
        <v>0</v>
      </c>
      <c r="D742" t="s">
        <v>13174</v>
      </c>
      <c r="E742">
        <v>0</v>
      </c>
      <c r="F742">
        <v>0</v>
      </c>
      <c r="G742">
        <v>2</v>
      </c>
      <c r="H742">
        <v>0</v>
      </c>
      <c r="I742" t="s">
        <v>13175</v>
      </c>
      <c r="J742" s="1">
        <v>43343.761122685188</v>
      </c>
      <c r="K742">
        <v>872</v>
      </c>
      <c r="L742">
        <v>674</v>
      </c>
      <c r="M742">
        <v>1247</v>
      </c>
      <c r="N742">
        <v>1153</v>
      </c>
      <c r="O742">
        <v>10</v>
      </c>
      <c r="P742">
        <v>688</v>
      </c>
      <c r="Q742" t="s">
        <v>155</v>
      </c>
      <c r="R742" t="b">
        <v>0</v>
      </c>
      <c r="S742" t="b">
        <v>0</v>
      </c>
      <c r="T742" t="s">
        <v>24</v>
      </c>
      <c r="U742" t="s">
        <v>13176</v>
      </c>
    </row>
    <row r="743" spans="1:21" x14ac:dyDescent="0.35">
      <c r="A743" s="1">
        <v>45362.688252314816</v>
      </c>
      <c r="B743">
        <v>1.7672116526702595E+18</v>
      </c>
      <c r="C743">
        <v>0</v>
      </c>
      <c r="D743" t="s">
        <v>13177</v>
      </c>
      <c r="E743">
        <v>0</v>
      </c>
      <c r="F743">
        <v>1</v>
      </c>
      <c r="G743">
        <v>0</v>
      </c>
      <c r="H743">
        <v>0</v>
      </c>
      <c r="I743" t="s">
        <v>13178</v>
      </c>
      <c r="J743" s="1">
        <v>39759.468657407408</v>
      </c>
      <c r="K743">
        <v>1012964</v>
      </c>
      <c r="L743">
        <v>243</v>
      </c>
      <c r="M743">
        <v>413517</v>
      </c>
      <c r="N743">
        <v>9</v>
      </c>
      <c r="O743">
        <v>12557</v>
      </c>
      <c r="P743">
        <v>51202</v>
      </c>
      <c r="Q743" t="s">
        <v>13179</v>
      </c>
      <c r="R743" t="b">
        <v>0</v>
      </c>
      <c r="S743" t="b">
        <v>1</v>
      </c>
      <c r="T743" t="s">
        <v>24</v>
      </c>
      <c r="U743" t="s">
        <v>13180</v>
      </c>
    </row>
    <row r="744" spans="1:21" x14ac:dyDescent="0.35">
      <c r="A744" s="1">
        <v>45362.687997685185</v>
      </c>
      <c r="B744">
        <v>1.7672115575769047E+18</v>
      </c>
      <c r="C744">
        <v>-1</v>
      </c>
      <c r="D744" t="s">
        <v>13181</v>
      </c>
      <c r="E744">
        <v>0</v>
      </c>
      <c r="F744">
        <v>0</v>
      </c>
      <c r="G744">
        <v>0</v>
      </c>
      <c r="H744">
        <v>0</v>
      </c>
      <c r="I744" t="s">
        <v>13182</v>
      </c>
      <c r="J744" s="1">
        <v>41766.125231481485</v>
      </c>
      <c r="K744">
        <v>364</v>
      </c>
      <c r="L744">
        <v>1884</v>
      </c>
      <c r="M744">
        <v>13343</v>
      </c>
      <c r="N744">
        <v>10390</v>
      </c>
      <c r="O744">
        <v>3</v>
      </c>
      <c r="P744">
        <v>230</v>
      </c>
      <c r="Q744" t="s">
        <v>36</v>
      </c>
      <c r="R744" t="b">
        <v>0</v>
      </c>
      <c r="S744" t="b">
        <v>0</v>
      </c>
      <c r="T744" t="s">
        <v>24</v>
      </c>
      <c r="U744" t="s">
        <v>13183</v>
      </c>
    </row>
    <row r="745" spans="1:21" x14ac:dyDescent="0.35">
      <c r="A745" s="1">
        <v>45362.6875</v>
      </c>
      <c r="B745">
        <v>1.7672113773980675E+18</v>
      </c>
      <c r="C745">
        <v>0</v>
      </c>
      <c r="D745" t="s">
        <v>13184</v>
      </c>
      <c r="E745">
        <v>0</v>
      </c>
      <c r="F745">
        <v>0</v>
      </c>
      <c r="G745">
        <v>0</v>
      </c>
      <c r="H745">
        <v>0</v>
      </c>
      <c r="I745" t="s">
        <v>13185</v>
      </c>
      <c r="J745" s="1">
        <v>43542.63726851852</v>
      </c>
      <c r="K745">
        <v>1620</v>
      </c>
      <c r="L745">
        <v>1015</v>
      </c>
      <c r="M745">
        <v>24672</v>
      </c>
      <c r="N745">
        <v>72</v>
      </c>
      <c r="O745">
        <v>11</v>
      </c>
      <c r="P745">
        <v>880</v>
      </c>
      <c r="Q745" t="s">
        <v>5838</v>
      </c>
      <c r="R745" t="b">
        <v>0</v>
      </c>
      <c r="S745" t="b">
        <v>0</v>
      </c>
      <c r="T745" t="s">
        <v>24</v>
      </c>
      <c r="U745" t="s">
        <v>13186</v>
      </c>
    </row>
    <row r="746" spans="1:21" x14ac:dyDescent="0.35">
      <c r="A746" s="1">
        <v>45362.685613425929</v>
      </c>
      <c r="B746">
        <v>1.7672106950225021E+18</v>
      </c>
      <c r="C746">
        <v>0</v>
      </c>
      <c r="D746" t="s">
        <v>13187</v>
      </c>
      <c r="E746">
        <v>1</v>
      </c>
      <c r="F746">
        <v>2</v>
      </c>
      <c r="G746">
        <v>3</v>
      </c>
      <c r="H746">
        <v>0</v>
      </c>
      <c r="I746" t="s">
        <v>2252</v>
      </c>
      <c r="J746" s="1">
        <v>41920.000914351855</v>
      </c>
      <c r="K746">
        <v>3231</v>
      </c>
      <c r="L746">
        <v>202</v>
      </c>
      <c r="M746">
        <v>86903</v>
      </c>
      <c r="N746">
        <v>31238</v>
      </c>
      <c r="O746">
        <v>107</v>
      </c>
      <c r="P746">
        <v>27361</v>
      </c>
      <c r="Q746" t="s">
        <v>1748</v>
      </c>
      <c r="R746" t="b">
        <v>0</v>
      </c>
      <c r="S746" t="b">
        <v>0</v>
      </c>
      <c r="T746" t="s">
        <v>24</v>
      </c>
      <c r="U746" t="s">
        <v>2253</v>
      </c>
    </row>
    <row r="747" spans="1:21" x14ac:dyDescent="0.35">
      <c r="A747" s="1">
        <v>45362.68513888889</v>
      </c>
      <c r="B747">
        <v>1.7672105222465375E+18</v>
      </c>
      <c r="C747">
        <v>-1</v>
      </c>
      <c r="D747" t="s">
        <v>13188</v>
      </c>
      <c r="E747">
        <v>0</v>
      </c>
      <c r="F747">
        <v>0</v>
      </c>
      <c r="G747">
        <v>0</v>
      </c>
      <c r="H747">
        <v>0</v>
      </c>
      <c r="I747" t="s">
        <v>13189</v>
      </c>
      <c r="J747" s="1">
        <v>44700.655555555553</v>
      </c>
      <c r="K747">
        <v>12</v>
      </c>
      <c r="L747">
        <v>10</v>
      </c>
      <c r="M747">
        <v>6214</v>
      </c>
      <c r="N747">
        <v>20</v>
      </c>
      <c r="O747">
        <v>0</v>
      </c>
      <c r="P747">
        <v>1679</v>
      </c>
      <c r="Q747" t="s">
        <v>36</v>
      </c>
      <c r="R747" t="b">
        <v>0</v>
      </c>
      <c r="S747" t="b">
        <v>0</v>
      </c>
      <c r="T747" t="s">
        <v>24</v>
      </c>
      <c r="U747" t="s">
        <v>66</v>
      </c>
    </row>
    <row r="748" spans="1:21" x14ac:dyDescent="0.35">
      <c r="A748" s="1">
        <v>45362.684502314813</v>
      </c>
      <c r="B748">
        <v>1.7672102912914273E+18</v>
      </c>
      <c r="C748">
        <v>0</v>
      </c>
      <c r="D748" t="s">
        <v>13190</v>
      </c>
      <c r="E748">
        <v>0</v>
      </c>
      <c r="F748">
        <v>0</v>
      </c>
      <c r="G748">
        <v>0</v>
      </c>
      <c r="H748">
        <v>0</v>
      </c>
      <c r="I748" t="s">
        <v>13191</v>
      </c>
      <c r="J748" s="1">
        <v>44400.800995370373</v>
      </c>
      <c r="K748">
        <v>254</v>
      </c>
      <c r="L748">
        <v>88</v>
      </c>
      <c r="M748">
        <v>104</v>
      </c>
      <c r="N748">
        <v>72</v>
      </c>
      <c r="O748">
        <v>0</v>
      </c>
      <c r="P748">
        <v>69</v>
      </c>
      <c r="Q748" t="s">
        <v>13192</v>
      </c>
      <c r="R748" t="b">
        <v>0</v>
      </c>
      <c r="S748" t="b">
        <v>0</v>
      </c>
      <c r="T748" t="s">
        <v>24</v>
      </c>
      <c r="U748" t="s">
        <v>13193</v>
      </c>
    </row>
    <row r="749" spans="1:21" x14ac:dyDescent="0.35">
      <c r="A749" s="1">
        <v>45362.684027777781</v>
      </c>
      <c r="B749">
        <v>1.7672101220722243E+18</v>
      </c>
      <c r="C749">
        <v>-1</v>
      </c>
      <c r="D749" t="s">
        <v>13194</v>
      </c>
      <c r="E749">
        <v>0</v>
      </c>
      <c r="F749">
        <v>15</v>
      </c>
      <c r="G749">
        <v>23</v>
      </c>
      <c r="H749">
        <v>1</v>
      </c>
      <c r="I749" t="s">
        <v>13195</v>
      </c>
      <c r="J749" s="1">
        <v>41221.688113425924</v>
      </c>
      <c r="K749">
        <v>88</v>
      </c>
      <c r="L749">
        <v>146</v>
      </c>
      <c r="M749">
        <v>10088</v>
      </c>
      <c r="N749">
        <v>1531</v>
      </c>
      <c r="O749">
        <v>5</v>
      </c>
      <c r="P749">
        <v>117</v>
      </c>
      <c r="Q749" t="s">
        <v>36</v>
      </c>
      <c r="R749" t="b">
        <v>0</v>
      </c>
      <c r="S749" t="b">
        <v>0</v>
      </c>
      <c r="T749" t="s">
        <v>24</v>
      </c>
      <c r="U749" t="s">
        <v>13196</v>
      </c>
    </row>
    <row r="750" spans="1:21" x14ac:dyDescent="0.35">
      <c r="A750" s="1">
        <v>45362.684027777781</v>
      </c>
      <c r="B750">
        <v>1.7672101215983127E+18</v>
      </c>
      <c r="C750">
        <v>0</v>
      </c>
      <c r="D750" t="s">
        <v>13197</v>
      </c>
      <c r="E750">
        <v>0</v>
      </c>
      <c r="F750">
        <v>5</v>
      </c>
      <c r="G750">
        <v>5</v>
      </c>
      <c r="H750">
        <v>0</v>
      </c>
      <c r="I750" t="s">
        <v>1465</v>
      </c>
      <c r="J750" s="1">
        <v>40638.506215277775</v>
      </c>
      <c r="K750">
        <v>4608</v>
      </c>
      <c r="L750">
        <v>226</v>
      </c>
      <c r="M750">
        <v>2572</v>
      </c>
      <c r="N750">
        <v>375</v>
      </c>
      <c r="O750">
        <v>75</v>
      </c>
      <c r="P750">
        <v>2054</v>
      </c>
      <c r="Q750" t="s">
        <v>1466</v>
      </c>
      <c r="R750" t="b">
        <v>0</v>
      </c>
      <c r="S750" t="b">
        <v>0</v>
      </c>
      <c r="T750" t="s">
        <v>24</v>
      </c>
      <c r="U750" t="s">
        <v>1467</v>
      </c>
    </row>
    <row r="751" spans="1:21" x14ac:dyDescent="0.35">
      <c r="A751" s="1">
        <v>45362.684027777781</v>
      </c>
      <c r="B751">
        <v>1.7672101204867686E+18</v>
      </c>
      <c r="C751">
        <v>-1</v>
      </c>
      <c r="D751" t="s">
        <v>13198</v>
      </c>
      <c r="E751">
        <v>0</v>
      </c>
      <c r="F751">
        <v>0</v>
      </c>
      <c r="G751">
        <v>0</v>
      </c>
      <c r="H751">
        <v>0</v>
      </c>
      <c r="I751" t="s">
        <v>13199</v>
      </c>
      <c r="J751" s="1">
        <v>44935.086516203701</v>
      </c>
      <c r="K751">
        <v>26</v>
      </c>
      <c r="L751">
        <v>532</v>
      </c>
      <c r="M751">
        <v>662</v>
      </c>
      <c r="N751">
        <v>96</v>
      </c>
      <c r="O751">
        <v>0</v>
      </c>
      <c r="P751">
        <v>0</v>
      </c>
      <c r="Q751" t="s">
        <v>36</v>
      </c>
      <c r="R751" t="b">
        <v>0</v>
      </c>
      <c r="S751" t="b">
        <v>0</v>
      </c>
      <c r="T751" t="s">
        <v>24</v>
      </c>
      <c r="U751" t="s">
        <v>66</v>
      </c>
    </row>
    <row r="752" spans="1:21" x14ac:dyDescent="0.35">
      <c r="A752" s="1">
        <v>45362.683009259257</v>
      </c>
      <c r="B752">
        <v>1.7672097510105664E+18</v>
      </c>
      <c r="C752">
        <v>0</v>
      </c>
      <c r="D752" t="s">
        <v>13200</v>
      </c>
      <c r="E752">
        <v>0</v>
      </c>
      <c r="F752">
        <v>0</v>
      </c>
      <c r="G752">
        <v>0</v>
      </c>
      <c r="H752">
        <v>0</v>
      </c>
      <c r="I752" t="s">
        <v>13201</v>
      </c>
      <c r="J752" s="1">
        <v>40494.78565972222</v>
      </c>
      <c r="K752">
        <v>157</v>
      </c>
      <c r="L752">
        <v>872</v>
      </c>
      <c r="M752">
        <v>4247</v>
      </c>
      <c r="N752">
        <v>163</v>
      </c>
      <c r="O752">
        <v>2</v>
      </c>
      <c r="P752">
        <v>3667</v>
      </c>
      <c r="Q752" t="s">
        <v>13202</v>
      </c>
      <c r="R752" t="b">
        <v>0</v>
      </c>
      <c r="S752" t="b">
        <v>0</v>
      </c>
      <c r="T752" t="s">
        <v>24</v>
      </c>
      <c r="U752" t="s">
        <v>13203</v>
      </c>
    </row>
    <row r="753" spans="1:21" x14ac:dyDescent="0.35">
      <c r="A753" s="1">
        <v>45362.682858796295</v>
      </c>
      <c r="B753">
        <v>1.7672096964636675E+18</v>
      </c>
      <c r="C753">
        <v>-1</v>
      </c>
      <c r="D753" t="s">
        <v>13204</v>
      </c>
      <c r="E753">
        <v>0</v>
      </c>
      <c r="F753">
        <v>0</v>
      </c>
      <c r="G753">
        <v>1</v>
      </c>
      <c r="H753">
        <v>0</v>
      </c>
      <c r="I753" t="s">
        <v>13205</v>
      </c>
      <c r="J753" s="1">
        <v>40745.110659722224</v>
      </c>
      <c r="K753">
        <v>596</v>
      </c>
      <c r="L753">
        <v>1052</v>
      </c>
      <c r="M753">
        <v>45716</v>
      </c>
      <c r="N753">
        <v>35515</v>
      </c>
      <c r="O753">
        <v>14</v>
      </c>
      <c r="P753">
        <v>2073</v>
      </c>
      <c r="Q753" t="s">
        <v>5900</v>
      </c>
      <c r="R753" t="b">
        <v>0</v>
      </c>
      <c r="S753" t="b">
        <v>0</v>
      </c>
      <c r="T753" t="s">
        <v>24</v>
      </c>
      <c r="U753" t="s">
        <v>13206</v>
      </c>
    </row>
    <row r="754" spans="1:21" x14ac:dyDescent="0.35">
      <c r="A754" s="1">
        <v>45362.682835648149</v>
      </c>
      <c r="B754">
        <v>1.7672096896562058E+18</v>
      </c>
      <c r="C754">
        <v>-1</v>
      </c>
      <c r="D754" t="s">
        <v>13207</v>
      </c>
      <c r="E754">
        <v>0</v>
      </c>
      <c r="F754">
        <v>0</v>
      </c>
      <c r="G754">
        <v>0</v>
      </c>
      <c r="H754">
        <v>0</v>
      </c>
      <c r="I754" t="s">
        <v>13208</v>
      </c>
      <c r="J754" s="1">
        <v>40744.783229166664</v>
      </c>
      <c r="K754">
        <v>184</v>
      </c>
      <c r="L754">
        <v>281</v>
      </c>
      <c r="M754">
        <v>23282</v>
      </c>
      <c r="N754">
        <v>1043</v>
      </c>
      <c r="O754">
        <v>1</v>
      </c>
      <c r="P754">
        <v>3181</v>
      </c>
      <c r="Q754" t="s">
        <v>36</v>
      </c>
      <c r="R754" t="b">
        <v>0</v>
      </c>
      <c r="S754" t="b">
        <v>0</v>
      </c>
      <c r="T754" t="s">
        <v>24</v>
      </c>
      <c r="U754" t="s">
        <v>13209</v>
      </c>
    </row>
    <row r="755" spans="1:21" x14ac:dyDescent="0.35">
      <c r="A755" s="1">
        <v>45362.681909722225</v>
      </c>
      <c r="B755">
        <v>1.7672093512723825E+18</v>
      </c>
      <c r="C755">
        <v>-1</v>
      </c>
      <c r="D755" t="s">
        <v>13210</v>
      </c>
      <c r="E755">
        <v>0</v>
      </c>
      <c r="F755">
        <v>0</v>
      </c>
      <c r="G755">
        <v>3</v>
      </c>
      <c r="H755">
        <v>0</v>
      </c>
      <c r="I755" t="s">
        <v>13211</v>
      </c>
      <c r="J755" s="1">
        <v>44734.58488425926</v>
      </c>
      <c r="K755">
        <v>21</v>
      </c>
      <c r="L755">
        <v>120</v>
      </c>
      <c r="M755">
        <v>724</v>
      </c>
      <c r="N755">
        <v>9711</v>
      </c>
      <c r="O755">
        <v>0</v>
      </c>
      <c r="P755">
        <v>52</v>
      </c>
      <c r="Q755" t="s">
        <v>36</v>
      </c>
      <c r="R755" t="b">
        <v>0</v>
      </c>
      <c r="S755" t="b">
        <v>0</v>
      </c>
      <c r="T755" t="s">
        <v>24</v>
      </c>
      <c r="U755" t="s">
        <v>66</v>
      </c>
    </row>
    <row r="756" spans="1:21" x14ac:dyDescent="0.35">
      <c r="A756" s="1">
        <v>45362.671724537038</v>
      </c>
      <c r="B756">
        <v>1.7672056622100073E+18</v>
      </c>
      <c r="C756">
        <v>-1</v>
      </c>
      <c r="D756" t="s">
        <v>13212</v>
      </c>
      <c r="E756">
        <v>13</v>
      </c>
      <c r="F756">
        <v>411</v>
      </c>
      <c r="G756">
        <v>4417</v>
      </c>
      <c r="H756">
        <v>12</v>
      </c>
      <c r="I756" t="s">
        <v>13213</v>
      </c>
      <c r="J756" s="1">
        <v>40827.919236111113</v>
      </c>
      <c r="K756">
        <v>15938</v>
      </c>
      <c r="L756">
        <v>10353</v>
      </c>
      <c r="M756">
        <v>200338</v>
      </c>
      <c r="N756">
        <v>155856</v>
      </c>
      <c r="O756">
        <v>118</v>
      </c>
      <c r="P756">
        <v>20265</v>
      </c>
      <c r="Q756" t="s">
        <v>893</v>
      </c>
      <c r="R756" t="b">
        <v>0</v>
      </c>
      <c r="S756" t="b">
        <v>0</v>
      </c>
      <c r="T756" t="s">
        <v>24</v>
      </c>
      <c r="U756" t="s">
        <v>13214</v>
      </c>
    </row>
    <row r="757" spans="1:21" x14ac:dyDescent="0.35">
      <c r="A757" s="1">
        <v>45362.681562500002</v>
      </c>
      <c r="B757">
        <v>1.7672092279850476E+18</v>
      </c>
      <c r="C757">
        <v>-1</v>
      </c>
      <c r="D757" t="s">
        <v>13215</v>
      </c>
      <c r="E757">
        <v>0</v>
      </c>
      <c r="F757">
        <v>0</v>
      </c>
      <c r="G757">
        <v>0</v>
      </c>
      <c r="H757">
        <v>0</v>
      </c>
      <c r="I757" t="s">
        <v>13205</v>
      </c>
      <c r="J757" s="1">
        <v>40745.110659722224</v>
      </c>
      <c r="K757">
        <v>596</v>
      </c>
      <c r="L757">
        <v>1052</v>
      </c>
      <c r="M757">
        <v>45716</v>
      </c>
      <c r="N757">
        <v>35515</v>
      </c>
      <c r="O757">
        <v>14</v>
      </c>
      <c r="P757">
        <v>2073</v>
      </c>
      <c r="Q757" t="s">
        <v>5900</v>
      </c>
      <c r="R757" t="b">
        <v>0</v>
      </c>
      <c r="S757" t="b">
        <v>0</v>
      </c>
      <c r="T757" t="s">
        <v>24</v>
      </c>
      <c r="U757" t="s">
        <v>13206</v>
      </c>
    </row>
    <row r="758" spans="1:21" x14ac:dyDescent="0.35">
      <c r="A758" s="1">
        <v>45362.680844907409</v>
      </c>
      <c r="B758">
        <v>1.7672089648973499E+18</v>
      </c>
      <c r="C758">
        <v>1</v>
      </c>
      <c r="D758" t="s">
        <v>13216</v>
      </c>
      <c r="E758">
        <v>1</v>
      </c>
      <c r="F758">
        <v>1</v>
      </c>
      <c r="G758">
        <v>6</v>
      </c>
      <c r="H758">
        <v>0</v>
      </c>
      <c r="I758" t="s">
        <v>12827</v>
      </c>
      <c r="J758" s="1">
        <v>39833.605324074073</v>
      </c>
      <c r="K758">
        <v>4177304</v>
      </c>
      <c r="L758">
        <v>177</v>
      </c>
      <c r="M758">
        <v>872904</v>
      </c>
      <c r="N758">
        <v>1407</v>
      </c>
      <c r="O758">
        <v>9385</v>
      </c>
      <c r="P758">
        <v>135081</v>
      </c>
      <c r="Q758" t="s">
        <v>126</v>
      </c>
      <c r="R758" t="b">
        <v>0</v>
      </c>
      <c r="S758" t="b">
        <v>1</v>
      </c>
      <c r="T758" t="s">
        <v>24</v>
      </c>
      <c r="U758" t="s">
        <v>12828</v>
      </c>
    </row>
    <row r="759" spans="1:21" x14ac:dyDescent="0.35">
      <c r="A759" s="1">
        <v>45362.680763888886</v>
      </c>
      <c r="B759">
        <v>1.7672089367661491E+18</v>
      </c>
      <c r="C759">
        <v>0</v>
      </c>
      <c r="D759" t="s">
        <v>13217</v>
      </c>
      <c r="E759">
        <v>0</v>
      </c>
      <c r="F759">
        <v>0</v>
      </c>
      <c r="G759">
        <v>1</v>
      </c>
      <c r="H759">
        <v>0</v>
      </c>
      <c r="I759" t="s">
        <v>13218</v>
      </c>
      <c r="J759" s="1">
        <v>42228.841354166667</v>
      </c>
      <c r="K759">
        <v>20</v>
      </c>
      <c r="L759">
        <v>92</v>
      </c>
      <c r="M759">
        <v>499</v>
      </c>
      <c r="N759">
        <v>1219</v>
      </c>
      <c r="O759">
        <v>0</v>
      </c>
      <c r="P759">
        <v>5</v>
      </c>
      <c r="Q759" t="s">
        <v>36</v>
      </c>
      <c r="R759" t="b">
        <v>0</v>
      </c>
      <c r="S759" t="b">
        <v>0</v>
      </c>
      <c r="T759" t="s">
        <v>24</v>
      </c>
      <c r="U759" t="s">
        <v>13219</v>
      </c>
    </row>
    <row r="760" spans="1:21" x14ac:dyDescent="0.35">
      <c r="A760" s="1">
        <v>45362.68072916667</v>
      </c>
      <c r="B760">
        <v>1.7672089227864883E+18</v>
      </c>
      <c r="C760">
        <v>-1</v>
      </c>
      <c r="D760" t="s">
        <v>13220</v>
      </c>
      <c r="E760">
        <v>0</v>
      </c>
      <c r="F760">
        <v>0</v>
      </c>
      <c r="G760">
        <v>0</v>
      </c>
      <c r="H760">
        <v>0</v>
      </c>
      <c r="I760" t="s">
        <v>13221</v>
      </c>
      <c r="J760" s="1">
        <v>41739.092974537038</v>
      </c>
      <c r="K760">
        <v>83</v>
      </c>
      <c r="L760">
        <v>172</v>
      </c>
      <c r="M760">
        <v>26659</v>
      </c>
      <c r="N760">
        <v>63255</v>
      </c>
      <c r="O760">
        <v>0</v>
      </c>
      <c r="P760">
        <v>322</v>
      </c>
      <c r="Q760" t="s">
        <v>36</v>
      </c>
      <c r="R760" t="b">
        <v>0</v>
      </c>
      <c r="S760" t="b">
        <v>0</v>
      </c>
      <c r="T760" t="s">
        <v>24</v>
      </c>
      <c r="U760" t="s">
        <v>66</v>
      </c>
    </row>
    <row r="761" spans="1:21" x14ac:dyDescent="0.35">
      <c r="A761" s="1">
        <v>45362.680092592593</v>
      </c>
      <c r="B761">
        <v>1.7672086934712978E+18</v>
      </c>
      <c r="C761">
        <v>1</v>
      </c>
      <c r="D761" t="s">
        <v>13222</v>
      </c>
      <c r="E761">
        <v>0</v>
      </c>
      <c r="F761">
        <v>2</v>
      </c>
      <c r="G761">
        <v>3</v>
      </c>
      <c r="H761">
        <v>0</v>
      </c>
      <c r="I761" t="s">
        <v>13223</v>
      </c>
      <c r="J761" s="1">
        <v>41057.839386574073</v>
      </c>
      <c r="K761">
        <v>381</v>
      </c>
      <c r="L761">
        <v>677</v>
      </c>
      <c r="M761">
        <v>1612</v>
      </c>
      <c r="N761">
        <v>1460</v>
      </c>
      <c r="O761">
        <v>0</v>
      </c>
      <c r="P761">
        <v>115</v>
      </c>
      <c r="Q761" t="s">
        <v>1435</v>
      </c>
      <c r="R761" t="b">
        <v>0</v>
      </c>
      <c r="S761" t="b">
        <v>0</v>
      </c>
      <c r="T761" t="s">
        <v>24</v>
      </c>
      <c r="U761" t="s">
        <v>13224</v>
      </c>
    </row>
    <row r="762" spans="1:21" x14ac:dyDescent="0.35">
      <c r="A762" s="1">
        <v>45362.678807870368</v>
      </c>
      <c r="B762">
        <v>1.7672082299168072E+18</v>
      </c>
      <c r="C762">
        <v>-1</v>
      </c>
      <c r="D762" t="s">
        <v>13225</v>
      </c>
      <c r="E762">
        <v>0</v>
      </c>
      <c r="F762">
        <v>0</v>
      </c>
      <c r="G762">
        <v>0</v>
      </c>
      <c r="H762">
        <v>0</v>
      </c>
      <c r="I762" t="s">
        <v>13226</v>
      </c>
      <c r="J762" s="1">
        <v>44371.737881944442</v>
      </c>
      <c r="K762">
        <v>60</v>
      </c>
      <c r="L762">
        <v>166</v>
      </c>
      <c r="M762">
        <v>2677</v>
      </c>
      <c r="N762">
        <v>11765</v>
      </c>
      <c r="O762">
        <v>3</v>
      </c>
      <c r="P762">
        <v>128</v>
      </c>
      <c r="Q762" t="s">
        <v>36</v>
      </c>
      <c r="R762" t="b">
        <v>0</v>
      </c>
      <c r="S762" t="b">
        <v>0</v>
      </c>
      <c r="T762" t="s">
        <v>24</v>
      </c>
      <c r="U762" t="s">
        <v>13227</v>
      </c>
    </row>
    <row r="763" spans="1:21" x14ac:dyDescent="0.35">
      <c r="A763" s="1">
        <v>45362.67863425926</v>
      </c>
      <c r="B763">
        <v>1.7672081647415217E+18</v>
      </c>
      <c r="C763">
        <v>0</v>
      </c>
      <c r="D763" t="s">
        <v>13228</v>
      </c>
      <c r="E763">
        <v>1</v>
      </c>
      <c r="F763">
        <v>1</v>
      </c>
      <c r="G763">
        <v>2</v>
      </c>
      <c r="H763">
        <v>0</v>
      </c>
      <c r="I763" t="s">
        <v>12848</v>
      </c>
      <c r="J763" s="1">
        <v>40448.70480324074</v>
      </c>
      <c r="K763">
        <v>442184</v>
      </c>
      <c r="L763">
        <v>2225</v>
      </c>
      <c r="M763">
        <v>62313</v>
      </c>
      <c r="N763">
        <v>16508</v>
      </c>
      <c r="O763">
        <v>1044</v>
      </c>
      <c r="P763">
        <v>26785</v>
      </c>
      <c r="Q763" t="s">
        <v>348</v>
      </c>
      <c r="R763" t="b">
        <v>0</v>
      </c>
      <c r="S763" t="b">
        <v>0</v>
      </c>
      <c r="T763" t="s">
        <v>392</v>
      </c>
      <c r="U763" t="s">
        <v>66</v>
      </c>
    </row>
    <row r="764" spans="1:21" x14ac:dyDescent="0.35">
      <c r="A764" s="1">
        <v>45362.678402777776</v>
      </c>
      <c r="B764">
        <v>1.7672080831413581E+18</v>
      </c>
      <c r="C764">
        <v>0</v>
      </c>
      <c r="D764" t="s">
        <v>13229</v>
      </c>
      <c r="E764">
        <v>1</v>
      </c>
      <c r="F764">
        <v>2</v>
      </c>
      <c r="G764">
        <v>1</v>
      </c>
      <c r="H764">
        <v>0</v>
      </c>
      <c r="I764" t="s">
        <v>13230</v>
      </c>
      <c r="J764" s="1">
        <v>40340.042800925927</v>
      </c>
      <c r="K764">
        <v>10549</v>
      </c>
      <c r="L764">
        <v>505</v>
      </c>
      <c r="M764">
        <v>10124</v>
      </c>
      <c r="N764">
        <v>1731</v>
      </c>
      <c r="O764">
        <v>72</v>
      </c>
      <c r="P764">
        <v>5412</v>
      </c>
      <c r="Q764" t="s">
        <v>13231</v>
      </c>
      <c r="R764" t="b">
        <v>0</v>
      </c>
      <c r="S764" t="b">
        <v>0</v>
      </c>
      <c r="T764" t="s">
        <v>24</v>
      </c>
      <c r="U764" t="s">
        <v>13232</v>
      </c>
    </row>
    <row r="765" spans="1:21" x14ac:dyDescent="0.35">
      <c r="A765" s="1">
        <v>45362.678402777776</v>
      </c>
      <c r="B765">
        <v>1.7672080814467976E+18</v>
      </c>
      <c r="C765">
        <v>1</v>
      </c>
      <c r="D765" t="s">
        <v>13233</v>
      </c>
      <c r="E765">
        <v>0</v>
      </c>
      <c r="F765">
        <v>0</v>
      </c>
      <c r="G765">
        <v>1</v>
      </c>
      <c r="H765">
        <v>0</v>
      </c>
      <c r="I765" t="s">
        <v>13234</v>
      </c>
      <c r="J765" s="1">
        <v>40934.488344907404</v>
      </c>
      <c r="K765">
        <v>3565</v>
      </c>
      <c r="L765">
        <v>808</v>
      </c>
      <c r="M765">
        <v>16029</v>
      </c>
      <c r="N765">
        <v>1829</v>
      </c>
      <c r="O765">
        <v>124</v>
      </c>
      <c r="P765">
        <v>3823</v>
      </c>
      <c r="Q765" t="s">
        <v>5591</v>
      </c>
      <c r="R765" t="b">
        <v>0</v>
      </c>
      <c r="S765" t="b">
        <v>0</v>
      </c>
      <c r="T765" t="s">
        <v>24</v>
      </c>
      <c r="U765" t="s">
        <v>13235</v>
      </c>
    </row>
    <row r="766" spans="1:21" x14ac:dyDescent="0.35">
      <c r="A766" s="1">
        <v>45362.677534722221</v>
      </c>
      <c r="B766">
        <v>1.7672077685056064E+18</v>
      </c>
      <c r="C766">
        <v>0</v>
      </c>
      <c r="D766" t="s">
        <v>13236</v>
      </c>
      <c r="E766">
        <v>0</v>
      </c>
      <c r="F766">
        <v>0</v>
      </c>
      <c r="G766">
        <v>0</v>
      </c>
      <c r="H766">
        <v>0</v>
      </c>
      <c r="I766" t="s">
        <v>13237</v>
      </c>
      <c r="J766" s="1">
        <v>45265.601550925923</v>
      </c>
      <c r="K766">
        <v>16</v>
      </c>
      <c r="L766">
        <v>267</v>
      </c>
      <c r="M766">
        <v>965</v>
      </c>
      <c r="N766">
        <v>2600</v>
      </c>
      <c r="O766">
        <v>1</v>
      </c>
      <c r="P766">
        <v>667</v>
      </c>
      <c r="Q766" t="s">
        <v>36</v>
      </c>
      <c r="R766" t="b">
        <v>0</v>
      </c>
      <c r="S766" t="b">
        <v>0</v>
      </c>
      <c r="T766" t="s">
        <v>24</v>
      </c>
      <c r="U766" t="s">
        <v>66</v>
      </c>
    </row>
    <row r="767" spans="1:21" x14ac:dyDescent="0.35">
      <c r="A767" s="1">
        <v>45362.677499999998</v>
      </c>
      <c r="B767">
        <v>1.7672077565056945E+18</v>
      </c>
      <c r="C767">
        <v>-1</v>
      </c>
      <c r="D767" t="s">
        <v>13238</v>
      </c>
      <c r="E767">
        <v>8</v>
      </c>
      <c r="F767">
        <v>32</v>
      </c>
      <c r="G767">
        <v>73</v>
      </c>
      <c r="H767">
        <v>0</v>
      </c>
      <c r="I767" t="s">
        <v>13239</v>
      </c>
      <c r="J767" s="1">
        <v>42290.680023148147</v>
      </c>
      <c r="K767">
        <v>6005</v>
      </c>
      <c r="L767">
        <v>2311</v>
      </c>
      <c r="M767">
        <v>30131</v>
      </c>
      <c r="N767">
        <v>41532</v>
      </c>
      <c r="O767">
        <v>92</v>
      </c>
      <c r="P767">
        <v>1467</v>
      </c>
      <c r="Q767" t="s">
        <v>36</v>
      </c>
      <c r="R767" t="b">
        <v>0</v>
      </c>
      <c r="S767" t="b">
        <v>0</v>
      </c>
      <c r="T767" t="s">
        <v>24</v>
      </c>
      <c r="U767" t="s">
        <v>13240</v>
      </c>
    </row>
    <row r="768" spans="1:21" x14ac:dyDescent="0.35">
      <c r="A768" s="1">
        <v>45362.572939814818</v>
      </c>
      <c r="B768">
        <v>1.7671698630284984E+18</v>
      </c>
      <c r="C768">
        <v>0</v>
      </c>
      <c r="D768" t="s">
        <v>13241</v>
      </c>
      <c r="E768">
        <v>63</v>
      </c>
      <c r="F768">
        <v>20</v>
      </c>
      <c r="G768">
        <v>27</v>
      </c>
      <c r="H768">
        <v>62</v>
      </c>
      <c r="I768" t="s">
        <v>13242</v>
      </c>
      <c r="J768" s="1">
        <v>42509.706273148149</v>
      </c>
      <c r="K768">
        <v>58498</v>
      </c>
      <c r="L768">
        <v>498</v>
      </c>
      <c r="M768">
        <v>92903</v>
      </c>
      <c r="N768">
        <v>185</v>
      </c>
      <c r="O768">
        <v>484</v>
      </c>
      <c r="P768">
        <v>9260</v>
      </c>
      <c r="Q768" t="s">
        <v>307</v>
      </c>
      <c r="R768" t="b">
        <v>0</v>
      </c>
      <c r="S768" t="b">
        <v>1</v>
      </c>
      <c r="T768" t="s">
        <v>24</v>
      </c>
      <c r="U768" t="s">
        <v>13243</v>
      </c>
    </row>
    <row r="769" spans="1:21" x14ac:dyDescent="0.35">
      <c r="A769" s="1">
        <v>45362.677418981482</v>
      </c>
      <c r="B769">
        <v>1.7672077272798372E+18</v>
      </c>
      <c r="C769">
        <v>0</v>
      </c>
      <c r="D769" t="s">
        <v>13244</v>
      </c>
      <c r="E769">
        <v>2</v>
      </c>
      <c r="F769">
        <v>0</v>
      </c>
      <c r="G769">
        <v>0</v>
      </c>
      <c r="H769">
        <v>0</v>
      </c>
      <c r="I769" t="s">
        <v>13245</v>
      </c>
      <c r="J769" s="1">
        <v>44921.68074074074</v>
      </c>
      <c r="K769">
        <v>41</v>
      </c>
      <c r="L769">
        <v>63</v>
      </c>
      <c r="M769">
        <v>460</v>
      </c>
      <c r="N769">
        <v>1682</v>
      </c>
      <c r="O769">
        <v>0</v>
      </c>
      <c r="P769">
        <v>64</v>
      </c>
      <c r="Q769" t="s">
        <v>13246</v>
      </c>
      <c r="R769" t="b">
        <v>0</v>
      </c>
      <c r="S769" t="b">
        <v>0</v>
      </c>
      <c r="T769" t="s">
        <v>24</v>
      </c>
      <c r="U769" t="s">
        <v>13247</v>
      </c>
    </row>
    <row r="770" spans="1:21" x14ac:dyDescent="0.35">
      <c r="A770" s="1">
        <v>45362.677245370367</v>
      </c>
      <c r="B770">
        <v>1.7672076620752036E+18</v>
      </c>
      <c r="C770">
        <v>0</v>
      </c>
      <c r="D770" t="s">
        <v>13248</v>
      </c>
      <c r="E770">
        <v>0</v>
      </c>
      <c r="F770">
        <v>4</v>
      </c>
      <c r="G770">
        <v>2</v>
      </c>
      <c r="H770">
        <v>0</v>
      </c>
      <c r="I770" t="s">
        <v>13249</v>
      </c>
      <c r="J770" s="1">
        <v>40455.718495370369</v>
      </c>
      <c r="K770">
        <v>7933</v>
      </c>
      <c r="L770">
        <v>3177</v>
      </c>
      <c r="M770">
        <v>6054</v>
      </c>
      <c r="N770">
        <v>655</v>
      </c>
      <c r="O770">
        <v>32</v>
      </c>
      <c r="P770">
        <v>2358</v>
      </c>
      <c r="Q770" t="s">
        <v>13250</v>
      </c>
      <c r="R770" t="b">
        <v>0</v>
      </c>
      <c r="S770" t="b">
        <v>0</v>
      </c>
      <c r="T770" t="s">
        <v>24</v>
      </c>
      <c r="U770" t="s">
        <v>13251</v>
      </c>
    </row>
    <row r="771" spans="1:21" x14ac:dyDescent="0.35">
      <c r="A771" s="1">
        <v>45362.677210648151</v>
      </c>
      <c r="B771">
        <v>1.7672076491567022E+18</v>
      </c>
      <c r="C771">
        <v>0</v>
      </c>
      <c r="D771" t="s">
        <v>13252</v>
      </c>
      <c r="E771">
        <v>0</v>
      </c>
      <c r="F771">
        <v>0</v>
      </c>
      <c r="G771">
        <v>1</v>
      </c>
      <c r="H771">
        <v>0</v>
      </c>
      <c r="I771" t="s">
        <v>1418</v>
      </c>
      <c r="J771" s="1">
        <v>42873.69803240741</v>
      </c>
      <c r="K771">
        <v>11710</v>
      </c>
      <c r="L771">
        <v>2661</v>
      </c>
      <c r="M771">
        <v>12534</v>
      </c>
      <c r="N771">
        <v>16001</v>
      </c>
      <c r="O771">
        <v>66</v>
      </c>
      <c r="P771">
        <v>7603</v>
      </c>
      <c r="Q771" t="s">
        <v>243</v>
      </c>
      <c r="R771" t="b">
        <v>0</v>
      </c>
      <c r="S771" t="b">
        <v>0</v>
      </c>
      <c r="T771" t="s">
        <v>24</v>
      </c>
      <c r="U771" t="s">
        <v>1419</v>
      </c>
    </row>
    <row r="772" spans="1:21" x14ac:dyDescent="0.35">
      <c r="A772" s="1">
        <v>45362.676655092589</v>
      </c>
      <c r="B772">
        <v>1.767207450418025E+18</v>
      </c>
      <c r="C772">
        <v>-1</v>
      </c>
      <c r="D772" t="s">
        <v>13253</v>
      </c>
      <c r="E772">
        <v>0</v>
      </c>
      <c r="F772">
        <v>0</v>
      </c>
      <c r="G772">
        <v>0</v>
      </c>
      <c r="H772">
        <v>0</v>
      </c>
      <c r="I772" t="s">
        <v>13254</v>
      </c>
      <c r="J772" s="1">
        <v>41477.749571759261</v>
      </c>
      <c r="K772">
        <v>33</v>
      </c>
      <c r="L772">
        <v>1949</v>
      </c>
      <c r="M772">
        <v>354</v>
      </c>
      <c r="N772">
        <v>73</v>
      </c>
      <c r="O772">
        <v>1</v>
      </c>
      <c r="P772">
        <v>27</v>
      </c>
      <c r="Q772" t="s">
        <v>13255</v>
      </c>
      <c r="R772" t="b">
        <v>0</v>
      </c>
      <c r="S772" t="b">
        <v>0</v>
      </c>
      <c r="T772" t="s">
        <v>24</v>
      </c>
      <c r="U772" t="s">
        <v>66</v>
      </c>
    </row>
    <row r="773" spans="1:21" x14ac:dyDescent="0.35">
      <c r="A773" s="1">
        <v>45362.675613425927</v>
      </c>
      <c r="B773">
        <v>1.7672070691641347E+18</v>
      </c>
      <c r="C773">
        <v>-1</v>
      </c>
      <c r="D773" t="s">
        <v>13256</v>
      </c>
      <c r="E773">
        <v>0</v>
      </c>
      <c r="F773">
        <v>0</v>
      </c>
      <c r="G773">
        <v>0</v>
      </c>
      <c r="H773">
        <v>0</v>
      </c>
      <c r="I773" t="s">
        <v>13254</v>
      </c>
      <c r="J773" s="1">
        <v>41477.749571759261</v>
      </c>
      <c r="K773">
        <v>33</v>
      </c>
      <c r="L773">
        <v>1949</v>
      </c>
      <c r="M773">
        <v>354</v>
      </c>
      <c r="N773">
        <v>73</v>
      </c>
      <c r="O773">
        <v>1</v>
      </c>
      <c r="P773">
        <v>27</v>
      </c>
      <c r="Q773" t="s">
        <v>13255</v>
      </c>
      <c r="R773" t="b">
        <v>0</v>
      </c>
      <c r="S773" t="b">
        <v>0</v>
      </c>
      <c r="T773" t="s">
        <v>24</v>
      </c>
      <c r="U773" t="s">
        <v>66</v>
      </c>
    </row>
    <row r="774" spans="1:21" x14ac:dyDescent="0.35">
      <c r="A774" s="1">
        <v>45362.675405092596</v>
      </c>
      <c r="B774">
        <v>1.7672069943712893E+18</v>
      </c>
      <c r="C774">
        <v>-1</v>
      </c>
      <c r="D774" t="s">
        <v>13257</v>
      </c>
      <c r="E774">
        <v>0</v>
      </c>
      <c r="F774">
        <v>0</v>
      </c>
      <c r="G774">
        <v>0</v>
      </c>
      <c r="H774">
        <v>0</v>
      </c>
      <c r="I774" t="s">
        <v>13254</v>
      </c>
      <c r="J774" s="1">
        <v>41477.749571759261</v>
      </c>
      <c r="K774">
        <v>33</v>
      </c>
      <c r="L774">
        <v>1949</v>
      </c>
      <c r="M774">
        <v>354</v>
      </c>
      <c r="N774">
        <v>73</v>
      </c>
      <c r="O774">
        <v>1</v>
      </c>
      <c r="P774">
        <v>27</v>
      </c>
      <c r="Q774" t="s">
        <v>13255</v>
      </c>
      <c r="R774" t="b">
        <v>0</v>
      </c>
      <c r="S774" t="b">
        <v>0</v>
      </c>
      <c r="T774" t="s">
        <v>24</v>
      </c>
      <c r="U774" t="s">
        <v>66</v>
      </c>
    </row>
    <row r="775" spans="1:21" x14ac:dyDescent="0.35">
      <c r="A775" s="1">
        <v>45362.674120370371</v>
      </c>
      <c r="B775">
        <v>1.7672065300828982E+18</v>
      </c>
      <c r="C775">
        <v>-1</v>
      </c>
      <c r="D775" t="s">
        <v>13258</v>
      </c>
      <c r="E775">
        <v>0</v>
      </c>
      <c r="F775">
        <v>0</v>
      </c>
      <c r="G775">
        <v>0</v>
      </c>
      <c r="H775">
        <v>0</v>
      </c>
      <c r="I775" t="s">
        <v>13254</v>
      </c>
      <c r="J775" s="1">
        <v>41477.749571759261</v>
      </c>
      <c r="K775">
        <v>33</v>
      </c>
      <c r="L775">
        <v>1949</v>
      </c>
      <c r="M775">
        <v>354</v>
      </c>
      <c r="N775">
        <v>73</v>
      </c>
      <c r="O775">
        <v>1</v>
      </c>
      <c r="P775">
        <v>27</v>
      </c>
      <c r="Q775" t="s">
        <v>13255</v>
      </c>
      <c r="R775" t="b">
        <v>0</v>
      </c>
      <c r="S775" t="b">
        <v>0</v>
      </c>
      <c r="T775" t="s">
        <v>24</v>
      </c>
      <c r="U775" t="s">
        <v>66</v>
      </c>
    </row>
    <row r="776" spans="1:21" x14ac:dyDescent="0.35">
      <c r="A776" s="1">
        <v>45362.673449074071</v>
      </c>
      <c r="B776">
        <v>1.7672062882099653E+18</v>
      </c>
      <c r="C776">
        <v>0</v>
      </c>
      <c r="D776" t="s">
        <v>13259</v>
      </c>
      <c r="E776">
        <v>0</v>
      </c>
      <c r="F776">
        <v>0</v>
      </c>
      <c r="G776">
        <v>0</v>
      </c>
      <c r="H776">
        <v>0</v>
      </c>
      <c r="I776" t="s">
        <v>13260</v>
      </c>
      <c r="J776" s="1">
        <v>44933.934340277781</v>
      </c>
      <c r="K776">
        <v>6</v>
      </c>
      <c r="L776">
        <v>68</v>
      </c>
      <c r="M776">
        <v>167</v>
      </c>
      <c r="N776">
        <v>3305</v>
      </c>
      <c r="O776">
        <v>0</v>
      </c>
      <c r="P776">
        <v>6</v>
      </c>
      <c r="Q776" t="s">
        <v>36</v>
      </c>
      <c r="R776" t="b">
        <v>0</v>
      </c>
      <c r="S776" t="b">
        <v>0</v>
      </c>
      <c r="T776" t="s">
        <v>24</v>
      </c>
      <c r="U776" t="s">
        <v>66</v>
      </c>
    </row>
    <row r="777" spans="1:21" x14ac:dyDescent="0.35">
      <c r="A777" s="1">
        <v>45362.67292824074</v>
      </c>
      <c r="B777">
        <v>1.7672060987112571E+18</v>
      </c>
      <c r="C777">
        <v>-1</v>
      </c>
      <c r="D777" t="s">
        <v>13261</v>
      </c>
      <c r="E777">
        <v>0</v>
      </c>
      <c r="F777">
        <v>0</v>
      </c>
      <c r="G777">
        <v>0</v>
      </c>
      <c r="H777">
        <v>0</v>
      </c>
      <c r="I777" t="s">
        <v>13262</v>
      </c>
      <c r="J777" s="1">
        <v>45254.760937500003</v>
      </c>
      <c r="K777">
        <v>1</v>
      </c>
      <c r="L777">
        <v>1</v>
      </c>
      <c r="M777">
        <v>279</v>
      </c>
      <c r="N777">
        <v>67</v>
      </c>
      <c r="O777">
        <v>0</v>
      </c>
      <c r="P777">
        <v>38</v>
      </c>
      <c r="Q777" t="s">
        <v>36</v>
      </c>
      <c r="R777" t="b">
        <v>0</v>
      </c>
      <c r="S777" t="b">
        <v>0</v>
      </c>
      <c r="T777" t="s">
        <v>24</v>
      </c>
      <c r="U777" t="s">
        <v>66</v>
      </c>
    </row>
    <row r="778" spans="1:21" x14ac:dyDescent="0.35">
      <c r="A778" s="1">
        <v>45362.67291666667</v>
      </c>
      <c r="B778">
        <v>1.7672060949238093E+18</v>
      </c>
      <c r="C778">
        <v>-1</v>
      </c>
      <c r="D778" t="s">
        <v>13263</v>
      </c>
      <c r="E778">
        <v>5</v>
      </c>
      <c r="F778">
        <v>0</v>
      </c>
      <c r="G778">
        <v>32</v>
      </c>
      <c r="H778">
        <v>0</v>
      </c>
      <c r="I778" t="s">
        <v>13264</v>
      </c>
      <c r="J778" s="1">
        <v>42590.240636574075</v>
      </c>
      <c r="K778">
        <v>3638</v>
      </c>
      <c r="L778">
        <v>1706</v>
      </c>
      <c r="M778">
        <v>71756</v>
      </c>
      <c r="N778">
        <v>97851</v>
      </c>
      <c r="O778">
        <v>17</v>
      </c>
      <c r="P778">
        <v>8320</v>
      </c>
      <c r="Q778" t="s">
        <v>13265</v>
      </c>
      <c r="R778" t="b">
        <v>0</v>
      </c>
      <c r="S778" t="b">
        <v>0</v>
      </c>
      <c r="T778" t="s">
        <v>24</v>
      </c>
      <c r="U778" t="s">
        <v>13266</v>
      </c>
    </row>
    <row r="779" spans="1:21" x14ac:dyDescent="0.35">
      <c r="A779" s="1">
        <v>45362.672615740739</v>
      </c>
      <c r="B779">
        <v>1.767205984718537E+18</v>
      </c>
      <c r="C779">
        <v>0</v>
      </c>
      <c r="D779" t="s">
        <v>13267</v>
      </c>
      <c r="E779">
        <v>0</v>
      </c>
      <c r="F779">
        <v>3</v>
      </c>
      <c r="G779">
        <v>6</v>
      </c>
      <c r="H779">
        <v>1</v>
      </c>
      <c r="I779" t="s">
        <v>6443</v>
      </c>
      <c r="J779" s="1">
        <v>39517.909282407411</v>
      </c>
      <c r="K779">
        <v>19197</v>
      </c>
      <c r="L779">
        <v>21099</v>
      </c>
      <c r="M779">
        <v>232568</v>
      </c>
      <c r="N779">
        <v>46456</v>
      </c>
      <c r="O779">
        <v>380</v>
      </c>
      <c r="P779">
        <v>4065</v>
      </c>
      <c r="Q779" t="s">
        <v>155</v>
      </c>
      <c r="R779" t="b">
        <v>0</v>
      </c>
      <c r="S779" t="b">
        <v>0</v>
      </c>
      <c r="T779" t="s">
        <v>24</v>
      </c>
      <c r="U779" t="s">
        <v>6444</v>
      </c>
    </row>
    <row r="780" spans="1:21" x14ac:dyDescent="0.35">
      <c r="A780" s="1">
        <v>45362.672569444447</v>
      </c>
      <c r="B780">
        <v>1.7672059665278244E+18</v>
      </c>
      <c r="C780">
        <v>-1</v>
      </c>
      <c r="D780" t="s">
        <v>13268</v>
      </c>
      <c r="E780">
        <v>0</v>
      </c>
      <c r="F780">
        <v>0</v>
      </c>
      <c r="G780">
        <v>0</v>
      </c>
      <c r="H780">
        <v>0</v>
      </c>
      <c r="I780" t="s">
        <v>13254</v>
      </c>
      <c r="J780" s="1">
        <v>41477.749571759261</v>
      </c>
      <c r="K780">
        <v>33</v>
      </c>
      <c r="L780">
        <v>1949</v>
      </c>
      <c r="M780">
        <v>354</v>
      </c>
      <c r="N780">
        <v>73</v>
      </c>
      <c r="O780">
        <v>1</v>
      </c>
      <c r="P780">
        <v>27</v>
      </c>
      <c r="Q780" t="s">
        <v>13255</v>
      </c>
      <c r="R780" t="b">
        <v>0</v>
      </c>
      <c r="S780" t="b">
        <v>0</v>
      </c>
      <c r="T780" t="s">
        <v>24</v>
      </c>
      <c r="U780" t="s">
        <v>66</v>
      </c>
    </row>
    <row r="781" spans="1:21" x14ac:dyDescent="0.35">
      <c r="A781" s="1">
        <v>45362.672337962962</v>
      </c>
      <c r="B781">
        <v>1.7672058847723604E+18</v>
      </c>
      <c r="C781">
        <v>-1</v>
      </c>
      <c r="D781" t="s">
        <v>13269</v>
      </c>
      <c r="E781">
        <v>0</v>
      </c>
      <c r="F781">
        <v>0</v>
      </c>
      <c r="G781">
        <v>1</v>
      </c>
      <c r="H781">
        <v>0</v>
      </c>
      <c r="I781" t="s">
        <v>13270</v>
      </c>
      <c r="J781" s="1">
        <v>40681.383113425924</v>
      </c>
      <c r="K781">
        <v>3446</v>
      </c>
      <c r="L781">
        <v>2757</v>
      </c>
      <c r="M781">
        <v>121772</v>
      </c>
      <c r="N781">
        <v>126106</v>
      </c>
      <c r="O781">
        <v>5</v>
      </c>
      <c r="P781">
        <v>72</v>
      </c>
      <c r="Q781" t="s">
        <v>36</v>
      </c>
      <c r="R781" t="b">
        <v>0</v>
      </c>
      <c r="S781" t="b">
        <v>0</v>
      </c>
      <c r="T781" t="s">
        <v>24</v>
      </c>
      <c r="U781" t="s">
        <v>13271</v>
      </c>
    </row>
    <row r="782" spans="1:21" x14ac:dyDescent="0.35">
      <c r="A782" s="1">
        <v>45362.672199074077</v>
      </c>
      <c r="B782">
        <v>1.7672058324527188E+18</v>
      </c>
      <c r="C782">
        <v>0</v>
      </c>
      <c r="D782" t="s">
        <v>13272</v>
      </c>
      <c r="E782">
        <v>2</v>
      </c>
      <c r="F782">
        <v>3</v>
      </c>
      <c r="G782">
        <v>2</v>
      </c>
      <c r="H782">
        <v>0</v>
      </c>
      <c r="I782" t="s">
        <v>13273</v>
      </c>
      <c r="J782" s="1">
        <v>42467.728981481479</v>
      </c>
      <c r="K782">
        <v>2632</v>
      </c>
      <c r="L782">
        <v>675</v>
      </c>
      <c r="M782">
        <v>1280</v>
      </c>
      <c r="N782">
        <v>53</v>
      </c>
      <c r="O782">
        <v>8</v>
      </c>
      <c r="P782">
        <v>1223</v>
      </c>
      <c r="Q782" t="s">
        <v>2669</v>
      </c>
      <c r="R782" t="b">
        <v>0</v>
      </c>
      <c r="S782" t="b">
        <v>0</v>
      </c>
      <c r="T782" t="s">
        <v>24</v>
      </c>
      <c r="U782" t="s">
        <v>13274</v>
      </c>
    </row>
    <row r="783" spans="1:21" x14ac:dyDescent="0.35">
      <c r="A783" s="1">
        <v>45362.671273148146</v>
      </c>
      <c r="B783">
        <v>1.767205498669982E+18</v>
      </c>
      <c r="C783">
        <v>-1</v>
      </c>
      <c r="D783" t="s">
        <v>13275</v>
      </c>
      <c r="E783">
        <v>0</v>
      </c>
      <c r="F783">
        <v>0</v>
      </c>
      <c r="G783">
        <v>0</v>
      </c>
      <c r="H783">
        <v>0</v>
      </c>
      <c r="I783" t="s">
        <v>13254</v>
      </c>
      <c r="J783" s="1">
        <v>41477.749571759261</v>
      </c>
      <c r="K783">
        <v>33</v>
      </c>
      <c r="L783">
        <v>1949</v>
      </c>
      <c r="M783">
        <v>354</v>
      </c>
      <c r="N783">
        <v>73</v>
      </c>
      <c r="O783">
        <v>1</v>
      </c>
      <c r="P783">
        <v>27</v>
      </c>
      <c r="Q783" t="s">
        <v>13255</v>
      </c>
      <c r="R783" t="b">
        <v>0</v>
      </c>
      <c r="S783" t="b">
        <v>0</v>
      </c>
      <c r="T783" t="s">
        <v>24</v>
      </c>
      <c r="U783" t="s">
        <v>66</v>
      </c>
    </row>
    <row r="784" spans="1:21" x14ac:dyDescent="0.35">
      <c r="A784" s="1">
        <v>45362.669548611113</v>
      </c>
      <c r="B784">
        <v>1.7672048714452995E+18</v>
      </c>
      <c r="C784">
        <v>1</v>
      </c>
      <c r="D784" t="s">
        <v>12794</v>
      </c>
      <c r="E784">
        <v>1</v>
      </c>
      <c r="F784">
        <v>1</v>
      </c>
      <c r="G784">
        <v>3</v>
      </c>
      <c r="H784">
        <v>1</v>
      </c>
      <c r="I784" t="s">
        <v>775</v>
      </c>
      <c r="J784" s="1">
        <v>42411.956122685187</v>
      </c>
      <c r="K784">
        <v>4803</v>
      </c>
      <c r="L784">
        <v>1020</v>
      </c>
      <c r="M784">
        <v>9246</v>
      </c>
      <c r="N784">
        <v>5043</v>
      </c>
      <c r="O784">
        <v>33</v>
      </c>
      <c r="P784">
        <v>4426</v>
      </c>
      <c r="Q784" t="s">
        <v>776</v>
      </c>
      <c r="R784" t="b">
        <v>0</v>
      </c>
      <c r="S784" t="b">
        <v>0</v>
      </c>
      <c r="T784" t="s">
        <v>24</v>
      </c>
      <c r="U784" t="s">
        <v>777</v>
      </c>
    </row>
    <row r="785" spans="1:21" x14ac:dyDescent="0.35">
      <c r="A785" s="1">
        <v>45362.668761574074</v>
      </c>
      <c r="B785">
        <v>1.7672045868743805E+18</v>
      </c>
      <c r="C785">
        <v>-1</v>
      </c>
      <c r="D785" t="s">
        <v>13276</v>
      </c>
      <c r="E785">
        <v>0</v>
      </c>
      <c r="F785">
        <v>0</v>
      </c>
      <c r="G785">
        <v>0</v>
      </c>
      <c r="H785">
        <v>0</v>
      </c>
      <c r="I785" t="s">
        <v>13277</v>
      </c>
      <c r="J785" s="1">
        <v>45227.568680555552</v>
      </c>
      <c r="K785">
        <v>9</v>
      </c>
      <c r="L785">
        <v>1</v>
      </c>
      <c r="M785">
        <v>2675</v>
      </c>
      <c r="N785">
        <v>5</v>
      </c>
      <c r="O785">
        <v>0</v>
      </c>
      <c r="P785">
        <v>1521</v>
      </c>
      <c r="Q785" t="s">
        <v>36</v>
      </c>
      <c r="R785" t="b">
        <v>0</v>
      </c>
      <c r="S785" t="b">
        <v>0</v>
      </c>
      <c r="T785" t="s">
        <v>24</v>
      </c>
      <c r="U785" t="s">
        <v>13278</v>
      </c>
    </row>
    <row r="786" spans="1:21" x14ac:dyDescent="0.35">
      <c r="A786" s="1">
        <v>45362.667013888888</v>
      </c>
      <c r="B786">
        <v>1.7672039542433016E+18</v>
      </c>
      <c r="C786">
        <v>-1</v>
      </c>
      <c r="D786" t="s">
        <v>13279</v>
      </c>
      <c r="E786">
        <v>0</v>
      </c>
      <c r="F786">
        <v>0</v>
      </c>
      <c r="G786">
        <v>0</v>
      </c>
      <c r="H786">
        <v>0</v>
      </c>
      <c r="I786" t="s">
        <v>13280</v>
      </c>
      <c r="J786" s="1">
        <v>44931.584548611114</v>
      </c>
      <c r="K786">
        <v>35</v>
      </c>
      <c r="L786">
        <v>6</v>
      </c>
      <c r="M786">
        <v>3168</v>
      </c>
      <c r="N786">
        <v>3</v>
      </c>
      <c r="O786">
        <v>0</v>
      </c>
      <c r="P786">
        <v>1700</v>
      </c>
      <c r="Q786" t="s">
        <v>36</v>
      </c>
      <c r="R786" t="b">
        <v>0</v>
      </c>
      <c r="S786" t="b">
        <v>0</v>
      </c>
      <c r="T786" t="s">
        <v>24</v>
      </c>
      <c r="U786" t="s">
        <v>13281</v>
      </c>
    </row>
    <row r="787" spans="1:21" x14ac:dyDescent="0.35">
      <c r="A787" s="1">
        <v>45362.672233796293</v>
      </c>
      <c r="B787">
        <v>1.7672058478415263E+18</v>
      </c>
      <c r="C787">
        <v>-1</v>
      </c>
      <c r="D787" t="s">
        <v>13282</v>
      </c>
      <c r="E787">
        <v>0</v>
      </c>
      <c r="F787">
        <v>1</v>
      </c>
      <c r="G787">
        <v>10</v>
      </c>
      <c r="H787">
        <v>1</v>
      </c>
      <c r="I787" t="s">
        <v>13283</v>
      </c>
      <c r="J787" s="1">
        <v>40172.268923611111</v>
      </c>
      <c r="K787">
        <v>52434</v>
      </c>
      <c r="L787">
        <v>2620</v>
      </c>
      <c r="M787">
        <v>99164</v>
      </c>
      <c r="N787">
        <v>97700</v>
      </c>
      <c r="O787">
        <v>155</v>
      </c>
      <c r="P787">
        <v>8037</v>
      </c>
      <c r="Q787" t="s">
        <v>13284</v>
      </c>
      <c r="R787" t="b">
        <v>0</v>
      </c>
      <c r="S787" t="b">
        <v>0</v>
      </c>
      <c r="T787" t="s">
        <v>24</v>
      </c>
      <c r="U787" t="s">
        <v>13285</v>
      </c>
    </row>
    <row r="788" spans="1:21" x14ac:dyDescent="0.35">
      <c r="A788" s="1">
        <v>45362.666666666664</v>
      </c>
      <c r="B788">
        <v>1.7672038279279657E+18</v>
      </c>
      <c r="C788">
        <v>0</v>
      </c>
      <c r="D788" t="s">
        <v>13286</v>
      </c>
      <c r="E788">
        <v>0</v>
      </c>
      <c r="F788">
        <v>0</v>
      </c>
      <c r="G788">
        <v>3</v>
      </c>
      <c r="H788">
        <v>0</v>
      </c>
      <c r="I788" t="s">
        <v>13287</v>
      </c>
      <c r="J788" s="1">
        <v>42876.117326388892</v>
      </c>
      <c r="K788">
        <v>1007</v>
      </c>
      <c r="L788">
        <v>965</v>
      </c>
      <c r="M788">
        <v>12045</v>
      </c>
      <c r="N788">
        <v>788</v>
      </c>
      <c r="O788">
        <v>12</v>
      </c>
      <c r="P788">
        <v>3881</v>
      </c>
      <c r="Q788" t="s">
        <v>13288</v>
      </c>
      <c r="R788" t="b">
        <v>0</v>
      </c>
      <c r="S788" t="b">
        <v>0</v>
      </c>
      <c r="T788" t="s">
        <v>24</v>
      </c>
      <c r="U788" t="s">
        <v>13289</v>
      </c>
    </row>
    <row r="789" spans="1:21" x14ac:dyDescent="0.35">
      <c r="A789" s="1">
        <v>45362.666018518517</v>
      </c>
      <c r="B789">
        <v>1.7672035921784384E+18</v>
      </c>
      <c r="C789">
        <v>1</v>
      </c>
      <c r="D789" t="s">
        <v>13290</v>
      </c>
      <c r="E789">
        <v>0</v>
      </c>
      <c r="F789">
        <v>0</v>
      </c>
      <c r="G789">
        <v>0</v>
      </c>
      <c r="H789">
        <v>0</v>
      </c>
      <c r="I789" t="s">
        <v>13291</v>
      </c>
      <c r="J789" s="1">
        <v>43473.691689814812</v>
      </c>
      <c r="K789">
        <v>1160</v>
      </c>
      <c r="L789">
        <v>1220</v>
      </c>
      <c r="M789">
        <v>18049</v>
      </c>
      <c r="N789">
        <v>108891</v>
      </c>
      <c r="O789">
        <v>0</v>
      </c>
      <c r="P789">
        <v>1111</v>
      </c>
      <c r="Q789" t="s">
        <v>3438</v>
      </c>
      <c r="R789" t="b">
        <v>0</v>
      </c>
      <c r="S789" t="b">
        <v>0</v>
      </c>
      <c r="T789" t="s">
        <v>24</v>
      </c>
      <c r="U789" t="s">
        <v>13292</v>
      </c>
    </row>
    <row r="790" spans="1:21" x14ac:dyDescent="0.35">
      <c r="A790" s="1">
        <v>45362.665381944447</v>
      </c>
      <c r="B790">
        <v>1.7672033619279383E+18</v>
      </c>
      <c r="C790">
        <v>0</v>
      </c>
      <c r="D790" t="s">
        <v>13293</v>
      </c>
      <c r="E790">
        <v>0</v>
      </c>
      <c r="F790">
        <v>0</v>
      </c>
      <c r="G790">
        <v>1</v>
      </c>
      <c r="H790">
        <v>0</v>
      </c>
      <c r="I790" t="s">
        <v>13294</v>
      </c>
      <c r="J790" s="1">
        <v>40281.712569444448</v>
      </c>
      <c r="K790">
        <v>355</v>
      </c>
      <c r="L790">
        <v>4132</v>
      </c>
      <c r="M790">
        <v>2901</v>
      </c>
      <c r="N790">
        <v>18973</v>
      </c>
      <c r="O790">
        <v>5</v>
      </c>
      <c r="P790">
        <v>117</v>
      </c>
      <c r="Q790" t="s">
        <v>348</v>
      </c>
      <c r="R790" t="b">
        <v>0</v>
      </c>
      <c r="S790" t="b">
        <v>0</v>
      </c>
      <c r="T790" t="s">
        <v>24</v>
      </c>
      <c r="U790" t="s">
        <v>66</v>
      </c>
    </row>
    <row r="791" spans="1:21" x14ac:dyDescent="0.35">
      <c r="A791" s="1">
        <v>45362.665300925924</v>
      </c>
      <c r="B791">
        <v>1.7672033330081464E+18</v>
      </c>
      <c r="C791">
        <v>0</v>
      </c>
      <c r="D791" t="s">
        <v>13295</v>
      </c>
      <c r="E791">
        <v>0</v>
      </c>
      <c r="F791">
        <v>0</v>
      </c>
      <c r="G791">
        <v>0</v>
      </c>
      <c r="H791">
        <v>0</v>
      </c>
      <c r="I791" t="s">
        <v>13296</v>
      </c>
      <c r="J791" s="1">
        <v>41522.827175925922</v>
      </c>
      <c r="K791">
        <v>2313</v>
      </c>
      <c r="L791">
        <v>805</v>
      </c>
      <c r="M791">
        <v>3282</v>
      </c>
      <c r="N791">
        <v>1943</v>
      </c>
      <c r="O791">
        <v>24</v>
      </c>
      <c r="P791">
        <v>297</v>
      </c>
      <c r="Q791" t="s">
        <v>957</v>
      </c>
      <c r="R791" t="b">
        <v>0</v>
      </c>
      <c r="S791" t="b">
        <v>0</v>
      </c>
      <c r="T791" t="s">
        <v>24</v>
      </c>
      <c r="U791" t="s">
        <v>13297</v>
      </c>
    </row>
    <row r="792" spans="1:21" x14ac:dyDescent="0.35">
      <c r="A792" s="1">
        <v>45362.380011574074</v>
      </c>
      <c r="B792">
        <v>1.7670999485484076E+18</v>
      </c>
      <c r="C792">
        <v>-2</v>
      </c>
      <c r="D792" t="s">
        <v>13298</v>
      </c>
      <c r="E792">
        <v>91</v>
      </c>
      <c r="F792">
        <v>314</v>
      </c>
      <c r="G792">
        <v>1903</v>
      </c>
      <c r="H792">
        <v>22</v>
      </c>
      <c r="I792" t="s">
        <v>13299</v>
      </c>
      <c r="J792" s="1">
        <v>39931.563217592593</v>
      </c>
      <c r="K792">
        <v>5706633</v>
      </c>
      <c r="L792">
        <v>463</v>
      </c>
      <c r="M792">
        <v>39231</v>
      </c>
      <c r="N792">
        <v>4955</v>
      </c>
      <c r="O792">
        <v>10626</v>
      </c>
      <c r="P792">
        <v>14346</v>
      </c>
      <c r="Q792" t="s">
        <v>6309</v>
      </c>
      <c r="R792" t="b">
        <v>0</v>
      </c>
      <c r="S792" t="b">
        <v>1</v>
      </c>
      <c r="T792" t="s">
        <v>392</v>
      </c>
      <c r="U792" t="s">
        <v>13300</v>
      </c>
    </row>
    <row r="793" spans="1:21" x14ac:dyDescent="0.35">
      <c r="A793" s="1">
        <v>45362.664814814816</v>
      </c>
      <c r="B793">
        <v>1.7672031591584361E+18</v>
      </c>
      <c r="C793">
        <v>-1</v>
      </c>
      <c r="D793" t="s">
        <v>13301</v>
      </c>
      <c r="E793">
        <v>0</v>
      </c>
      <c r="F793">
        <v>0</v>
      </c>
      <c r="G793">
        <v>1</v>
      </c>
      <c r="H793">
        <v>0</v>
      </c>
      <c r="I793" t="s">
        <v>13302</v>
      </c>
      <c r="J793" s="1">
        <v>41172.447256944448</v>
      </c>
      <c r="K793">
        <v>2574</v>
      </c>
      <c r="L793">
        <v>537</v>
      </c>
      <c r="M793">
        <v>5206</v>
      </c>
      <c r="N793">
        <v>2382</v>
      </c>
      <c r="O793">
        <v>77</v>
      </c>
      <c r="P793">
        <v>232</v>
      </c>
      <c r="Q793" t="s">
        <v>13303</v>
      </c>
      <c r="R793" t="b">
        <v>0</v>
      </c>
      <c r="S793" t="b">
        <v>0</v>
      </c>
      <c r="T793" t="s">
        <v>24</v>
      </c>
      <c r="U793" t="s">
        <v>13304</v>
      </c>
    </row>
    <row r="794" spans="1:21" x14ac:dyDescent="0.35">
      <c r="A794" s="1">
        <v>45362.664027777777</v>
      </c>
      <c r="B794">
        <v>1.7672028742938993E+18</v>
      </c>
      <c r="C794">
        <v>-1</v>
      </c>
      <c r="D794" t="s">
        <v>13305</v>
      </c>
      <c r="E794">
        <v>0</v>
      </c>
      <c r="F794">
        <v>0</v>
      </c>
      <c r="G794">
        <v>0</v>
      </c>
      <c r="H794">
        <v>0</v>
      </c>
      <c r="I794" t="s">
        <v>13306</v>
      </c>
      <c r="J794" s="1">
        <v>39928.247129629628</v>
      </c>
      <c r="K794">
        <v>2718</v>
      </c>
      <c r="L794">
        <v>92</v>
      </c>
      <c r="M794">
        <v>13483</v>
      </c>
      <c r="N794">
        <v>17352</v>
      </c>
      <c r="O794">
        <v>40</v>
      </c>
      <c r="P794">
        <v>284</v>
      </c>
      <c r="Q794" t="s">
        <v>1090</v>
      </c>
      <c r="R794" t="b">
        <v>0</v>
      </c>
      <c r="S794" t="b">
        <v>0</v>
      </c>
      <c r="T794" t="s">
        <v>24</v>
      </c>
      <c r="U794" t="s">
        <v>13307</v>
      </c>
    </row>
    <row r="795" spans="1:21" x14ac:dyDescent="0.35">
      <c r="A795" s="1">
        <v>45362.350173611114</v>
      </c>
      <c r="B795">
        <v>1.7670891345212334E+18</v>
      </c>
      <c r="C795">
        <v>-1</v>
      </c>
      <c r="D795" t="s">
        <v>13308</v>
      </c>
      <c r="E795">
        <v>0</v>
      </c>
      <c r="F795">
        <v>4</v>
      </c>
      <c r="G795">
        <v>3</v>
      </c>
      <c r="H795">
        <v>1</v>
      </c>
      <c r="I795" t="s">
        <v>13309</v>
      </c>
      <c r="J795" s="1">
        <v>40727.568124999998</v>
      </c>
      <c r="K795">
        <v>41087</v>
      </c>
      <c r="L795">
        <v>898</v>
      </c>
      <c r="M795">
        <v>83778</v>
      </c>
      <c r="N795">
        <v>17687</v>
      </c>
      <c r="O795">
        <v>528</v>
      </c>
      <c r="P795">
        <v>2370</v>
      </c>
      <c r="Q795" t="s">
        <v>1090</v>
      </c>
      <c r="R795" t="b">
        <v>0</v>
      </c>
      <c r="S795" t="b">
        <v>0</v>
      </c>
      <c r="T795" t="s">
        <v>24</v>
      </c>
      <c r="U795" t="s">
        <v>13310</v>
      </c>
    </row>
    <row r="796" spans="1:21" x14ac:dyDescent="0.35">
      <c r="A796" s="1">
        <v>45362.663900462961</v>
      </c>
      <c r="B796">
        <v>1.7672028277035546E+18</v>
      </c>
      <c r="C796">
        <v>0</v>
      </c>
      <c r="D796" t="s">
        <v>13311</v>
      </c>
      <c r="E796">
        <v>0</v>
      </c>
      <c r="F796">
        <v>0</v>
      </c>
      <c r="G796">
        <v>0</v>
      </c>
      <c r="H796">
        <v>0</v>
      </c>
      <c r="I796" t="s">
        <v>13312</v>
      </c>
      <c r="J796" s="1">
        <v>41663.694884259261</v>
      </c>
      <c r="K796">
        <v>495</v>
      </c>
      <c r="L796">
        <v>756</v>
      </c>
      <c r="M796">
        <v>35882</v>
      </c>
      <c r="N796">
        <v>5451</v>
      </c>
      <c r="O796">
        <v>0</v>
      </c>
      <c r="P796">
        <v>1422</v>
      </c>
      <c r="Q796" t="s">
        <v>243</v>
      </c>
      <c r="R796" t="b">
        <v>0</v>
      </c>
      <c r="S796" t="b">
        <v>0</v>
      </c>
      <c r="T796" t="s">
        <v>24</v>
      </c>
      <c r="U796" t="s">
        <v>13313</v>
      </c>
    </row>
    <row r="797" spans="1:21" x14ac:dyDescent="0.35">
      <c r="A797" s="1">
        <v>45362.39261574074</v>
      </c>
      <c r="B797">
        <v>1.7671045152185347E+18</v>
      </c>
      <c r="C797">
        <v>-1</v>
      </c>
      <c r="D797" t="s">
        <v>13051</v>
      </c>
      <c r="E797">
        <v>11</v>
      </c>
      <c r="F797">
        <v>219</v>
      </c>
      <c r="G797">
        <v>242</v>
      </c>
      <c r="H797">
        <v>10</v>
      </c>
      <c r="I797" t="s">
        <v>13052</v>
      </c>
      <c r="J797" s="1">
        <v>40916.831956018519</v>
      </c>
      <c r="K797">
        <v>40773</v>
      </c>
      <c r="L797">
        <v>783</v>
      </c>
      <c r="M797">
        <v>6406</v>
      </c>
      <c r="N797">
        <v>5365</v>
      </c>
      <c r="O797">
        <v>148</v>
      </c>
      <c r="P797">
        <v>1758</v>
      </c>
      <c r="Q797" t="s">
        <v>13053</v>
      </c>
      <c r="R797" t="b">
        <v>0</v>
      </c>
      <c r="S797" t="b">
        <v>1</v>
      </c>
      <c r="T797" t="s">
        <v>24</v>
      </c>
      <c r="U797" t="s">
        <v>13054</v>
      </c>
    </row>
    <row r="798" spans="1:21" x14ac:dyDescent="0.35">
      <c r="A798" s="1">
        <v>45362.663368055553</v>
      </c>
      <c r="B798">
        <v>1.7672026349291523E+18</v>
      </c>
      <c r="C798">
        <v>-1</v>
      </c>
      <c r="D798" t="s">
        <v>13314</v>
      </c>
      <c r="E798">
        <v>0</v>
      </c>
      <c r="F798">
        <v>0</v>
      </c>
      <c r="G798">
        <v>1</v>
      </c>
      <c r="H798">
        <v>0</v>
      </c>
      <c r="I798" t="s">
        <v>13315</v>
      </c>
      <c r="J798" s="1">
        <v>40715.021643518521</v>
      </c>
      <c r="K798">
        <v>363</v>
      </c>
      <c r="L798">
        <v>370</v>
      </c>
      <c r="M798">
        <v>31042</v>
      </c>
      <c r="N798">
        <v>39019</v>
      </c>
      <c r="O798">
        <v>0</v>
      </c>
      <c r="P798">
        <v>2684</v>
      </c>
      <c r="Q798" t="s">
        <v>36</v>
      </c>
      <c r="R798" t="b">
        <v>0</v>
      </c>
      <c r="S798" t="b">
        <v>0</v>
      </c>
      <c r="T798" t="s">
        <v>24</v>
      </c>
      <c r="U798" t="s">
        <v>66</v>
      </c>
    </row>
    <row r="799" spans="1:21" x14ac:dyDescent="0.35">
      <c r="A799" s="1">
        <v>45362.663344907407</v>
      </c>
      <c r="B799">
        <v>1.7672026232899589E+18</v>
      </c>
      <c r="C799">
        <v>0</v>
      </c>
      <c r="D799" t="s">
        <v>13316</v>
      </c>
      <c r="E799">
        <v>1</v>
      </c>
      <c r="F799">
        <v>7</v>
      </c>
      <c r="G799">
        <v>20</v>
      </c>
      <c r="H799">
        <v>0</v>
      </c>
      <c r="I799" t="s">
        <v>9156</v>
      </c>
      <c r="J799" s="1">
        <v>40158.083252314813</v>
      </c>
      <c r="K799">
        <v>4829</v>
      </c>
      <c r="L799">
        <v>4583</v>
      </c>
      <c r="M799">
        <v>20445</v>
      </c>
      <c r="N799">
        <v>14938</v>
      </c>
      <c r="O799">
        <v>42</v>
      </c>
      <c r="P799">
        <v>675</v>
      </c>
      <c r="Q799" t="s">
        <v>9157</v>
      </c>
      <c r="R799" t="b">
        <v>0</v>
      </c>
      <c r="S799" t="b">
        <v>0</v>
      </c>
      <c r="T799" t="s">
        <v>24</v>
      </c>
      <c r="U799" t="s">
        <v>9158</v>
      </c>
    </row>
    <row r="800" spans="1:21" x14ac:dyDescent="0.35">
      <c r="A800" s="1">
        <v>45362.662858796299</v>
      </c>
      <c r="B800">
        <v>1.7672024497339187E+18</v>
      </c>
      <c r="C800">
        <v>0</v>
      </c>
      <c r="D800" t="s">
        <v>13317</v>
      </c>
      <c r="E800">
        <v>0</v>
      </c>
      <c r="F800">
        <v>0</v>
      </c>
      <c r="G800">
        <v>0</v>
      </c>
      <c r="H800">
        <v>0</v>
      </c>
      <c r="I800" t="s">
        <v>13318</v>
      </c>
      <c r="J800" s="1">
        <v>40506.232905092591</v>
      </c>
      <c r="K800">
        <v>117</v>
      </c>
      <c r="L800">
        <v>224</v>
      </c>
      <c r="M800">
        <v>2051</v>
      </c>
      <c r="N800">
        <v>5826</v>
      </c>
      <c r="O800">
        <v>1</v>
      </c>
      <c r="P800">
        <v>13</v>
      </c>
      <c r="Q800" t="s">
        <v>819</v>
      </c>
      <c r="R800" t="b">
        <v>0</v>
      </c>
      <c r="S800" t="b">
        <v>0</v>
      </c>
      <c r="T800" t="s">
        <v>24</v>
      </c>
      <c r="U800" t="s">
        <v>13319</v>
      </c>
    </row>
    <row r="801" spans="1:21" x14ac:dyDescent="0.35">
      <c r="A801" s="1">
        <v>45362.662442129629</v>
      </c>
      <c r="B801">
        <v>1.7672022972877824E+18</v>
      </c>
      <c r="C801">
        <v>-1</v>
      </c>
      <c r="D801" t="s">
        <v>13320</v>
      </c>
      <c r="E801">
        <v>0</v>
      </c>
      <c r="F801">
        <v>0</v>
      </c>
      <c r="G801">
        <v>1</v>
      </c>
      <c r="H801">
        <v>0</v>
      </c>
      <c r="I801" t="s">
        <v>13321</v>
      </c>
      <c r="J801" s="1">
        <v>45195.667928240742</v>
      </c>
      <c r="K801">
        <v>369</v>
      </c>
      <c r="L801">
        <v>371</v>
      </c>
      <c r="M801">
        <v>9769</v>
      </c>
      <c r="N801">
        <v>15653</v>
      </c>
      <c r="O801">
        <v>0</v>
      </c>
      <c r="P801">
        <v>287</v>
      </c>
      <c r="Q801" t="s">
        <v>36</v>
      </c>
      <c r="R801" t="b">
        <v>0</v>
      </c>
      <c r="S801" t="b">
        <v>0</v>
      </c>
      <c r="T801" t="s">
        <v>24</v>
      </c>
      <c r="U801" t="s">
        <v>13322</v>
      </c>
    </row>
    <row r="802" spans="1:21" x14ac:dyDescent="0.35">
      <c r="A802" s="1">
        <v>45362.661493055559</v>
      </c>
      <c r="B802">
        <v>1.7672019547682737E+18</v>
      </c>
      <c r="C802">
        <v>-1</v>
      </c>
      <c r="D802" t="s">
        <v>13323</v>
      </c>
      <c r="E802">
        <v>0</v>
      </c>
      <c r="F802">
        <v>0</v>
      </c>
      <c r="G802">
        <v>0</v>
      </c>
      <c r="H802">
        <v>0</v>
      </c>
      <c r="I802" t="s">
        <v>13324</v>
      </c>
      <c r="J802" s="1">
        <v>44778.927569444444</v>
      </c>
      <c r="K802">
        <v>42</v>
      </c>
      <c r="L802">
        <v>195</v>
      </c>
      <c r="M802">
        <v>4867</v>
      </c>
      <c r="N802">
        <v>85168</v>
      </c>
      <c r="O802">
        <v>0</v>
      </c>
      <c r="P802">
        <v>67</v>
      </c>
      <c r="Q802" t="s">
        <v>36</v>
      </c>
      <c r="R802" t="b">
        <v>0</v>
      </c>
      <c r="S802" t="b">
        <v>0</v>
      </c>
      <c r="T802" t="s">
        <v>24</v>
      </c>
      <c r="U802" t="s">
        <v>13325</v>
      </c>
    </row>
    <row r="803" spans="1:21" x14ac:dyDescent="0.35">
      <c r="A803" s="1">
        <v>45362.660138888888</v>
      </c>
      <c r="B803">
        <v>1.7672014626589368E+18</v>
      </c>
      <c r="C803">
        <v>-1</v>
      </c>
      <c r="D803" t="s">
        <v>13326</v>
      </c>
      <c r="E803">
        <v>0</v>
      </c>
      <c r="F803">
        <v>6</v>
      </c>
      <c r="G803">
        <v>5</v>
      </c>
      <c r="H803">
        <v>0</v>
      </c>
      <c r="I803" t="s">
        <v>13327</v>
      </c>
      <c r="J803" s="1">
        <v>40590.662546296298</v>
      </c>
      <c r="K803">
        <v>4655</v>
      </c>
      <c r="L803">
        <v>1577</v>
      </c>
      <c r="M803">
        <v>5218</v>
      </c>
      <c r="N803">
        <v>605</v>
      </c>
      <c r="O803">
        <v>56</v>
      </c>
      <c r="P803">
        <v>865</v>
      </c>
      <c r="Q803" t="s">
        <v>659</v>
      </c>
      <c r="R803" t="b">
        <v>0</v>
      </c>
      <c r="S803" t="b">
        <v>0</v>
      </c>
      <c r="T803" t="s">
        <v>24</v>
      </c>
      <c r="U803" t="s">
        <v>13328</v>
      </c>
    </row>
    <row r="804" spans="1:21" x14ac:dyDescent="0.35">
      <c r="A804" s="1">
        <v>45362.66002314815</v>
      </c>
      <c r="B804">
        <v>1.7672014210305311E+18</v>
      </c>
      <c r="C804">
        <v>-1</v>
      </c>
      <c r="D804" t="s">
        <v>13329</v>
      </c>
      <c r="E804">
        <v>0</v>
      </c>
      <c r="F804">
        <v>0</v>
      </c>
      <c r="G804">
        <v>2</v>
      </c>
      <c r="H804">
        <v>0</v>
      </c>
      <c r="I804" t="s">
        <v>13330</v>
      </c>
      <c r="J804" s="1">
        <v>44773.142071759263</v>
      </c>
      <c r="K804">
        <v>619</v>
      </c>
      <c r="L804">
        <v>619</v>
      </c>
      <c r="M804">
        <v>4684</v>
      </c>
      <c r="N804">
        <v>122</v>
      </c>
      <c r="O804">
        <v>1</v>
      </c>
      <c r="P804">
        <v>132</v>
      </c>
      <c r="Q804" t="s">
        <v>36</v>
      </c>
      <c r="R804" t="b">
        <v>0</v>
      </c>
      <c r="S804" t="b">
        <v>0</v>
      </c>
      <c r="T804" t="s">
        <v>24</v>
      </c>
      <c r="U804" t="s">
        <v>13331</v>
      </c>
    </row>
    <row r="805" spans="1:21" x14ac:dyDescent="0.35">
      <c r="A805" s="1">
        <v>45362.659525462965</v>
      </c>
      <c r="B805">
        <v>1.7672012419588634E+18</v>
      </c>
      <c r="C805">
        <v>-1</v>
      </c>
      <c r="D805" t="s">
        <v>13332</v>
      </c>
      <c r="E805">
        <v>0</v>
      </c>
      <c r="F805">
        <v>0</v>
      </c>
      <c r="G805">
        <v>2</v>
      </c>
      <c r="H805">
        <v>0</v>
      </c>
      <c r="I805" t="s">
        <v>13333</v>
      </c>
      <c r="J805" s="1">
        <v>45042.97</v>
      </c>
      <c r="K805">
        <v>38</v>
      </c>
      <c r="L805">
        <v>7</v>
      </c>
      <c r="M805">
        <v>1348</v>
      </c>
      <c r="N805">
        <v>9615</v>
      </c>
      <c r="O805">
        <v>0</v>
      </c>
      <c r="P805">
        <v>0</v>
      </c>
      <c r="Q805" t="s">
        <v>36</v>
      </c>
      <c r="R805" t="b">
        <v>0</v>
      </c>
      <c r="S805" t="b">
        <v>0</v>
      </c>
      <c r="T805" t="s">
        <v>24</v>
      </c>
      <c r="U805" t="s">
        <v>66</v>
      </c>
    </row>
    <row r="806" spans="1:21" x14ac:dyDescent="0.35">
      <c r="A806" s="1">
        <v>45362.659317129626</v>
      </c>
      <c r="B806">
        <v>1.7672011672080755E+18</v>
      </c>
      <c r="C806">
        <v>-1</v>
      </c>
      <c r="D806" t="s">
        <v>13334</v>
      </c>
      <c r="E806">
        <v>0</v>
      </c>
      <c r="F806">
        <v>0</v>
      </c>
      <c r="G806">
        <v>0</v>
      </c>
      <c r="H806">
        <v>0</v>
      </c>
      <c r="I806" t="s">
        <v>13335</v>
      </c>
      <c r="J806" s="1">
        <v>41001.269687499997</v>
      </c>
      <c r="K806">
        <v>795</v>
      </c>
      <c r="L806">
        <v>166</v>
      </c>
      <c r="M806">
        <v>126223</v>
      </c>
      <c r="N806">
        <v>14717</v>
      </c>
      <c r="O806">
        <v>18</v>
      </c>
      <c r="P806">
        <v>5657</v>
      </c>
      <c r="Q806" t="s">
        <v>13336</v>
      </c>
      <c r="R806" t="b">
        <v>0</v>
      </c>
      <c r="S806" t="b">
        <v>0</v>
      </c>
      <c r="T806" t="s">
        <v>24</v>
      </c>
      <c r="U806" t="s">
        <v>13337</v>
      </c>
    </row>
    <row r="807" spans="1:21" x14ac:dyDescent="0.35">
      <c r="A807" s="1">
        <v>45362.658888888887</v>
      </c>
      <c r="B807">
        <v>1.7672010113267674E+18</v>
      </c>
      <c r="C807">
        <v>-1</v>
      </c>
      <c r="D807" t="s">
        <v>13338</v>
      </c>
      <c r="E807">
        <v>0</v>
      </c>
      <c r="F807">
        <v>0</v>
      </c>
      <c r="G807">
        <v>0</v>
      </c>
      <c r="H807">
        <v>0</v>
      </c>
      <c r="I807" t="s">
        <v>13339</v>
      </c>
      <c r="J807" s="1">
        <v>43899.009629629632</v>
      </c>
      <c r="K807">
        <v>6</v>
      </c>
      <c r="L807">
        <v>22</v>
      </c>
      <c r="M807">
        <v>754</v>
      </c>
      <c r="N807">
        <v>7</v>
      </c>
      <c r="O807">
        <v>0</v>
      </c>
      <c r="P807">
        <v>4</v>
      </c>
      <c r="Q807" t="s">
        <v>13340</v>
      </c>
      <c r="R807" t="b">
        <v>0</v>
      </c>
      <c r="S807" t="b">
        <v>0</v>
      </c>
      <c r="T807" t="s">
        <v>24</v>
      </c>
      <c r="U807" t="s">
        <v>66</v>
      </c>
    </row>
    <row r="808" spans="1:21" x14ac:dyDescent="0.35">
      <c r="A808" s="1">
        <v>45362.658854166664</v>
      </c>
      <c r="B808">
        <v>1.7672009956945065E+18</v>
      </c>
      <c r="C808">
        <v>0</v>
      </c>
      <c r="D808" t="s">
        <v>13341</v>
      </c>
      <c r="E808">
        <v>0</v>
      </c>
      <c r="F808">
        <v>0</v>
      </c>
      <c r="G808">
        <v>0</v>
      </c>
      <c r="H808">
        <v>0</v>
      </c>
      <c r="I808" t="s">
        <v>1704</v>
      </c>
      <c r="J808" s="1">
        <v>45317.683680555558</v>
      </c>
      <c r="K808">
        <v>281</v>
      </c>
      <c r="L808">
        <v>160</v>
      </c>
      <c r="M808">
        <v>160</v>
      </c>
      <c r="N808">
        <v>121</v>
      </c>
      <c r="O808">
        <v>0</v>
      </c>
      <c r="P808">
        <v>95</v>
      </c>
      <c r="Q808" t="s">
        <v>1705</v>
      </c>
      <c r="R808" t="b">
        <v>0</v>
      </c>
      <c r="S808" t="b">
        <v>0</v>
      </c>
      <c r="T808" t="s">
        <v>24</v>
      </c>
      <c r="U808" t="s">
        <v>66</v>
      </c>
    </row>
    <row r="809" spans="1:21" x14ac:dyDescent="0.35">
      <c r="A809" s="1">
        <v>45362.658391203702</v>
      </c>
      <c r="B809">
        <v>1.7672008300950001E+18</v>
      </c>
      <c r="C809">
        <v>-1</v>
      </c>
      <c r="D809" t="s">
        <v>13342</v>
      </c>
      <c r="E809">
        <v>0</v>
      </c>
      <c r="F809">
        <v>0</v>
      </c>
      <c r="G809">
        <v>0</v>
      </c>
      <c r="H809">
        <v>0</v>
      </c>
      <c r="I809" t="s">
        <v>13343</v>
      </c>
      <c r="J809" s="1">
        <v>40428.944212962961</v>
      </c>
      <c r="K809">
        <v>952</v>
      </c>
      <c r="L809">
        <v>1731</v>
      </c>
      <c r="M809">
        <v>25610</v>
      </c>
      <c r="N809">
        <v>10814</v>
      </c>
      <c r="O809">
        <v>10</v>
      </c>
      <c r="P809">
        <v>1953</v>
      </c>
      <c r="Q809" t="s">
        <v>13344</v>
      </c>
      <c r="R809" t="b">
        <v>0</v>
      </c>
      <c r="S809" t="b">
        <v>0</v>
      </c>
      <c r="T809" t="s">
        <v>24</v>
      </c>
      <c r="U809" t="s">
        <v>13345</v>
      </c>
    </row>
    <row r="810" spans="1:21" x14ac:dyDescent="0.35">
      <c r="A810" s="1">
        <v>45362.657754629632</v>
      </c>
      <c r="B810">
        <v>1.7672005976005839E+18</v>
      </c>
      <c r="C810">
        <v>-1</v>
      </c>
      <c r="D810" t="s">
        <v>13346</v>
      </c>
      <c r="E810">
        <v>0</v>
      </c>
      <c r="F810">
        <v>0</v>
      </c>
      <c r="G810">
        <v>0</v>
      </c>
      <c r="H810">
        <v>0</v>
      </c>
      <c r="I810" t="s">
        <v>13347</v>
      </c>
      <c r="J810" s="1">
        <v>43921.474398148152</v>
      </c>
      <c r="K810">
        <v>26</v>
      </c>
      <c r="L810">
        <v>25</v>
      </c>
      <c r="M810">
        <v>6369</v>
      </c>
      <c r="N810">
        <v>372</v>
      </c>
      <c r="O810">
        <v>0</v>
      </c>
      <c r="P810">
        <v>354</v>
      </c>
      <c r="Q810" t="s">
        <v>36</v>
      </c>
      <c r="R810" t="b">
        <v>0</v>
      </c>
      <c r="S810" t="b">
        <v>0</v>
      </c>
      <c r="T810" t="s">
        <v>24</v>
      </c>
      <c r="U810" t="s">
        <v>66</v>
      </c>
    </row>
    <row r="811" spans="1:21" x14ac:dyDescent="0.35">
      <c r="A811" s="1">
        <v>45362.657685185186</v>
      </c>
      <c r="B811">
        <v>1.7672005736804805E+18</v>
      </c>
      <c r="C811">
        <v>-1</v>
      </c>
      <c r="D811" t="s">
        <v>13348</v>
      </c>
      <c r="E811">
        <v>0</v>
      </c>
      <c r="F811">
        <v>0</v>
      </c>
      <c r="G811">
        <v>2</v>
      </c>
      <c r="H811">
        <v>0</v>
      </c>
      <c r="I811" t="s">
        <v>13349</v>
      </c>
      <c r="J811" s="1">
        <v>40585.847291666665</v>
      </c>
      <c r="K811">
        <v>1174</v>
      </c>
      <c r="L811">
        <v>2041</v>
      </c>
      <c r="M811">
        <v>36697</v>
      </c>
      <c r="N811">
        <v>27990</v>
      </c>
      <c r="O811">
        <v>3</v>
      </c>
      <c r="P811">
        <v>3196</v>
      </c>
      <c r="Q811" t="s">
        <v>307</v>
      </c>
      <c r="R811" t="b">
        <v>0</v>
      </c>
      <c r="S811" t="b">
        <v>0</v>
      </c>
      <c r="T811" t="s">
        <v>24</v>
      </c>
      <c r="U811" t="s">
        <v>13350</v>
      </c>
    </row>
    <row r="812" spans="1:21" x14ac:dyDescent="0.35">
      <c r="A812" s="1">
        <v>45362.6565625</v>
      </c>
      <c r="B812">
        <v>1.7672001673949678E+18</v>
      </c>
      <c r="C812">
        <v>-1</v>
      </c>
      <c r="D812" t="s">
        <v>13351</v>
      </c>
      <c r="E812">
        <v>0</v>
      </c>
      <c r="F812">
        <v>0</v>
      </c>
      <c r="G812">
        <v>0</v>
      </c>
      <c r="H812">
        <v>0</v>
      </c>
      <c r="I812" t="s">
        <v>13352</v>
      </c>
      <c r="J812" s="1">
        <v>44260.723298611112</v>
      </c>
      <c r="K812">
        <v>316</v>
      </c>
      <c r="L812">
        <v>82</v>
      </c>
      <c r="M812">
        <v>793</v>
      </c>
      <c r="N812">
        <v>115</v>
      </c>
      <c r="O812">
        <v>2</v>
      </c>
      <c r="P812">
        <v>562</v>
      </c>
      <c r="Q812" t="s">
        <v>23</v>
      </c>
      <c r="R812" t="b">
        <v>0</v>
      </c>
      <c r="S812" t="b">
        <v>0</v>
      </c>
      <c r="T812" t="s">
        <v>24</v>
      </c>
      <c r="U812" t="s">
        <v>13353</v>
      </c>
    </row>
    <row r="813" spans="1:21" x14ac:dyDescent="0.35">
      <c r="A813" s="1">
        <v>45362.656412037039</v>
      </c>
      <c r="B813">
        <v>1.7672001125754967E+18</v>
      </c>
      <c r="C813">
        <v>0</v>
      </c>
      <c r="D813" t="s">
        <v>13354</v>
      </c>
      <c r="E813">
        <v>0</v>
      </c>
      <c r="F813">
        <v>0</v>
      </c>
      <c r="G813">
        <v>0</v>
      </c>
      <c r="H813">
        <v>0</v>
      </c>
      <c r="I813" t="s">
        <v>13355</v>
      </c>
      <c r="J813" s="1">
        <v>39962.093472222223</v>
      </c>
      <c r="K813">
        <v>325</v>
      </c>
      <c r="L813">
        <v>1010</v>
      </c>
      <c r="M813">
        <v>29660</v>
      </c>
      <c r="N813">
        <v>8797</v>
      </c>
      <c r="O813">
        <v>38</v>
      </c>
      <c r="P813">
        <v>1314</v>
      </c>
      <c r="Q813" t="s">
        <v>36</v>
      </c>
      <c r="R813" t="b">
        <v>0</v>
      </c>
      <c r="S813" t="b">
        <v>0</v>
      </c>
      <c r="T813" t="s">
        <v>24</v>
      </c>
      <c r="U813" t="s">
        <v>66</v>
      </c>
    </row>
    <row r="814" spans="1:21" x14ac:dyDescent="0.35">
      <c r="A814" s="1">
        <v>45362.655810185184</v>
      </c>
      <c r="B814">
        <v>1.7671998945222372E+18</v>
      </c>
      <c r="C814">
        <v>-1</v>
      </c>
      <c r="D814" t="s">
        <v>13356</v>
      </c>
      <c r="E814">
        <v>1</v>
      </c>
      <c r="F814">
        <v>1</v>
      </c>
      <c r="G814">
        <v>2</v>
      </c>
      <c r="H814">
        <v>0</v>
      </c>
      <c r="I814" t="s">
        <v>13357</v>
      </c>
      <c r="J814" s="1">
        <v>44229.814259259256</v>
      </c>
      <c r="K814">
        <v>304</v>
      </c>
      <c r="L814">
        <v>77</v>
      </c>
      <c r="M814">
        <v>7666</v>
      </c>
      <c r="N814">
        <v>15617</v>
      </c>
      <c r="O814">
        <v>1</v>
      </c>
      <c r="P814">
        <v>935</v>
      </c>
      <c r="Q814" t="s">
        <v>13358</v>
      </c>
      <c r="R814" t="b">
        <v>0</v>
      </c>
      <c r="S814" t="b">
        <v>0</v>
      </c>
      <c r="T814" t="s">
        <v>24</v>
      </c>
      <c r="U814" t="s">
        <v>13359</v>
      </c>
    </row>
    <row r="815" spans="1:21" x14ac:dyDescent="0.35">
      <c r="A815" s="1">
        <v>45362.590266203704</v>
      </c>
      <c r="B815">
        <v>1.7671761442588467E+18</v>
      </c>
      <c r="C815">
        <v>-1</v>
      </c>
      <c r="D815" t="s">
        <v>13360</v>
      </c>
      <c r="E815">
        <v>0</v>
      </c>
      <c r="F815">
        <v>0</v>
      </c>
      <c r="G815">
        <v>0</v>
      </c>
      <c r="H815">
        <v>1</v>
      </c>
      <c r="I815" t="s">
        <v>13361</v>
      </c>
      <c r="J815" s="1">
        <v>41817.671851851854</v>
      </c>
      <c r="K815">
        <v>3155</v>
      </c>
      <c r="L815">
        <v>93</v>
      </c>
      <c r="M815">
        <v>40030</v>
      </c>
      <c r="N815">
        <v>2619</v>
      </c>
      <c r="O815">
        <v>75</v>
      </c>
      <c r="P815">
        <v>797</v>
      </c>
      <c r="Q815" t="s">
        <v>13362</v>
      </c>
      <c r="R815" t="b">
        <v>0</v>
      </c>
      <c r="S815" t="b">
        <v>0</v>
      </c>
      <c r="T815" t="s">
        <v>24</v>
      </c>
      <c r="U815" t="s">
        <v>13363</v>
      </c>
    </row>
    <row r="816" spans="1:21" x14ac:dyDescent="0.35">
      <c r="A816" s="1">
        <v>45362.655694444446</v>
      </c>
      <c r="B816">
        <v>1.7671998531577367E+18</v>
      </c>
      <c r="C816">
        <v>-1</v>
      </c>
      <c r="D816" t="s">
        <v>13364</v>
      </c>
      <c r="E816">
        <v>0</v>
      </c>
      <c r="F816">
        <v>0</v>
      </c>
      <c r="G816">
        <v>0</v>
      </c>
      <c r="H816">
        <v>0</v>
      </c>
      <c r="I816" t="s">
        <v>13365</v>
      </c>
      <c r="J816" s="1">
        <v>42060.893368055556</v>
      </c>
      <c r="K816">
        <v>138</v>
      </c>
      <c r="L816">
        <v>462</v>
      </c>
      <c r="M816">
        <v>13604</v>
      </c>
      <c r="N816">
        <v>1003</v>
      </c>
      <c r="O816">
        <v>2</v>
      </c>
      <c r="P816">
        <v>3291</v>
      </c>
      <c r="Q816" t="s">
        <v>13366</v>
      </c>
      <c r="R816" t="b">
        <v>0</v>
      </c>
      <c r="S816" t="b">
        <v>0</v>
      </c>
      <c r="T816" t="s">
        <v>24</v>
      </c>
      <c r="U816" t="s">
        <v>13367</v>
      </c>
    </row>
    <row r="817" spans="1:21" x14ac:dyDescent="0.35">
      <c r="A817" s="1">
        <v>45362.655069444445</v>
      </c>
      <c r="B817">
        <v>1.7671996245388577E+18</v>
      </c>
      <c r="C817">
        <v>-1</v>
      </c>
      <c r="D817" t="s">
        <v>13368</v>
      </c>
      <c r="E817">
        <v>1</v>
      </c>
      <c r="F817">
        <v>0</v>
      </c>
      <c r="G817">
        <v>0</v>
      </c>
      <c r="H817">
        <v>0</v>
      </c>
      <c r="I817" t="s">
        <v>13369</v>
      </c>
      <c r="J817" s="1">
        <v>42539.974039351851</v>
      </c>
      <c r="K817">
        <v>1645</v>
      </c>
      <c r="L817">
        <v>1586</v>
      </c>
      <c r="M817">
        <v>1641</v>
      </c>
      <c r="N817">
        <v>212</v>
      </c>
      <c r="O817">
        <v>8</v>
      </c>
      <c r="P817">
        <v>801</v>
      </c>
      <c r="Q817" t="s">
        <v>176</v>
      </c>
      <c r="R817" t="b">
        <v>0</v>
      </c>
      <c r="S817" t="b">
        <v>0</v>
      </c>
      <c r="T817" t="s">
        <v>24</v>
      </c>
      <c r="U817" t="s">
        <v>13370</v>
      </c>
    </row>
    <row r="818" spans="1:21" x14ac:dyDescent="0.35">
      <c r="A818" s="1">
        <v>45362.654502314814</v>
      </c>
      <c r="B818">
        <v>1.7671994225204188E+18</v>
      </c>
      <c r="C818">
        <v>0</v>
      </c>
      <c r="D818" t="s">
        <v>13371</v>
      </c>
      <c r="E818">
        <v>0</v>
      </c>
      <c r="F818">
        <v>0</v>
      </c>
      <c r="G818">
        <v>0</v>
      </c>
      <c r="H818">
        <v>0</v>
      </c>
      <c r="I818" t="s">
        <v>13372</v>
      </c>
      <c r="J818" s="1">
        <v>42858.856689814813</v>
      </c>
      <c r="K818">
        <v>19</v>
      </c>
      <c r="L818">
        <v>305</v>
      </c>
      <c r="M818">
        <v>19498</v>
      </c>
      <c r="N818">
        <v>72804</v>
      </c>
      <c r="O818">
        <v>1</v>
      </c>
      <c r="P818">
        <v>4774</v>
      </c>
      <c r="Q818" t="s">
        <v>13373</v>
      </c>
      <c r="R818" t="b">
        <v>0</v>
      </c>
      <c r="S818" t="b">
        <v>0</v>
      </c>
      <c r="T818" t="s">
        <v>24</v>
      </c>
      <c r="U818" t="s">
        <v>13374</v>
      </c>
    </row>
    <row r="819" spans="1:21" x14ac:dyDescent="0.35">
      <c r="A819" s="1">
        <v>45361.905150462961</v>
      </c>
      <c r="B819">
        <v>1.766927864526496E+18</v>
      </c>
      <c r="C819">
        <v>-2</v>
      </c>
      <c r="D819" t="s">
        <v>13375</v>
      </c>
      <c r="E819">
        <v>72</v>
      </c>
      <c r="F819">
        <v>1720</v>
      </c>
      <c r="G819">
        <v>31127</v>
      </c>
      <c r="H819">
        <v>82</v>
      </c>
      <c r="I819" t="s">
        <v>13376</v>
      </c>
      <c r="J819" s="1">
        <v>44327.75849537037</v>
      </c>
      <c r="K819">
        <v>6800</v>
      </c>
      <c r="L819">
        <v>720</v>
      </c>
      <c r="M819">
        <v>7552</v>
      </c>
      <c r="N819">
        <v>58396</v>
      </c>
      <c r="O819">
        <v>16</v>
      </c>
      <c r="P819">
        <v>1756</v>
      </c>
      <c r="Q819" t="s">
        <v>36</v>
      </c>
      <c r="R819" t="b">
        <v>0</v>
      </c>
      <c r="S819" t="b">
        <v>0</v>
      </c>
      <c r="T819" t="s">
        <v>24</v>
      </c>
      <c r="U819" t="s">
        <v>13377</v>
      </c>
    </row>
    <row r="820" spans="1:21" x14ac:dyDescent="0.35">
      <c r="A820" s="1">
        <v>45362.653495370374</v>
      </c>
      <c r="B820">
        <v>1.7671990555982892E+18</v>
      </c>
      <c r="C820">
        <v>0</v>
      </c>
      <c r="D820" t="s">
        <v>13378</v>
      </c>
      <c r="E820">
        <v>1</v>
      </c>
      <c r="F820">
        <v>1</v>
      </c>
      <c r="G820">
        <v>2</v>
      </c>
      <c r="H820">
        <v>0</v>
      </c>
      <c r="I820" t="s">
        <v>13379</v>
      </c>
      <c r="J820" s="1">
        <v>39938.427789351852</v>
      </c>
      <c r="K820">
        <v>242</v>
      </c>
      <c r="L820">
        <v>195</v>
      </c>
      <c r="M820">
        <v>35340</v>
      </c>
      <c r="N820">
        <v>88422</v>
      </c>
      <c r="O820">
        <v>8</v>
      </c>
      <c r="P820">
        <v>5074</v>
      </c>
      <c r="Q820" t="s">
        <v>32</v>
      </c>
      <c r="R820" t="b">
        <v>0</v>
      </c>
      <c r="S820" t="b">
        <v>0</v>
      </c>
      <c r="T820" t="s">
        <v>24</v>
      </c>
      <c r="U820" t="s">
        <v>13380</v>
      </c>
    </row>
    <row r="821" spans="1:21" x14ac:dyDescent="0.35">
      <c r="A821" s="1">
        <v>45362.653483796297</v>
      </c>
      <c r="B821">
        <v>1.7671990501330619E+18</v>
      </c>
      <c r="C821">
        <v>-1</v>
      </c>
      <c r="D821" t="s">
        <v>13381</v>
      </c>
      <c r="E821">
        <v>1</v>
      </c>
      <c r="F821">
        <v>2</v>
      </c>
      <c r="G821">
        <v>5</v>
      </c>
      <c r="H821">
        <v>0</v>
      </c>
      <c r="I821" t="s">
        <v>13382</v>
      </c>
      <c r="J821" s="1">
        <v>40016.734548611108</v>
      </c>
      <c r="K821">
        <v>3680</v>
      </c>
      <c r="L821">
        <v>2882</v>
      </c>
      <c r="M821">
        <v>52037</v>
      </c>
      <c r="N821">
        <v>2837</v>
      </c>
      <c r="O821">
        <v>158</v>
      </c>
      <c r="P821">
        <v>1429</v>
      </c>
      <c r="Q821" t="s">
        <v>3033</v>
      </c>
      <c r="R821" t="b">
        <v>0</v>
      </c>
      <c r="S821" t="b">
        <v>0</v>
      </c>
      <c r="T821" t="s">
        <v>24</v>
      </c>
      <c r="U821" t="s">
        <v>13383</v>
      </c>
    </row>
    <row r="822" spans="1:21" x14ac:dyDescent="0.35">
      <c r="A822" s="1">
        <v>45362.587430555555</v>
      </c>
      <c r="B822">
        <v>1.7671751134669007E+18</v>
      </c>
      <c r="C822">
        <v>-2</v>
      </c>
      <c r="D822" t="s">
        <v>13384</v>
      </c>
      <c r="E822">
        <v>6</v>
      </c>
      <c r="F822">
        <v>53</v>
      </c>
      <c r="G822">
        <v>158</v>
      </c>
      <c r="H822">
        <v>1</v>
      </c>
      <c r="I822" t="s">
        <v>13385</v>
      </c>
      <c r="J822" s="1">
        <v>43893.774085648147</v>
      </c>
      <c r="K822">
        <v>74004</v>
      </c>
      <c r="L822">
        <v>389</v>
      </c>
      <c r="M822">
        <v>12168</v>
      </c>
      <c r="N822">
        <v>71179</v>
      </c>
      <c r="O822">
        <v>912</v>
      </c>
      <c r="P822">
        <v>2246</v>
      </c>
      <c r="Q822" t="s">
        <v>13386</v>
      </c>
      <c r="R822" t="b">
        <v>0</v>
      </c>
      <c r="S822" t="b">
        <v>0</v>
      </c>
      <c r="T822" t="s">
        <v>24</v>
      </c>
      <c r="U822" t="s">
        <v>13387</v>
      </c>
    </row>
    <row r="823" spans="1:21" x14ac:dyDescent="0.35">
      <c r="A823" s="1">
        <v>45362.652777777781</v>
      </c>
      <c r="B823">
        <v>1.7671987944189299E+18</v>
      </c>
      <c r="C823">
        <v>0</v>
      </c>
      <c r="D823" t="s">
        <v>13388</v>
      </c>
      <c r="E823">
        <v>0</v>
      </c>
      <c r="F823">
        <v>1</v>
      </c>
      <c r="G823">
        <v>1</v>
      </c>
      <c r="H823">
        <v>0</v>
      </c>
      <c r="I823" t="s">
        <v>13389</v>
      </c>
      <c r="J823" s="1">
        <v>43962.639675925922</v>
      </c>
      <c r="K823">
        <v>579</v>
      </c>
      <c r="L823">
        <v>409</v>
      </c>
      <c r="M823">
        <v>6850</v>
      </c>
      <c r="N823">
        <v>8462</v>
      </c>
      <c r="O823">
        <v>2</v>
      </c>
      <c r="P823">
        <v>1000</v>
      </c>
      <c r="Q823" t="s">
        <v>36</v>
      </c>
      <c r="R823" t="b">
        <v>0</v>
      </c>
      <c r="S823" t="b">
        <v>0</v>
      </c>
      <c r="T823" t="s">
        <v>24</v>
      </c>
      <c r="U823" t="s">
        <v>13390</v>
      </c>
    </row>
    <row r="824" spans="1:21" x14ac:dyDescent="0.35">
      <c r="A824" s="1">
        <v>45362.650509259256</v>
      </c>
      <c r="B824">
        <v>1.7671979722685647E+18</v>
      </c>
      <c r="C824">
        <v>0</v>
      </c>
      <c r="D824" t="s">
        <v>13391</v>
      </c>
      <c r="E824">
        <v>0</v>
      </c>
      <c r="F824">
        <v>4</v>
      </c>
      <c r="G824">
        <v>18</v>
      </c>
      <c r="H824">
        <v>0</v>
      </c>
      <c r="I824" t="s">
        <v>13392</v>
      </c>
      <c r="J824" s="1">
        <v>41140.824120370373</v>
      </c>
      <c r="K824">
        <v>8371</v>
      </c>
      <c r="L824">
        <v>547</v>
      </c>
      <c r="M824">
        <v>8883</v>
      </c>
      <c r="N824">
        <v>11460</v>
      </c>
      <c r="O824">
        <v>96</v>
      </c>
      <c r="P824">
        <v>152</v>
      </c>
      <c r="Q824" t="s">
        <v>23</v>
      </c>
      <c r="R824" t="b">
        <v>0</v>
      </c>
      <c r="S824" t="b">
        <v>1</v>
      </c>
      <c r="T824" t="s">
        <v>24</v>
      </c>
      <c r="U824" t="s">
        <v>13393</v>
      </c>
    </row>
    <row r="825" spans="1:21" x14ac:dyDescent="0.35">
      <c r="A825" s="1">
        <v>45362.650150462963</v>
      </c>
      <c r="B825">
        <v>1.7671978440609303E+18</v>
      </c>
      <c r="C825">
        <v>1</v>
      </c>
      <c r="D825" t="s">
        <v>13394</v>
      </c>
      <c r="E825">
        <v>1</v>
      </c>
      <c r="F825">
        <v>3</v>
      </c>
      <c r="G825">
        <v>29</v>
      </c>
      <c r="H825">
        <v>0</v>
      </c>
      <c r="I825" t="s">
        <v>13395</v>
      </c>
      <c r="J825" s="1">
        <v>40137.76353009259</v>
      </c>
      <c r="K825">
        <v>292251</v>
      </c>
      <c r="L825">
        <v>1668</v>
      </c>
      <c r="M825">
        <v>32306</v>
      </c>
      <c r="N825">
        <v>17786</v>
      </c>
      <c r="O825">
        <v>907</v>
      </c>
      <c r="P825">
        <v>11780</v>
      </c>
      <c r="Q825" t="s">
        <v>126</v>
      </c>
      <c r="R825" t="b">
        <v>0</v>
      </c>
      <c r="S825" t="b">
        <v>0</v>
      </c>
      <c r="T825" t="s">
        <v>392</v>
      </c>
      <c r="U825" t="s">
        <v>13396</v>
      </c>
    </row>
    <row r="826" spans="1:21" x14ac:dyDescent="0.35">
      <c r="A826" s="1">
        <v>45362.650034722225</v>
      </c>
      <c r="B826">
        <v>1.767197800230519E+18</v>
      </c>
      <c r="C826">
        <v>-1</v>
      </c>
      <c r="D826" t="s">
        <v>13397</v>
      </c>
      <c r="E826">
        <v>0</v>
      </c>
      <c r="F826">
        <v>0</v>
      </c>
      <c r="G826">
        <v>0</v>
      </c>
      <c r="H826">
        <v>0</v>
      </c>
      <c r="I826" t="s">
        <v>9667</v>
      </c>
      <c r="J826" s="1">
        <v>39947.736342592594</v>
      </c>
      <c r="K826">
        <v>24389</v>
      </c>
      <c r="L826">
        <v>2523</v>
      </c>
      <c r="M826">
        <v>512775</v>
      </c>
      <c r="N826">
        <v>569</v>
      </c>
      <c r="O826">
        <v>373</v>
      </c>
      <c r="P826">
        <v>98692</v>
      </c>
      <c r="Q826" t="s">
        <v>9668</v>
      </c>
      <c r="R826" t="b">
        <v>0</v>
      </c>
      <c r="S826" t="b">
        <v>1</v>
      </c>
      <c r="T826" t="s">
        <v>24</v>
      </c>
      <c r="U826" t="s">
        <v>9669</v>
      </c>
    </row>
    <row r="827" spans="1:21" x14ac:dyDescent="0.35">
      <c r="A827" s="1">
        <v>45362.649398148147</v>
      </c>
      <c r="B827">
        <v>1.7671975721609669E+18</v>
      </c>
      <c r="C827">
        <v>-1</v>
      </c>
      <c r="D827" t="s">
        <v>13398</v>
      </c>
      <c r="E827">
        <v>0</v>
      </c>
      <c r="F827">
        <v>0</v>
      </c>
      <c r="G827">
        <v>0</v>
      </c>
      <c r="H827">
        <v>0</v>
      </c>
      <c r="I827" t="s">
        <v>13399</v>
      </c>
      <c r="J827" s="1">
        <v>40996.715486111112</v>
      </c>
      <c r="K827">
        <v>1050</v>
      </c>
      <c r="L827">
        <v>1620</v>
      </c>
      <c r="M827">
        <v>1513</v>
      </c>
      <c r="N827">
        <v>2130</v>
      </c>
      <c r="O827">
        <v>0</v>
      </c>
      <c r="P827">
        <v>72</v>
      </c>
      <c r="Q827" t="s">
        <v>13400</v>
      </c>
      <c r="R827" t="b">
        <v>0</v>
      </c>
      <c r="S827" t="b">
        <v>0</v>
      </c>
      <c r="T827" t="s">
        <v>24</v>
      </c>
      <c r="U827" t="s">
        <v>13401</v>
      </c>
    </row>
    <row r="828" spans="1:21" x14ac:dyDescent="0.35">
      <c r="A828" s="1">
        <v>45362.648472222223</v>
      </c>
      <c r="B828">
        <v>1.767197233856832E+18</v>
      </c>
      <c r="C828">
        <v>0</v>
      </c>
      <c r="D828" t="s">
        <v>13402</v>
      </c>
      <c r="E828">
        <v>0</v>
      </c>
      <c r="F828">
        <v>0</v>
      </c>
      <c r="G828">
        <v>6</v>
      </c>
      <c r="H828">
        <v>1</v>
      </c>
      <c r="I828" t="s">
        <v>13403</v>
      </c>
      <c r="J828" s="1">
        <v>40254.978495370371</v>
      </c>
      <c r="K828">
        <v>39416</v>
      </c>
      <c r="L828">
        <v>340</v>
      </c>
      <c r="M828">
        <v>19551</v>
      </c>
      <c r="N828">
        <v>5625</v>
      </c>
      <c r="O828">
        <v>194</v>
      </c>
      <c r="P828">
        <v>6608</v>
      </c>
      <c r="Q828" t="s">
        <v>462</v>
      </c>
      <c r="R828" t="b">
        <v>0</v>
      </c>
      <c r="S828" t="b">
        <v>0</v>
      </c>
      <c r="T828" t="s">
        <v>24</v>
      </c>
      <c r="U828" t="s">
        <v>13404</v>
      </c>
    </row>
    <row r="829" spans="1:21" x14ac:dyDescent="0.35">
      <c r="A829" s="1">
        <v>45362.64770833333</v>
      </c>
      <c r="B829">
        <v>1.7671969578715955E+18</v>
      </c>
      <c r="C829">
        <v>0</v>
      </c>
      <c r="D829" t="s">
        <v>13405</v>
      </c>
      <c r="E829">
        <v>0</v>
      </c>
      <c r="F829">
        <v>0</v>
      </c>
      <c r="G829">
        <v>1</v>
      </c>
      <c r="H829">
        <v>0</v>
      </c>
      <c r="I829" t="s">
        <v>13406</v>
      </c>
      <c r="J829" s="1">
        <v>42591.631226851852</v>
      </c>
      <c r="K829">
        <v>78</v>
      </c>
      <c r="L829">
        <v>51</v>
      </c>
      <c r="M829">
        <v>2424</v>
      </c>
      <c r="N829">
        <v>337</v>
      </c>
      <c r="O829">
        <v>0</v>
      </c>
      <c r="P829">
        <v>857</v>
      </c>
      <c r="Q829" t="s">
        <v>36</v>
      </c>
      <c r="R829" t="b">
        <v>0</v>
      </c>
      <c r="S829" t="b">
        <v>0</v>
      </c>
      <c r="T829" t="s">
        <v>24</v>
      </c>
      <c r="U829" t="s">
        <v>13407</v>
      </c>
    </row>
    <row r="830" spans="1:21" x14ac:dyDescent="0.35">
      <c r="A830" s="1">
        <v>45362.647407407407</v>
      </c>
      <c r="B830">
        <v>1.7671968475153533E+18</v>
      </c>
      <c r="C830">
        <v>-1</v>
      </c>
      <c r="D830" t="s">
        <v>13408</v>
      </c>
      <c r="E830">
        <v>0</v>
      </c>
      <c r="F830">
        <v>0</v>
      </c>
      <c r="G830">
        <v>1</v>
      </c>
      <c r="H830">
        <v>0</v>
      </c>
      <c r="I830" t="s">
        <v>13409</v>
      </c>
      <c r="J830" s="1">
        <v>40000.240451388891</v>
      </c>
      <c r="K830">
        <v>2947</v>
      </c>
      <c r="L830">
        <v>1925</v>
      </c>
      <c r="M830">
        <v>31686</v>
      </c>
      <c r="N830">
        <v>12654</v>
      </c>
      <c r="O830">
        <v>12</v>
      </c>
      <c r="P830">
        <v>8528</v>
      </c>
      <c r="Q830" t="s">
        <v>240</v>
      </c>
      <c r="R830" t="b">
        <v>0</v>
      </c>
      <c r="S830" t="b">
        <v>0</v>
      </c>
      <c r="T830" t="s">
        <v>24</v>
      </c>
      <c r="U830" t="s">
        <v>13410</v>
      </c>
    </row>
    <row r="831" spans="1:21" x14ac:dyDescent="0.35">
      <c r="A831" s="1">
        <v>45361.784212962964</v>
      </c>
      <c r="B831">
        <v>1.7668840373045048E+18</v>
      </c>
      <c r="C831">
        <v>-1</v>
      </c>
      <c r="D831" t="s">
        <v>9125</v>
      </c>
      <c r="E831">
        <v>44</v>
      </c>
      <c r="F831">
        <v>457</v>
      </c>
      <c r="G831">
        <v>368</v>
      </c>
      <c r="H831">
        <v>18</v>
      </c>
      <c r="I831" t="s">
        <v>9126</v>
      </c>
      <c r="J831" s="1">
        <v>40416.769791666666</v>
      </c>
      <c r="K831">
        <v>23497</v>
      </c>
      <c r="L831">
        <v>4126</v>
      </c>
      <c r="M831">
        <v>368943</v>
      </c>
      <c r="N831">
        <v>8016</v>
      </c>
      <c r="O831">
        <v>117</v>
      </c>
      <c r="P831">
        <v>54200</v>
      </c>
      <c r="Q831" t="s">
        <v>9127</v>
      </c>
      <c r="R831" t="b">
        <v>0</v>
      </c>
      <c r="S831" t="b">
        <v>0</v>
      </c>
      <c r="T831" t="s">
        <v>24</v>
      </c>
      <c r="U831" t="s">
        <v>9128</v>
      </c>
    </row>
    <row r="832" spans="1:21" x14ac:dyDescent="0.35">
      <c r="A832" s="1">
        <v>45362.646550925929</v>
      </c>
      <c r="B832">
        <v>1.7671965390535844E+18</v>
      </c>
      <c r="C832">
        <v>-1</v>
      </c>
      <c r="D832" t="s">
        <v>13411</v>
      </c>
      <c r="E832">
        <v>0</v>
      </c>
      <c r="F832">
        <v>0</v>
      </c>
      <c r="G832">
        <v>0</v>
      </c>
      <c r="H832">
        <v>0</v>
      </c>
      <c r="I832" t="s">
        <v>13412</v>
      </c>
      <c r="J832" s="1">
        <v>44388.128287037034</v>
      </c>
      <c r="K832">
        <v>6</v>
      </c>
      <c r="L832">
        <v>68</v>
      </c>
      <c r="M832">
        <v>186</v>
      </c>
      <c r="N832">
        <v>290</v>
      </c>
      <c r="O832">
        <v>0</v>
      </c>
      <c r="P832">
        <v>14</v>
      </c>
      <c r="Q832" t="s">
        <v>659</v>
      </c>
      <c r="R832" t="b">
        <v>0</v>
      </c>
      <c r="S832" t="b">
        <v>0</v>
      </c>
      <c r="T832" t="s">
        <v>24</v>
      </c>
      <c r="U832" t="s">
        <v>13413</v>
      </c>
    </row>
    <row r="833" spans="1:21" x14ac:dyDescent="0.35">
      <c r="A833" s="1">
        <v>45362.646435185183</v>
      </c>
      <c r="B833">
        <v>1.7671964991363809E+18</v>
      </c>
      <c r="C833">
        <v>-1</v>
      </c>
      <c r="D833" t="s">
        <v>13414</v>
      </c>
      <c r="E833">
        <v>1</v>
      </c>
      <c r="F833">
        <v>0</v>
      </c>
      <c r="G833">
        <v>0</v>
      </c>
      <c r="H833">
        <v>0</v>
      </c>
      <c r="I833" t="s">
        <v>12161</v>
      </c>
      <c r="J833" s="1">
        <v>45165.33357638889</v>
      </c>
      <c r="K833">
        <v>1</v>
      </c>
      <c r="L833">
        <v>22</v>
      </c>
      <c r="M833">
        <v>881</v>
      </c>
      <c r="N833">
        <v>18</v>
      </c>
      <c r="O833">
        <v>1</v>
      </c>
      <c r="P833">
        <v>232</v>
      </c>
      <c r="Q833" t="s">
        <v>36</v>
      </c>
      <c r="R833" t="b">
        <v>0</v>
      </c>
      <c r="S833" t="b">
        <v>0</v>
      </c>
      <c r="T833" t="s">
        <v>24</v>
      </c>
      <c r="U833" t="s">
        <v>66</v>
      </c>
    </row>
    <row r="834" spans="1:21" x14ac:dyDescent="0.35">
      <c r="A834" s="1">
        <v>45362.646180555559</v>
      </c>
      <c r="B834">
        <v>1.7671964035188575E+18</v>
      </c>
      <c r="C834">
        <v>0</v>
      </c>
      <c r="D834" t="s">
        <v>13415</v>
      </c>
      <c r="E834">
        <v>0</v>
      </c>
      <c r="F834">
        <v>0</v>
      </c>
      <c r="G834">
        <v>2</v>
      </c>
      <c r="H834">
        <v>0</v>
      </c>
      <c r="I834" t="s">
        <v>13416</v>
      </c>
      <c r="J834" s="1">
        <v>40931.890914351854</v>
      </c>
      <c r="K834">
        <v>496</v>
      </c>
      <c r="L834">
        <v>632</v>
      </c>
      <c r="M834">
        <v>59093</v>
      </c>
      <c r="N834">
        <v>9018</v>
      </c>
      <c r="O834">
        <v>0</v>
      </c>
      <c r="P834">
        <v>169</v>
      </c>
      <c r="Q834" t="s">
        <v>36</v>
      </c>
      <c r="R834" t="b">
        <v>0</v>
      </c>
      <c r="S834" t="b">
        <v>0</v>
      </c>
      <c r="T834" t="s">
        <v>24</v>
      </c>
      <c r="U834" t="s">
        <v>13417</v>
      </c>
    </row>
    <row r="835" spans="1:21" x14ac:dyDescent="0.35">
      <c r="A835" s="1">
        <v>45362.645868055559</v>
      </c>
      <c r="B835">
        <v>1.7671962919671933E+18</v>
      </c>
      <c r="C835">
        <v>1</v>
      </c>
      <c r="D835" t="s">
        <v>13418</v>
      </c>
      <c r="E835">
        <v>0</v>
      </c>
      <c r="F835">
        <v>0</v>
      </c>
      <c r="G835">
        <v>0</v>
      </c>
      <c r="H835">
        <v>0</v>
      </c>
      <c r="I835" t="s">
        <v>8132</v>
      </c>
      <c r="J835" s="1">
        <v>41538.711481481485</v>
      </c>
      <c r="K835">
        <v>78</v>
      </c>
      <c r="L835">
        <v>293</v>
      </c>
      <c r="M835">
        <v>1795</v>
      </c>
      <c r="N835">
        <v>81</v>
      </c>
      <c r="O835">
        <v>0</v>
      </c>
      <c r="P835">
        <v>27</v>
      </c>
      <c r="Q835" t="s">
        <v>8133</v>
      </c>
      <c r="R835" t="b">
        <v>0</v>
      </c>
      <c r="S835" t="b">
        <v>0</v>
      </c>
      <c r="T835" t="s">
        <v>24</v>
      </c>
      <c r="U835" t="s">
        <v>8134</v>
      </c>
    </row>
    <row r="836" spans="1:21" x14ac:dyDescent="0.35">
      <c r="A836" s="1">
        <v>45362.645833333336</v>
      </c>
      <c r="B836">
        <v>1.7671962793717025E+18</v>
      </c>
      <c r="C836">
        <v>-1</v>
      </c>
      <c r="D836" t="s">
        <v>13419</v>
      </c>
      <c r="E836">
        <v>0</v>
      </c>
      <c r="F836">
        <v>0</v>
      </c>
      <c r="G836">
        <v>0</v>
      </c>
      <c r="H836">
        <v>0</v>
      </c>
      <c r="I836" t="s">
        <v>13420</v>
      </c>
      <c r="J836" s="1">
        <v>40252.517604166664</v>
      </c>
      <c r="K836">
        <v>16035</v>
      </c>
      <c r="L836">
        <v>317</v>
      </c>
      <c r="M836">
        <v>178093</v>
      </c>
      <c r="N836">
        <v>137</v>
      </c>
      <c r="O836">
        <v>185</v>
      </c>
      <c r="P836">
        <v>155982</v>
      </c>
      <c r="Q836" t="s">
        <v>36</v>
      </c>
      <c r="R836" t="b">
        <v>0</v>
      </c>
      <c r="S836" t="b">
        <v>0</v>
      </c>
      <c r="T836" t="s">
        <v>24</v>
      </c>
      <c r="U836" t="s">
        <v>13421</v>
      </c>
    </row>
    <row r="837" spans="1:21" x14ac:dyDescent="0.35">
      <c r="A837" s="1">
        <v>45362.645324074074</v>
      </c>
      <c r="B837">
        <v>1.7671960965419379E+18</v>
      </c>
      <c r="C837">
        <v>-1</v>
      </c>
      <c r="D837" t="s">
        <v>13422</v>
      </c>
      <c r="E837">
        <v>0</v>
      </c>
      <c r="F837">
        <v>0</v>
      </c>
      <c r="G837">
        <v>0</v>
      </c>
      <c r="H837">
        <v>0</v>
      </c>
      <c r="I837" t="s">
        <v>13423</v>
      </c>
      <c r="J837" s="1">
        <v>39237.941307870373</v>
      </c>
      <c r="K837">
        <v>333</v>
      </c>
      <c r="L837">
        <v>2523</v>
      </c>
      <c r="M837">
        <v>6499</v>
      </c>
      <c r="N837">
        <v>4891</v>
      </c>
      <c r="O837">
        <v>4</v>
      </c>
      <c r="P837">
        <v>3011</v>
      </c>
      <c r="Q837" t="s">
        <v>36</v>
      </c>
      <c r="R837" t="b">
        <v>0</v>
      </c>
      <c r="S837" t="b">
        <v>0</v>
      </c>
      <c r="T837" t="s">
        <v>24</v>
      </c>
      <c r="U837" t="s">
        <v>13424</v>
      </c>
    </row>
    <row r="838" spans="1:21" x14ac:dyDescent="0.35">
      <c r="A838" s="1">
        <v>45362.643831018519</v>
      </c>
      <c r="B838">
        <v>1.7671955549230943E+18</v>
      </c>
      <c r="C838">
        <v>-1</v>
      </c>
      <c r="D838" t="s">
        <v>13425</v>
      </c>
      <c r="E838">
        <v>0</v>
      </c>
      <c r="F838">
        <v>0</v>
      </c>
      <c r="G838">
        <v>0</v>
      </c>
      <c r="H838">
        <v>0</v>
      </c>
      <c r="I838" t="s">
        <v>13426</v>
      </c>
      <c r="J838" s="1">
        <v>42151.146608796298</v>
      </c>
      <c r="K838">
        <v>54</v>
      </c>
      <c r="L838">
        <v>42</v>
      </c>
      <c r="M838">
        <v>1249</v>
      </c>
      <c r="N838">
        <v>10565</v>
      </c>
      <c r="O838">
        <v>0</v>
      </c>
      <c r="P838">
        <v>15</v>
      </c>
      <c r="Q838" t="s">
        <v>391</v>
      </c>
      <c r="R838" t="b">
        <v>0</v>
      </c>
      <c r="S838" t="b">
        <v>0</v>
      </c>
      <c r="T838" t="s">
        <v>24</v>
      </c>
      <c r="U838" t="s">
        <v>13427</v>
      </c>
    </row>
    <row r="839" spans="1:21" x14ac:dyDescent="0.35">
      <c r="A839" s="1">
        <v>45362.643101851849</v>
      </c>
      <c r="B839">
        <v>1.7671952883876293E+18</v>
      </c>
      <c r="C839">
        <v>-1</v>
      </c>
      <c r="D839" t="s">
        <v>13428</v>
      </c>
      <c r="E839">
        <v>0</v>
      </c>
      <c r="F839">
        <v>0</v>
      </c>
      <c r="G839">
        <v>0</v>
      </c>
      <c r="H839">
        <v>0</v>
      </c>
      <c r="I839" t="s">
        <v>13429</v>
      </c>
      <c r="J839" s="1">
        <v>44900.1794212963</v>
      </c>
      <c r="K839">
        <v>33</v>
      </c>
      <c r="L839">
        <v>47</v>
      </c>
      <c r="M839">
        <v>1662</v>
      </c>
      <c r="N839">
        <v>1028</v>
      </c>
      <c r="O839">
        <v>0</v>
      </c>
      <c r="P839">
        <v>8</v>
      </c>
      <c r="Q839" t="s">
        <v>13430</v>
      </c>
      <c r="R839" t="b">
        <v>0</v>
      </c>
      <c r="S839" t="b">
        <v>0</v>
      </c>
      <c r="T839" t="s">
        <v>24</v>
      </c>
      <c r="U839" t="s">
        <v>13431</v>
      </c>
    </row>
    <row r="840" spans="1:21" x14ac:dyDescent="0.35">
      <c r="A840" s="1">
        <v>45362.642939814818</v>
      </c>
      <c r="B840">
        <v>1.7671952286230408E+18</v>
      </c>
      <c r="C840">
        <v>-1</v>
      </c>
      <c r="D840" t="s">
        <v>13432</v>
      </c>
      <c r="E840">
        <v>0</v>
      </c>
      <c r="F840">
        <v>0</v>
      </c>
      <c r="G840">
        <v>0</v>
      </c>
      <c r="H840">
        <v>0</v>
      </c>
      <c r="I840" t="s">
        <v>13433</v>
      </c>
      <c r="J840" s="1">
        <v>40748.877928240741</v>
      </c>
      <c r="K840">
        <v>1053</v>
      </c>
      <c r="L840">
        <v>1014</v>
      </c>
      <c r="M840">
        <v>80994</v>
      </c>
      <c r="N840">
        <v>46402</v>
      </c>
      <c r="O840">
        <v>17</v>
      </c>
      <c r="P840">
        <v>5268</v>
      </c>
      <c r="Q840" t="s">
        <v>36</v>
      </c>
      <c r="R840" t="b">
        <v>0</v>
      </c>
      <c r="S840" t="b">
        <v>0</v>
      </c>
      <c r="T840" t="s">
        <v>24</v>
      </c>
      <c r="U840" t="s">
        <v>13434</v>
      </c>
    </row>
    <row r="841" spans="1:21" x14ac:dyDescent="0.35">
      <c r="A841" s="1">
        <v>45362.642638888887</v>
      </c>
      <c r="B841">
        <v>1.7671951224947428E+18</v>
      </c>
      <c r="C841">
        <v>-1</v>
      </c>
      <c r="D841" t="s">
        <v>13435</v>
      </c>
      <c r="E841">
        <v>1</v>
      </c>
      <c r="F841">
        <v>0</v>
      </c>
      <c r="G841">
        <v>0</v>
      </c>
      <c r="H841">
        <v>0</v>
      </c>
      <c r="I841" t="s">
        <v>13436</v>
      </c>
      <c r="J841" s="1">
        <v>44217.737175925926</v>
      </c>
      <c r="K841">
        <v>626</v>
      </c>
      <c r="L841">
        <v>45</v>
      </c>
      <c r="M841">
        <v>73545</v>
      </c>
      <c r="N841">
        <v>50946</v>
      </c>
      <c r="O841">
        <v>7</v>
      </c>
      <c r="P841">
        <v>4215</v>
      </c>
      <c r="Q841" t="s">
        <v>36</v>
      </c>
      <c r="R841" t="b">
        <v>0</v>
      </c>
      <c r="S841" t="b">
        <v>0</v>
      </c>
      <c r="T841" t="s">
        <v>24</v>
      </c>
      <c r="U841" t="s">
        <v>13437</v>
      </c>
    </row>
    <row r="842" spans="1:21" x14ac:dyDescent="0.35">
      <c r="A842" s="1">
        <v>45362.641469907408</v>
      </c>
      <c r="B842">
        <v>1.7671946958834652E+18</v>
      </c>
      <c r="C842">
        <v>0</v>
      </c>
      <c r="D842" t="s">
        <v>13438</v>
      </c>
      <c r="E842">
        <v>0</v>
      </c>
      <c r="F842">
        <v>0</v>
      </c>
      <c r="G842">
        <v>3</v>
      </c>
      <c r="H842">
        <v>0</v>
      </c>
      <c r="I842" t="s">
        <v>13439</v>
      </c>
      <c r="J842" s="1">
        <v>42714.147349537037</v>
      </c>
      <c r="K842">
        <v>3275</v>
      </c>
      <c r="L842">
        <v>2935</v>
      </c>
      <c r="M842">
        <v>66098</v>
      </c>
      <c r="N842">
        <v>57474</v>
      </c>
      <c r="O842">
        <v>3</v>
      </c>
      <c r="P842">
        <v>1671</v>
      </c>
      <c r="Q842" t="s">
        <v>13440</v>
      </c>
      <c r="R842" t="b">
        <v>0</v>
      </c>
      <c r="S842" t="b">
        <v>0</v>
      </c>
      <c r="T842" t="s">
        <v>24</v>
      </c>
      <c r="U842" t="s">
        <v>13441</v>
      </c>
    </row>
    <row r="843" spans="1:21" x14ac:dyDescent="0.35">
      <c r="A843" s="1">
        <v>45362.641134259262</v>
      </c>
      <c r="B843">
        <v>1.7671945771217966E+18</v>
      </c>
      <c r="C843">
        <v>1</v>
      </c>
      <c r="D843" t="s">
        <v>13442</v>
      </c>
      <c r="E843">
        <v>0</v>
      </c>
      <c r="F843">
        <v>0</v>
      </c>
      <c r="G843">
        <v>0</v>
      </c>
      <c r="H843">
        <v>0</v>
      </c>
      <c r="I843" t="s">
        <v>13443</v>
      </c>
      <c r="J843" s="1">
        <v>40625.4612037037</v>
      </c>
      <c r="K843">
        <v>7162</v>
      </c>
      <c r="L843">
        <v>1227</v>
      </c>
      <c r="M843">
        <v>82030</v>
      </c>
      <c r="N843">
        <v>164</v>
      </c>
      <c r="O843">
        <v>90</v>
      </c>
      <c r="P843">
        <v>45932</v>
      </c>
      <c r="Q843" t="s">
        <v>6174</v>
      </c>
      <c r="R843" t="b">
        <v>0</v>
      </c>
      <c r="S843" t="b">
        <v>0</v>
      </c>
      <c r="T843" t="s">
        <v>24</v>
      </c>
      <c r="U843" t="s">
        <v>13444</v>
      </c>
    </row>
    <row r="844" spans="1:21" x14ac:dyDescent="0.35">
      <c r="A844" s="1">
        <v>45362.640451388892</v>
      </c>
      <c r="B844">
        <v>1.7671943290203098E+18</v>
      </c>
      <c r="C844">
        <v>-1</v>
      </c>
      <c r="D844" t="s">
        <v>13445</v>
      </c>
      <c r="E844">
        <v>0</v>
      </c>
      <c r="F844">
        <v>0</v>
      </c>
      <c r="G844">
        <v>1</v>
      </c>
      <c r="H844">
        <v>0</v>
      </c>
      <c r="I844" t="s">
        <v>13446</v>
      </c>
      <c r="J844" s="1">
        <v>45040.061863425923</v>
      </c>
      <c r="K844">
        <v>294</v>
      </c>
      <c r="L844">
        <v>264</v>
      </c>
      <c r="M844">
        <v>41984</v>
      </c>
      <c r="N844">
        <v>48949</v>
      </c>
      <c r="O844">
        <v>0</v>
      </c>
      <c r="P844">
        <v>199</v>
      </c>
      <c r="Q844" t="s">
        <v>36</v>
      </c>
      <c r="R844" t="b">
        <v>0</v>
      </c>
      <c r="S844" t="b">
        <v>0</v>
      </c>
      <c r="T844" t="s">
        <v>24</v>
      </c>
      <c r="U844" t="s">
        <v>13447</v>
      </c>
    </row>
    <row r="845" spans="1:21" x14ac:dyDescent="0.35">
      <c r="A845" s="1">
        <v>45362.463368055556</v>
      </c>
      <c r="B845">
        <v>1.7671301553763249E+18</v>
      </c>
      <c r="C845">
        <v>0</v>
      </c>
      <c r="D845" t="s">
        <v>13448</v>
      </c>
      <c r="E845">
        <v>9</v>
      </c>
      <c r="F845">
        <v>62</v>
      </c>
      <c r="G845">
        <v>120</v>
      </c>
      <c r="H845">
        <v>2</v>
      </c>
      <c r="I845" t="s">
        <v>13449</v>
      </c>
      <c r="J845" s="1">
        <v>42349.97824074074</v>
      </c>
      <c r="K845">
        <v>170397</v>
      </c>
      <c r="L845">
        <v>934</v>
      </c>
      <c r="M845">
        <v>55136</v>
      </c>
      <c r="N845">
        <v>2014</v>
      </c>
      <c r="O845">
        <v>234</v>
      </c>
      <c r="P845">
        <v>12197</v>
      </c>
      <c r="Q845" t="s">
        <v>348</v>
      </c>
      <c r="R845" t="b">
        <v>0</v>
      </c>
      <c r="S845" t="b">
        <v>1</v>
      </c>
      <c r="T845" t="s">
        <v>24</v>
      </c>
      <c r="U845" t="s">
        <v>13450</v>
      </c>
    </row>
    <row r="846" spans="1:21" x14ac:dyDescent="0.35">
      <c r="A846" s="1">
        <v>45362.63957175926</v>
      </c>
      <c r="B846">
        <v>1.7671940090788334E+18</v>
      </c>
      <c r="C846">
        <v>-1</v>
      </c>
      <c r="D846" t="s">
        <v>13451</v>
      </c>
      <c r="E846">
        <v>0</v>
      </c>
      <c r="F846">
        <v>0</v>
      </c>
      <c r="G846">
        <v>0</v>
      </c>
      <c r="H846">
        <v>0</v>
      </c>
      <c r="I846" t="s">
        <v>13452</v>
      </c>
      <c r="J846" s="1">
        <v>40130.484513888892</v>
      </c>
      <c r="K846">
        <v>6927</v>
      </c>
      <c r="L846">
        <v>4601</v>
      </c>
      <c r="M846">
        <v>167064</v>
      </c>
      <c r="N846">
        <v>57969</v>
      </c>
      <c r="O846">
        <v>161</v>
      </c>
      <c r="P846">
        <v>36695</v>
      </c>
      <c r="Q846" t="s">
        <v>1748</v>
      </c>
      <c r="R846" t="b">
        <v>0</v>
      </c>
      <c r="S846" t="b">
        <v>0</v>
      </c>
      <c r="T846" t="s">
        <v>24</v>
      </c>
      <c r="U846" t="s">
        <v>13453</v>
      </c>
    </row>
    <row r="847" spans="1:21" x14ac:dyDescent="0.35">
      <c r="A847" s="1">
        <v>45362.63857638889</v>
      </c>
      <c r="B847">
        <v>1.7671936472235912E+18</v>
      </c>
      <c r="C847">
        <v>0</v>
      </c>
      <c r="D847" t="s">
        <v>13454</v>
      </c>
      <c r="E847">
        <v>0</v>
      </c>
      <c r="F847">
        <v>0</v>
      </c>
      <c r="G847">
        <v>0</v>
      </c>
      <c r="H847">
        <v>0</v>
      </c>
      <c r="I847" t="s">
        <v>13455</v>
      </c>
      <c r="J847" s="1">
        <v>45113.76222222222</v>
      </c>
      <c r="K847">
        <v>72</v>
      </c>
      <c r="L847">
        <v>151</v>
      </c>
      <c r="M847">
        <v>1482</v>
      </c>
      <c r="N847">
        <v>3625</v>
      </c>
      <c r="O847">
        <v>1</v>
      </c>
      <c r="P847">
        <v>1090</v>
      </c>
      <c r="Q847" t="s">
        <v>36</v>
      </c>
      <c r="R847" t="b">
        <v>0</v>
      </c>
      <c r="S847" t="b">
        <v>0</v>
      </c>
      <c r="T847" t="s">
        <v>24</v>
      </c>
      <c r="U847" t="s">
        <v>66</v>
      </c>
    </row>
    <row r="848" spans="1:21" x14ac:dyDescent="0.35">
      <c r="A848" s="1">
        <v>45362.638449074075</v>
      </c>
      <c r="B848">
        <v>1.7671936051631188E+18</v>
      </c>
      <c r="C848">
        <v>0</v>
      </c>
      <c r="D848" t="s">
        <v>13456</v>
      </c>
      <c r="E848">
        <v>0</v>
      </c>
      <c r="F848">
        <v>0</v>
      </c>
      <c r="G848">
        <v>0</v>
      </c>
      <c r="H848">
        <v>0</v>
      </c>
      <c r="I848" t="s">
        <v>5979</v>
      </c>
      <c r="J848" s="1">
        <v>42025.661296296297</v>
      </c>
      <c r="K848">
        <v>3611</v>
      </c>
      <c r="L848">
        <v>1291</v>
      </c>
      <c r="M848">
        <v>14075</v>
      </c>
      <c r="N848">
        <v>4412</v>
      </c>
      <c r="O848">
        <v>46</v>
      </c>
      <c r="P848">
        <v>3868</v>
      </c>
      <c r="Q848" t="s">
        <v>2039</v>
      </c>
      <c r="R848" t="b">
        <v>0</v>
      </c>
      <c r="S848" t="b">
        <v>1</v>
      </c>
      <c r="T848" t="s">
        <v>24</v>
      </c>
      <c r="U848" t="s">
        <v>5980</v>
      </c>
    </row>
    <row r="849" spans="1:21" x14ac:dyDescent="0.35">
      <c r="A849" s="1">
        <v>45362.637974537036</v>
      </c>
      <c r="B849">
        <v>1.7671934325590717E+18</v>
      </c>
      <c r="C849">
        <v>-1</v>
      </c>
      <c r="D849" t="s">
        <v>13457</v>
      </c>
      <c r="E849">
        <v>0</v>
      </c>
      <c r="F849">
        <v>0</v>
      </c>
      <c r="G849">
        <v>12</v>
      </c>
      <c r="H849">
        <v>0</v>
      </c>
      <c r="I849" t="s">
        <v>13458</v>
      </c>
      <c r="J849" s="1">
        <v>44516.994791666664</v>
      </c>
      <c r="K849">
        <v>3989</v>
      </c>
      <c r="L849">
        <v>176</v>
      </c>
      <c r="M849">
        <v>10856</v>
      </c>
      <c r="N849">
        <v>74885</v>
      </c>
      <c r="O849">
        <v>15</v>
      </c>
      <c r="P849">
        <v>3458</v>
      </c>
      <c r="Q849" t="s">
        <v>36</v>
      </c>
      <c r="R849" t="b">
        <v>0</v>
      </c>
      <c r="S849" t="b">
        <v>0</v>
      </c>
      <c r="T849" t="s">
        <v>24</v>
      </c>
      <c r="U849" t="s">
        <v>13459</v>
      </c>
    </row>
    <row r="850" spans="1:21" x14ac:dyDescent="0.35">
      <c r="A850" s="1">
        <v>45362.637928240743</v>
      </c>
      <c r="B850">
        <v>1.767193413051413E+18</v>
      </c>
      <c r="C850">
        <v>0</v>
      </c>
      <c r="D850" t="s">
        <v>13460</v>
      </c>
      <c r="E850">
        <v>0</v>
      </c>
      <c r="F850">
        <v>0</v>
      </c>
      <c r="G850">
        <v>2</v>
      </c>
      <c r="H850">
        <v>0</v>
      </c>
      <c r="I850" t="s">
        <v>13461</v>
      </c>
      <c r="J850" s="1">
        <v>41089.13826388889</v>
      </c>
      <c r="K850">
        <v>10497</v>
      </c>
      <c r="L850">
        <v>1271</v>
      </c>
      <c r="M850">
        <v>7789</v>
      </c>
      <c r="N850">
        <v>10039</v>
      </c>
      <c r="O850">
        <v>76</v>
      </c>
      <c r="P850">
        <v>1291</v>
      </c>
      <c r="Q850" t="s">
        <v>240</v>
      </c>
      <c r="R850" t="b">
        <v>0</v>
      </c>
      <c r="S850" t="b">
        <v>0</v>
      </c>
      <c r="T850" t="s">
        <v>24</v>
      </c>
      <c r="U850" t="s">
        <v>13462</v>
      </c>
    </row>
    <row r="851" spans="1:21" x14ac:dyDescent="0.35">
      <c r="A851" s="1">
        <v>45362.63790509259</v>
      </c>
      <c r="B851">
        <v>1.7671934058120151E+18</v>
      </c>
      <c r="C851">
        <v>-1</v>
      </c>
      <c r="D851" t="s">
        <v>13463</v>
      </c>
      <c r="E851">
        <v>0</v>
      </c>
      <c r="F851">
        <v>2</v>
      </c>
      <c r="G851">
        <v>9</v>
      </c>
      <c r="H851">
        <v>0</v>
      </c>
      <c r="I851" t="s">
        <v>13464</v>
      </c>
      <c r="J851" s="1">
        <v>40170.228842592594</v>
      </c>
      <c r="K851">
        <v>8999</v>
      </c>
      <c r="L851">
        <v>1448</v>
      </c>
      <c r="M851">
        <v>18819</v>
      </c>
      <c r="N851">
        <v>35992</v>
      </c>
      <c r="O851">
        <v>56</v>
      </c>
      <c r="P851">
        <v>2148</v>
      </c>
      <c r="Q851" t="s">
        <v>13465</v>
      </c>
      <c r="R851" t="b">
        <v>0</v>
      </c>
      <c r="S851" t="b">
        <v>0</v>
      </c>
      <c r="T851" t="s">
        <v>24</v>
      </c>
      <c r="U851" t="s">
        <v>13466</v>
      </c>
    </row>
    <row r="852" spans="1:21" x14ac:dyDescent="0.35">
      <c r="A852" s="1">
        <v>45362.637824074074</v>
      </c>
      <c r="B852">
        <v>1.7671933772194284E+18</v>
      </c>
      <c r="C852">
        <v>1</v>
      </c>
      <c r="D852" t="s">
        <v>13467</v>
      </c>
      <c r="E852">
        <v>0</v>
      </c>
      <c r="F852">
        <v>0</v>
      </c>
      <c r="G852">
        <v>4</v>
      </c>
      <c r="H852">
        <v>0</v>
      </c>
      <c r="I852" t="s">
        <v>13468</v>
      </c>
      <c r="J852" s="1">
        <v>42988.841574074075</v>
      </c>
      <c r="K852">
        <v>3104</v>
      </c>
      <c r="L852">
        <v>1979</v>
      </c>
      <c r="M852">
        <v>20721</v>
      </c>
      <c r="N852">
        <v>12405</v>
      </c>
      <c r="O852">
        <v>14</v>
      </c>
      <c r="P852">
        <v>16386</v>
      </c>
      <c r="Q852" t="s">
        <v>2518</v>
      </c>
      <c r="R852" t="b">
        <v>0</v>
      </c>
      <c r="S852" t="b">
        <v>0</v>
      </c>
      <c r="T852" t="s">
        <v>24</v>
      </c>
      <c r="U852" t="s">
        <v>13469</v>
      </c>
    </row>
    <row r="853" spans="1:21" x14ac:dyDescent="0.35">
      <c r="A853" s="1">
        <v>45362.63722222222</v>
      </c>
      <c r="B853">
        <v>1.767193158155166E+18</v>
      </c>
      <c r="C853">
        <v>0</v>
      </c>
      <c r="D853" t="s">
        <v>13470</v>
      </c>
      <c r="E853">
        <v>0</v>
      </c>
      <c r="F853">
        <v>0</v>
      </c>
      <c r="G853">
        <v>1</v>
      </c>
      <c r="H853">
        <v>0</v>
      </c>
      <c r="I853" t="s">
        <v>13471</v>
      </c>
      <c r="J853" s="1">
        <v>41355.762743055559</v>
      </c>
      <c r="K853">
        <v>6519</v>
      </c>
      <c r="L853">
        <v>403</v>
      </c>
      <c r="M853">
        <v>77212</v>
      </c>
      <c r="N853">
        <v>24400</v>
      </c>
      <c r="O853">
        <v>162</v>
      </c>
      <c r="P853">
        <v>10375</v>
      </c>
      <c r="Q853" t="s">
        <v>13472</v>
      </c>
      <c r="R853" t="b">
        <v>0</v>
      </c>
      <c r="S853" t="b">
        <v>0</v>
      </c>
      <c r="T853" t="s">
        <v>24</v>
      </c>
      <c r="U853" t="s">
        <v>13473</v>
      </c>
    </row>
    <row r="854" spans="1:21" x14ac:dyDescent="0.35">
      <c r="A854" s="1">
        <v>45362.625497685185</v>
      </c>
      <c r="B854">
        <v>1.7671889106422377E+18</v>
      </c>
      <c r="C854">
        <v>-2</v>
      </c>
      <c r="D854" t="s">
        <v>13474</v>
      </c>
      <c r="E854">
        <v>0</v>
      </c>
      <c r="F854">
        <v>0</v>
      </c>
      <c r="G854">
        <v>0</v>
      </c>
      <c r="H854">
        <v>1</v>
      </c>
      <c r="I854" t="s">
        <v>13475</v>
      </c>
      <c r="J854" s="1">
        <v>42181.38658564815</v>
      </c>
      <c r="K854">
        <v>2750</v>
      </c>
      <c r="L854">
        <v>267</v>
      </c>
      <c r="M854">
        <v>2168</v>
      </c>
      <c r="N854">
        <v>1395</v>
      </c>
      <c r="O854">
        <v>28</v>
      </c>
      <c r="P854">
        <v>1671</v>
      </c>
      <c r="Q854" t="s">
        <v>13476</v>
      </c>
      <c r="R854" t="b">
        <v>0</v>
      </c>
      <c r="S854" t="b">
        <v>0</v>
      </c>
      <c r="T854" t="s">
        <v>24</v>
      </c>
      <c r="U854" t="s">
        <v>66</v>
      </c>
    </row>
    <row r="855" spans="1:21" x14ac:dyDescent="0.35">
      <c r="A855" s="1">
        <v>45362.63653935185</v>
      </c>
      <c r="B855">
        <v>1.7671929124025142E+18</v>
      </c>
      <c r="C855">
        <v>-1</v>
      </c>
      <c r="D855" t="s">
        <v>13477</v>
      </c>
      <c r="E855">
        <v>0</v>
      </c>
      <c r="F855">
        <v>0</v>
      </c>
      <c r="G855">
        <v>0</v>
      </c>
      <c r="H855">
        <v>0</v>
      </c>
      <c r="I855" t="s">
        <v>13478</v>
      </c>
      <c r="J855" s="1">
        <v>42437.782951388886</v>
      </c>
      <c r="K855">
        <v>4513</v>
      </c>
      <c r="L855">
        <v>3816</v>
      </c>
      <c r="M855">
        <v>94092</v>
      </c>
      <c r="N855">
        <v>61717</v>
      </c>
      <c r="O855">
        <v>21</v>
      </c>
      <c r="P855">
        <v>11033</v>
      </c>
      <c r="Q855" t="s">
        <v>13479</v>
      </c>
      <c r="R855" t="b">
        <v>0</v>
      </c>
      <c r="S855" t="b">
        <v>0</v>
      </c>
      <c r="T855" t="s">
        <v>24</v>
      </c>
      <c r="U855" t="s">
        <v>13480</v>
      </c>
    </row>
    <row r="856" spans="1:21" x14ac:dyDescent="0.35">
      <c r="A856" s="1">
        <v>45362.636006944442</v>
      </c>
      <c r="B856">
        <v>1.7671927184872161E+18</v>
      </c>
      <c r="C856">
        <v>-1</v>
      </c>
      <c r="D856" t="s">
        <v>13481</v>
      </c>
      <c r="E856">
        <v>0</v>
      </c>
      <c r="F856">
        <v>0</v>
      </c>
      <c r="G856">
        <v>2</v>
      </c>
      <c r="H856">
        <v>0</v>
      </c>
      <c r="I856" t="s">
        <v>13482</v>
      </c>
      <c r="J856" s="1">
        <v>40794.250162037039</v>
      </c>
      <c r="K856">
        <v>70</v>
      </c>
      <c r="L856">
        <v>271</v>
      </c>
      <c r="M856">
        <v>4213</v>
      </c>
      <c r="N856">
        <v>12686</v>
      </c>
      <c r="O856">
        <v>1</v>
      </c>
      <c r="P856">
        <v>129</v>
      </c>
      <c r="Q856" t="s">
        <v>36</v>
      </c>
      <c r="R856" t="b">
        <v>0</v>
      </c>
      <c r="S856" t="b">
        <v>0</v>
      </c>
      <c r="T856" t="s">
        <v>24</v>
      </c>
      <c r="U856" t="s">
        <v>13483</v>
      </c>
    </row>
    <row r="857" spans="1:21" x14ac:dyDescent="0.35">
      <c r="A857" s="1">
        <v>45362.605254629627</v>
      </c>
      <c r="B857">
        <v>1.7671815725060467E+18</v>
      </c>
      <c r="C857">
        <v>-1</v>
      </c>
      <c r="D857" t="s">
        <v>13484</v>
      </c>
      <c r="E857">
        <v>17</v>
      </c>
      <c r="F857">
        <v>266</v>
      </c>
      <c r="G857">
        <v>379</v>
      </c>
      <c r="H857">
        <v>20</v>
      </c>
      <c r="I857" t="s">
        <v>2999</v>
      </c>
      <c r="J857" s="1">
        <v>40871.750555555554</v>
      </c>
      <c r="K857">
        <v>5016</v>
      </c>
      <c r="L857">
        <v>1925</v>
      </c>
      <c r="M857">
        <v>13333</v>
      </c>
      <c r="N857">
        <v>5294</v>
      </c>
      <c r="O857">
        <v>56</v>
      </c>
      <c r="P857">
        <v>950</v>
      </c>
      <c r="Q857" t="s">
        <v>1910</v>
      </c>
      <c r="R857" t="b">
        <v>0</v>
      </c>
      <c r="S857" t="b">
        <v>1</v>
      </c>
      <c r="T857" t="s">
        <v>24</v>
      </c>
      <c r="U857" t="s">
        <v>3000</v>
      </c>
    </row>
    <row r="858" spans="1:21" x14ac:dyDescent="0.35">
      <c r="A858" s="1">
        <v>45362.635416666664</v>
      </c>
      <c r="B858">
        <v>1.7671925036426368E+18</v>
      </c>
      <c r="C858">
        <v>0</v>
      </c>
      <c r="D858" t="s">
        <v>13485</v>
      </c>
      <c r="E858">
        <v>0</v>
      </c>
      <c r="F858">
        <v>1</v>
      </c>
      <c r="G858">
        <v>1</v>
      </c>
      <c r="H858">
        <v>0</v>
      </c>
      <c r="I858" t="s">
        <v>13486</v>
      </c>
      <c r="J858" s="1">
        <v>45218.699652777781</v>
      </c>
      <c r="K858">
        <v>55</v>
      </c>
      <c r="L858">
        <v>53</v>
      </c>
      <c r="M858">
        <v>913</v>
      </c>
      <c r="N858">
        <v>597</v>
      </c>
      <c r="O858">
        <v>1</v>
      </c>
      <c r="P858">
        <v>411</v>
      </c>
      <c r="Q858" t="s">
        <v>36</v>
      </c>
      <c r="R858" t="b">
        <v>0</v>
      </c>
      <c r="S858" t="b">
        <v>0</v>
      </c>
      <c r="T858" t="s">
        <v>24</v>
      </c>
      <c r="U858" t="s">
        <v>66</v>
      </c>
    </row>
    <row r="859" spans="1:21" x14ac:dyDescent="0.35">
      <c r="A859" s="1">
        <v>45362.635370370372</v>
      </c>
      <c r="B859">
        <v>1.7671924853048648E+18</v>
      </c>
      <c r="C859">
        <v>1</v>
      </c>
      <c r="D859" t="s">
        <v>13487</v>
      </c>
      <c r="E859">
        <v>0</v>
      </c>
      <c r="F859">
        <v>0</v>
      </c>
      <c r="G859">
        <v>0</v>
      </c>
      <c r="H859">
        <v>0</v>
      </c>
      <c r="I859" t="s">
        <v>9562</v>
      </c>
      <c r="J859" s="1">
        <v>45156.082928240743</v>
      </c>
      <c r="K859">
        <v>86</v>
      </c>
      <c r="L859">
        <v>459</v>
      </c>
      <c r="M859">
        <v>2647</v>
      </c>
      <c r="N859">
        <v>85</v>
      </c>
      <c r="O859">
        <v>0</v>
      </c>
      <c r="P859">
        <v>5</v>
      </c>
      <c r="Q859" t="s">
        <v>36</v>
      </c>
      <c r="R859" t="b">
        <v>0</v>
      </c>
      <c r="S859" t="b">
        <v>0</v>
      </c>
      <c r="T859" t="s">
        <v>24</v>
      </c>
      <c r="U859" t="s">
        <v>9563</v>
      </c>
    </row>
    <row r="860" spans="1:21" x14ac:dyDescent="0.35">
      <c r="A860" s="1">
        <v>45362.635254629633</v>
      </c>
      <c r="B860">
        <v>1.7671924460168812E+18</v>
      </c>
      <c r="C860">
        <v>-1</v>
      </c>
      <c r="D860" t="s">
        <v>13488</v>
      </c>
      <c r="E860">
        <v>5</v>
      </c>
      <c r="F860">
        <v>12</v>
      </c>
      <c r="G860">
        <v>25</v>
      </c>
      <c r="H860">
        <v>1</v>
      </c>
      <c r="I860" t="s">
        <v>13489</v>
      </c>
      <c r="J860" s="1">
        <v>44487.891851851855</v>
      </c>
      <c r="K860">
        <v>3912</v>
      </c>
      <c r="L860">
        <v>5003</v>
      </c>
      <c r="M860">
        <v>10234</v>
      </c>
      <c r="N860">
        <v>10092</v>
      </c>
      <c r="O860">
        <v>2</v>
      </c>
      <c r="P860">
        <v>873</v>
      </c>
      <c r="Q860" t="s">
        <v>7962</v>
      </c>
      <c r="R860" t="b">
        <v>0</v>
      </c>
      <c r="S860" t="b">
        <v>1</v>
      </c>
      <c r="T860" t="s">
        <v>24</v>
      </c>
      <c r="U860" t="s">
        <v>13490</v>
      </c>
    </row>
    <row r="861" spans="1:21" x14ac:dyDescent="0.35">
      <c r="A861" s="1">
        <v>45362.634872685187</v>
      </c>
      <c r="B861">
        <v>1.7671923076006625E+18</v>
      </c>
      <c r="C861">
        <v>0</v>
      </c>
      <c r="D861" t="s">
        <v>13491</v>
      </c>
      <c r="E861">
        <v>1</v>
      </c>
      <c r="F861">
        <v>0</v>
      </c>
      <c r="G861">
        <v>0</v>
      </c>
      <c r="H861">
        <v>0</v>
      </c>
      <c r="I861" t="s">
        <v>13492</v>
      </c>
      <c r="J861" s="1">
        <v>44501.544039351851</v>
      </c>
      <c r="K861">
        <v>71</v>
      </c>
      <c r="L861">
        <v>775</v>
      </c>
      <c r="M861">
        <v>1174</v>
      </c>
      <c r="N861">
        <v>4171</v>
      </c>
      <c r="O861">
        <v>0</v>
      </c>
      <c r="P861">
        <v>165</v>
      </c>
      <c r="Q861" t="s">
        <v>1435</v>
      </c>
      <c r="R861" t="b">
        <v>0</v>
      </c>
      <c r="S861" t="b">
        <v>0</v>
      </c>
      <c r="T861" t="s">
        <v>24</v>
      </c>
      <c r="U861" t="s">
        <v>13493</v>
      </c>
    </row>
    <row r="862" spans="1:21" x14ac:dyDescent="0.35">
      <c r="A862" s="1">
        <v>45362.634675925925</v>
      </c>
      <c r="B862">
        <v>1.7671922371530877E+18</v>
      </c>
      <c r="C862">
        <v>-1</v>
      </c>
      <c r="D862" t="s">
        <v>13494</v>
      </c>
      <c r="E862">
        <v>0</v>
      </c>
      <c r="F862">
        <v>0</v>
      </c>
      <c r="G862">
        <v>4</v>
      </c>
      <c r="H862">
        <v>0</v>
      </c>
      <c r="I862" t="s">
        <v>13495</v>
      </c>
      <c r="J862" s="1">
        <v>44458.023773148147</v>
      </c>
      <c r="K862">
        <v>471</v>
      </c>
      <c r="L862">
        <v>272</v>
      </c>
      <c r="M862">
        <v>34709</v>
      </c>
      <c r="N862">
        <v>9945</v>
      </c>
      <c r="O862">
        <v>0</v>
      </c>
      <c r="P862">
        <v>8455</v>
      </c>
      <c r="Q862" t="s">
        <v>13496</v>
      </c>
      <c r="R862" t="b">
        <v>0</v>
      </c>
      <c r="S862" t="b">
        <v>0</v>
      </c>
      <c r="T862" t="s">
        <v>24</v>
      </c>
      <c r="U862" t="s">
        <v>13497</v>
      </c>
    </row>
    <row r="863" spans="1:21" x14ac:dyDescent="0.35">
      <c r="A863" s="1">
        <v>45362.633935185186</v>
      </c>
      <c r="B863">
        <v>1.7671919693006318E+18</v>
      </c>
      <c r="C863">
        <v>0</v>
      </c>
      <c r="D863" t="s">
        <v>13498</v>
      </c>
      <c r="E863">
        <v>0</v>
      </c>
      <c r="F863">
        <v>0</v>
      </c>
      <c r="G863">
        <v>0</v>
      </c>
      <c r="H863">
        <v>0</v>
      </c>
      <c r="I863" t="s">
        <v>13499</v>
      </c>
      <c r="J863" s="1">
        <v>45146.569027777776</v>
      </c>
      <c r="K863">
        <v>11</v>
      </c>
      <c r="L863">
        <v>6</v>
      </c>
      <c r="M863">
        <v>2936</v>
      </c>
      <c r="N863">
        <v>496</v>
      </c>
      <c r="O863">
        <v>0</v>
      </c>
      <c r="P863">
        <v>2759</v>
      </c>
      <c r="Q863" t="s">
        <v>11041</v>
      </c>
      <c r="R863" t="b">
        <v>0</v>
      </c>
      <c r="S863" t="b">
        <v>0</v>
      </c>
      <c r="T863" t="s">
        <v>24</v>
      </c>
      <c r="U863" t="s">
        <v>13500</v>
      </c>
    </row>
    <row r="864" spans="1:21" x14ac:dyDescent="0.35">
      <c r="A864" s="1">
        <v>45362.633935185186</v>
      </c>
      <c r="B864">
        <v>1.7671919671615775E+18</v>
      </c>
      <c r="C864">
        <v>-1</v>
      </c>
      <c r="D864" t="s">
        <v>13501</v>
      </c>
      <c r="E864">
        <v>1</v>
      </c>
      <c r="F864">
        <v>51</v>
      </c>
      <c r="G864">
        <v>94</v>
      </c>
      <c r="H864">
        <v>1</v>
      </c>
      <c r="I864" t="s">
        <v>13502</v>
      </c>
      <c r="J864" s="1">
        <v>41658.655752314815</v>
      </c>
      <c r="K864">
        <v>14159</v>
      </c>
      <c r="L864">
        <v>1615</v>
      </c>
      <c r="M864">
        <v>62715</v>
      </c>
      <c r="N864">
        <v>8631</v>
      </c>
      <c r="O864">
        <v>214</v>
      </c>
      <c r="P864">
        <v>27983</v>
      </c>
      <c r="Q864" t="s">
        <v>36</v>
      </c>
      <c r="R864" t="b">
        <v>0</v>
      </c>
      <c r="S864" t="b">
        <v>1</v>
      </c>
      <c r="T864" t="s">
        <v>24</v>
      </c>
      <c r="U864" t="s">
        <v>13503</v>
      </c>
    </row>
    <row r="865" spans="1:21" x14ac:dyDescent="0.35">
      <c r="A865" s="1">
        <v>45362.633587962962</v>
      </c>
      <c r="B865">
        <v>1.7671918399819489E+18</v>
      </c>
      <c r="C865">
        <v>0</v>
      </c>
      <c r="D865" t="s">
        <v>13504</v>
      </c>
      <c r="E865">
        <v>1</v>
      </c>
      <c r="F865">
        <v>0</v>
      </c>
      <c r="G865">
        <v>0</v>
      </c>
      <c r="H865">
        <v>0</v>
      </c>
      <c r="I865" t="s">
        <v>13505</v>
      </c>
      <c r="J865" s="1">
        <v>42474.297314814816</v>
      </c>
      <c r="K865">
        <v>810</v>
      </c>
      <c r="L865">
        <v>394</v>
      </c>
      <c r="M865">
        <v>6413</v>
      </c>
      <c r="N865">
        <v>6888</v>
      </c>
      <c r="O865">
        <v>13</v>
      </c>
      <c r="P865">
        <v>2112</v>
      </c>
      <c r="Q865" t="s">
        <v>13506</v>
      </c>
      <c r="R865" t="b">
        <v>0</v>
      </c>
      <c r="S865" t="b">
        <v>0</v>
      </c>
      <c r="T865" t="s">
        <v>24</v>
      </c>
      <c r="U865" t="s">
        <v>13507</v>
      </c>
    </row>
    <row r="866" spans="1:21" x14ac:dyDescent="0.35">
      <c r="A866" s="1">
        <v>45362.633229166669</v>
      </c>
      <c r="B866">
        <v>1.7671917125505969E+18</v>
      </c>
      <c r="C866">
        <v>-1</v>
      </c>
      <c r="D866" t="s">
        <v>13508</v>
      </c>
      <c r="E866">
        <v>0</v>
      </c>
      <c r="F866">
        <v>0</v>
      </c>
      <c r="G866">
        <v>1</v>
      </c>
      <c r="H866">
        <v>0</v>
      </c>
      <c r="I866" t="s">
        <v>13509</v>
      </c>
      <c r="J866" s="1">
        <v>42088.069803240738</v>
      </c>
      <c r="K866">
        <v>1584</v>
      </c>
      <c r="L866">
        <v>1932</v>
      </c>
      <c r="M866">
        <v>54481</v>
      </c>
      <c r="N866">
        <v>50449</v>
      </c>
      <c r="O866">
        <v>0</v>
      </c>
      <c r="P866">
        <v>277</v>
      </c>
      <c r="Q866" t="s">
        <v>13510</v>
      </c>
      <c r="R866" t="b">
        <v>0</v>
      </c>
      <c r="S866" t="b">
        <v>0</v>
      </c>
      <c r="T866" t="s">
        <v>24</v>
      </c>
      <c r="U866" t="s">
        <v>66</v>
      </c>
    </row>
    <row r="867" spans="1:21" x14ac:dyDescent="0.35">
      <c r="A867" s="1">
        <v>45362.632974537039</v>
      </c>
      <c r="B867">
        <v>1.767191618233291E+18</v>
      </c>
      <c r="C867">
        <v>1</v>
      </c>
      <c r="D867" t="s">
        <v>13511</v>
      </c>
      <c r="E867">
        <v>0</v>
      </c>
      <c r="F867">
        <v>4</v>
      </c>
      <c r="G867">
        <v>3</v>
      </c>
      <c r="H867">
        <v>0</v>
      </c>
      <c r="I867" t="s">
        <v>11322</v>
      </c>
      <c r="J867" s="1">
        <v>39787.009398148148</v>
      </c>
      <c r="K867">
        <v>11264</v>
      </c>
      <c r="L867">
        <v>620</v>
      </c>
      <c r="M867">
        <v>73090</v>
      </c>
      <c r="N867">
        <v>2966</v>
      </c>
      <c r="O867">
        <v>534</v>
      </c>
      <c r="P867">
        <v>25862</v>
      </c>
      <c r="Q867" t="s">
        <v>4672</v>
      </c>
      <c r="R867" t="b">
        <v>0</v>
      </c>
      <c r="S867" t="b">
        <v>1</v>
      </c>
      <c r="T867" t="s">
        <v>24</v>
      </c>
      <c r="U867" t="s">
        <v>11323</v>
      </c>
    </row>
    <row r="868" spans="1:21" x14ac:dyDescent="0.35">
      <c r="A868" s="1">
        <v>45362.632314814815</v>
      </c>
      <c r="B868">
        <v>1.767191381238219E+18</v>
      </c>
      <c r="C868">
        <v>-1</v>
      </c>
      <c r="D868" t="s">
        <v>13512</v>
      </c>
      <c r="E868">
        <v>0</v>
      </c>
      <c r="F868">
        <v>0</v>
      </c>
      <c r="G868">
        <v>1</v>
      </c>
      <c r="H868">
        <v>0</v>
      </c>
      <c r="I868" t="s">
        <v>13513</v>
      </c>
      <c r="J868" s="1">
        <v>40268.761863425927</v>
      </c>
      <c r="K868">
        <v>3416</v>
      </c>
      <c r="L868">
        <v>4113</v>
      </c>
      <c r="M868">
        <v>82529</v>
      </c>
      <c r="N868">
        <v>156880</v>
      </c>
      <c r="O868">
        <v>15</v>
      </c>
      <c r="P868">
        <v>995</v>
      </c>
      <c r="Q868" t="s">
        <v>243</v>
      </c>
      <c r="R868" t="b">
        <v>0</v>
      </c>
      <c r="S868" t="b">
        <v>0</v>
      </c>
      <c r="T868" t="s">
        <v>24</v>
      </c>
      <c r="U868" t="s">
        <v>13514</v>
      </c>
    </row>
    <row r="869" spans="1:21" x14ac:dyDescent="0.35">
      <c r="A869" s="1">
        <v>45362.632048611114</v>
      </c>
      <c r="B869">
        <v>1.7671912846938074E+18</v>
      </c>
      <c r="C869">
        <v>0</v>
      </c>
      <c r="D869" t="s">
        <v>13515</v>
      </c>
      <c r="E869">
        <v>0</v>
      </c>
      <c r="F869">
        <v>0</v>
      </c>
      <c r="G869">
        <v>0</v>
      </c>
      <c r="H869">
        <v>0</v>
      </c>
      <c r="I869" t="s">
        <v>13516</v>
      </c>
      <c r="J869" s="1">
        <v>43045.466666666667</v>
      </c>
      <c r="K869">
        <v>301</v>
      </c>
      <c r="L869">
        <v>379</v>
      </c>
      <c r="M869">
        <v>18840</v>
      </c>
      <c r="N869">
        <v>79751</v>
      </c>
      <c r="O869">
        <v>0</v>
      </c>
      <c r="P869">
        <v>1953</v>
      </c>
      <c r="Q869" t="s">
        <v>13517</v>
      </c>
      <c r="R869" t="b">
        <v>0</v>
      </c>
      <c r="S869" t="b">
        <v>0</v>
      </c>
      <c r="T869" t="s">
        <v>24</v>
      </c>
      <c r="U869" t="s">
        <v>13518</v>
      </c>
    </row>
    <row r="870" spans="1:21" x14ac:dyDescent="0.35">
      <c r="A870" s="1">
        <v>45362.011608796296</v>
      </c>
      <c r="B870">
        <v>1.7669664426609751E+18</v>
      </c>
      <c r="C870">
        <v>-1</v>
      </c>
      <c r="D870" t="s">
        <v>8126</v>
      </c>
      <c r="E870">
        <v>446</v>
      </c>
      <c r="F870">
        <v>5002</v>
      </c>
      <c r="G870">
        <v>25015</v>
      </c>
      <c r="H870">
        <v>106</v>
      </c>
      <c r="I870" t="s">
        <v>1797</v>
      </c>
      <c r="J870" s="1">
        <v>43980.236168981479</v>
      </c>
      <c r="K870">
        <v>182657</v>
      </c>
      <c r="L870">
        <v>1019</v>
      </c>
      <c r="M870">
        <v>161142</v>
      </c>
      <c r="N870">
        <v>312049</v>
      </c>
      <c r="O870">
        <v>328</v>
      </c>
      <c r="P870">
        <v>32663</v>
      </c>
      <c r="Q870" t="s">
        <v>1798</v>
      </c>
      <c r="R870" t="b">
        <v>0</v>
      </c>
      <c r="S870" t="b">
        <v>0</v>
      </c>
      <c r="T870" t="s">
        <v>24</v>
      </c>
      <c r="U870" t="s">
        <v>1799</v>
      </c>
    </row>
    <row r="871" spans="1:21" x14ac:dyDescent="0.35">
      <c r="A871" s="1">
        <v>45362.631516203706</v>
      </c>
      <c r="B871">
        <v>1.7671910902542054E+18</v>
      </c>
      <c r="C871">
        <v>0</v>
      </c>
      <c r="D871" t="s">
        <v>13519</v>
      </c>
      <c r="E871">
        <v>0</v>
      </c>
      <c r="F871">
        <v>5</v>
      </c>
      <c r="G871">
        <v>9</v>
      </c>
      <c r="H871">
        <v>0</v>
      </c>
      <c r="I871" t="s">
        <v>13520</v>
      </c>
      <c r="J871" s="1">
        <v>41794.454189814816</v>
      </c>
      <c r="K871">
        <v>31041</v>
      </c>
      <c r="L871">
        <v>2449</v>
      </c>
      <c r="M871">
        <v>15665</v>
      </c>
      <c r="N871">
        <v>15622</v>
      </c>
      <c r="O871">
        <v>426</v>
      </c>
      <c r="P871">
        <v>4568</v>
      </c>
      <c r="Q871" t="s">
        <v>189</v>
      </c>
      <c r="R871" t="b">
        <v>0</v>
      </c>
      <c r="S871" t="b">
        <v>1</v>
      </c>
      <c r="T871" t="s">
        <v>24</v>
      </c>
      <c r="U871" t="s">
        <v>13521</v>
      </c>
    </row>
    <row r="872" spans="1:21" x14ac:dyDescent="0.35">
      <c r="A872" s="1">
        <v>45362.631377314814</v>
      </c>
      <c r="B872">
        <v>1.7671910387775572E+18</v>
      </c>
      <c r="C872">
        <v>1</v>
      </c>
      <c r="D872" t="s">
        <v>13522</v>
      </c>
      <c r="E872">
        <v>0</v>
      </c>
      <c r="F872">
        <v>0</v>
      </c>
      <c r="G872">
        <v>0</v>
      </c>
      <c r="H872">
        <v>0</v>
      </c>
      <c r="I872" t="s">
        <v>13523</v>
      </c>
      <c r="J872" s="1">
        <v>44086.047106481485</v>
      </c>
      <c r="K872">
        <v>343</v>
      </c>
      <c r="L872">
        <v>333</v>
      </c>
      <c r="M872">
        <v>5268</v>
      </c>
      <c r="N872">
        <v>953</v>
      </c>
      <c r="O872">
        <v>1</v>
      </c>
      <c r="P872">
        <v>2056</v>
      </c>
      <c r="Q872" t="s">
        <v>36</v>
      </c>
      <c r="R872" t="b">
        <v>0</v>
      </c>
      <c r="S872" t="b">
        <v>0</v>
      </c>
      <c r="T872" t="s">
        <v>24</v>
      </c>
      <c r="U872" t="s">
        <v>13524</v>
      </c>
    </row>
    <row r="873" spans="1:21" x14ac:dyDescent="0.35">
      <c r="A873" s="1">
        <v>45362.631249999999</v>
      </c>
      <c r="B873">
        <v>1.7671909947248274E+18</v>
      </c>
      <c r="C873">
        <v>-1</v>
      </c>
      <c r="D873" t="s">
        <v>13525</v>
      </c>
      <c r="E873">
        <v>0</v>
      </c>
      <c r="F873">
        <v>0</v>
      </c>
      <c r="G873">
        <v>0</v>
      </c>
      <c r="H873">
        <v>0</v>
      </c>
      <c r="I873" t="s">
        <v>13526</v>
      </c>
      <c r="J873" s="1">
        <v>39953.22760416667</v>
      </c>
      <c r="K873">
        <v>1899</v>
      </c>
      <c r="L873">
        <v>504</v>
      </c>
      <c r="M873">
        <v>16288</v>
      </c>
      <c r="N873">
        <v>8746</v>
      </c>
      <c r="O873">
        <v>18</v>
      </c>
      <c r="P873">
        <v>895</v>
      </c>
      <c r="Q873" t="s">
        <v>13527</v>
      </c>
      <c r="R873" t="b">
        <v>0</v>
      </c>
      <c r="S873" t="b">
        <v>0</v>
      </c>
      <c r="T873" t="s">
        <v>24</v>
      </c>
      <c r="U873" t="s">
        <v>13528</v>
      </c>
    </row>
    <row r="874" spans="1:21" x14ac:dyDescent="0.35">
      <c r="A874" s="1">
        <v>45362.63045138889</v>
      </c>
      <c r="B874">
        <v>1.7671907040384778E+18</v>
      </c>
      <c r="C874">
        <v>-1</v>
      </c>
      <c r="D874" t="s">
        <v>13529</v>
      </c>
      <c r="E874">
        <v>0</v>
      </c>
      <c r="F874">
        <v>0</v>
      </c>
      <c r="G874">
        <v>0</v>
      </c>
      <c r="H874">
        <v>0</v>
      </c>
      <c r="I874" t="s">
        <v>13530</v>
      </c>
      <c r="J874" s="1">
        <v>42195.016215277778</v>
      </c>
      <c r="K874">
        <v>63</v>
      </c>
      <c r="L874">
        <v>289</v>
      </c>
      <c r="M874">
        <v>426</v>
      </c>
      <c r="N874">
        <v>18</v>
      </c>
      <c r="O874">
        <v>0</v>
      </c>
      <c r="P874">
        <v>14</v>
      </c>
      <c r="Q874" t="s">
        <v>36</v>
      </c>
      <c r="R874" t="b">
        <v>0</v>
      </c>
      <c r="S874" t="b">
        <v>0</v>
      </c>
      <c r="T874" t="s">
        <v>24</v>
      </c>
      <c r="U874" t="s">
        <v>66</v>
      </c>
    </row>
    <row r="875" spans="1:21" x14ac:dyDescent="0.35">
      <c r="A875" s="1">
        <v>45362.630312499998</v>
      </c>
      <c r="B875">
        <v>1.7671906530484063E+18</v>
      </c>
      <c r="C875">
        <v>1</v>
      </c>
      <c r="D875" t="s">
        <v>13531</v>
      </c>
      <c r="E875">
        <v>0</v>
      </c>
      <c r="F875">
        <v>12</v>
      </c>
      <c r="G875">
        <v>13</v>
      </c>
      <c r="H875">
        <v>0</v>
      </c>
      <c r="I875" t="s">
        <v>13520</v>
      </c>
      <c r="J875" s="1">
        <v>41794.454189814816</v>
      </c>
      <c r="K875">
        <v>31041</v>
      </c>
      <c r="L875">
        <v>2449</v>
      </c>
      <c r="M875">
        <v>15665</v>
      </c>
      <c r="N875">
        <v>15622</v>
      </c>
      <c r="O875">
        <v>426</v>
      </c>
      <c r="P875">
        <v>4568</v>
      </c>
      <c r="Q875" t="s">
        <v>189</v>
      </c>
      <c r="R875" t="b">
        <v>0</v>
      </c>
      <c r="S875" t="b">
        <v>1</v>
      </c>
      <c r="T875" t="s">
        <v>24</v>
      </c>
      <c r="U875" t="s">
        <v>13521</v>
      </c>
    </row>
    <row r="876" spans="1:21" x14ac:dyDescent="0.35">
      <c r="A876" s="1">
        <v>45362.628958333335</v>
      </c>
      <c r="B876">
        <v>1.7671901654018012E+18</v>
      </c>
      <c r="C876">
        <v>1</v>
      </c>
      <c r="D876" t="s">
        <v>13532</v>
      </c>
      <c r="E876">
        <v>0</v>
      </c>
      <c r="F876">
        <v>0</v>
      </c>
      <c r="G876">
        <v>1</v>
      </c>
      <c r="H876">
        <v>0</v>
      </c>
      <c r="I876" t="s">
        <v>13533</v>
      </c>
      <c r="J876" s="1">
        <v>44922.815729166665</v>
      </c>
      <c r="K876">
        <v>91</v>
      </c>
      <c r="L876">
        <v>292</v>
      </c>
      <c r="M876">
        <v>457</v>
      </c>
      <c r="N876">
        <v>3</v>
      </c>
      <c r="O876">
        <v>0</v>
      </c>
      <c r="P876">
        <v>325</v>
      </c>
      <c r="Q876" t="s">
        <v>36</v>
      </c>
      <c r="R876" t="b">
        <v>0</v>
      </c>
      <c r="S876" t="b">
        <v>0</v>
      </c>
      <c r="T876" t="s">
        <v>24</v>
      </c>
      <c r="U876" t="s">
        <v>13534</v>
      </c>
    </row>
    <row r="877" spans="1:21" x14ac:dyDescent="0.35">
      <c r="A877" s="1">
        <v>45362.628368055557</v>
      </c>
      <c r="B877">
        <v>1.7671899478223631E+18</v>
      </c>
      <c r="C877">
        <v>0</v>
      </c>
      <c r="D877" t="s">
        <v>13535</v>
      </c>
      <c r="E877">
        <v>1</v>
      </c>
      <c r="F877">
        <v>0</v>
      </c>
      <c r="G877">
        <v>0</v>
      </c>
      <c r="H877">
        <v>0</v>
      </c>
      <c r="I877" t="s">
        <v>4449</v>
      </c>
      <c r="J877" s="1">
        <v>43955.478564814817</v>
      </c>
      <c r="K877">
        <v>344</v>
      </c>
      <c r="L877">
        <v>671</v>
      </c>
      <c r="M877">
        <v>14611</v>
      </c>
      <c r="N877">
        <v>68973</v>
      </c>
      <c r="O877">
        <v>3</v>
      </c>
      <c r="P877">
        <v>155</v>
      </c>
      <c r="Q877" t="s">
        <v>36</v>
      </c>
      <c r="R877" t="b">
        <v>0</v>
      </c>
      <c r="S877" t="b">
        <v>0</v>
      </c>
      <c r="T877" t="s">
        <v>24</v>
      </c>
      <c r="U877" t="s">
        <v>66</v>
      </c>
    </row>
    <row r="878" spans="1:21" x14ac:dyDescent="0.35">
      <c r="A878" s="1">
        <v>45362.627870370372</v>
      </c>
      <c r="B878">
        <v>1.767189770990453E+18</v>
      </c>
      <c r="C878">
        <v>-1</v>
      </c>
      <c r="D878" t="s">
        <v>13536</v>
      </c>
      <c r="E878">
        <v>0</v>
      </c>
      <c r="F878">
        <v>0</v>
      </c>
      <c r="G878">
        <v>0</v>
      </c>
      <c r="H878">
        <v>0</v>
      </c>
      <c r="I878" t="s">
        <v>13537</v>
      </c>
      <c r="J878" s="1">
        <v>45148.167002314818</v>
      </c>
      <c r="K878">
        <v>11</v>
      </c>
      <c r="L878">
        <v>77</v>
      </c>
      <c r="M878">
        <v>674</v>
      </c>
      <c r="N878">
        <v>73</v>
      </c>
      <c r="O878">
        <v>0</v>
      </c>
      <c r="P878">
        <v>22</v>
      </c>
      <c r="Q878" t="s">
        <v>36</v>
      </c>
      <c r="R878" t="b">
        <v>0</v>
      </c>
      <c r="S878" t="b">
        <v>0</v>
      </c>
      <c r="T878" t="s">
        <v>24</v>
      </c>
      <c r="U878" t="s">
        <v>13538</v>
      </c>
    </row>
    <row r="879" spans="1:21" x14ac:dyDescent="0.35">
      <c r="A879" s="1">
        <v>45362.627534722225</v>
      </c>
      <c r="B879">
        <v>1.7671896478456504E+18</v>
      </c>
      <c r="C879">
        <v>-1</v>
      </c>
      <c r="D879" t="s">
        <v>13539</v>
      </c>
      <c r="E879">
        <v>0</v>
      </c>
      <c r="F879">
        <v>0</v>
      </c>
      <c r="G879">
        <v>0</v>
      </c>
      <c r="H879">
        <v>0</v>
      </c>
      <c r="I879" t="s">
        <v>2508</v>
      </c>
      <c r="J879" s="1">
        <v>41023.895613425928</v>
      </c>
      <c r="K879">
        <v>1984</v>
      </c>
      <c r="L879">
        <v>1997</v>
      </c>
      <c r="M879">
        <v>16331</v>
      </c>
      <c r="N879">
        <v>5229</v>
      </c>
      <c r="O879">
        <v>49</v>
      </c>
      <c r="P879">
        <v>909</v>
      </c>
      <c r="Q879" t="s">
        <v>36</v>
      </c>
      <c r="R879" t="b">
        <v>0</v>
      </c>
      <c r="S879" t="b">
        <v>1</v>
      </c>
      <c r="T879" t="s">
        <v>24</v>
      </c>
      <c r="U879" t="s">
        <v>2509</v>
      </c>
    </row>
    <row r="880" spans="1:21" x14ac:dyDescent="0.35">
      <c r="A880" s="1">
        <v>45362.626979166664</v>
      </c>
      <c r="B880">
        <v>1.767189447487959E+18</v>
      </c>
      <c r="C880">
        <v>-1</v>
      </c>
      <c r="D880" t="s">
        <v>13540</v>
      </c>
      <c r="E880">
        <v>0</v>
      </c>
      <c r="F880">
        <v>0</v>
      </c>
      <c r="G880">
        <v>0</v>
      </c>
      <c r="H880">
        <v>0</v>
      </c>
      <c r="I880" t="s">
        <v>13499</v>
      </c>
      <c r="J880" s="1">
        <v>45146.569027777776</v>
      </c>
      <c r="K880">
        <v>11</v>
      </c>
      <c r="L880">
        <v>6</v>
      </c>
      <c r="M880">
        <v>2936</v>
      </c>
      <c r="N880">
        <v>496</v>
      </c>
      <c r="O880">
        <v>0</v>
      </c>
      <c r="P880">
        <v>2759</v>
      </c>
      <c r="Q880" t="s">
        <v>11041</v>
      </c>
      <c r="R880" t="b">
        <v>0</v>
      </c>
      <c r="S880" t="b">
        <v>0</v>
      </c>
      <c r="T880" t="s">
        <v>24</v>
      </c>
      <c r="U880" t="s">
        <v>13500</v>
      </c>
    </row>
    <row r="881" spans="1:21" x14ac:dyDescent="0.35">
      <c r="A881" s="1">
        <v>45362.626446759263</v>
      </c>
      <c r="B881">
        <v>1.767189254319317E+18</v>
      </c>
      <c r="C881">
        <v>-1</v>
      </c>
      <c r="D881" t="s">
        <v>13541</v>
      </c>
      <c r="E881">
        <v>0</v>
      </c>
      <c r="F881">
        <v>0</v>
      </c>
      <c r="G881">
        <v>0</v>
      </c>
      <c r="H881">
        <v>0</v>
      </c>
      <c r="I881" t="s">
        <v>13542</v>
      </c>
      <c r="J881" s="1">
        <v>40634.383784722224</v>
      </c>
      <c r="K881">
        <v>1460</v>
      </c>
      <c r="L881">
        <v>970</v>
      </c>
      <c r="M881">
        <v>8364</v>
      </c>
      <c r="N881">
        <v>3297</v>
      </c>
      <c r="O881">
        <v>32</v>
      </c>
      <c r="P881">
        <v>3202</v>
      </c>
      <c r="Q881" t="s">
        <v>189</v>
      </c>
      <c r="R881" t="b">
        <v>0</v>
      </c>
      <c r="S881" t="b">
        <v>0</v>
      </c>
      <c r="T881" t="s">
        <v>24</v>
      </c>
      <c r="U881" t="s">
        <v>13543</v>
      </c>
    </row>
    <row r="882" spans="1:21" x14ac:dyDescent="0.35">
      <c r="A882" s="1">
        <v>45362.626250000001</v>
      </c>
      <c r="B882">
        <v>1.7671891814012974E+18</v>
      </c>
      <c r="C882">
        <v>0</v>
      </c>
      <c r="D882" t="s">
        <v>13544</v>
      </c>
      <c r="E882">
        <v>0</v>
      </c>
      <c r="F882">
        <v>0</v>
      </c>
      <c r="G882">
        <v>0</v>
      </c>
      <c r="H882">
        <v>0</v>
      </c>
      <c r="I882" t="s">
        <v>13545</v>
      </c>
      <c r="J882" s="1">
        <v>42283.438090277778</v>
      </c>
      <c r="K882">
        <v>1673</v>
      </c>
      <c r="L882">
        <v>964</v>
      </c>
      <c r="M882">
        <v>3938</v>
      </c>
      <c r="N882">
        <v>326</v>
      </c>
      <c r="O882">
        <v>29</v>
      </c>
      <c r="P882">
        <v>224</v>
      </c>
      <c r="Q882" t="s">
        <v>3065</v>
      </c>
      <c r="R882" t="b">
        <v>0</v>
      </c>
      <c r="S882" t="b">
        <v>0</v>
      </c>
      <c r="T882" t="s">
        <v>24</v>
      </c>
      <c r="U882" t="s">
        <v>13546</v>
      </c>
    </row>
    <row r="883" spans="1:21" x14ac:dyDescent="0.35">
      <c r="A883" s="1">
        <v>45362.62599537037</v>
      </c>
      <c r="B883">
        <v>1.7671890908168888E+18</v>
      </c>
      <c r="C883">
        <v>0</v>
      </c>
      <c r="D883" t="s">
        <v>13547</v>
      </c>
      <c r="E883">
        <v>0</v>
      </c>
      <c r="F883">
        <v>0</v>
      </c>
      <c r="G883">
        <v>0</v>
      </c>
      <c r="H883">
        <v>0</v>
      </c>
      <c r="I883" t="s">
        <v>13499</v>
      </c>
      <c r="J883" s="1">
        <v>45146.569027777776</v>
      </c>
      <c r="K883">
        <v>11</v>
      </c>
      <c r="L883">
        <v>6</v>
      </c>
      <c r="M883">
        <v>2936</v>
      </c>
      <c r="N883">
        <v>496</v>
      </c>
      <c r="O883">
        <v>0</v>
      </c>
      <c r="P883">
        <v>2759</v>
      </c>
      <c r="Q883" t="s">
        <v>11041</v>
      </c>
      <c r="R883" t="b">
        <v>0</v>
      </c>
      <c r="S883" t="b">
        <v>0</v>
      </c>
      <c r="T883" t="s">
        <v>24</v>
      </c>
      <c r="U883" t="s">
        <v>13500</v>
      </c>
    </row>
    <row r="884" spans="1:21" x14ac:dyDescent="0.35">
      <c r="A884" s="1">
        <v>45362.625138888892</v>
      </c>
      <c r="B884">
        <v>1.7671887806649265E+18</v>
      </c>
      <c r="C884">
        <v>0</v>
      </c>
      <c r="D884" t="s">
        <v>13548</v>
      </c>
      <c r="E884">
        <v>0</v>
      </c>
      <c r="F884">
        <v>0</v>
      </c>
      <c r="G884">
        <v>0</v>
      </c>
      <c r="H884">
        <v>0</v>
      </c>
      <c r="I884" t="s">
        <v>13549</v>
      </c>
      <c r="J884" s="1">
        <v>45314.688449074078</v>
      </c>
      <c r="K884">
        <v>2</v>
      </c>
      <c r="L884">
        <v>12</v>
      </c>
      <c r="M884">
        <v>157</v>
      </c>
      <c r="N884">
        <v>106</v>
      </c>
      <c r="O884">
        <v>0</v>
      </c>
      <c r="P884">
        <v>62</v>
      </c>
      <c r="Q884" t="s">
        <v>36</v>
      </c>
      <c r="R884" t="b">
        <v>0</v>
      </c>
      <c r="S884" t="b">
        <v>0</v>
      </c>
      <c r="T884" t="s">
        <v>24</v>
      </c>
      <c r="U884" t="s">
        <v>66</v>
      </c>
    </row>
    <row r="885" spans="1:21" x14ac:dyDescent="0.35">
      <c r="A885" s="1">
        <v>45362.625092592592</v>
      </c>
      <c r="B885">
        <v>1.7671887613753098E+18</v>
      </c>
      <c r="C885">
        <v>-1</v>
      </c>
      <c r="D885" t="s">
        <v>13550</v>
      </c>
      <c r="E885">
        <v>0</v>
      </c>
      <c r="F885">
        <v>0</v>
      </c>
      <c r="G885">
        <v>0</v>
      </c>
      <c r="H885">
        <v>0</v>
      </c>
      <c r="I885" t="s">
        <v>13551</v>
      </c>
      <c r="J885" s="1">
        <v>44052.045324074075</v>
      </c>
      <c r="K885">
        <v>19</v>
      </c>
      <c r="L885">
        <v>77</v>
      </c>
      <c r="M885">
        <v>2740</v>
      </c>
      <c r="N885">
        <v>1208</v>
      </c>
      <c r="O885">
        <v>0</v>
      </c>
      <c r="P885">
        <v>47</v>
      </c>
      <c r="Q885" t="s">
        <v>36</v>
      </c>
      <c r="R885" t="b">
        <v>0</v>
      </c>
      <c r="S885" t="b">
        <v>0</v>
      </c>
      <c r="T885" t="s">
        <v>24</v>
      </c>
      <c r="U885" t="s">
        <v>13552</v>
      </c>
    </row>
    <row r="886" spans="1:21" x14ac:dyDescent="0.35">
      <c r="A886" s="1">
        <v>45362.625</v>
      </c>
      <c r="B886">
        <v>1.7671887294524462E+18</v>
      </c>
      <c r="C886">
        <v>-1</v>
      </c>
      <c r="D886" t="s">
        <v>13553</v>
      </c>
      <c r="E886">
        <v>0</v>
      </c>
      <c r="F886">
        <v>0</v>
      </c>
      <c r="G886">
        <v>0</v>
      </c>
      <c r="H886">
        <v>0</v>
      </c>
      <c r="I886" t="s">
        <v>13554</v>
      </c>
      <c r="J886" s="1">
        <v>41773.078148148146</v>
      </c>
      <c r="K886">
        <v>10266</v>
      </c>
      <c r="L886">
        <v>554</v>
      </c>
      <c r="M886">
        <v>144155</v>
      </c>
      <c r="N886">
        <v>1363</v>
      </c>
      <c r="O886">
        <v>158</v>
      </c>
      <c r="P886">
        <v>28857</v>
      </c>
      <c r="Q886" t="s">
        <v>13555</v>
      </c>
      <c r="R886" t="b">
        <v>0</v>
      </c>
      <c r="S886" t="b">
        <v>0</v>
      </c>
      <c r="T886" t="s">
        <v>24</v>
      </c>
      <c r="U886" t="s">
        <v>13556</v>
      </c>
    </row>
    <row r="887" spans="1:21" x14ac:dyDescent="0.35">
      <c r="A887" s="1">
        <v>45362.624722222223</v>
      </c>
      <c r="B887">
        <v>1.7671886306807852E+18</v>
      </c>
      <c r="C887">
        <v>1</v>
      </c>
      <c r="D887" t="s">
        <v>13557</v>
      </c>
      <c r="E887">
        <v>0</v>
      </c>
      <c r="F887">
        <v>0</v>
      </c>
      <c r="G887">
        <v>0</v>
      </c>
      <c r="H887">
        <v>0</v>
      </c>
      <c r="I887" t="s">
        <v>13558</v>
      </c>
      <c r="J887" s="1">
        <v>44892.918067129627</v>
      </c>
      <c r="K887">
        <v>4</v>
      </c>
      <c r="L887">
        <v>25</v>
      </c>
      <c r="M887">
        <v>1122</v>
      </c>
      <c r="N887">
        <v>2</v>
      </c>
      <c r="O887">
        <v>0</v>
      </c>
      <c r="P887">
        <v>1</v>
      </c>
      <c r="Q887" t="s">
        <v>36</v>
      </c>
      <c r="R887" t="b">
        <v>0</v>
      </c>
      <c r="S887" t="b">
        <v>0</v>
      </c>
      <c r="T887" t="s">
        <v>24</v>
      </c>
      <c r="U887" t="s">
        <v>66</v>
      </c>
    </row>
    <row r="888" spans="1:21" x14ac:dyDescent="0.35">
      <c r="A888" s="1">
        <v>45362.624085648145</v>
      </c>
      <c r="B888">
        <v>1.7671883960011492E+18</v>
      </c>
      <c r="C888">
        <v>-1</v>
      </c>
      <c r="D888" t="s">
        <v>13559</v>
      </c>
      <c r="E888">
        <v>0</v>
      </c>
      <c r="F888">
        <v>1</v>
      </c>
      <c r="G888">
        <v>10</v>
      </c>
      <c r="H888">
        <v>0</v>
      </c>
      <c r="I888" t="s">
        <v>13560</v>
      </c>
      <c r="J888" s="1">
        <v>42679.843946759262</v>
      </c>
      <c r="K888">
        <v>255</v>
      </c>
      <c r="L888">
        <v>1209</v>
      </c>
      <c r="M888">
        <v>49531</v>
      </c>
      <c r="N888">
        <v>128648</v>
      </c>
      <c r="O888">
        <v>2</v>
      </c>
      <c r="P888">
        <v>985</v>
      </c>
      <c r="Q888" t="s">
        <v>36</v>
      </c>
      <c r="R888" t="b">
        <v>0</v>
      </c>
      <c r="S888" t="b">
        <v>0</v>
      </c>
      <c r="T888" t="s">
        <v>24</v>
      </c>
      <c r="U888" t="s">
        <v>13561</v>
      </c>
    </row>
    <row r="889" spans="1:21" x14ac:dyDescent="0.35">
      <c r="A889" s="1">
        <v>45362.623796296299</v>
      </c>
      <c r="B889">
        <v>1.7671882913616202E+18</v>
      </c>
      <c r="C889">
        <v>0</v>
      </c>
      <c r="D889" t="s">
        <v>13562</v>
      </c>
      <c r="E889">
        <v>0</v>
      </c>
      <c r="F889">
        <v>0</v>
      </c>
      <c r="G889">
        <v>1</v>
      </c>
      <c r="H889">
        <v>0</v>
      </c>
      <c r="I889" t="s">
        <v>13563</v>
      </c>
      <c r="J889" s="1">
        <v>40791.425879629627</v>
      </c>
      <c r="K889">
        <v>11919</v>
      </c>
      <c r="L889">
        <v>4117</v>
      </c>
      <c r="M889">
        <v>28738</v>
      </c>
      <c r="N889">
        <v>2726</v>
      </c>
      <c r="O889">
        <v>350</v>
      </c>
      <c r="P889">
        <v>5536</v>
      </c>
      <c r="Q889" t="s">
        <v>189</v>
      </c>
      <c r="R889" t="b">
        <v>0</v>
      </c>
      <c r="S889" t="b">
        <v>1</v>
      </c>
      <c r="T889" t="s">
        <v>24</v>
      </c>
      <c r="U889" t="s">
        <v>13564</v>
      </c>
    </row>
    <row r="890" spans="1:21" x14ac:dyDescent="0.35">
      <c r="A890" s="1">
        <v>45362.623414351852</v>
      </c>
      <c r="B890">
        <v>1.7671881537088225E+18</v>
      </c>
      <c r="C890">
        <v>0</v>
      </c>
      <c r="D890" t="s">
        <v>13565</v>
      </c>
      <c r="E890">
        <v>0</v>
      </c>
      <c r="F890">
        <v>0</v>
      </c>
      <c r="G890">
        <v>1</v>
      </c>
      <c r="H890">
        <v>0</v>
      </c>
      <c r="I890" t="s">
        <v>11846</v>
      </c>
      <c r="J890" s="1">
        <v>41354.633043981485</v>
      </c>
      <c r="K890">
        <v>8973</v>
      </c>
      <c r="L890">
        <v>1220</v>
      </c>
      <c r="M890">
        <v>25022</v>
      </c>
      <c r="N890">
        <v>34698</v>
      </c>
      <c r="O890">
        <v>38</v>
      </c>
      <c r="P890">
        <v>7421</v>
      </c>
      <c r="Q890" t="s">
        <v>11847</v>
      </c>
      <c r="R890" t="b">
        <v>0</v>
      </c>
      <c r="S890" t="b">
        <v>0</v>
      </c>
      <c r="T890" t="s">
        <v>392</v>
      </c>
      <c r="U890" t="s">
        <v>11848</v>
      </c>
    </row>
    <row r="891" spans="1:21" x14ac:dyDescent="0.35">
      <c r="A891" s="1">
        <v>45362.623402777775</v>
      </c>
      <c r="B891">
        <v>1.7671881514270764E+18</v>
      </c>
      <c r="C891">
        <v>1</v>
      </c>
      <c r="D891" t="s">
        <v>13566</v>
      </c>
      <c r="E891">
        <v>1</v>
      </c>
      <c r="F891">
        <v>0</v>
      </c>
      <c r="G891">
        <v>2</v>
      </c>
      <c r="H891">
        <v>0</v>
      </c>
      <c r="I891" t="s">
        <v>11846</v>
      </c>
      <c r="J891" s="1">
        <v>41354.633043981485</v>
      </c>
      <c r="K891">
        <v>8973</v>
      </c>
      <c r="L891">
        <v>1220</v>
      </c>
      <c r="M891">
        <v>25022</v>
      </c>
      <c r="N891">
        <v>34698</v>
      </c>
      <c r="O891">
        <v>38</v>
      </c>
      <c r="P891">
        <v>7421</v>
      </c>
      <c r="Q891" t="s">
        <v>11847</v>
      </c>
      <c r="R891" t="b">
        <v>0</v>
      </c>
      <c r="S891" t="b">
        <v>0</v>
      </c>
      <c r="T891" t="s">
        <v>392</v>
      </c>
      <c r="U891" t="s">
        <v>11848</v>
      </c>
    </row>
    <row r="892" spans="1:21" x14ac:dyDescent="0.35">
      <c r="A892" s="1">
        <v>45362.623287037037</v>
      </c>
      <c r="B892">
        <v>1.7671881084396672E+18</v>
      </c>
      <c r="C892">
        <v>-1</v>
      </c>
      <c r="D892" t="s">
        <v>13567</v>
      </c>
      <c r="E892">
        <v>0</v>
      </c>
      <c r="F892">
        <v>0</v>
      </c>
      <c r="G892">
        <v>0</v>
      </c>
      <c r="H892">
        <v>0</v>
      </c>
      <c r="I892" t="s">
        <v>13568</v>
      </c>
      <c r="J892" s="1">
        <v>40586.138784722221</v>
      </c>
      <c r="K892">
        <v>88</v>
      </c>
      <c r="L892">
        <v>104</v>
      </c>
      <c r="M892">
        <v>8800</v>
      </c>
      <c r="N892">
        <v>1939</v>
      </c>
      <c r="O892">
        <v>0</v>
      </c>
      <c r="P892">
        <v>376</v>
      </c>
      <c r="Q892" t="s">
        <v>7253</v>
      </c>
      <c r="R892" t="b">
        <v>0</v>
      </c>
      <c r="S892" t="b">
        <v>0</v>
      </c>
      <c r="T892" t="s">
        <v>24</v>
      </c>
      <c r="U892" t="s">
        <v>13569</v>
      </c>
    </row>
    <row r="893" spans="1:21" x14ac:dyDescent="0.35">
      <c r="A893" s="1">
        <v>45362.623020833336</v>
      </c>
      <c r="B893">
        <v>1.76718801413519E+18</v>
      </c>
      <c r="C893">
        <v>-1</v>
      </c>
      <c r="D893" t="s">
        <v>13570</v>
      </c>
      <c r="E893">
        <v>0</v>
      </c>
      <c r="F893">
        <v>0</v>
      </c>
      <c r="G893">
        <v>0</v>
      </c>
      <c r="H893">
        <v>0</v>
      </c>
      <c r="I893" t="s">
        <v>13571</v>
      </c>
      <c r="J893" s="1">
        <v>44953.457789351851</v>
      </c>
      <c r="K893">
        <v>816</v>
      </c>
      <c r="L893">
        <v>365</v>
      </c>
      <c r="M893">
        <v>3352</v>
      </c>
      <c r="N893">
        <v>458</v>
      </c>
      <c r="O893">
        <v>0</v>
      </c>
      <c r="P893">
        <v>788</v>
      </c>
      <c r="Q893" t="s">
        <v>36</v>
      </c>
      <c r="R893" t="b">
        <v>0</v>
      </c>
      <c r="S893" t="b">
        <v>0</v>
      </c>
      <c r="T893" t="s">
        <v>24</v>
      </c>
      <c r="U893" t="s">
        <v>13572</v>
      </c>
    </row>
    <row r="894" spans="1:21" x14ac:dyDescent="0.35">
      <c r="A894" s="1">
        <v>45362.621724537035</v>
      </c>
      <c r="B894">
        <v>1.7671875417975155E+18</v>
      </c>
      <c r="C894">
        <v>0</v>
      </c>
      <c r="D894" t="s">
        <v>13573</v>
      </c>
      <c r="E894">
        <v>0</v>
      </c>
      <c r="F894">
        <v>4</v>
      </c>
      <c r="G894">
        <v>17</v>
      </c>
      <c r="H894">
        <v>0</v>
      </c>
      <c r="I894" t="s">
        <v>12274</v>
      </c>
      <c r="J894" s="1">
        <v>43570.945659722223</v>
      </c>
      <c r="K894">
        <v>19635</v>
      </c>
      <c r="L894">
        <v>1248</v>
      </c>
      <c r="M894">
        <v>37906</v>
      </c>
      <c r="N894">
        <v>31087</v>
      </c>
      <c r="O894">
        <v>65</v>
      </c>
      <c r="P894">
        <v>902</v>
      </c>
      <c r="Q894" t="s">
        <v>12275</v>
      </c>
      <c r="R894" t="b">
        <v>0</v>
      </c>
      <c r="S894" t="b">
        <v>1</v>
      </c>
      <c r="T894" t="s">
        <v>24</v>
      </c>
      <c r="U894" t="s">
        <v>12276</v>
      </c>
    </row>
    <row r="895" spans="1:21" x14ac:dyDescent="0.35">
      <c r="A895" s="1">
        <v>45358.657511574071</v>
      </c>
      <c r="B895">
        <v>1.7657509592489044E+18</v>
      </c>
      <c r="C895">
        <v>0</v>
      </c>
      <c r="D895" t="s">
        <v>13574</v>
      </c>
      <c r="E895">
        <v>56</v>
      </c>
      <c r="F895">
        <v>266</v>
      </c>
      <c r="G895">
        <v>873</v>
      </c>
      <c r="H895">
        <v>47</v>
      </c>
      <c r="I895" t="s">
        <v>13575</v>
      </c>
      <c r="J895" s="1">
        <v>40815.714745370373</v>
      </c>
      <c r="K895">
        <v>10209</v>
      </c>
      <c r="L895">
        <v>828</v>
      </c>
      <c r="M895">
        <v>490</v>
      </c>
      <c r="N895">
        <v>424</v>
      </c>
      <c r="O895">
        <v>21</v>
      </c>
      <c r="P895">
        <v>23</v>
      </c>
      <c r="Q895" t="s">
        <v>1040</v>
      </c>
      <c r="R895" t="b">
        <v>0</v>
      </c>
      <c r="S895" t="b">
        <v>1</v>
      </c>
      <c r="T895" t="s">
        <v>24</v>
      </c>
      <c r="U895" t="s">
        <v>13576</v>
      </c>
    </row>
    <row r="896" spans="1:21" x14ac:dyDescent="0.35">
      <c r="A896" s="1">
        <v>45362.621261574073</v>
      </c>
      <c r="B896">
        <v>1.7671873756401915E+18</v>
      </c>
      <c r="C896">
        <v>-1</v>
      </c>
      <c r="D896" t="s">
        <v>13577</v>
      </c>
      <c r="E896">
        <v>1</v>
      </c>
      <c r="F896">
        <v>0</v>
      </c>
      <c r="G896">
        <v>0</v>
      </c>
      <c r="H896">
        <v>0</v>
      </c>
      <c r="I896" t="s">
        <v>13578</v>
      </c>
      <c r="J896" s="1">
        <v>40937.231087962966</v>
      </c>
      <c r="K896">
        <v>52</v>
      </c>
      <c r="L896">
        <v>238</v>
      </c>
      <c r="M896">
        <v>8805</v>
      </c>
      <c r="N896">
        <v>4116</v>
      </c>
      <c r="O896">
        <v>0</v>
      </c>
      <c r="P896">
        <v>2548</v>
      </c>
      <c r="Q896" t="s">
        <v>36</v>
      </c>
      <c r="R896" t="b">
        <v>0</v>
      </c>
      <c r="S896" t="b">
        <v>0</v>
      </c>
      <c r="T896" t="s">
        <v>24</v>
      </c>
      <c r="U896" t="s">
        <v>66</v>
      </c>
    </row>
    <row r="897" spans="1:21" x14ac:dyDescent="0.35">
      <c r="A897" s="1">
        <v>45362.62122685185</v>
      </c>
      <c r="B897">
        <v>1.7671873622477745E+18</v>
      </c>
      <c r="C897">
        <v>-1</v>
      </c>
      <c r="D897" t="s">
        <v>13579</v>
      </c>
      <c r="E897">
        <v>0</v>
      </c>
      <c r="F897">
        <v>1</v>
      </c>
      <c r="G897">
        <v>1</v>
      </c>
      <c r="H897">
        <v>0</v>
      </c>
      <c r="I897" t="s">
        <v>8851</v>
      </c>
      <c r="J897" s="1">
        <v>40490.116053240738</v>
      </c>
      <c r="K897">
        <v>1374</v>
      </c>
      <c r="L897">
        <v>1528</v>
      </c>
      <c r="M897">
        <v>25457</v>
      </c>
      <c r="N897">
        <v>14276</v>
      </c>
      <c r="O897">
        <v>20</v>
      </c>
      <c r="P897">
        <v>135</v>
      </c>
      <c r="Q897" t="s">
        <v>36</v>
      </c>
      <c r="R897" t="b">
        <v>0</v>
      </c>
      <c r="S897" t="b">
        <v>0</v>
      </c>
      <c r="T897" t="s">
        <v>24</v>
      </c>
      <c r="U897" t="s">
        <v>8852</v>
      </c>
    </row>
    <row r="898" spans="1:21" x14ac:dyDescent="0.35">
      <c r="A898" s="1">
        <v>45362.620555555557</v>
      </c>
      <c r="B898">
        <v>1.7671871179883561E+18</v>
      </c>
      <c r="C898">
        <v>-1</v>
      </c>
      <c r="D898" t="s">
        <v>13580</v>
      </c>
      <c r="E898">
        <v>0</v>
      </c>
      <c r="F898">
        <v>0</v>
      </c>
      <c r="G898">
        <v>2</v>
      </c>
      <c r="H898">
        <v>0</v>
      </c>
      <c r="I898" t="s">
        <v>13581</v>
      </c>
      <c r="J898" s="1">
        <v>44631.443368055552</v>
      </c>
      <c r="K898">
        <v>1410</v>
      </c>
      <c r="L898">
        <v>707</v>
      </c>
      <c r="M898">
        <v>2368</v>
      </c>
      <c r="N898">
        <v>3180</v>
      </c>
      <c r="O898">
        <v>17</v>
      </c>
      <c r="P898">
        <v>697</v>
      </c>
      <c r="Q898" t="s">
        <v>13582</v>
      </c>
      <c r="R898" t="b">
        <v>0</v>
      </c>
      <c r="S898" t="b">
        <v>0</v>
      </c>
      <c r="T898" t="s">
        <v>24</v>
      </c>
      <c r="U898" t="s">
        <v>13583</v>
      </c>
    </row>
    <row r="899" spans="1:21" x14ac:dyDescent="0.35">
      <c r="A899" s="1">
        <v>45362.620428240742</v>
      </c>
      <c r="B899">
        <v>1.7671870715656973E+18</v>
      </c>
      <c r="C899">
        <v>-1</v>
      </c>
      <c r="D899" t="s">
        <v>13584</v>
      </c>
      <c r="E899">
        <v>0</v>
      </c>
      <c r="F899">
        <v>0</v>
      </c>
      <c r="G899">
        <v>0</v>
      </c>
      <c r="H899">
        <v>0</v>
      </c>
      <c r="I899" t="s">
        <v>13585</v>
      </c>
      <c r="J899" s="1">
        <v>40884.143831018519</v>
      </c>
      <c r="K899">
        <v>2170</v>
      </c>
      <c r="L899">
        <v>642</v>
      </c>
      <c r="M899">
        <v>31334</v>
      </c>
      <c r="N899">
        <v>22605</v>
      </c>
      <c r="O899">
        <v>4</v>
      </c>
      <c r="P899">
        <v>171</v>
      </c>
      <c r="Q899" t="s">
        <v>36</v>
      </c>
      <c r="R899" t="b">
        <v>0</v>
      </c>
      <c r="S899" t="b">
        <v>0</v>
      </c>
      <c r="T899" t="s">
        <v>24</v>
      </c>
      <c r="U899" t="s">
        <v>13586</v>
      </c>
    </row>
    <row r="900" spans="1:21" x14ac:dyDescent="0.35">
      <c r="A900" s="1">
        <v>45362.619791666664</v>
      </c>
      <c r="B900">
        <v>1.7671868426909491E+18</v>
      </c>
      <c r="C900">
        <v>-1</v>
      </c>
      <c r="D900" t="s">
        <v>13587</v>
      </c>
      <c r="E900">
        <v>1</v>
      </c>
      <c r="F900">
        <v>1</v>
      </c>
      <c r="G900">
        <v>2</v>
      </c>
      <c r="H900">
        <v>0</v>
      </c>
      <c r="I900" t="s">
        <v>13588</v>
      </c>
      <c r="J900" s="1">
        <v>42284.471307870372</v>
      </c>
      <c r="K900">
        <v>3489</v>
      </c>
      <c r="L900">
        <v>1155</v>
      </c>
      <c r="M900">
        <v>43642</v>
      </c>
      <c r="N900">
        <v>3829</v>
      </c>
      <c r="O900">
        <v>52</v>
      </c>
      <c r="P900">
        <v>6215</v>
      </c>
      <c r="Q900" t="s">
        <v>13589</v>
      </c>
      <c r="R900" t="b">
        <v>0</v>
      </c>
      <c r="S900" t="b">
        <v>0</v>
      </c>
      <c r="T900" t="s">
        <v>24</v>
      </c>
      <c r="U900" t="s">
        <v>13590</v>
      </c>
    </row>
    <row r="901" spans="1:21" x14ac:dyDescent="0.35">
      <c r="A901" s="1">
        <v>45362.619131944448</v>
      </c>
      <c r="B901">
        <v>1.7671866027851612E+18</v>
      </c>
      <c r="C901">
        <v>0</v>
      </c>
      <c r="D901" t="s">
        <v>13591</v>
      </c>
      <c r="E901">
        <v>0</v>
      </c>
      <c r="F901">
        <v>0</v>
      </c>
      <c r="G901">
        <v>2</v>
      </c>
      <c r="H901">
        <v>0</v>
      </c>
      <c r="I901" t="s">
        <v>13592</v>
      </c>
      <c r="J901" s="1">
        <v>41012.704444444447</v>
      </c>
      <c r="K901">
        <v>2847</v>
      </c>
      <c r="L901">
        <v>528</v>
      </c>
      <c r="M901">
        <v>1995</v>
      </c>
      <c r="N901">
        <v>1468</v>
      </c>
      <c r="O901">
        <v>37</v>
      </c>
      <c r="P901">
        <v>342</v>
      </c>
      <c r="Q901" t="s">
        <v>243</v>
      </c>
      <c r="R901" t="b">
        <v>0</v>
      </c>
      <c r="S901" t="b">
        <v>0</v>
      </c>
      <c r="T901" t="s">
        <v>24</v>
      </c>
      <c r="U901" t="s">
        <v>13593</v>
      </c>
    </row>
    <row r="902" spans="1:21" x14ac:dyDescent="0.35">
      <c r="A902" s="1">
        <v>45362.617974537039</v>
      </c>
      <c r="B902">
        <v>1.7671861819623099E+18</v>
      </c>
      <c r="C902">
        <v>0</v>
      </c>
      <c r="D902" t="s">
        <v>13594</v>
      </c>
      <c r="E902">
        <v>1</v>
      </c>
      <c r="F902">
        <v>0</v>
      </c>
      <c r="G902">
        <v>4</v>
      </c>
      <c r="H902">
        <v>0</v>
      </c>
      <c r="I902" t="s">
        <v>13592</v>
      </c>
      <c r="J902" s="1">
        <v>41012.704444444447</v>
      </c>
      <c r="K902">
        <v>2847</v>
      </c>
      <c r="L902">
        <v>528</v>
      </c>
      <c r="M902">
        <v>1995</v>
      </c>
      <c r="N902">
        <v>1468</v>
      </c>
      <c r="O902">
        <v>37</v>
      </c>
      <c r="P902">
        <v>342</v>
      </c>
      <c r="Q902" t="s">
        <v>243</v>
      </c>
      <c r="R902" t="b">
        <v>0</v>
      </c>
      <c r="S902" t="b">
        <v>0</v>
      </c>
      <c r="T902" t="s">
        <v>24</v>
      </c>
      <c r="U902" t="s">
        <v>13593</v>
      </c>
    </row>
    <row r="903" spans="1:21" x14ac:dyDescent="0.35">
      <c r="A903" s="1">
        <v>45362.617928240739</v>
      </c>
      <c r="B903">
        <v>1.7671861673829217E+18</v>
      </c>
      <c r="C903">
        <v>-1</v>
      </c>
      <c r="D903" t="s">
        <v>13595</v>
      </c>
      <c r="E903">
        <v>0</v>
      </c>
      <c r="F903">
        <v>0</v>
      </c>
      <c r="G903">
        <v>1</v>
      </c>
      <c r="H903">
        <v>0</v>
      </c>
      <c r="I903" t="s">
        <v>10650</v>
      </c>
      <c r="J903" s="1">
        <v>44600.723564814813</v>
      </c>
      <c r="K903">
        <v>203</v>
      </c>
      <c r="L903">
        <v>420</v>
      </c>
      <c r="M903">
        <v>11667</v>
      </c>
      <c r="N903">
        <v>3457</v>
      </c>
      <c r="O903">
        <v>2</v>
      </c>
      <c r="P903">
        <v>1138</v>
      </c>
      <c r="Q903" t="s">
        <v>36</v>
      </c>
      <c r="R903" t="b">
        <v>0</v>
      </c>
      <c r="S903" t="b">
        <v>0</v>
      </c>
      <c r="T903" t="s">
        <v>24</v>
      </c>
      <c r="U903" t="s">
        <v>10651</v>
      </c>
    </row>
    <row r="904" spans="1:21" x14ac:dyDescent="0.35">
      <c r="A904" s="1">
        <v>45362.617511574077</v>
      </c>
      <c r="B904">
        <v>1.7671860151086615E+18</v>
      </c>
      <c r="C904">
        <v>-1</v>
      </c>
      <c r="D904" t="s">
        <v>13596</v>
      </c>
      <c r="E904">
        <v>0</v>
      </c>
      <c r="F904">
        <v>0</v>
      </c>
      <c r="G904">
        <v>0</v>
      </c>
      <c r="H904">
        <v>0</v>
      </c>
      <c r="I904" t="s">
        <v>13597</v>
      </c>
      <c r="J904" s="1">
        <v>41233.345393518517</v>
      </c>
      <c r="K904">
        <v>3505</v>
      </c>
      <c r="L904">
        <v>2607</v>
      </c>
      <c r="M904">
        <v>8763</v>
      </c>
      <c r="N904">
        <v>241</v>
      </c>
      <c r="O904">
        <v>66</v>
      </c>
      <c r="P904">
        <v>859</v>
      </c>
      <c r="Q904" t="s">
        <v>2312</v>
      </c>
      <c r="R904" t="b">
        <v>0</v>
      </c>
      <c r="S904" t="b">
        <v>0</v>
      </c>
      <c r="T904" t="s">
        <v>24</v>
      </c>
      <c r="U904" t="s">
        <v>13598</v>
      </c>
    </row>
    <row r="905" spans="1:21" x14ac:dyDescent="0.35">
      <c r="A905" s="1">
        <v>45362.615717592591</v>
      </c>
      <c r="B905">
        <v>1.7671853653900536E+18</v>
      </c>
      <c r="C905">
        <v>-1</v>
      </c>
      <c r="D905" t="s">
        <v>13599</v>
      </c>
      <c r="E905">
        <v>0</v>
      </c>
      <c r="F905">
        <v>0</v>
      </c>
      <c r="G905">
        <v>0</v>
      </c>
      <c r="H905">
        <v>0</v>
      </c>
      <c r="I905" t="s">
        <v>13600</v>
      </c>
      <c r="J905" s="1">
        <v>41970.952627314815</v>
      </c>
      <c r="K905">
        <v>1964</v>
      </c>
      <c r="L905">
        <v>182</v>
      </c>
      <c r="M905">
        <v>131777</v>
      </c>
      <c r="N905">
        <v>63</v>
      </c>
      <c r="O905">
        <v>39</v>
      </c>
      <c r="P905">
        <v>127972</v>
      </c>
      <c r="Q905" t="s">
        <v>13601</v>
      </c>
      <c r="R905" t="b">
        <v>0</v>
      </c>
      <c r="S905" t="b">
        <v>0</v>
      </c>
      <c r="T905" t="s">
        <v>24</v>
      </c>
      <c r="U905" t="s">
        <v>13602</v>
      </c>
    </row>
    <row r="906" spans="1:21" x14ac:dyDescent="0.35">
      <c r="A906" s="1">
        <v>45362.614988425928</v>
      </c>
      <c r="B906">
        <v>1.7671851032627901E+18</v>
      </c>
      <c r="C906">
        <v>-1</v>
      </c>
      <c r="D906" t="s">
        <v>13603</v>
      </c>
      <c r="E906">
        <v>0</v>
      </c>
      <c r="F906">
        <v>0</v>
      </c>
      <c r="G906">
        <v>1</v>
      </c>
      <c r="H906">
        <v>0</v>
      </c>
      <c r="I906" t="s">
        <v>13604</v>
      </c>
      <c r="J906" s="1">
        <v>41866.900381944448</v>
      </c>
      <c r="K906">
        <v>2409</v>
      </c>
      <c r="L906">
        <v>2860</v>
      </c>
      <c r="M906">
        <v>144676</v>
      </c>
      <c r="N906">
        <v>38264</v>
      </c>
      <c r="O906">
        <v>16</v>
      </c>
      <c r="P906">
        <v>9266</v>
      </c>
      <c r="Q906" t="s">
        <v>36</v>
      </c>
      <c r="R906" t="b">
        <v>0</v>
      </c>
      <c r="S906" t="b">
        <v>0</v>
      </c>
      <c r="T906" t="s">
        <v>24</v>
      </c>
      <c r="U906" t="s">
        <v>13605</v>
      </c>
    </row>
    <row r="907" spans="1:21" x14ac:dyDescent="0.35">
      <c r="A907" s="1">
        <v>45362.614583333336</v>
      </c>
      <c r="B907">
        <v>1.7671849534003325E+18</v>
      </c>
      <c r="C907">
        <v>0</v>
      </c>
      <c r="D907" t="s">
        <v>13606</v>
      </c>
      <c r="E907">
        <v>1</v>
      </c>
      <c r="F907">
        <v>0</v>
      </c>
      <c r="G907">
        <v>1</v>
      </c>
      <c r="H907">
        <v>0</v>
      </c>
      <c r="I907" t="s">
        <v>13607</v>
      </c>
      <c r="J907" s="1">
        <v>40032.893020833333</v>
      </c>
      <c r="K907">
        <v>311557</v>
      </c>
      <c r="L907">
        <v>1968</v>
      </c>
      <c r="M907">
        <v>297660</v>
      </c>
      <c r="N907">
        <v>1913</v>
      </c>
      <c r="O907">
        <v>2212</v>
      </c>
      <c r="P907">
        <v>177229</v>
      </c>
      <c r="Q907" t="s">
        <v>240</v>
      </c>
      <c r="R907" t="b">
        <v>0</v>
      </c>
      <c r="S907" t="b">
        <v>1</v>
      </c>
      <c r="T907" t="s">
        <v>24</v>
      </c>
      <c r="U907" t="s">
        <v>13608</v>
      </c>
    </row>
    <row r="908" spans="1:21" x14ac:dyDescent="0.35">
      <c r="A908" s="1">
        <v>45362.613541666666</v>
      </c>
      <c r="B908">
        <v>1.7671845783623972E+18</v>
      </c>
      <c r="C908">
        <v>0</v>
      </c>
      <c r="D908" t="s">
        <v>13609</v>
      </c>
      <c r="E908">
        <v>0</v>
      </c>
      <c r="F908">
        <v>1</v>
      </c>
      <c r="G908">
        <v>1</v>
      </c>
      <c r="H908">
        <v>0</v>
      </c>
      <c r="I908" t="s">
        <v>13610</v>
      </c>
      <c r="J908" s="1">
        <v>40819.954675925925</v>
      </c>
      <c r="K908">
        <v>4125</v>
      </c>
      <c r="L908">
        <v>691</v>
      </c>
      <c r="M908">
        <v>8108</v>
      </c>
      <c r="N908">
        <v>2418</v>
      </c>
      <c r="O908">
        <v>0</v>
      </c>
      <c r="P908">
        <v>3782</v>
      </c>
      <c r="Q908" t="s">
        <v>13611</v>
      </c>
      <c r="R908" t="b">
        <v>0</v>
      </c>
      <c r="S908" t="b">
        <v>0</v>
      </c>
      <c r="T908" t="s">
        <v>24</v>
      </c>
      <c r="U908" t="s">
        <v>13612</v>
      </c>
    </row>
    <row r="909" spans="1:21" x14ac:dyDescent="0.35">
      <c r="A909" s="1">
        <v>45362.612326388888</v>
      </c>
      <c r="B909">
        <v>1.7671841357417349E+18</v>
      </c>
      <c r="C909">
        <v>-1</v>
      </c>
      <c r="D909" t="s">
        <v>13613</v>
      </c>
      <c r="E909">
        <v>0</v>
      </c>
      <c r="F909">
        <v>0</v>
      </c>
      <c r="G909">
        <v>0</v>
      </c>
      <c r="H909">
        <v>0</v>
      </c>
      <c r="I909" t="s">
        <v>10474</v>
      </c>
      <c r="J909" s="1">
        <v>41559.790254629632</v>
      </c>
      <c r="K909">
        <v>76</v>
      </c>
      <c r="L909">
        <v>80</v>
      </c>
      <c r="M909">
        <v>11672</v>
      </c>
      <c r="N909">
        <v>13471</v>
      </c>
      <c r="O909">
        <v>5</v>
      </c>
      <c r="P909">
        <v>504</v>
      </c>
      <c r="Q909" t="s">
        <v>10475</v>
      </c>
      <c r="R909" t="b">
        <v>0</v>
      </c>
      <c r="S909" t="b">
        <v>0</v>
      </c>
      <c r="T909" t="s">
        <v>24</v>
      </c>
      <c r="U909" t="s">
        <v>10476</v>
      </c>
    </row>
    <row r="910" spans="1:21" x14ac:dyDescent="0.35">
      <c r="A910" s="1">
        <v>45362.419444444444</v>
      </c>
      <c r="B910">
        <v>1.7671142384163471E+18</v>
      </c>
      <c r="C910">
        <v>-2</v>
      </c>
      <c r="D910" t="s">
        <v>13614</v>
      </c>
      <c r="E910">
        <v>0</v>
      </c>
      <c r="F910">
        <v>365</v>
      </c>
      <c r="G910">
        <v>696</v>
      </c>
      <c r="H910">
        <v>27</v>
      </c>
      <c r="I910" t="s">
        <v>11477</v>
      </c>
      <c r="J910" s="1">
        <v>43974.040949074071</v>
      </c>
      <c r="K910">
        <v>102126</v>
      </c>
      <c r="L910">
        <v>231</v>
      </c>
      <c r="M910">
        <v>28525</v>
      </c>
      <c r="N910">
        <v>18927</v>
      </c>
      <c r="O910">
        <v>1389</v>
      </c>
      <c r="P910">
        <v>7125</v>
      </c>
      <c r="Q910" t="s">
        <v>36</v>
      </c>
      <c r="R910" t="b">
        <v>0</v>
      </c>
      <c r="S910" t="b">
        <v>0</v>
      </c>
      <c r="T910" t="s">
        <v>24</v>
      </c>
      <c r="U910" t="s">
        <v>11478</v>
      </c>
    </row>
    <row r="911" spans="1:21" x14ac:dyDescent="0.35">
      <c r="A911" s="1">
        <v>45362.611388888887</v>
      </c>
      <c r="B911">
        <v>1.7671837957472712E+18</v>
      </c>
      <c r="C911">
        <v>-1</v>
      </c>
      <c r="D911" t="s">
        <v>13615</v>
      </c>
      <c r="E911">
        <v>0</v>
      </c>
      <c r="F911">
        <v>0</v>
      </c>
      <c r="G911">
        <v>0</v>
      </c>
      <c r="H911">
        <v>0</v>
      </c>
      <c r="I911" t="s">
        <v>13616</v>
      </c>
      <c r="J911" s="1">
        <v>41809.786226851851</v>
      </c>
      <c r="K911">
        <v>18</v>
      </c>
      <c r="L911">
        <v>242</v>
      </c>
      <c r="M911">
        <v>190</v>
      </c>
      <c r="N911">
        <v>314</v>
      </c>
      <c r="O911">
        <v>0</v>
      </c>
      <c r="P911">
        <v>0</v>
      </c>
      <c r="Q911" t="s">
        <v>36</v>
      </c>
      <c r="R911" t="b">
        <v>0</v>
      </c>
      <c r="S911" t="b">
        <v>0</v>
      </c>
      <c r="T911" t="s">
        <v>24</v>
      </c>
      <c r="U911" t="s">
        <v>13617</v>
      </c>
    </row>
    <row r="912" spans="1:21" x14ac:dyDescent="0.35">
      <c r="A912" s="1">
        <v>45362.610254629632</v>
      </c>
      <c r="B912">
        <v>1.7671833871885069E+18</v>
      </c>
      <c r="C912">
        <v>-1</v>
      </c>
      <c r="D912" t="s">
        <v>13618</v>
      </c>
      <c r="E912">
        <v>0</v>
      </c>
      <c r="F912">
        <v>0</v>
      </c>
      <c r="G912">
        <v>0</v>
      </c>
      <c r="H912">
        <v>0</v>
      </c>
      <c r="I912" t="s">
        <v>6847</v>
      </c>
      <c r="J912" s="1">
        <v>41372.296273148146</v>
      </c>
      <c r="K912">
        <v>4878</v>
      </c>
      <c r="L912">
        <v>90</v>
      </c>
      <c r="M912">
        <v>128987</v>
      </c>
      <c r="N912">
        <v>119</v>
      </c>
      <c r="O912">
        <v>95</v>
      </c>
      <c r="P912">
        <v>61971</v>
      </c>
      <c r="Q912" t="s">
        <v>36</v>
      </c>
      <c r="R912" t="b">
        <v>0</v>
      </c>
      <c r="S912" t="b">
        <v>0</v>
      </c>
      <c r="T912" t="s">
        <v>24</v>
      </c>
      <c r="U912" t="s">
        <v>6848</v>
      </c>
    </row>
    <row r="913" spans="1:21" x14ac:dyDescent="0.35">
      <c r="A913" s="1">
        <v>45362.609988425924</v>
      </c>
      <c r="B913">
        <v>1.7671832895327071E+18</v>
      </c>
      <c r="C913">
        <v>-1</v>
      </c>
      <c r="D913" t="s">
        <v>13619</v>
      </c>
      <c r="E913">
        <v>0</v>
      </c>
      <c r="F913">
        <v>0</v>
      </c>
      <c r="G913">
        <v>1</v>
      </c>
      <c r="H913">
        <v>0</v>
      </c>
      <c r="I913" t="s">
        <v>13620</v>
      </c>
      <c r="J913" s="1">
        <v>43263.636782407404</v>
      </c>
      <c r="K913">
        <v>593</v>
      </c>
      <c r="L913">
        <v>131</v>
      </c>
      <c r="M913">
        <v>23427</v>
      </c>
      <c r="N913">
        <v>258</v>
      </c>
      <c r="O913">
        <v>12</v>
      </c>
      <c r="P913">
        <v>11097</v>
      </c>
      <c r="Q913" t="s">
        <v>659</v>
      </c>
      <c r="R913" t="b">
        <v>0</v>
      </c>
      <c r="S913" t="b">
        <v>0</v>
      </c>
      <c r="T913" t="s">
        <v>24</v>
      </c>
      <c r="U913" t="s">
        <v>13621</v>
      </c>
    </row>
    <row r="914" spans="1:21" x14ac:dyDescent="0.35">
      <c r="A914" s="1">
        <v>45362.609490740739</v>
      </c>
      <c r="B914">
        <v>1.7671831075248417E+18</v>
      </c>
      <c r="C914">
        <v>0</v>
      </c>
      <c r="D914" t="s">
        <v>13622</v>
      </c>
      <c r="E914">
        <v>0</v>
      </c>
      <c r="F914">
        <v>2</v>
      </c>
      <c r="G914">
        <v>1</v>
      </c>
      <c r="H914">
        <v>0</v>
      </c>
      <c r="I914" t="s">
        <v>13623</v>
      </c>
      <c r="J914" s="1">
        <v>44680.036851851852</v>
      </c>
      <c r="K914">
        <v>178</v>
      </c>
      <c r="L914">
        <v>152</v>
      </c>
      <c r="M914">
        <v>542</v>
      </c>
      <c r="N914">
        <v>432</v>
      </c>
      <c r="O914">
        <v>0</v>
      </c>
      <c r="P914">
        <v>5</v>
      </c>
      <c r="Q914" t="s">
        <v>36</v>
      </c>
      <c r="R914" t="b">
        <v>0</v>
      </c>
      <c r="S914" t="b">
        <v>0</v>
      </c>
      <c r="T914" t="s">
        <v>24</v>
      </c>
      <c r="U914" t="s">
        <v>13624</v>
      </c>
    </row>
    <row r="915" spans="1:21" x14ac:dyDescent="0.35">
      <c r="A915" s="1">
        <v>45362.609444444446</v>
      </c>
      <c r="B915">
        <v>1.7671830931806167E+18</v>
      </c>
      <c r="C915">
        <v>0</v>
      </c>
      <c r="D915" t="s">
        <v>13625</v>
      </c>
      <c r="E915">
        <v>0</v>
      </c>
      <c r="F915">
        <v>0</v>
      </c>
      <c r="G915">
        <v>0</v>
      </c>
      <c r="H915">
        <v>0</v>
      </c>
      <c r="I915" t="s">
        <v>13626</v>
      </c>
      <c r="J915" s="1">
        <v>41656.562939814816</v>
      </c>
      <c r="K915">
        <v>1611</v>
      </c>
      <c r="L915">
        <v>252</v>
      </c>
      <c r="M915">
        <v>17769</v>
      </c>
      <c r="N915">
        <v>659</v>
      </c>
      <c r="O915">
        <v>65</v>
      </c>
      <c r="P915">
        <v>7454</v>
      </c>
      <c r="Q915" t="s">
        <v>13627</v>
      </c>
      <c r="R915" t="b">
        <v>0</v>
      </c>
      <c r="S915" t="b">
        <v>0</v>
      </c>
      <c r="T915" t="s">
        <v>24</v>
      </c>
      <c r="U915" t="s">
        <v>13628</v>
      </c>
    </row>
    <row r="916" spans="1:21" x14ac:dyDescent="0.35">
      <c r="A916" s="1">
        <v>45362.608344907407</v>
      </c>
      <c r="B916">
        <v>1.7671826936980073E+18</v>
      </c>
      <c r="C916">
        <v>-1</v>
      </c>
      <c r="D916" t="s">
        <v>13629</v>
      </c>
      <c r="E916">
        <v>5</v>
      </c>
      <c r="F916">
        <v>0</v>
      </c>
      <c r="G916">
        <v>7</v>
      </c>
      <c r="H916">
        <v>0</v>
      </c>
      <c r="I916" t="s">
        <v>7425</v>
      </c>
      <c r="J916" s="1">
        <v>43752.002997685187</v>
      </c>
      <c r="K916">
        <v>5457</v>
      </c>
      <c r="L916">
        <v>103</v>
      </c>
      <c r="M916">
        <v>16510</v>
      </c>
      <c r="N916">
        <v>41958</v>
      </c>
      <c r="O916">
        <v>114</v>
      </c>
      <c r="P916">
        <v>3236</v>
      </c>
      <c r="Q916" t="s">
        <v>36</v>
      </c>
      <c r="R916" t="b">
        <v>0</v>
      </c>
      <c r="S916" t="b">
        <v>1</v>
      </c>
      <c r="T916" t="s">
        <v>24</v>
      </c>
      <c r="U916" t="s">
        <v>7426</v>
      </c>
    </row>
    <row r="917" spans="1:21" x14ac:dyDescent="0.35">
      <c r="A917" s="1">
        <v>45362.606851851851</v>
      </c>
      <c r="B917">
        <v>1.7671821523727772E+18</v>
      </c>
      <c r="C917">
        <v>-1</v>
      </c>
      <c r="D917" t="s">
        <v>13630</v>
      </c>
      <c r="E917">
        <v>0</v>
      </c>
      <c r="F917">
        <v>2</v>
      </c>
      <c r="G917">
        <v>3</v>
      </c>
      <c r="H917">
        <v>0</v>
      </c>
      <c r="I917" t="s">
        <v>13631</v>
      </c>
      <c r="J917" s="1">
        <v>40445.652233796296</v>
      </c>
      <c r="K917">
        <v>2635</v>
      </c>
      <c r="L917">
        <v>1798</v>
      </c>
      <c r="M917">
        <v>85686</v>
      </c>
      <c r="N917">
        <v>17028</v>
      </c>
      <c r="O917">
        <v>43</v>
      </c>
      <c r="P917">
        <v>15832</v>
      </c>
      <c r="Q917" t="s">
        <v>4304</v>
      </c>
      <c r="R917" t="b">
        <v>0</v>
      </c>
      <c r="S917" t="b">
        <v>0</v>
      </c>
      <c r="T917" t="s">
        <v>24</v>
      </c>
      <c r="U917" t="s">
        <v>13632</v>
      </c>
    </row>
    <row r="918" spans="1:21" x14ac:dyDescent="0.35">
      <c r="A918" s="1">
        <v>45362.606736111113</v>
      </c>
      <c r="B918">
        <v>1.7671821122206597E+18</v>
      </c>
      <c r="C918">
        <v>-1</v>
      </c>
      <c r="D918" t="s">
        <v>13633</v>
      </c>
      <c r="E918">
        <v>0</v>
      </c>
      <c r="F918">
        <v>0</v>
      </c>
      <c r="G918">
        <v>0</v>
      </c>
      <c r="H918">
        <v>0</v>
      </c>
      <c r="I918" t="s">
        <v>10474</v>
      </c>
      <c r="J918" s="1">
        <v>41559.790254629632</v>
      </c>
      <c r="K918">
        <v>76</v>
      </c>
      <c r="L918">
        <v>80</v>
      </c>
      <c r="M918">
        <v>11672</v>
      </c>
      <c r="N918">
        <v>13471</v>
      </c>
      <c r="O918">
        <v>5</v>
      </c>
      <c r="P918">
        <v>504</v>
      </c>
      <c r="Q918" t="s">
        <v>10475</v>
      </c>
      <c r="R918" t="b">
        <v>0</v>
      </c>
      <c r="S918" t="b">
        <v>0</v>
      </c>
      <c r="T918" t="s">
        <v>24</v>
      </c>
      <c r="U918" t="s">
        <v>10476</v>
      </c>
    </row>
    <row r="919" spans="1:21" x14ac:dyDescent="0.35">
      <c r="A919" s="1">
        <v>45362.606273148151</v>
      </c>
      <c r="B919">
        <v>1.7671819423849231E+18</v>
      </c>
      <c r="C919">
        <v>0</v>
      </c>
      <c r="D919" t="s">
        <v>13634</v>
      </c>
      <c r="E919">
        <v>0</v>
      </c>
      <c r="F919">
        <v>1</v>
      </c>
      <c r="G919">
        <v>1</v>
      </c>
      <c r="H919">
        <v>0</v>
      </c>
      <c r="I919" t="s">
        <v>13635</v>
      </c>
      <c r="J919" s="1">
        <v>44374.042754629627</v>
      </c>
      <c r="K919">
        <v>409</v>
      </c>
      <c r="L919">
        <v>1737</v>
      </c>
      <c r="M919">
        <v>626</v>
      </c>
      <c r="N919">
        <v>173</v>
      </c>
      <c r="O919">
        <v>1</v>
      </c>
      <c r="P919">
        <v>311</v>
      </c>
      <c r="Q919" t="s">
        <v>243</v>
      </c>
      <c r="R919" t="b">
        <v>0</v>
      </c>
      <c r="S919" t="b">
        <v>0</v>
      </c>
      <c r="T919" t="s">
        <v>24</v>
      </c>
      <c r="U919" t="s">
        <v>13636</v>
      </c>
    </row>
    <row r="920" spans="1:21" x14ac:dyDescent="0.35">
      <c r="A920" s="1">
        <v>45362.605266203704</v>
      </c>
      <c r="B920">
        <v>1.7671815785332534E+18</v>
      </c>
      <c r="C920">
        <v>0</v>
      </c>
      <c r="D920" t="s">
        <v>13637</v>
      </c>
      <c r="E920">
        <v>1</v>
      </c>
      <c r="F920">
        <v>8</v>
      </c>
      <c r="G920">
        <v>40</v>
      </c>
      <c r="H920">
        <v>0</v>
      </c>
      <c r="I920" t="s">
        <v>2999</v>
      </c>
      <c r="J920" s="1">
        <v>40871.750555555554</v>
      </c>
      <c r="K920">
        <v>5016</v>
      </c>
      <c r="L920">
        <v>1925</v>
      </c>
      <c r="M920">
        <v>13333</v>
      </c>
      <c r="N920">
        <v>5294</v>
      </c>
      <c r="O920">
        <v>56</v>
      </c>
      <c r="P920">
        <v>950</v>
      </c>
      <c r="Q920" t="s">
        <v>1910</v>
      </c>
      <c r="R920" t="b">
        <v>0</v>
      </c>
      <c r="S920" t="b">
        <v>1</v>
      </c>
      <c r="T920" t="s">
        <v>24</v>
      </c>
      <c r="U920" t="s">
        <v>3000</v>
      </c>
    </row>
    <row r="921" spans="1:21" x14ac:dyDescent="0.35">
      <c r="A921" s="1">
        <v>45362.604861111111</v>
      </c>
      <c r="B921">
        <v>1.7671814302856402E+18</v>
      </c>
      <c r="C921">
        <v>0</v>
      </c>
      <c r="D921" t="s">
        <v>13638</v>
      </c>
      <c r="E921">
        <v>0</v>
      </c>
      <c r="F921">
        <v>0</v>
      </c>
      <c r="G921">
        <v>1</v>
      </c>
      <c r="H921">
        <v>0</v>
      </c>
      <c r="I921" t="s">
        <v>13639</v>
      </c>
      <c r="J921" s="1">
        <v>41902.187592592592</v>
      </c>
      <c r="K921">
        <v>2870</v>
      </c>
      <c r="L921">
        <v>3209</v>
      </c>
      <c r="M921">
        <v>8127</v>
      </c>
      <c r="N921">
        <v>1790</v>
      </c>
      <c r="O921">
        <v>10</v>
      </c>
      <c r="P921">
        <v>1194</v>
      </c>
      <c r="Q921" t="s">
        <v>13640</v>
      </c>
      <c r="R921" t="b">
        <v>0</v>
      </c>
      <c r="S921" t="b">
        <v>0</v>
      </c>
      <c r="T921" t="s">
        <v>24</v>
      </c>
      <c r="U921" t="s">
        <v>66</v>
      </c>
    </row>
    <row r="922" spans="1:21" x14ac:dyDescent="0.35">
      <c r="A922" s="1">
        <v>45362.604212962964</v>
      </c>
      <c r="B922">
        <v>1.767181194922271E+18</v>
      </c>
      <c r="C922">
        <v>-1</v>
      </c>
      <c r="D922" t="s">
        <v>13641</v>
      </c>
      <c r="E922">
        <v>0</v>
      </c>
      <c r="F922">
        <v>0</v>
      </c>
      <c r="G922">
        <v>1</v>
      </c>
      <c r="H922">
        <v>0</v>
      </c>
      <c r="I922" t="s">
        <v>13642</v>
      </c>
      <c r="J922" s="1">
        <v>42508.712847222225</v>
      </c>
      <c r="K922">
        <v>1988</v>
      </c>
      <c r="L922">
        <v>2001</v>
      </c>
      <c r="M922">
        <v>18830</v>
      </c>
      <c r="N922">
        <v>3876</v>
      </c>
      <c r="O922">
        <v>1</v>
      </c>
      <c r="P922">
        <v>945</v>
      </c>
      <c r="Q922" t="s">
        <v>36</v>
      </c>
      <c r="R922" t="b">
        <v>0</v>
      </c>
      <c r="S922" t="b">
        <v>0</v>
      </c>
      <c r="T922" t="s">
        <v>24</v>
      </c>
      <c r="U922" t="s">
        <v>13643</v>
      </c>
    </row>
    <row r="923" spans="1:21" x14ac:dyDescent="0.35">
      <c r="A923" s="1">
        <v>45362.603275462963</v>
      </c>
      <c r="B923">
        <v>1.7671808552339661E+18</v>
      </c>
      <c r="C923">
        <v>1</v>
      </c>
      <c r="D923" t="s">
        <v>13644</v>
      </c>
      <c r="E923">
        <v>0</v>
      </c>
      <c r="F923">
        <v>0</v>
      </c>
      <c r="G923">
        <v>1</v>
      </c>
      <c r="H923">
        <v>0</v>
      </c>
      <c r="I923" t="s">
        <v>13645</v>
      </c>
      <c r="J923" s="1">
        <v>43316.53361111111</v>
      </c>
      <c r="K923">
        <v>210</v>
      </c>
      <c r="L923">
        <v>458</v>
      </c>
      <c r="M923">
        <v>4261</v>
      </c>
      <c r="N923">
        <v>15871</v>
      </c>
      <c r="O923">
        <v>0</v>
      </c>
      <c r="P923">
        <v>394</v>
      </c>
      <c r="Q923" t="s">
        <v>36</v>
      </c>
      <c r="R923" t="b">
        <v>0</v>
      </c>
      <c r="S923" t="b">
        <v>0</v>
      </c>
      <c r="T923" t="s">
        <v>24</v>
      </c>
      <c r="U923" t="s">
        <v>13646</v>
      </c>
    </row>
    <row r="924" spans="1:21" x14ac:dyDescent="0.35">
      <c r="A924" s="1">
        <v>45362.602766203701</v>
      </c>
      <c r="B924">
        <v>1.7671806721399322E+18</v>
      </c>
      <c r="C924">
        <v>-1</v>
      </c>
      <c r="D924" t="s">
        <v>13647</v>
      </c>
      <c r="E924">
        <v>0</v>
      </c>
      <c r="F924">
        <v>0</v>
      </c>
      <c r="G924">
        <v>0</v>
      </c>
      <c r="H924">
        <v>0</v>
      </c>
      <c r="I924" t="s">
        <v>10582</v>
      </c>
      <c r="J924" s="1">
        <v>42940.901446759257</v>
      </c>
      <c r="K924">
        <v>1720</v>
      </c>
      <c r="L924">
        <v>944</v>
      </c>
      <c r="M924">
        <v>13711</v>
      </c>
      <c r="N924">
        <v>23892</v>
      </c>
      <c r="O924">
        <v>21</v>
      </c>
      <c r="P924">
        <v>5359</v>
      </c>
      <c r="Q924" t="s">
        <v>10583</v>
      </c>
      <c r="R924" t="b">
        <v>0</v>
      </c>
      <c r="S924" t="b">
        <v>0</v>
      </c>
      <c r="T924" t="s">
        <v>24</v>
      </c>
      <c r="U924" t="s">
        <v>10584</v>
      </c>
    </row>
    <row r="925" spans="1:21" x14ac:dyDescent="0.35">
      <c r="A925" s="1">
        <v>45362.602430555555</v>
      </c>
      <c r="B925">
        <v>1.7671805517508367E+18</v>
      </c>
      <c r="C925">
        <v>-1</v>
      </c>
      <c r="D925" t="s">
        <v>13648</v>
      </c>
      <c r="E925">
        <v>3</v>
      </c>
      <c r="F925">
        <v>0</v>
      </c>
      <c r="G925">
        <v>0</v>
      </c>
      <c r="H925">
        <v>0</v>
      </c>
      <c r="I925" t="s">
        <v>11761</v>
      </c>
      <c r="J925" s="1">
        <v>39917.485891203702</v>
      </c>
      <c r="K925">
        <v>1499400</v>
      </c>
      <c r="L925">
        <v>51547</v>
      </c>
      <c r="M925">
        <v>675745</v>
      </c>
      <c r="N925">
        <v>7985</v>
      </c>
      <c r="O925">
        <v>14108</v>
      </c>
      <c r="P925">
        <v>133387</v>
      </c>
      <c r="Q925" t="s">
        <v>356</v>
      </c>
      <c r="R925" t="b">
        <v>0</v>
      </c>
      <c r="S925" t="b">
        <v>1</v>
      </c>
      <c r="T925" t="s">
        <v>55</v>
      </c>
      <c r="U925" t="s">
        <v>11762</v>
      </c>
    </row>
    <row r="926" spans="1:21" x14ac:dyDescent="0.35">
      <c r="A926" s="1">
        <v>45362.601412037038</v>
      </c>
      <c r="B926">
        <v>1.7671801818636083E+18</v>
      </c>
      <c r="C926">
        <v>-1</v>
      </c>
      <c r="D926" t="s">
        <v>13649</v>
      </c>
      <c r="E926">
        <v>0</v>
      </c>
      <c r="F926">
        <v>0</v>
      </c>
      <c r="G926">
        <v>4</v>
      </c>
      <c r="H926">
        <v>0</v>
      </c>
      <c r="I926" t="s">
        <v>13650</v>
      </c>
      <c r="J926" s="1">
        <v>43268.005462962959</v>
      </c>
      <c r="K926">
        <v>53</v>
      </c>
      <c r="L926">
        <v>223</v>
      </c>
      <c r="M926">
        <v>6180</v>
      </c>
      <c r="N926">
        <v>68072</v>
      </c>
      <c r="O926">
        <v>0</v>
      </c>
      <c r="P926">
        <v>67</v>
      </c>
      <c r="Q926" t="s">
        <v>36</v>
      </c>
      <c r="R926" t="b">
        <v>0</v>
      </c>
      <c r="S926" t="b">
        <v>0</v>
      </c>
      <c r="T926" t="s">
        <v>24</v>
      </c>
      <c r="U926" t="s">
        <v>13651</v>
      </c>
    </row>
    <row r="927" spans="1:21" x14ac:dyDescent="0.35">
      <c r="A927" s="1">
        <v>45362.601342592592</v>
      </c>
      <c r="B927">
        <v>1.7671801558505185E+18</v>
      </c>
      <c r="C927">
        <v>0</v>
      </c>
      <c r="D927" t="s">
        <v>13652</v>
      </c>
      <c r="E927">
        <v>0</v>
      </c>
      <c r="F927">
        <v>0</v>
      </c>
      <c r="G927">
        <v>1</v>
      </c>
      <c r="H927">
        <v>0</v>
      </c>
      <c r="I927" t="s">
        <v>2887</v>
      </c>
      <c r="J927" s="1">
        <v>42823.151597222219</v>
      </c>
      <c r="K927">
        <v>403960</v>
      </c>
      <c r="L927">
        <v>887</v>
      </c>
      <c r="M927">
        <v>411089</v>
      </c>
      <c r="N927">
        <v>891</v>
      </c>
      <c r="O927">
        <v>1649</v>
      </c>
      <c r="P927">
        <v>174918</v>
      </c>
      <c r="Q927" t="s">
        <v>36</v>
      </c>
      <c r="R927" t="b">
        <v>0</v>
      </c>
      <c r="S927" t="b">
        <v>0</v>
      </c>
      <c r="T927" t="s">
        <v>55</v>
      </c>
      <c r="U927" t="s">
        <v>2888</v>
      </c>
    </row>
    <row r="928" spans="1:21" x14ac:dyDescent="0.35">
      <c r="A928" s="1">
        <v>45362.60015046296</v>
      </c>
      <c r="B928">
        <v>1.7671797237448955E+18</v>
      </c>
      <c r="C928">
        <v>1</v>
      </c>
      <c r="D928" t="s">
        <v>13653</v>
      </c>
      <c r="E928">
        <v>0</v>
      </c>
      <c r="F928">
        <v>0</v>
      </c>
      <c r="G928">
        <v>0</v>
      </c>
      <c r="H928">
        <v>0</v>
      </c>
      <c r="I928" t="s">
        <v>13654</v>
      </c>
      <c r="J928" s="1">
        <v>44531.358680555553</v>
      </c>
      <c r="K928">
        <v>31</v>
      </c>
      <c r="L928">
        <v>150</v>
      </c>
      <c r="M928">
        <v>1726</v>
      </c>
      <c r="N928">
        <v>97</v>
      </c>
      <c r="O928">
        <v>0</v>
      </c>
      <c r="P928">
        <v>127</v>
      </c>
      <c r="Q928" t="s">
        <v>36</v>
      </c>
      <c r="R928" t="b">
        <v>0</v>
      </c>
      <c r="S928" t="b">
        <v>0</v>
      </c>
      <c r="T928" t="s">
        <v>24</v>
      </c>
      <c r="U928" t="s">
        <v>13655</v>
      </c>
    </row>
    <row r="929" spans="1:21" x14ac:dyDescent="0.35">
      <c r="A929" s="1">
        <v>45362.600127314814</v>
      </c>
      <c r="B929">
        <v>1.7671797154485414E+18</v>
      </c>
      <c r="C929">
        <v>1</v>
      </c>
      <c r="D929" t="s">
        <v>13656</v>
      </c>
      <c r="E929">
        <v>0</v>
      </c>
      <c r="F929">
        <v>0</v>
      </c>
      <c r="G929">
        <v>0</v>
      </c>
      <c r="H929">
        <v>0</v>
      </c>
      <c r="I929" t="s">
        <v>13657</v>
      </c>
      <c r="J929" s="1">
        <v>40107.160462962966</v>
      </c>
      <c r="K929">
        <v>2573</v>
      </c>
      <c r="L929">
        <v>1439</v>
      </c>
      <c r="M929">
        <v>49216</v>
      </c>
      <c r="N929">
        <v>1951</v>
      </c>
      <c r="O929">
        <v>49</v>
      </c>
      <c r="P929">
        <v>13509</v>
      </c>
      <c r="Q929" t="s">
        <v>2781</v>
      </c>
      <c r="R929" t="b">
        <v>0</v>
      </c>
      <c r="S929" t="b">
        <v>0</v>
      </c>
      <c r="T929" t="s">
        <v>24</v>
      </c>
      <c r="U929" t="s">
        <v>13658</v>
      </c>
    </row>
    <row r="930" spans="1:21" x14ac:dyDescent="0.35">
      <c r="A930" s="1">
        <v>45362.599733796298</v>
      </c>
      <c r="B930">
        <v>1.7671795746332467E+18</v>
      </c>
      <c r="C930">
        <v>-1</v>
      </c>
      <c r="D930" t="s">
        <v>13659</v>
      </c>
      <c r="E930">
        <v>0</v>
      </c>
      <c r="F930">
        <v>0</v>
      </c>
      <c r="G930">
        <v>0</v>
      </c>
      <c r="H930">
        <v>0</v>
      </c>
      <c r="I930" t="s">
        <v>13660</v>
      </c>
      <c r="J930" s="1">
        <v>44608.587013888886</v>
      </c>
      <c r="K930">
        <v>196</v>
      </c>
      <c r="L930">
        <v>219</v>
      </c>
      <c r="M930">
        <v>4630</v>
      </c>
      <c r="N930">
        <v>22787</v>
      </c>
      <c r="O930">
        <v>0</v>
      </c>
      <c r="P930">
        <v>174</v>
      </c>
      <c r="Q930" t="s">
        <v>36</v>
      </c>
      <c r="R930" t="b">
        <v>0</v>
      </c>
      <c r="S930" t="b">
        <v>0</v>
      </c>
      <c r="T930" t="s">
        <v>24</v>
      </c>
      <c r="U930" t="s">
        <v>13661</v>
      </c>
    </row>
    <row r="931" spans="1:21" x14ac:dyDescent="0.35">
      <c r="A931" s="1">
        <v>45361.106041666666</v>
      </c>
      <c r="B931">
        <v>1.766638276532937E+18</v>
      </c>
      <c r="C931">
        <v>0</v>
      </c>
      <c r="D931" t="s">
        <v>13662</v>
      </c>
      <c r="E931">
        <v>371</v>
      </c>
      <c r="F931">
        <v>1467</v>
      </c>
      <c r="G931">
        <v>1969</v>
      </c>
      <c r="H931">
        <v>90</v>
      </c>
      <c r="I931" t="s">
        <v>13663</v>
      </c>
      <c r="J931" s="1">
        <v>44365.707337962966</v>
      </c>
      <c r="K931">
        <v>581</v>
      </c>
      <c r="L931">
        <v>1535</v>
      </c>
      <c r="M931">
        <v>19035</v>
      </c>
      <c r="N931">
        <v>5360</v>
      </c>
      <c r="O931">
        <v>1</v>
      </c>
      <c r="P931">
        <v>946</v>
      </c>
      <c r="Q931" t="s">
        <v>36</v>
      </c>
      <c r="R931" t="b">
        <v>0</v>
      </c>
      <c r="S931" t="b">
        <v>0</v>
      </c>
      <c r="T931" t="s">
        <v>24</v>
      </c>
      <c r="U931" t="s">
        <v>13664</v>
      </c>
    </row>
    <row r="932" spans="1:21" x14ac:dyDescent="0.35">
      <c r="A932" s="1">
        <v>45362.599560185183</v>
      </c>
      <c r="B932">
        <v>1.7671795120794299E+18</v>
      </c>
      <c r="C932">
        <v>-1</v>
      </c>
      <c r="D932" t="s">
        <v>13665</v>
      </c>
      <c r="E932">
        <v>0</v>
      </c>
      <c r="F932">
        <v>0</v>
      </c>
      <c r="G932">
        <v>0</v>
      </c>
      <c r="H932">
        <v>0</v>
      </c>
      <c r="I932" t="s">
        <v>13666</v>
      </c>
      <c r="J932" s="1">
        <v>43867.246898148151</v>
      </c>
      <c r="K932">
        <v>9</v>
      </c>
      <c r="L932">
        <v>89</v>
      </c>
      <c r="M932">
        <v>1839</v>
      </c>
      <c r="N932">
        <v>837</v>
      </c>
      <c r="O932">
        <v>0</v>
      </c>
      <c r="P932">
        <v>962</v>
      </c>
      <c r="Q932" t="s">
        <v>36</v>
      </c>
      <c r="R932" t="b">
        <v>0</v>
      </c>
      <c r="S932" t="b">
        <v>0</v>
      </c>
      <c r="T932" t="s">
        <v>24</v>
      </c>
      <c r="U932" t="s">
        <v>13667</v>
      </c>
    </row>
    <row r="933" spans="1:21" x14ac:dyDescent="0.35">
      <c r="A933" s="1">
        <v>45362.599270833336</v>
      </c>
      <c r="B933">
        <v>1.7671794073895119E+18</v>
      </c>
      <c r="C933">
        <v>-1</v>
      </c>
      <c r="D933" t="s">
        <v>13668</v>
      </c>
      <c r="E933">
        <v>0</v>
      </c>
      <c r="F933">
        <v>0</v>
      </c>
      <c r="G933">
        <v>0</v>
      </c>
      <c r="H933">
        <v>0</v>
      </c>
      <c r="I933" t="s">
        <v>13669</v>
      </c>
      <c r="J933" s="1">
        <v>45013.882199074076</v>
      </c>
      <c r="K933">
        <v>295</v>
      </c>
      <c r="L933">
        <v>995</v>
      </c>
      <c r="M933">
        <v>16622</v>
      </c>
      <c r="N933">
        <v>1192</v>
      </c>
      <c r="O933">
        <v>0</v>
      </c>
      <c r="P933">
        <v>3212</v>
      </c>
      <c r="Q933" t="s">
        <v>13670</v>
      </c>
      <c r="R933" t="b">
        <v>0</v>
      </c>
      <c r="S933" t="b">
        <v>0</v>
      </c>
      <c r="T933" t="s">
        <v>24</v>
      </c>
      <c r="U933" t="s">
        <v>13671</v>
      </c>
    </row>
    <row r="934" spans="1:21" x14ac:dyDescent="0.35">
      <c r="A934" s="1">
        <v>45362.597719907404</v>
      </c>
      <c r="B934">
        <v>1.7671788431885932E+18</v>
      </c>
      <c r="C934">
        <v>0</v>
      </c>
      <c r="D934" t="s">
        <v>13672</v>
      </c>
      <c r="E934">
        <v>0</v>
      </c>
      <c r="F934">
        <v>0</v>
      </c>
      <c r="G934">
        <v>2</v>
      </c>
      <c r="H934">
        <v>0</v>
      </c>
      <c r="I934" t="s">
        <v>13673</v>
      </c>
      <c r="J934" s="1">
        <v>40697.608923611115</v>
      </c>
      <c r="K934">
        <v>1002</v>
      </c>
      <c r="L934">
        <v>636</v>
      </c>
      <c r="M934">
        <v>71101</v>
      </c>
      <c r="N934">
        <v>104815</v>
      </c>
      <c r="O934">
        <v>6</v>
      </c>
      <c r="P934">
        <v>2998</v>
      </c>
      <c r="Q934" t="s">
        <v>36</v>
      </c>
      <c r="R934" t="b">
        <v>0</v>
      </c>
      <c r="S934" t="b">
        <v>0</v>
      </c>
      <c r="T934" t="s">
        <v>24</v>
      </c>
      <c r="U934" t="s">
        <v>13674</v>
      </c>
    </row>
    <row r="935" spans="1:21" x14ac:dyDescent="0.35">
      <c r="A935" s="1">
        <v>45362.596956018519</v>
      </c>
      <c r="B935">
        <v>1.7671785664106619E+18</v>
      </c>
      <c r="C935">
        <v>-1</v>
      </c>
      <c r="D935" t="s">
        <v>13675</v>
      </c>
      <c r="E935">
        <v>1</v>
      </c>
      <c r="F935">
        <v>0</v>
      </c>
      <c r="G935">
        <v>11</v>
      </c>
      <c r="H935">
        <v>0</v>
      </c>
      <c r="I935" t="s">
        <v>13676</v>
      </c>
      <c r="J935" s="1">
        <v>42733.572858796295</v>
      </c>
      <c r="K935">
        <v>39907</v>
      </c>
      <c r="L935">
        <v>3837</v>
      </c>
      <c r="M935">
        <v>42759</v>
      </c>
      <c r="N935">
        <v>103560</v>
      </c>
      <c r="O935">
        <v>85</v>
      </c>
      <c r="P935">
        <v>5719</v>
      </c>
      <c r="Q935" t="s">
        <v>36</v>
      </c>
      <c r="R935" t="b">
        <v>0</v>
      </c>
      <c r="S935" t="b">
        <v>0</v>
      </c>
      <c r="T935" t="s">
        <v>24</v>
      </c>
      <c r="U935" t="s">
        <v>13677</v>
      </c>
    </row>
    <row r="936" spans="1:21" x14ac:dyDescent="0.35">
      <c r="A936" s="1">
        <v>45362.596400462964</v>
      </c>
      <c r="B936">
        <v>1.7671783654657111E+18</v>
      </c>
      <c r="C936">
        <v>0</v>
      </c>
      <c r="D936" t="s">
        <v>13678</v>
      </c>
      <c r="E936">
        <v>0</v>
      </c>
      <c r="F936">
        <v>0</v>
      </c>
      <c r="G936">
        <v>0</v>
      </c>
      <c r="H936">
        <v>0</v>
      </c>
      <c r="I936" t="s">
        <v>13679</v>
      </c>
      <c r="J936" s="1">
        <v>40609.39099537037</v>
      </c>
      <c r="K936">
        <v>8209</v>
      </c>
      <c r="L936">
        <v>1293</v>
      </c>
      <c r="M936">
        <v>14161</v>
      </c>
      <c r="N936">
        <v>8299</v>
      </c>
      <c r="O936">
        <v>148</v>
      </c>
      <c r="P936">
        <v>4837</v>
      </c>
      <c r="Q936" t="s">
        <v>189</v>
      </c>
      <c r="R936" t="b">
        <v>0</v>
      </c>
      <c r="S936" t="b">
        <v>0</v>
      </c>
      <c r="T936" t="s">
        <v>24</v>
      </c>
      <c r="U936" t="s">
        <v>13680</v>
      </c>
    </row>
    <row r="937" spans="1:21" x14ac:dyDescent="0.35">
      <c r="A937" s="1">
        <v>45362.595659722225</v>
      </c>
      <c r="B937">
        <v>1.767178096464065E+18</v>
      </c>
      <c r="C937">
        <v>-1</v>
      </c>
      <c r="D937" t="s">
        <v>13681</v>
      </c>
      <c r="E937">
        <v>0</v>
      </c>
      <c r="F937">
        <v>0</v>
      </c>
      <c r="G937">
        <v>0</v>
      </c>
      <c r="H937">
        <v>0</v>
      </c>
      <c r="I937" t="s">
        <v>8223</v>
      </c>
      <c r="J937" s="1">
        <v>45036.877129629633</v>
      </c>
      <c r="K937">
        <v>15286</v>
      </c>
      <c r="L937">
        <v>438</v>
      </c>
      <c r="M937">
        <v>19716</v>
      </c>
      <c r="N937">
        <v>727</v>
      </c>
      <c r="O937">
        <v>83</v>
      </c>
      <c r="P937">
        <v>820</v>
      </c>
      <c r="Q937" t="s">
        <v>1488</v>
      </c>
      <c r="R937" t="b">
        <v>0</v>
      </c>
      <c r="S937" t="b">
        <v>1</v>
      </c>
      <c r="T937" t="s">
        <v>24</v>
      </c>
      <c r="U937" t="s">
        <v>8224</v>
      </c>
    </row>
    <row r="938" spans="1:21" x14ac:dyDescent="0.35">
      <c r="A938" s="1">
        <v>45362.593831018516</v>
      </c>
      <c r="B938">
        <v>1.7671774320778611E+18</v>
      </c>
      <c r="C938">
        <v>0</v>
      </c>
      <c r="D938" t="s">
        <v>13682</v>
      </c>
      <c r="E938">
        <v>0</v>
      </c>
      <c r="F938">
        <v>1</v>
      </c>
      <c r="G938">
        <v>0</v>
      </c>
      <c r="H938">
        <v>0</v>
      </c>
      <c r="I938" t="s">
        <v>13683</v>
      </c>
      <c r="J938" s="1">
        <v>40766.902465277781</v>
      </c>
      <c r="K938">
        <v>126</v>
      </c>
      <c r="L938">
        <v>234</v>
      </c>
      <c r="M938">
        <v>15845</v>
      </c>
      <c r="N938">
        <v>29764</v>
      </c>
      <c r="O938">
        <v>1</v>
      </c>
      <c r="P938">
        <v>2</v>
      </c>
      <c r="Q938" t="s">
        <v>36</v>
      </c>
      <c r="R938" t="b">
        <v>0</v>
      </c>
      <c r="S938" t="b">
        <v>0</v>
      </c>
      <c r="T938" t="s">
        <v>24</v>
      </c>
      <c r="U938" t="s">
        <v>66</v>
      </c>
    </row>
    <row r="939" spans="1:21" x14ac:dyDescent="0.35">
      <c r="A939" s="1">
        <v>45362.59375</v>
      </c>
      <c r="B939">
        <v>1.7671774037201674E+18</v>
      </c>
      <c r="C939">
        <v>-1</v>
      </c>
      <c r="D939" t="s">
        <v>13684</v>
      </c>
      <c r="E939">
        <v>0</v>
      </c>
      <c r="F939">
        <v>0</v>
      </c>
      <c r="G939">
        <v>2</v>
      </c>
      <c r="H939">
        <v>0</v>
      </c>
      <c r="I939" t="s">
        <v>13607</v>
      </c>
      <c r="J939" s="1">
        <v>40032.893020833333</v>
      </c>
      <c r="K939">
        <v>311557</v>
      </c>
      <c r="L939">
        <v>1968</v>
      </c>
      <c r="M939">
        <v>297660</v>
      </c>
      <c r="N939">
        <v>1913</v>
      </c>
      <c r="O939">
        <v>2212</v>
      </c>
      <c r="P939">
        <v>177229</v>
      </c>
      <c r="Q939" t="s">
        <v>240</v>
      </c>
      <c r="R939" t="b">
        <v>0</v>
      </c>
      <c r="S939" t="b">
        <v>1</v>
      </c>
      <c r="T939" t="s">
        <v>24</v>
      </c>
      <c r="U939" t="s">
        <v>13608</v>
      </c>
    </row>
    <row r="940" spans="1:21" x14ac:dyDescent="0.35">
      <c r="A940" s="1">
        <v>45362.59375</v>
      </c>
      <c r="B940">
        <v>1.7671774036068925E+18</v>
      </c>
      <c r="C940">
        <v>0</v>
      </c>
      <c r="D940" t="s">
        <v>13685</v>
      </c>
      <c r="E940">
        <v>0</v>
      </c>
      <c r="F940">
        <v>0</v>
      </c>
      <c r="G940">
        <v>0</v>
      </c>
      <c r="H940">
        <v>0</v>
      </c>
      <c r="I940" t="s">
        <v>13686</v>
      </c>
      <c r="J940" s="1">
        <v>41047.421400462961</v>
      </c>
      <c r="K940">
        <v>1123</v>
      </c>
      <c r="L940">
        <v>79</v>
      </c>
      <c r="M940">
        <v>51255</v>
      </c>
      <c r="N940">
        <v>262</v>
      </c>
      <c r="O940">
        <v>0</v>
      </c>
      <c r="P940">
        <v>10839</v>
      </c>
      <c r="Q940" t="s">
        <v>13687</v>
      </c>
      <c r="R940" t="b">
        <v>0</v>
      </c>
      <c r="S940" t="b">
        <v>0</v>
      </c>
      <c r="T940" t="s">
        <v>24</v>
      </c>
      <c r="U940" t="s">
        <v>13688</v>
      </c>
    </row>
    <row r="941" spans="1:21" x14ac:dyDescent="0.35">
      <c r="A941" s="1">
        <v>45362.593576388892</v>
      </c>
      <c r="B941">
        <v>1.7671773411579786E+18</v>
      </c>
      <c r="C941">
        <v>-1</v>
      </c>
      <c r="D941" t="s">
        <v>13689</v>
      </c>
      <c r="E941">
        <v>0</v>
      </c>
      <c r="F941">
        <v>0</v>
      </c>
      <c r="G941">
        <v>0</v>
      </c>
      <c r="H941">
        <v>0</v>
      </c>
      <c r="I941" t="s">
        <v>13690</v>
      </c>
      <c r="J941" s="1">
        <v>40768.380636574075</v>
      </c>
      <c r="K941">
        <v>156</v>
      </c>
      <c r="L941">
        <v>469</v>
      </c>
      <c r="M941">
        <v>565</v>
      </c>
      <c r="N941">
        <v>249</v>
      </c>
      <c r="O941">
        <v>1</v>
      </c>
      <c r="P941">
        <v>65</v>
      </c>
      <c r="Q941" t="s">
        <v>36</v>
      </c>
      <c r="R941" t="b">
        <v>0</v>
      </c>
      <c r="S941" t="b">
        <v>0</v>
      </c>
      <c r="T941" t="s">
        <v>24</v>
      </c>
      <c r="U941" t="s">
        <v>13691</v>
      </c>
    </row>
    <row r="942" spans="1:21" x14ac:dyDescent="0.35">
      <c r="A942" s="1">
        <v>45362.5934375</v>
      </c>
      <c r="B942">
        <v>1.7671772930157819E+18</v>
      </c>
      <c r="C942">
        <v>1</v>
      </c>
      <c r="D942" t="s">
        <v>13692</v>
      </c>
      <c r="E942">
        <v>0</v>
      </c>
      <c r="F942">
        <v>0</v>
      </c>
      <c r="G942">
        <v>0</v>
      </c>
      <c r="H942">
        <v>0</v>
      </c>
      <c r="I942" t="s">
        <v>13693</v>
      </c>
      <c r="J942" s="1">
        <v>44678.867847222224</v>
      </c>
      <c r="K942">
        <v>130</v>
      </c>
      <c r="L942">
        <v>184</v>
      </c>
      <c r="M942">
        <v>4258</v>
      </c>
      <c r="N942">
        <v>28263</v>
      </c>
      <c r="O942">
        <v>0</v>
      </c>
      <c r="P942">
        <v>1238</v>
      </c>
      <c r="Q942" t="s">
        <v>36</v>
      </c>
      <c r="R942" t="b">
        <v>0</v>
      </c>
      <c r="S942" t="b">
        <v>0</v>
      </c>
      <c r="T942" t="s">
        <v>24</v>
      </c>
      <c r="U942" t="s">
        <v>13694</v>
      </c>
    </row>
    <row r="943" spans="1:21" x14ac:dyDescent="0.35">
      <c r="A943" s="1">
        <v>45362.59306712963</v>
      </c>
      <c r="B943">
        <v>1.7671771587857411E+18</v>
      </c>
      <c r="C943">
        <v>-1</v>
      </c>
      <c r="D943" t="s">
        <v>13695</v>
      </c>
      <c r="E943">
        <v>0</v>
      </c>
      <c r="F943">
        <v>0</v>
      </c>
      <c r="G943">
        <v>2</v>
      </c>
      <c r="H943">
        <v>0</v>
      </c>
      <c r="I943" t="s">
        <v>13696</v>
      </c>
      <c r="J943" s="1">
        <v>44692.173564814817</v>
      </c>
      <c r="K943">
        <v>983</v>
      </c>
      <c r="L943">
        <v>4498</v>
      </c>
      <c r="M943">
        <v>6406</v>
      </c>
      <c r="N943">
        <v>23129</v>
      </c>
      <c r="O943">
        <v>2</v>
      </c>
      <c r="P943">
        <v>1267</v>
      </c>
      <c r="Q943" t="s">
        <v>36</v>
      </c>
      <c r="R943" t="b">
        <v>0</v>
      </c>
      <c r="S943" t="b">
        <v>0</v>
      </c>
      <c r="T943" t="s">
        <v>24</v>
      </c>
      <c r="U943" t="s">
        <v>66</v>
      </c>
    </row>
    <row r="944" spans="1:21" x14ac:dyDescent="0.35">
      <c r="A944" s="1">
        <v>45362.592106481483</v>
      </c>
      <c r="B944">
        <v>1.7671768089175619E+18</v>
      </c>
      <c r="C944">
        <v>1</v>
      </c>
      <c r="D944" t="s">
        <v>13697</v>
      </c>
      <c r="E944">
        <v>0</v>
      </c>
      <c r="F944">
        <v>2</v>
      </c>
      <c r="G944">
        <v>1</v>
      </c>
      <c r="H944">
        <v>0</v>
      </c>
      <c r="I944" t="s">
        <v>13698</v>
      </c>
      <c r="J944" s="1">
        <v>41298.445775462962</v>
      </c>
      <c r="K944">
        <v>25083</v>
      </c>
      <c r="L944">
        <v>689</v>
      </c>
      <c r="M944">
        <v>48341</v>
      </c>
      <c r="N944">
        <v>10882</v>
      </c>
      <c r="O944">
        <v>232</v>
      </c>
      <c r="P944">
        <v>4255</v>
      </c>
      <c r="Q944" t="s">
        <v>36</v>
      </c>
      <c r="R944" t="b">
        <v>0</v>
      </c>
      <c r="S944" t="b">
        <v>0</v>
      </c>
      <c r="T944" t="s">
        <v>24</v>
      </c>
      <c r="U944" t="s">
        <v>13699</v>
      </c>
    </row>
    <row r="945" spans="1:21" x14ac:dyDescent="0.35">
      <c r="A945" s="1">
        <v>45362.59097222222</v>
      </c>
      <c r="B945">
        <v>1.7671763963951846E+18</v>
      </c>
      <c r="C945">
        <v>-1</v>
      </c>
      <c r="D945" t="s">
        <v>13700</v>
      </c>
      <c r="E945">
        <v>0</v>
      </c>
      <c r="F945">
        <v>0</v>
      </c>
      <c r="G945">
        <v>1</v>
      </c>
      <c r="H945">
        <v>0</v>
      </c>
      <c r="I945" t="s">
        <v>8218</v>
      </c>
      <c r="J945" s="1">
        <v>44938.963125000002</v>
      </c>
      <c r="K945">
        <v>281</v>
      </c>
      <c r="L945">
        <v>177</v>
      </c>
      <c r="M945">
        <v>13160</v>
      </c>
      <c r="N945">
        <v>72297</v>
      </c>
      <c r="O945">
        <v>1</v>
      </c>
      <c r="P945">
        <v>133</v>
      </c>
      <c r="Q945" t="s">
        <v>36</v>
      </c>
      <c r="R945" t="b">
        <v>0</v>
      </c>
      <c r="S945" t="b">
        <v>0</v>
      </c>
      <c r="T945" t="s">
        <v>24</v>
      </c>
      <c r="U945" t="s">
        <v>66</v>
      </c>
    </row>
    <row r="946" spans="1:21" x14ac:dyDescent="0.35">
      <c r="A946" s="1">
        <v>45362.590891203705</v>
      </c>
      <c r="B946">
        <v>1.7671763677522207E+18</v>
      </c>
      <c r="C946">
        <v>-1</v>
      </c>
      <c r="D946" t="s">
        <v>13701</v>
      </c>
      <c r="E946">
        <v>1</v>
      </c>
      <c r="F946">
        <v>0</v>
      </c>
      <c r="G946">
        <v>1</v>
      </c>
      <c r="H946">
        <v>0</v>
      </c>
      <c r="I946" t="s">
        <v>8218</v>
      </c>
      <c r="J946" s="1">
        <v>44938.963125000002</v>
      </c>
      <c r="K946">
        <v>281</v>
      </c>
      <c r="L946">
        <v>177</v>
      </c>
      <c r="M946">
        <v>13160</v>
      </c>
      <c r="N946">
        <v>72297</v>
      </c>
      <c r="O946">
        <v>1</v>
      </c>
      <c r="P946">
        <v>133</v>
      </c>
      <c r="Q946" t="s">
        <v>36</v>
      </c>
      <c r="R946" t="b">
        <v>0</v>
      </c>
      <c r="S946" t="b">
        <v>0</v>
      </c>
      <c r="T946" t="s">
        <v>24</v>
      </c>
      <c r="U946" t="s">
        <v>66</v>
      </c>
    </row>
    <row r="947" spans="1:21" x14ac:dyDescent="0.35">
      <c r="A947" s="1">
        <v>45361.800196759257</v>
      </c>
      <c r="B947">
        <v>1.7668898286232581E+18</v>
      </c>
      <c r="C947">
        <v>-1</v>
      </c>
      <c r="D947" t="s">
        <v>13702</v>
      </c>
      <c r="E947">
        <v>1</v>
      </c>
      <c r="F947">
        <v>6</v>
      </c>
      <c r="G947">
        <v>15</v>
      </c>
      <c r="H947">
        <v>1</v>
      </c>
      <c r="I947" t="s">
        <v>13703</v>
      </c>
      <c r="J947" s="1">
        <v>44927.208368055559</v>
      </c>
      <c r="K947">
        <v>849</v>
      </c>
      <c r="L947">
        <v>2017</v>
      </c>
      <c r="M947">
        <v>14921</v>
      </c>
      <c r="N947">
        <v>10131</v>
      </c>
      <c r="O947">
        <v>0</v>
      </c>
      <c r="P947">
        <v>3198</v>
      </c>
      <c r="Q947" t="s">
        <v>36</v>
      </c>
      <c r="R947" t="b">
        <v>0</v>
      </c>
      <c r="S947" t="b">
        <v>0</v>
      </c>
      <c r="T947" t="s">
        <v>24</v>
      </c>
      <c r="U947" t="s">
        <v>13704</v>
      </c>
    </row>
    <row r="948" spans="1:21" x14ac:dyDescent="0.35">
      <c r="A948" s="1">
        <v>45362.590856481482</v>
      </c>
      <c r="B948">
        <v>1.7671763562808978E+18</v>
      </c>
      <c r="C948">
        <v>-1</v>
      </c>
      <c r="D948" t="s">
        <v>13705</v>
      </c>
      <c r="E948">
        <v>0</v>
      </c>
      <c r="F948">
        <v>2</v>
      </c>
      <c r="G948">
        <v>1</v>
      </c>
      <c r="H948">
        <v>0</v>
      </c>
      <c r="I948" t="s">
        <v>13706</v>
      </c>
      <c r="J948" s="1">
        <v>44957.670300925929</v>
      </c>
      <c r="K948">
        <v>743</v>
      </c>
      <c r="L948">
        <v>1838</v>
      </c>
      <c r="M948">
        <v>25408</v>
      </c>
      <c r="N948">
        <v>55304</v>
      </c>
      <c r="O948">
        <v>0</v>
      </c>
      <c r="P948">
        <v>132</v>
      </c>
      <c r="Q948" t="s">
        <v>36</v>
      </c>
      <c r="R948" t="b">
        <v>0</v>
      </c>
      <c r="S948" t="b">
        <v>0</v>
      </c>
      <c r="T948" t="s">
        <v>24</v>
      </c>
      <c r="U948" t="s">
        <v>13707</v>
      </c>
    </row>
    <row r="949" spans="1:21" x14ac:dyDescent="0.35">
      <c r="A949" s="1">
        <v>45362.590520833335</v>
      </c>
      <c r="B949">
        <v>1.7671762323852495E+18</v>
      </c>
      <c r="C949">
        <v>-1</v>
      </c>
      <c r="D949" t="s">
        <v>13708</v>
      </c>
      <c r="E949">
        <v>2</v>
      </c>
      <c r="F949">
        <v>0</v>
      </c>
      <c r="G949">
        <v>0</v>
      </c>
      <c r="H949">
        <v>0</v>
      </c>
      <c r="I949" t="s">
        <v>13709</v>
      </c>
      <c r="J949" s="1">
        <v>41449.49931712963</v>
      </c>
      <c r="K949">
        <v>219</v>
      </c>
      <c r="L949">
        <v>603</v>
      </c>
      <c r="M949">
        <v>13919</v>
      </c>
      <c r="N949">
        <v>42802</v>
      </c>
      <c r="O949">
        <v>5</v>
      </c>
      <c r="P949">
        <v>309</v>
      </c>
      <c r="Q949" t="s">
        <v>36</v>
      </c>
      <c r="R949" t="b">
        <v>0</v>
      </c>
      <c r="S949" t="b">
        <v>0</v>
      </c>
      <c r="T949" t="s">
        <v>24</v>
      </c>
      <c r="U949" t="s">
        <v>66</v>
      </c>
    </row>
    <row r="950" spans="1:21" x14ac:dyDescent="0.35">
      <c r="A950" s="1">
        <v>45362.589814814812</v>
      </c>
      <c r="B950">
        <v>1.7671759804250729E+18</v>
      </c>
      <c r="C950">
        <v>-1</v>
      </c>
      <c r="D950" t="s">
        <v>13710</v>
      </c>
      <c r="E950">
        <v>1</v>
      </c>
      <c r="F950">
        <v>0</v>
      </c>
      <c r="G950">
        <v>4</v>
      </c>
      <c r="H950">
        <v>0</v>
      </c>
      <c r="I950" t="s">
        <v>13711</v>
      </c>
      <c r="J950" s="1">
        <v>41233.786921296298</v>
      </c>
      <c r="K950">
        <v>259</v>
      </c>
      <c r="L950">
        <v>260</v>
      </c>
      <c r="M950">
        <v>4560</v>
      </c>
      <c r="N950">
        <v>4636</v>
      </c>
      <c r="O950">
        <v>3</v>
      </c>
      <c r="P950">
        <v>322</v>
      </c>
      <c r="Q950" t="s">
        <v>13712</v>
      </c>
      <c r="R950" t="b">
        <v>0</v>
      </c>
      <c r="S950" t="b">
        <v>0</v>
      </c>
      <c r="T950" t="s">
        <v>24</v>
      </c>
      <c r="U950" t="s">
        <v>13713</v>
      </c>
    </row>
    <row r="951" spans="1:21" x14ac:dyDescent="0.35">
      <c r="A951" s="1">
        <v>45362.589004629626</v>
      </c>
      <c r="B951">
        <v>1.7671756870754268E+18</v>
      </c>
      <c r="C951">
        <v>-1</v>
      </c>
      <c r="D951" t="s">
        <v>13714</v>
      </c>
      <c r="E951">
        <v>0</v>
      </c>
      <c r="F951">
        <v>1</v>
      </c>
      <c r="G951">
        <v>1</v>
      </c>
      <c r="H951">
        <v>0</v>
      </c>
      <c r="I951" t="s">
        <v>6847</v>
      </c>
      <c r="J951" s="1">
        <v>41372.296273148146</v>
      </c>
      <c r="K951">
        <v>4878</v>
      </c>
      <c r="L951">
        <v>90</v>
      </c>
      <c r="M951">
        <v>128987</v>
      </c>
      <c r="N951">
        <v>119</v>
      </c>
      <c r="O951">
        <v>95</v>
      </c>
      <c r="P951">
        <v>61971</v>
      </c>
      <c r="Q951" t="s">
        <v>36</v>
      </c>
      <c r="R951" t="b">
        <v>0</v>
      </c>
      <c r="S951" t="b">
        <v>0</v>
      </c>
      <c r="T951" t="s">
        <v>24</v>
      </c>
      <c r="U951" t="s">
        <v>6848</v>
      </c>
    </row>
    <row r="952" spans="1:21" x14ac:dyDescent="0.35">
      <c r="A952" s="1">
        <v>45362.588831018518</v>
      </c>
      <c r="B952">
        <v>1.7671756216737341E+18</v>
      </c>
      <c r="C952">
        <v>-1</v>
      </c>
      <c r="D952" t="s">
        <v>13715</v>
      </c>
      <c r="E952">
        <v>1</v>
      </c>
      <c r="F952">
        <v>1</v>
      </c>
      <c r="G952">
        <v>1</v>
      </c>
      <c r="H952">
        <v>0</v>
      </c>
      <c r="I952" t="s">
        <v>13716</v>
      </c>
      <c r="J952" s="1">
        <v>40455.111168981479</v>
      </c>
      <c r="K952">
        <v>1536</v>
      </c>
      <c r="L952">
        <v>4880</v>
      </c>
      <c r="M952">
        <v>72883</v>
      </c>
      <c r="N952">
        <v>110140</v>
      </c>
      <c r="O952">
        <v>30</v>
      </c>
      <c r="P952">
        <v>2458</v>
      </c>
      <c r="Q952" t="s">
        <v>243</v>
      </c>
      <c r="R952" t="b">
        <v>0</v>
      </c>
      <c r="S952" t="b">
        <v>0</v>
      </c>
      <c r="T952" t="s">
        <v>24</v>
      </c>
      <c r="U952" t="s">
        <v>13717</v>
      </c>
    </row>
    <row r="953" spans="1:21" x14ac:dyDescent="0.35">
      <c r="A953" s="1">
        <v>45362.588379629633</v>
      </c>
      <c r="B953">
        <v>1.7671754595805883E+18</v>
      </c>
      <c r="C953">
        <v>-1</v>
      </c>
      <c r="D953" t="s">
        <v>13718</v>
      </c>
      <c r="E953">
        <v>0</v>
      </c>
      <c r="F953">
        <v>0</v>
      </c>
      <c r="G953">
        <v>0</v>
      </c>
      <c r="H953">
        <v>0</v>
      </c>
      <c r="I953" t="s">
        <v>13719</v>
      </c>
      <c r="J953" s="1">
        <v>45065.810428240744</v>
      </c>
      <c r="K953">
        <v>5</v>
      </c>
      <c r="L953">
        <v>8</v>
      </c>
      <c r="M953">
        <v>2298</v>
      </c>
      <c r="N953">
        <v>26</v>
      </c>
      <c r="O953">
        <v>0</v>
      </c>
      <c r="P953">
        <v>223</v>
      </c>
      <c r="Q953" t="s">
        <v>36</v>
      </c>
      <c r="R953" t="b">
        <v>0</v>
      </c>
      <c r="S953" t="b">
        <v>0</v>
      </c>
      <c r="T953" t="s">
        <v>24</v>
      </c>
      <c r="U953" t="s">
        <v>66</v>
      </c>
    </row>
    <row r="954" spans="1:21" x14ac:dyDescent="0.35">
      <c r="A954" s="1">
        <v>45362.587893518517</v>
      </c>
      <c r="B954">
        <v>1.7671752813436442E+18</v>
      </c>
      <c r="C954">
        <v>1</v>
      </c>
      <c r="D954" t="s">
        <v>13720</v>
      </c>
      <c r="E954">
        <v>0</v>
      </c>
      <c r="F954">
        <v>0</v>
      </c>
      <c r="G954">
        <v>0</v>
      </c>
      <c r="H954">
        <v>0</v>
      </c>
      <c r="I954" t="s">
        <v>13721</v>
      </c>
      <c r="J954" s="1">
        <v>44730.185856481483</v>
      </c>
      <c r="K954">
        <v>31</v>
      </c>
      <c r="L954">
        <v>137</v>
      </c>
      <c r="M954">
        <v>1543</v>
      </c>
      <c r="N954">
        <v>649</v>
      </c>
      <c r="O954">
        <v>0</v>
      </c>
      <c r="P954">
        <v>930</v>
      </c>
      <c r="Q954" t="s">
        <v>36</v>
      </c>
      <c r="R954" t="b">
        <v>0</v>
      </c>
      <c r="S954" t="b">
        <v>0</v>
      </c>
      <c r="T954" t="s">
        <v>24</v>
      </c>
      <c r="U954" t="s">
        <v>13722</v>
      </c>
    </row>
    <row r="955" spans="1:21" x14ac:dyDescent="0.35">
      <c r="A955" s="1">
        <v>45362.587199074071</v>
      </c>
      <c r="B955">
        <v>1.767175030268375E+18</v>
      </c>
      <c r="C955">
        <v>0</v>
      </c>
      <c r="D955" t="s">
        <v>13723</v>
      </c>
      <c r="E955">
        <v>1</v>
      </c>
      <c r="F955">
        <v>0</v>
      </c>
      <c r="G955">
        <v>1</v>
      </c>
      <c r="H955">
        <v>0</v>
      </c>
      <c r="I955" t="s">
        <v>7975</v>
      </c>
      <c r="J955" s="1">
        <v>45248.773761574077</v>
      </c>
      <c r="K955">
        <v>281</v>
      </c>
      <c r="L955">
        <v>223</v>
      </c>
      <c r="M955">
        <v>4410</v>
      </c>
      <c r="N955">
        <v>6555</v>
      </c>
      <c r="O955">
        <v>0</v>
      </c>
      <c r="P955">
        <v>33</v>
      </c>
      <c r="Q955" t="s">
        <v>7976</v>
      </c>
      <c r="R955" t="b">
        <v>0</v>
      </c>
      <c r="S955" t="b">
        <v>0</v>
      </c>
      <c r="T955" t="s">
        <v>24</v>
      </c>
      <c r="U955" t="s">
        <v>7977</v>
      </c>
    </row>
    <row r="956" spans="1:21" x14ac:dyDescent="0.35">
      <c r="A956" s="1">
        <v>45362.587152777778</v>
      </c>
      <c r="B956">
        <v>1.7671750160036211E+18</v>
      </c>
      <c r="C956">
        <v>-1</v>
      </c>
      <c r="D956" t="s">
        <v>13724</v>
      </c>
      <c r="E956">
        <v>3</v>
      </c>
      <c r="F956">
        <v>3</v>
      </c>
      <c r="G956">
        <v>6</v>
      </c>
      <c r="H956">
        <v>1</v>
      </c>
      <c r="I956" t="s">
        <v>11137</v>
      </c>
      <c r="J956" s="1">
        <v>41338.820335648146</v>
      </c>
      <c r="K956">
        <v>485457</v>
      </c>
      <c r="L956">
        <v>1754</v>
      </c>
      <c r="M956">
        <v>336289</v>
      </c>
      <c r="N956">
        <v>2765</v>
      </c>
      <c r="O956">
        <v>4682</v>
      </c>
      <c r="P956">
        <v>38384</v>
      </c>
      <c r="Q956" t="s">
        <v>36</v>
      </c>
      <c r="R956" t="b">
        <v>0</v>
      </c>
      <c r="S956" t="b">
        <v>0</v>
      </c>
      <c r="T956" t="s">
        <v>55</v>
      </c>
      <c r="U956" t="s">
        <v>11138</v>
      </c>
    </row>
    <row r="957" spans="1:21" x14ac:dyDescent="0.35">
      <c r="A957" s="1">
        <v>45362.586736111109</v>
      </c>
      <c r="B957">
        <v>1.7671748635951475E+18</v>
      </c>
      <c r="C957">
        <v>1</v>
      </c>
      <c r="D957" t="s">
        <v>13725</v>
      </c>
      <c r="E957">
        <v>0</v>
      </c>
      <c r="F957">
        <v>2</v>
      </c>
      <c r="G957">
        <v>4</v>
      </c>
      <c r="H957">
        <v>0</v>
      </c>
      <c r="I957" t="s">
        <v>13726</v>
      </c>
      <c r="J957" s="1">
        <v>44044.871168981481</v>
      </c>
      <c r="K957">
        <v>237</v>
      </c>
      <c r="L957">
        <v>319</v>
      </c>
      <c r="M957">
        <v>1216</v>
      </c>
      <c r="N957">
        <v>50</v>
      </c>
      <c r="O957">
        <v>0</v>
      </c>
      <c r="P957">
        <v>490</v>
      </c>
      <c r="Q957" t="s">
        <v>13727</v>
      </c>
      <c r="R957" t="b">
        <v>0</v>
      </c>
      <c r="S957" t="b">
        <v>0</v>
      </c>
      <c r="T957" t="s">
        <v>24</v>
      </c>
      <c r="U957" t="s">
        <v>13728</v>
      </c>
    </row>
    <row r="958" spans="1:21" x14ac:dyDescent="0.35">
      <c r="A958" s="1">
        <v>45361.896273148152</v>
      </c>
      <c r="B958">
        <v>1.7669246460147633E+18</v>
      </c>
      <c r="C958">
        <v>1</v>
      </c>
      <c r="D958" t="s">
        <v>13729</v>
      </c>
      <c r="E958">
        <v>5</v>
      </c>
      <c r="F958">
        <v>82</v>
      </c>
      <c r="G958">
        <v>140</v>
      </c>
      <c r="H958">
        <v>4</v>
      </c>
      <c r="I958" t="s">
        <v>13730</v>
      </c>
      <c r="J958" s="1">
        <v>42518.782511574071</v>
      </c>
      <c r="K958">
        <v>16104</v>
      </c>
      <c r="L958">
        <v>5543</v>
      </c>
      <c r="M958">
        <v>20145</v>
      </c>
      <c r="N958">
        <v>31046</v>
      </c>
      <c r="O958">
        <v>124</v>
      </c>
      <c r="P958">
        <v>1679</v>
      </c>
      <c r="Q958" t="s">
        <v>126</v>
      </c>
      <c r="R958" t="b">
        <v>0</v>
      </c>
      <c r="S958" t="b">
        <v>0</v>
      </c>
      <c r="T958" t="s">
        <v>24</v>
      </c>
      <c r="U958" t="s">
        <v>13731</v>
      </c>
    </row>
    <row r="959" spans="1:21" x14ac:dyDescent="0.35">
      <c r="A959" s="1">
        <v>45362.586504629631</v>
      </c>
      <c r="B959">
        <v>1.7671747773225618E+18</v>
      </c>
      <c r="C959">
        <v>0</v>
      </c>
      <c r="D959" t="s">
        <v>13732</v>
      </c>
      <c r="E959">
        <v>1</v>
      </c>
      <c r="F959">
        <v>0</v>
      </c>
      <c r="G959">
        <v>8</v>
      </c>
      <c r="H959">
        <v>0</v>
      </c>
      <c r="I959" t="s">
        <v>13733</v>
      </c>
      <c r="J959" s="1">
        <v>44783.855162037034</v>
      </c>
      <c r="K959">
        <v>179</v>
      </c>
      <c r="L959">
        <v>169</v>
      </c>
      <c r="M959">
        <v>8543</v>
      </c>
      <c r="N959">
        <v>15994</v>
      </c>
      <c r="O959">
        <v>0</v>
      </c>
      <c r="P959">
        <v>112</v>
      </c>
      <c r="Q959" t="s">
        <v>36</v>
      </c>
      <c r="R959" t="b">
        <v>0</v>
      </c>
      <c r="S959" t="b">
        <v>0</v>
      </c>
      <c r="T959" t="s">
        <v>24</v>
      </c>
      <c r="U959" t="s">
        <v>13734</v>
      </c>
    </row>
    <row r="960" spans="1:21" x14ac:dyDescent="0.35">
      <c r="A960" s="1">
        <v>45362.586041666669</v>
      </c>
      <c r="B960">
        <v>1.7671746092273503E+18</v>
      </c>
      <c r="C960">
        <v>-1</v>
      </c>
      <c r="D960" t="s">
        <v>13735</v>
      </c>
      <c r="E960">
        <v>0</v>
      </c>
      <c r="F960">
        <v>0</v>
      </c>
      <c r="G960">
        <v>0</v>
      </c>
      <c r="H960">
        <v>0</v>
      </c>
      <c r="I960" t="s">
        <v>13736</v>
      </c>
      <c r="J960" s="1">
        <v>42622.102500000001</v>
      </c>
      <c r="K960">
        <v>1105</v>
      </c>
      <c r="L960">
        <v>2500</v>
      </c>
      <c r="M960">
        <v>119604</v>
      </c>
      <c r="N960">
        <v>146861</v>
      </c>
      <c r="O960">
        <v>6</v>
      </c>
      <c r="P960">
        <v>2749</v>
      </c>
      <c r="Q960" t="s">
        <v>126</v>
      </c>
      <c r="R960" t="b">
        <v>0</v>
      </c>
      <c r="S960" t="b">
        <v>0</v>
      </c>
      <c r="T960" t="s">
        <v>24</v>
      </c>
      <c r="U960" t="s">
        <v>13737</v>
      </c>
    </row>
    <row r="961" spans="1:21" x14ac:dyDescent="0.35">
      <c r="A961" s="1">
        <v>45362.585833333331</v>
      </c>
      <c r="B961">
        <v>1.7671745348917335E+18</v>
      </c>
      <c r="C961">
        <v>1</v>
      </c>
      <c r="D961" t="s">
        <v>13738</v>
      </c>
      <c r="E961">
        <v>0</v>
      </c>
      <c r="F961">
        <v>0</v>
      </c>
      <c r="G961">
        <v>0</v>
      </c>
      <c r="H961">
        <v>0</v>
      </c>
      <c r="I961" t="s">
        <v>13739</v>
      </c>
      <c r="J961" s="1">
        <v>45154.970636574071</v>
      </c>
      <c r="K961">
        <v>17</v>
      </c>
      <c r="L961">
        <v>224</v>
      </c>
      <c r="M961">
        <v>2120</v>
      </c>
      <c r="N961">
        <v>3</v>
      </c>
      <c r="O961">
        <v>0</v>
      </c>
      <c r="P961">
        <v>1</v>
      </c>
      <c r="Q961" t="s">
        <v>36</v>
      </c>
      <c r="R961" t="b">
        <v>0</v>
      </c>
      <c r="S961" t="b">
        <v>0</v>
      </c>
      <c r="T961" t="s">
        <v>24</v>
      </c>
      <c r="U961" t="s">
        <v>66</v>
      </c>
    </row>
    <row r="962" spans="1:21" x14ac:dyDescent="0.35">
      <c r="A962" s="1">
        <v>45362.585405092592</v>
      </c>
      <c r="B962">
        <v>1.7671743821730163E+18</v>
      </c>
      <c r="C962">
        <v>1</v>
      </c>
      <c r="D962" t="s">
        <v>13740</v>
      </c>
      <c r="E962">
        <v>5</v>
      </c>
      <c r="F962">
        <v>57</v>
      </c>
      <c r="G962">
        <v>113</v>
      </c>
      <c r="H962">
        <v>0</v>
      </c>
      <c r="I962" t="s">
        <v>13741</v>
      </c>
      <c r="J962" s="1">
        <v>40389.722997685189</v>
      </c>
      <c r="K962">
        <v>213821</v>
      </c>
      <c r="L962">
        <v>1029</v>
      </c>
      <c r="M962">
        <v>49384</v>
      </c>
      <c r="N962">
        <v>10479</v>
      </c>
      <c r="O962">
        <v>605</v>
      </c>
      <c r="P962">
        <v>24288</v>
      </c>
      <c r="Q962" t="s">
        <v>13742</v>
      </c>
      <c r="R962" t="b">
        <v>0</v>
      </c>
      <c r="S962" t="b">
        <v>0</v>
      </c>
      <c r="T962" t="s">
        <v>24</v>
      </c>
      <c r="U962" t="s">
        <v>13743</v>
      </c>
    </row>
    <row r="963" spans="1:21" x14ac:dyDescent="0.35">
      <c r="A963" s="1">
        <v>45362.585358796299</v>
      </c>
      <c r="B963">
        <v>1.7671743652489257E+18</v>
      </c>
      <c r="C963">
        <v>-1</v>
      </c>
      <c r="D963" t="s">
        <v>13744</v>
      </c>
      <c r="E963">
        <v>0</v>
      </c>
      <c r="F963">
        <v>2</v>
      </c>
      <c r="G963">
        <v>2</v>
      </c>
      <c r="H963">
        <v>0</v>
      </c>
      <c r="I963" t="s">
        <v>13745</v>
      </c>
      <c r="J963" s="1">
        <v>44441.061215277776</v>
      </c>
      <c r="K963">
        <v>3489</v>
      </c>
      <c r="L963">
        <v>4017</v>
      </c>
      <c r="M963">
        <v>20145</v>
      </c>
      <c r="N963">
        <v>21728</v>
      </c>
      <c r="O963">
        <v>0</v>
      </c>
      <c r="P963">
        <v>256</v>
      </c>
      <c r="Q963" t="s">
        <v>13746</v>
      </c>
      <c r="R963" t="b">
        <v>0</v>
      </c>
      <c r="S963" t="b">
        <v>0</v>
      </c>
      <c r="T963" t="s">
        <v>24</v>
      </c>
      <c r="U963" t="s">
        <v>13747</v>
      </c>
    </row>
    <row r="964" spans="1:21" x14ac:dyDescent="0.35">
      <c r="A964" s="1">
        <v>45362.584039351852</v>
      </c>
      <c r="B964">
        <v>1.7671738855883448E+18</v>
      </c>
      <c r="C964">
        <v>0</v>
      </c>
      <c r="D964" t="s">
        <v>13748</v>
      </c>
      <c r="E964">
        <v>0</v>
      </c>
      <c r="F964">
        <v>0</v>
      </c>
      <c r="G964">
        <v>1</v>
      </c>
      <c r="H964">
        <v>0</v>
      </c>
      <c r="I964" t="s">
        <v>13749</v>
      </c>
      <c r="J964" s="1">
        <v>43363.940335648149</v>
      </c>
      <c r="K964">
        <v>2316</v>
      </c>
      <c r="L964">
        <v>2290</v>
      </c>
      <c r="M964">
        <v>34280</v>
      </c>
      <c r="N964">
        <v>78588</v>
      </c>
      <c r="O964">
        <v>4</v>
      </c>
      <c r="P964">
        <v>5154</v>
      </c>
      <c r="Q964" t="s">
        <v>13750</v>
      </c>
      <c r="R964" t="b">
        <v>0</v>
      </c>
      <c r="S964" t="b">
        <v>0</v>
      </c>
      <c r="T964" t="s">
        <v>24</v>
      </c>
      <c r="U964" t="s">
        <v>13751</v>
      </c>
    </row>
    <row r="965" spans="1:21" x14ac:dyDescent="0.35">
      <c r="A965" s="1">
        <v>45362.583437499998</v>
      </c>
      <c r="B965">
        <v>1.767173665727136E+18</v>
      </c>
      <c r="C965">
        <v>0</v>
      </c>
      <c r="D965" t="s">
        <v>13752</v>
      </c>
      <c r="E965">
        <v>0</v>
      </c>
      <c r="F965">
        <v>0</v>
      </c>
      <c r="G965">
        <v>0</v>
      </c>
      <c r="H965">
        <v>0</v>
      </c>
      <c r="I965" t="s">
        <v>8809</v>
      </c>
      <c r="J965" s="1">
        <v>41911.381203703706</v>
      </c>
      <c r="K965">
        <v>22791</v>
      </c>
      <c r="L965">
        <v>22517</v>
      </c>
      <c r="M965">
        <v>130094</v>
      </c>
      <c r="N965">
        <v>24761</v>
      </c>
      <c r="O965">
        <v>240</v>
      </c>
      <c r="P965">
        <v>36032</v>
      </c>
      <c r="Q965" t="s">
        <v>8810</v>
      </c>
      <c r="R965" t="b">
        <v>0</v>
      </c>
      <c r="S965" t="b">
        <v>1</v>
      </c>
      <c r="T965" t="s">
        <v>24</v>
      </c>
      <c r="U965" t="s">
        <v>8811</v>
      </c>
    </row>
    <row r="966" spans="1:21" x14ac:dyDescent="0.35">
      <c r="A966" s="1">
        <v>45362.583356481482</v>
      </c>
      <c r="B966">
        <v>1.7671736376465656E+18</v>
      </c>
      <c r="C966">
        <v>1</v>
      </c>
      <c r="D966" t="s">
        <v>13753</v>
      </c>
      <c r="E966">
        <v>0</v>
      </c>
      <c r="F966">
        <v>0</v>
      </c>
      <c r="G966">
        <v>0</v>
      </c>
      <c r="H966">
        <v>0</v>
      </c>
      <c r="I966" t="s">
        <v>13006</v>
      </c>
      <c r="J966" s="1">
        <v>40930.936469907407</v>
      </c>
      <c r="K966">
        <v>174</v>
      </c>
      <c r="L966">
        <v>525</v>
      </c>
      <c r="M966">
        <v>624</v>
      </c>
      <c r="N966">
        <v>110</v>
      </c>
      <c r="O966">
        <v>1</v>
      </c>
      <c r="P966">
        <v>495</v>
      </c>
      <c r="Q966" t="s">
        <v>13007</v>
      </c>
      <c r="R966" t="b">
        <v>0</v>
      </c>
      <c r="S966" t="b">
        <v>0</v>
      </c>
      <c r="T966" t="s">
        <v>24</v>
      </c>
      <c r="U966" t="s">
        <v>13008</v>
      </c>
    </row>
    <row r="967" spans="1:21" x14ac:dyDescent="0.35">
      <c r="A967" s="1">
        <v>45362.585069444445</v>
      </c>
      <c r="B967">
        <v>1.7671742569603482E+18</v>
      </c>
      <c r="C967">
        <v>-1</v>
      </c>
      <c r="D967" t="s">
        <v>13754</v>
      </c>
      <c r="E967">
        <v>1</v>
      </c>
      <c r="F967">
        <v>89</v>
      </c>
      <c r="G967">
        <v>108</v>
      </c>
      <c r="H967">
        <v>3</v>
      </c>
      <c r="I967" t="s">
        <v>13755</v>
      </c>
      <c r="J967" s="1">
        <v>43922.476585648146</v>
      </c>
      <c r="K967">
        <v>29389</v>
      </c>
      <c r="L967">
        <v>7389</v>
      </c>
      <c r="M967">
        <v>35103</v>
      </c>
      <c r="N967">
        <v>43456</v>
      </c>
      <c r="O967">
        <v>166</v>
      </c>
      <c r="P967">
        <v>15515</v>
      </c>
      <c r="Q967" t="s">
        <v>36</v>
      </c>
      <c r="R967" t="b">
        <v>0</v>
      </c>
      <c r="S967" t="b">
        <v>0</v>
      </c>
      <c r="T967" t="s">
        <v>24</v>
      </c>
      <c r="U967" t="s">
        <v>13756</v>
      </c>
    </row>
    <row r="968" spans="1:21" x14ac:dyDescent="0.35">
      <c r="A968" s="1">
        <v>45362.582488425927</v>
      </c>
      <c r="B968">
        <v>1.7671733229685883E+18</v>
      </c>
      <c r="C968">
        <v>0</v>
      </c>
      <c r="D968" t="s">
        <v>13757</v>
      </c>
      <c r="E968">
        <v>0</v>
      </c>
      <c r="F968">
        <v>0</v>
      </c>
      <c r="G968">
        <v>0</v>
      </c>
      <c r="H968">
        <v>0</v>
      </c>
      <c r="I968" t="s">
        <v>8809</v>
      </c>
      <c r="J968" s="1">
        <v>41911.381203703706</v>
      </c>
      <c r="K968">
        <v>22791</v>
      </c>
      <c r="L968">
        <v>22517</v>
      </c>
      <c r="M968">
        <v>130094</v>
      </c>
      <c r="N968">
        <v>24761</v>
      </c>
      <c r="O968">
        <v>240</v>
      </c>
      <c r="P968">
        <v>36032</v>
      </c>
      <c r="Q968" t="s">
        <v>8810</v>
      </c>
      <c r="R968" t="b">
        <v>0</v>
      </c>
      <c r="S968" t="b">
        <v>1</v>
      </c>
      <c r="T968" t="s">
        <v>24</v>
      </c>
      <c r="U968" t="s">
        <v>8811</v>
      </c>
    </row>
    <row r="969" spans="1:21" x14ac:dyDescent="0.35">
      <c r="A969" s="1">
        <v>45362.582395833335</v>
      </c>
      <c r="B969">
        <v>1.7671732901145969E+18</v>
      </c>
      <c r="C969">
        <v>-1</v>
      </c>
      <c r="D969" t="s">
        <v>13758</v>
      </c>
      <c r="E969">
        <v>0</v>
      </c>
      <c r="F969">
        <v>0</v>
      </c>
      <c r="G969">
        <v>0</v>
      </c>
      <c r="H969">
        <v>0</v>
      </c>
      <c r="I969" t="s">
        <v>9397</v>
      </c>
      <c r="J969" s="1">
        <v>40867.678657407407</v>
      </c>
      <c r="K969">
        <v>761</v>
      </c>
      <c r="L969">
        <v>1494</v>
      </c>
      <c r="M969">
        <v>33783</v>
      </c>
      <c r="N969">
        <v>34819</v>
      </c>
      <c r="O969">
        <v>2</v>
      </c>
      <c r="P969">
        <v>2577</v>
      </c>
      <c r="Q969" t="s">
        <v>9398</v>
      </c>
      <c r="R969" t="b">
        <v>0</v>
      </c>
      <c r="S969" t="b">
        <v>0</v>
      </c>
      <c r="T969" t="s">
        <v>24</v>
      </c>
      <c r="U969" t="s">
        <v>9399</v>
      </c>
    </row>
    <row r="970" spans="1:21" x14ac:dyDescent="0.35">
      <c r="A970" s="1">
        <v>45362.582013888888</v>
      </c>
      <c r="B970">
        <v>1.7671731525582564E+18</v>
      </c>
      <c r="C970">
        <v>0</v>
      </c>
      <c r="D970" t="s">
        <v>13759</v>
      </c>
      <c r="E970">
        <v>0</v>
      </c>
      <c r="F970">
        <v>0</v>
      </c>
      <c r="G970">
        <v>0</v>
      </c>
      <c r="H970">
        <v>0</v>
      </c>
      <c r="I970" t="s">
        <v>8809</v>
      </c>
      <c r="J970" s="1">
        <v>41911.381203703706</v>
      </c>
      <c r="K970">
        <v>22791</v>
      </c>
      <c r="L970">
        <v>22517</v>
      </c>
      <c r="M970">
        <v>130094</v>
      </c>
      <c r="N970">
        <v>24761</v>
      </c>
      <c r="O970">
        <v>240</v>
      </c>
      <c r="P970">
        <v>36032</v>
      </c>
      <c r="Q970" t="s">
        <v>8810</v>
      </c>
      <c r="R970" t="b">
        <v>0</v>
      </c>
      <c r="S970" t="b">
        <v>1</v>
      </c>
      <c r="T970" t="s">
        <v>24</v>
      </c>
      <c r="U970" t="s">
        <v>8811</v>
      </c>
    </row>
    <row r="971" spans="1:21" x14ac:dyDescent="0.35">
      <c r="A971" s="1">
        <v>45362.581805555557</v>
      </c>
      <c r="B971">
        <v>1.7671730779247946E+18</v>
      </c>
      <c r="C971">
        <v>0</v>
      </c>
      <c r="D971" t="s">
        <v>13760</v>
      </c>
      <c r="E971">
        <v>0</v>
      </c>
      <c r="F971">
        <v>0</v>
      </c>
      <c r="G971">
        <v>1</v>
      </c>
      <c r="H971">
        <v>0</v>
      </c>
      <c r="I971" t="s">
        <v>8809</v>
      </c>
      <c r="J971" s="1">
        <v>41911.381203703706</v>
      </c>
      <c r="K971">
        <v>22791</v>
      </c>
      <c r="L971">
        <v>22517</v>
      </c>
      <c r="M971">
        <v>130094</v>
      </c>
      <c r="N971">
        <v>24761</v>
      </c>
      <c r="O971">
        <v>240</v>
      </c>
      <c r="P971">
        <v>36032</v>
      </c>
      <c r="Q971" t="s">
        <v>8810</v>
      </c>
      <c r="R971" t="b">
        <v>0</v>
      </c>
      <c r="S971" t="b">
        <v>1</v>
      </c>
      <c r="T971" t="s">
        <v>24</v>
      </c>
      <c r="U971" t="s">
        <v>8811</v>
      </c>
    </row>
    <row r="972" spans="1:21" x14ac:dyDescent="0.35">
      <c r="A972" s="1">
        <v>45362.581597222219</v>
      </c>
      <c r="B972">
        <v>1.7671729997765105E+18</v>
      </c>
      <c r="C972">
        <v>-1</v>
      </c>
      <c r="D972" t="s">
        <v>13761</v>
      </c>
      <c r="E972">
        <v>0</v>
      </c>
      <c r="F972">
        <v>0</v>
      </c>
      <c r="G972">
        <v>0</v>
      </c>
      <c r="H972">
        <v>0</v>
      </c>
      <c r="I972" t="s">
        <v>13762</v>
      </c>
      <c r="J972" s="1">
        <v>42061.756215277775</v>
      </c>
      <c r="K972">
        <v>99</v>
      </c>
      <c r="L972">
        <v>223</v>
      </c>
      <c r="M972">
        <v>11259</v>
      </c>
      <c r="N972">
        <v>110108</v>
      </c>
      <c r="O972">
        <v>1</v>
      </c>
      <c r="P972">
        <v>2175</v>
      </c>
      <c r="Q972" t="s">
        <v>3079</v>
      </c>
      <c r="R972" t="b">
        <v>0</v>
      </c>
      <c r="S972" t="b">
        <v>0</v>
      </c>
      <c r="T972" t="s">
        <v>24</v>
      </c>
      <c r="U972" t="s">
        <v>13763</v>
      </c>
    </row>
    <row r="973" spans="1:21" x14ac:dyDescent="0.35">
      <c r="A973" s="1">
        <v>45360.4375</v>
      </c>
      <c r="B973">
        <v>1.766396005531169E+18</v>
      </c>
      <c r="C973">
        <v>-1</v>
      </c>
      <c r="D973" t="s">
        <v>13764</v>
      </c>
      <c r="E973">
        <v>80</v>
      </c>
      <c r="F973">
        <v>135</v>
      </c>
      <c r="G973">
        <v>682</v>
      </c>
      <c r="H973">
        <v>476</v>
      </c>
      <c r="I973" t="s">
        <v>1028</v>
      </c>
      <c r="J973" s="1">
        <v>40992.839189814818</v>
      </c>
      <c r="K973">
        <v>1475551</v>
      </c>
      <c r="L973">
        <v>483</v>
      </c>
      <c r="M973">
        <v>455105</v>
      </c>
      <c r="N973">
        <v>208</v>
      </c>
      <c r="O973">
        <v>13575</v>
      </c>
      <c r="P973">
        <v>176082</v>
      </c>
      <c r="Q973" t="s">
        <v>36</v>
      </c>
      <c r="R973" t="b">
        <v>0</v>
      </c>
      <c r="S973" t="b">
        <v>1</v>
      </c>
      <c r="T973" t="s">
        <v>24</v>
      </c>
      <c r="U973" t="s">
        <v>1029</v>
      </c>
    </row>
    <row r="974" spans="1:21" x14ac:dyDescent="0.35">
      <c r="A974" s="1">
        <v>45362.580428240741</v>
      </c>
      <c r="B974">
        <v>1.7671725749815752E+18</v>
      </c>
      <c r="C974">
        <v>1</v>
      </c>
      <c r="D974" t="s">
        <v>13765</v>
      </c>
      <c r="E974">
        <v>3</v>
      </c>
      <c r="F974">
        <v>1</v>
      </c>
      <c r="G974">
        <v>17</v>
      </c>
      <c r="H974">
        <v>0</v>
      </c>
      <c r="I974" t="s">
        <v>6290</v>
      </c>
      <c r="J974" s="1">
        <v>43948.323194444441</v>
      </c>
      <c r="K974">
        <v>714</v>
      </c>
      <c r="L974">
        <v>970</v>
      </c>
      <c r="M974">
        <v>32663</v>
      </c>
      <c r="N974">
        <v>59391</v>
      </c>
      <c r="O974">
        <v>2</v>
      </c>
      <c r="P974">
        <v>1093</v>
      </c>
      <c r="Q974" t="s">
        <v>36</v>
      </c>
      <c r="R974" t="b">
        <v>0</v>
      </c>
      <c r="S974" t="b">
        <v>0</v>
      </c>
      <c r="T974" t="s">
        <v>24</v>
      </c>
      <c r="U974" t="s">
        <v>6291</v>
      </c>
    </row>
    <row r="975" spans="1:21" x14ac:dyDescent="0.35">
      <c r="A975" s="1">
        <v>45362.579895833333</v>
      </c>
      <c r="B975">
        <v>1.7671723821945452E+18</v>
      </c>
      <c r="C975">
        <v>-1</v>
      </c>
      <c r="D975" t="s">
        <v>13766</v>
      </c>
      <c r="E975">
        <v>1</v>
      </c>
      <c r="F975">
        <v>0</v>
      </c>
      <c r="G975">
        <v>2</v>
      </c>
      <c r="H975">
        <v>0</v>
      </c>
      <c r="I975" t="s">
        <v>13767</v>
      </c>
      <c r="J975" s="1">
        <v>41139.866967592592</v>
      </c>
      <c r="K975">
        <v>2449</v>
      </c>
      <c r="L975">
        <v>476</v>
      </c>
      <c r="M975">
        <v>14846</v>
      </c>
      <c r="N975">
        <v>18488</v>
      </c>
      <c r="O975">
        <v>10</v>
      </c>
      <c r="P975">
        <v>3208</v>
      </c>
      <c r="Q975" t="s">
        <v>5591</v>
      </c>
      <c r="R975" t="b">
        <v>0</v>
      </c>
      <c r="S975" t="b">
        <v>0</v>
      </c>
      <c r="T975" t="s">
        <v>24</v>
      </c>
      <c r="U975" t="s">
        <v>13768</v>
      </c>
    </row>
    <row r="976" spans="1:21" x14ac:dyDescent="0.35">
      <c r="A976" s="1">
        <v>45362.579293981478</v>
      </c>
      <c r="B976">
        <v>1.7671721680376097E+18</v>
      </c>
      <c r="C976">
        <v>-1</v>
      </c>
      <c r="D976" t="s">
        <v>13769</v>
      </c>
      <c r="E976">
        <v>0</v>
      </c>
      <c r="F976">
        <v>0</v>
      </c>
      <c r="G976">
        <v>0</v>
      </c>
      <c r="H976">
        <v>0</v>
      </c>
      <c r="I976" t="s">
        <v>9562</v>
      </c>
      <c r="J976" s="1">
        <v>45156.082928240743</v>
      </c>
      <c r="K976">
        <v>86</v>
      </c>
      <c r="L976">
        <v>459</v>
      </c>
      <c r="M976">
        <v>2647</v>
      </c>
      <c r="N976">
        <v>85</v>
      </c>
      <c r="O976">
        <v>0</v>
      </c>
      <c r="P976">
        <v>5</v>
      </c>
      <c r="Q976" t="s">
        <v>36</v>
      </c>
      <c r="R976" t="b">
        <v>0</v>
      </c>
      <c r="S976" t="b">
        <v>0</v>
      </c>
      <c r="T976" t="s">
        <v>24</v>
      </c>
      <c r="U976" t="s">
        <v>9563</v>
      </c>
    </row>
    <row r="977" spans="1:21" x14ac:dyDescent="0.35">
      <c r="A977" s="1">
        <v>45362.578634259262</v>
      </c>
      <c r="B977">
        <v>1.7671719260808192E+18</v>
      </c>
      <c r="C977">
        <v>0</v>
      </c>
      <c r="D977" t="s">
        <v>13770</v>
      </c>
      <c r="E977">
        <v>1</v>
      </c>
      <c r="F977">
        <v>1</v>
      </c>
      <c r="G977">
        <v>0</v>
      </c>
      <c r="H977">
        <v>0</v>
      </c>
      <c r="I977" t="s">
        <v>13029</v>
      </c>
      <c r="J977" s="1">
        <v>44349.441284722219</v>
      </c>
      <c r="K977">
        <v>3830</v>
      </c>
      <c r="L977">
        <v>68</v>
      </c>
      <c r="M977">
        <v>28898</v>
      </c>
      <c r="N977">
        <v>184</v>
      </c>
      <c r="O977">
        <v>41</v>
      </c>
      <c r="P977">
        <v>1025</v>
      </c>
      <c r="Q977" t="s">
        <v>3212</v>
      </c>
      <c r="R977" t="b">
        <v>0</v>
      </c>
      <c r="S977" t="b">
        <v>0</v>
      </c>
      <c r="T977" t="s">
        <v>24</v>
      </c>
      <c r="U977" t="s">
        <v>13030</v>
      </c>
    </row>
    <row r="978" spans="1:21" x14ac:dyDescent="0.35">
      <c r="A978" s="1">
        <v>45362.577222222222</v>
      </c>
      <c r="B978">
        <v>1.7671714154829949E+18</v>
      </c>
      <c r="C978">
        <v>0</v>
      </c>
      <c r="D978" t="s">
        <v>13771</v>
      </c>
      <c r="E978">
        <v>0</v>
      </c>
      <c r="F978">
        <v>0</v>
      </c>
      <c r="G978">
        <v>1</v>
      </c>
      <c r="H978">
        <v>0</v>
      </c>
      <c r="I978" t="s">
        <v>13772</v>
      </c>
      <c r="J978" s="1">
        <v>40651.79828703704</v>
      </c>
      <c r="K978">
        <v>16381</v>
      </c>
      <c r="L978">
        <v>7159</v>
      </c>
      <c r="M978">
        <v>49319</v>
      </c>
      <c r="N978">
        <v>14809</v>
      </c>
      <c r="O978">
        <v>443</v>
      </c>
      <c r="P978">
        <v>781</v>
      </c>
      <c r="Q978" t="s">
        <v>213</v>
      </c>
      <c r="R978" t="b">
        <v>0</v>
      </c>
      <c r="S978" t="b">
        <v>0</v>
      </c>
      <c r="T978" t="s">
        <v>24</v>
      </c>
      <c r="U978" t="s">
        <v>13773</v>
      </c>
    </row>
    <row r="979" spans="1:21" x14ac:dyDescent="0.35">
      <c r="A979" s="1">
        <v>45362.576967592591</v>
      </c>
      <c r="B979">
        <v>1.7671713249195502E+18</v>
      </c>
      <c r="C979">
        <v>-1</v>
      </c>
      <c r="D979" t="s">
        <v>13774</v>
      </c>
      <c r="E979">
        <v>1</v>
      </c>
      <c r="F979">
        <v>0</v>
      </c>
      <c r="G979">
        <v>0</v>
      </c>
      <c r="H979">
        <v>0</v>
      </c>
      <c r="I979" t="s">
        <v>13775</v>
      </c>
      <c r="J979" s="1">
        <v>42233.586817129632</v>
      </c>
      <c r="K979">
        <v>3773</v>
      </c>
      <c r="L979">
        <v>4988</v>
      </c>
      <c r="M979">
        <v>218987</v>
      </c>
      <c r="N979">
        <v>90423</v>
      </c>
      <c r="O979">
        <v>11</v>
      </c>
      <c r="P979">
        <v>10310</v>
      </c>
      <c r="Q979" t="s">
        <v>36</v>
      </c>
      <c r="R979" t="b">
        <v>0</v>
      </c>
      <c r="S979" t="b">
        <v>0</v>
      </c>
      <c r="T979" t="s">
        <v>24</v>
      </c>
      <c r="U979" t="s">
        <v>13776</v>
      </c>
    </row>
    <row r="980" spans="1:21" x14ac:dyDescent="0.35">
      <c r="A980" s="1">
        <v>45362.576956018522</v>
      </c>
      <c r="B980">
        <v>1.7671713207126881E+18</v>
      </c>
      <c r="C980">
        <v>-1</v>
      </c>
      <c r="D980" t="s">
        <v>13777</v>
      </c>
      <c r="E980">
        <v>0</v>
      </c>
      <c r="F980">
        <v>0</v>
      </c>
      <c r="G980">
        <v>0</v>
      </c>
      <c r="H980">
        <v>0</v>
      </c>
      <c r="I980" t="s">
        <v>13778</v>
      </c>
      <c r="J980" s="1">
        <v>44355.595891203702</v>
      </c>
      <c r="K980">
        <v>32</v>
      </c>
      <c r="L980">
        <v>33</v>
      </c>
      <c r="M980">
        <v>13449</v>
      </c>
      <c r="N980">
        <v>17</v>
      </c>
      <c r="O980">
        <v>0</v>
      </c>
      <c r="P980">
        <v>12680</v>
      </c>
      <c r="Q980" t="s">
        <v>13779</v>
      </c>
      <c r="R980" t="b">
        <v>0</v>
      </c>
      <c r="S980" t="b">
        <v>0</v>
      </c>
      <c r="T980" t="s">
        <v>24</v>
      </c>
      <c r="U980" t="s">
        <v>13780</v>
      </c>
    </row>
    <row r="981" spans="1:21" x14ac:dyDescent="0.35">
      <c r="A981" s="1">
        <v>45362.576527777775</v>
      </c>
      <c r="B981">
        <v>1.7671711643113354E+18</v>
      </c>
      <c r="C981">
        <v>0</v>
      </c>
      <c r="D981" t="s">
        <v>13781</v>
      </c>
      <c r="E981">
        <v>0</v>
      </c>
      <c r="F981">
        <v>0</v>
      </c>
      <c r="G981">
        <v>2</v>
      </c>
      <c r="H981">
        <v>1</v>
      </c>
      <c r="I981" t="s">
        <v>13782</v>
      </c>
      <c r="J981" s="1">
        <v>39986.156643518516</v>
      </c>
      <c r="K981">
        <v>9655</v>
      </c>
      <c r="L981">
        <v>3535</v>
      </c>
      <c r="M981">
        <v>126042</v>
      </c>
      <c r="N981">
        <v>195083</v>
      </c>
      <c r="O981">
        <v>88</v>
      </c>
      <c r="P981">
        <v>3979</v>
      </c>
      <c r="Q981" t="s">
        <v>13783</v>
      </c>
      <c r="R981" t="b">
        <v>0</v>
      </c>
      <c r="S981" t="b">
        <v>0</v>
      </c>
      <c r="T981" t="s">
        <v>24</v>
      </c>
      <c r="U981" t="s">
        <v>13784</v>
      </c>
    </row>
    <row r="982" spans="1:21" x14ac:dyDescent="0.35">
      <c r="A982" s="1">
        <v>45362.576388888891</v>
      </c>
      <c r="B982">
        <v>1.7671711120670474E+18</v>
      </c>
      <c r="C982">
        <v>0</v>
      </c>
      <c r="D982" t="s">
        <v>13785</v>
      </c>
      <c r="E982">
        <v>0</v>
      </c>
      <c r="F982">
        <v>0</v>
      </c>
      <c r="G982">
        <v>0</v>
      </c>
      <c r="H982">
        <v>0</v>
      </c>
      <c r="I982" t="s">
        <v>5872</v>
      </c>
      <c r="J982" s="1">
        <v>40946.016122685185</v>
      </c>
      <c r="K982">
        <v>4348958</v>
      </c>
      <c r="L982">
        <v>13238</v>
      </c>
      <c r="M982">
        <v>679339</v>
      </c>
      <c r="N982">
        <v>1891</v>
      </c>
      <c r="O982">
        <v>3403</v>
      </c>
      <c r="P982">
        <v>1881</v>
      </c>
      <c r="Q982" t="s">
        <v>137</v>
      </c>
      <c r="R982" t="b">
        <v>0</v>
      </c>
      <c r="S982" t="b">
        <v>1</v>
      </c>
      <c r="T982" t="s">
        <v>24</v>
      </c>
      <c r="U982" t="s">
        <v>5873</v>
      </c>
    </row>
    <row r="983" spans="1:21" x14ac:dyDescent="0.35">
      <c r="A983" s="1">
        <v>45362.576273148145</v>
      </c>
      <c r="B983">
        <v>1.76717107032959E+18</v>
      </c>
      <c r="C983">
        <v>-1</v>
      </c>
      <c r="D983" t="s">
        <v>13786</v>
      </c>
      <c r="E983">
        <v>0</v>
      </c>
      <c r="F983">
        <v>0</v>
      </c>
      <c r="G983">
        <v>0</v>
      </c>
      <c r="H983">
        <v>0</v>
      </c>
      <c r="I983" t="s">
        <v>9350</v>
      </c>
      <c r="J983" s="1">
        <v>40593.394131944442</v>
      </c>
      <c r="K983">
        <v>76</v>
      </c>
      <c r="L983">
        <v>99</v>
      </c>
      <c r="M983">
        <v>5346</v>
      </c>
      <c r="N983">
        <v>11056</v>
      </c>
      <c r="O983">
        <v>1</v>
      </c>
      <c r="P983">
        <v>473</v>
      </c>
      <c r="Q983" t="s">
        <v>2781</v>
      </c>
      <c r="R983" t="b">
        <v>0</v>
      </c>
      <c r="S983" t="b">
        <v>0</v>
      </c>
      <c r="T983" t="s">
        <v>24</v>
      </c>
      <c r="U983" t="s">
        <v>66</v>
      </c>
    </row>
    <row r="984" spans="1:21" x14ac:dyDescent="0.35">
      <c r="A984" s="1">
        <v>45362.575520833336</v>
      </c>
      <c r="B984">
        <v>1.7671708001493199E+18</v>
      </c>
      <c r="C984">
        <v>-1</v>
      </c>
      <c r="D984" t="s">
        <v>13787</v>
      </c>
      <c r="E984">
        <v>0</v>
      </c>
      <c r="F984">
        <v>0</v>
      </c>
      <c r="G984">
        <v>0</v>
      </c>
      <c r="H984">
        <v>0</v>
      </c>
      <c r="I984" t="s">
        <v>13788</v>
      </c>
      <c r="J984" s="1">
        <v>44532.084965277776</v>
      </c>
      <c r="K984">
        <v>1099</v>
      </c>
      <c r="L984">
        <v>1246</v>
      </c>
      <c r="M984">
        <v>12650</v>
      </c>
      <c r="N984">
        <v>9753</v>
      </c>
      <c r="O984">
        <v>0</v>
      </c>
      <c r="P984">
        <v>857</v>
      </c>
      <c r="Q984" t="s">
        <v>36</v>
      </c>
      <c r="R984" t="b">
        <v>0</v>
      </c>
      <c r="S984" t="b">
        <v>0</v>
      </c>
      <c r="T984" t="s">
        <v>24</v>
      </c>
      <c r="U984" t="s">
        <v>13789</v>
      </c>
    </row>
    <row r="985" spans="1:21" x14ac:dyDescent="0.35">
      <c r="A985" s="1">
        <v>45362.575312499997</v>
      </c>
      <c r="B985">
        <v>1.7671707225042826E+18</v>
      </c>
      <c r="C985">
        <v>-1</v>
      </c>
      <c r="D985" t="s">
        <v>13790</v>
      </c>
      <c r="E985">
        <v>0</v>
      </c>
      <c r="F985">
        <v>0</v>
      </c>
      <c r="G985">
        <v>0</v>
      </c>
      <c r="H985">
        <v>0</v>
      </c>
      <c r="I985" t="s">
        <v>13791</v>
      </c>
      <c r="J985" s="1">
        <v>45261.109305555554</v>
      </c>
      <c r="K985">
        <v>68</v>
      </c>
      <c r="L985">
        <v>82</v>
      </c>
      <c r="M985">
        <v>4244</v>
      </c>
      <c r="N985">
        <v>12056</v>
      </c>
      <c r="O985">
        <v>0</v>
      </c>
      <c r="P985">
        <v>34</v>
      </c>
      <c r="Q985" t="s">
        <v>36</v>
      </c>
      <c r="R985" t="b">
        <v>0</v>
      </c>
      <c r="S985" t="b">
        <v>0</v>
      </c>
      <c r="T985" t="s">
        <v>24</v>
      </c>
      <c r="U985" t="s">
        <v>13792</v>
      </c>
    </row>
    <row r="986" spans="1:21" x14ac:dyDescent="0.35">
      <c r="A986" s="1">
        <v>45362.57472222222</v>
      </c>
      <c r="B986">
        <v>1.767170510176064E+18</v>
      </c>
      <c r="C986">
        <v>-1</v>
      </c>
      <c r="D986" t="s">
        <v>13793</v>
      </c>
      <c r="E986">
        <v>0</v>
      </c>
      <c r="F986">
        <v>1</v>
      </c>
      <c r="G986">
        <v>1</v>
      </c>
      <c r="H986">
        <v>0</v>
      </c>
      <c r="I986" t="s">
        <v>12978</v>
      </c>
      <c r="J986" s="1">
        <v>44160.531458333331</v>
      </c>
      <c r="K986">
        <v>1094</v>
      </c>
      <c r="L986">
        <v>438</v>
      </c>
      <c r="M986">
        <v>45798</v>
      </c>
      <c r="N986">
        <v>55409</v>
      </c>
      <c r="O986">
        <v>8</v>
      </c>
      <c r="P986">
        <v>1420</v>
      </c>
      <c r="Q986" t="s">
        <v>36</v>
      </c>
      <c r="R986" t="b">
        <v>0</v>
      </c>
      <c r="S986" t="b">
        <v>0</v>
      </c>
      <c r="T986" t="s">
        <v>24</v>
      </c>
      <c r="U986" t="s">
        <v>12979</v>
      </c>
    </row>
    <row r="987" spans="1:21" x14ac:dyDescent="0.35">
      <c r="A987" s="1">
        <v>45362.57304398148</v>
      </c>
      <c r="B987">
        <v>1.7671699021948559E+18</v>
      </c>
      <c r="C987">
        <v>0</v>
      </c>
      <c r="D987" t="s">
        <v>13794</v>
      </c>
      <c r="E987">
        <v>0</v>
      </c>
      <c r="F987">
        <v>0</v>
      </c>
      <c r="G987">
        <v>0</v>
      </c>
      <c r="H987">
        <v>0</v>
      </c>
      <c r="I987" t="s">
        <v>13795</v>
      </c>
      <c r="J987" s="1">
        <v>40295.515324074076</v>
      </c>
      <c r="K987">
        <v>19366</v>
      </c>
      <c r="L987">
        <v>754</v>
      </c>
      <c r="M987">
        <v>152004</v>
      </c>
      <c r="N987">
        <v>1210</v>
      </c>
      <c r="O987">
        <v>245</v>
      </c>
      <c r="P987">
        <v>35952</v>
      </c>
      <c r="Q987" t="s">
        <v>13796</v>
      </c>
      <c r="R987" t="b">
        <v>0</v>
      </c>
      <c r="S987" t="b">
        <v>0</v>
      </c>
      <c r="T987" t="s">
        <v>24</v>
      </c>
      <c r="U987" t="s">
        <v>13797</v>
      </c>
    </row>
    <row r="988" spans="1:21" x14ac:dyDescent="0.35">
      <c r="A988" s="1">
        <v>45362.572939814818</v>
      </c>
      <c r="B988">
        <v>1.7671698630284984E+18</v>
      </c>
      <c r="C988">
        <v>0</v>
      </c>
      <c r="D988" t="s">
        <v>13241</v>
      </c>
      <c r="E988">
        <v>63</v>
      </c>
      <c r="F988">
        <v>20</v>
      </c>
      <c r="G988">
        <v>27</v>
      </c>
      <c r="H988">
        <v>62</v>
      </c>
      <c r="I988" t="s">
        <v>13242</v>
      </c>
      <c r="J988" s="1">
        <v>42509.706273148149</v>
      </c>
      <c r="K988">
        <v>58499</v>
      </c>
      <c r="L988">
        <v>498</v>
      </c>
      <c r="M988">
        <v>92905</v>
      </c>
      <c r="N988">
        <v>185</v>
      </c>
      <c r="O988">
        <v>484</v>
      </c>
      <c r="P988">
        <v>9260</v>
      </c>
      <c r="Q988" t="s">
        <v>307</v>
      </c>
      <c r="R988" t="b">
        <v>0</v>
      </c>
      <c r="S988" t="b">
        <v>1</v>
      </c>
      <c r="T988" t="s">
        <v>24</v>
      </c>
      <c r="U988" t="s">
        <v>13243</v>
      </c>
    </row>
    <row r="989" spans="1:21" x14ac:dyDescent="0.35">
      <c r="A989" s="1">
        <v>45362.572916666664</v>
      </c>
      <c r="B989">
        <v>1.7671698538261384E+18</v>
      </c>
      <c r="C989">
        <v>0</v>
      </c>
      <c r="D989" t="s">
        <v>13798</v>
      </c>
      <c r="E989">
        <v>0</v>
      </c>
      <c r="F989">
        <v>0</v>
      </c>
      <c r="G989">
        <v>2</v>
      </c>
      <c r="H989">
        <v>0</v>
      </c>
      <c r="I989" t="s">
        <v>13607</v>
      </c>
      <c r="J989" s="1">
        <v>40032.893020833333</v>
      </c>
      <c r="K989">
        <v>311557</v>
      </c>
      <c r="L989">
        <v>1968</v>
      </c>
      <c r="M989">
        <v>297660</v>
      </c>
      <c r="N989">
        <v>1913</v>
      </c>
      <c r="O989">
        <v>2212</v>
      </c>
      <c r="P989">
        <v>177229</v>
      </c>
      <c r="Q989" t="s">
        <v>240</v>
      </c>
      <c r="R989" t="b">
        <v>0</v>
      </c>
      <c r="S989" t="b">
        <v>1</v>
      </c>
      <c r="T989" t="s">
        <v>24</v>
      </c>
      <c r="U989" t="s">
        <v>13608</v>
      </c>
    </row>
    <row r="990" spans="1:21" x14ac:dyDescent="0.35">
      <c r="A990" s="1">
        <v>45362.572106481479</v>
      </c>
      <c r="B990">
        <v>1.7671695626324175E+18</v>
      </c>
      <c r="C990">
        <v>-1</v>
      </c>
      <c r="D990" t="s">
        <v>13799</v>
      </c>
      <c r="E990">
        <v>0</v>
      </c>
      <c r="F990">
        <v>1</v>
      </c>
      <c r="G990">
        <v>2</v>
      </c>
      <c r="H990">
        <v>0</v>
      </c>
      <c r="I990" t="s">
        <v>8286</v>
      </c>
      <c r="J990" s="1">
        <v>44803.119791666664</v>
      </c>
      <c r="K990">
        <v>970</v>
      </c>
      <c r="L990">
        <v>81</v>
      </c>
      <c r="M990">
        <v>13863</v>
      </c>
      <c r="N990">
        <v>490</v>
      </c>
      <c r="O990">
        <v>10</v>
      </c>
      <c r="P990">
        <v>12472</v>
      </c>
      <c r="Q990" t="s">
        <v>8287</v>
      </c>
      <c r="R990" t="b">
        <v>0</v>
      </c>
      <c r="S990" t="b">
        <v>1</v>
      </c>
      <c r="T990" t="s">
        <v>24</v>
      </c>
      <c r="U990" t="s">
        <v>8288</v>
      </c>
    </row>
    <row r="991" spans="1:21" x14ac:dyDescent="0.35">
      <c r="A991" s="1">
        <v>45362.571956018517</v>
      </c>
      <c r="B991">
        <v>1.7671695080645514E+18</v>
      </c>
      <c r="C991">
        <v>0</v>
      </c>
      <c r="D991" t="s">
        <v>13800</v>
      </c>
      <c r="E991">
        <v>0</v>
      </c>
      <c r="F991">
        <v>0</v>
      </c>
      <c r="G991">
        <v>0</v>
      </c>
      <c r="H991">
        <v>0</v>
      </c>
      <c r="I991" t="s">
        <v>13801</v>
      </c>
      <c r="J991" s="1">
        <v>40239.035983796297</v>
      </c>
      <c r="K991">
        <v>1599</v>
      </c>
      <c r="L991">
        <v>2315</v>
      </c>
      <c r="M991">
        <v>149871</v>
      </c>
      <c r="N991">
        <v>195261</v>
      </c>
      <c r="O991">
        <v>10</v>
      </c>
      <c r="P991">
        <v>4550</v>
      </c>
      <c r="Q991" t="s">
        <v>36</v>
      </c>
      <c r="R991" t="b">
        <v>0</v>
      </c>
      <c r="S991" t="b">
        <v>0</v>
      </c>
      <c r="T991" t="s">
        <v>24</v>
      </c>
      <c r="U991" t="s">
        <v>13802</v>
      </c>
    </row>
    <row r="992" spans="1:21" x14ac:dyDescent="0.35">
      <c r="A992" s="1">
        <v>45362.520682870374</v>
      </c>
      <c r="B992">
        <v>1.7671509265303186E+18</v>
      </c>
      <c r="C992">
        <v>-1</v>
      </c>
      <c r="D992" t="s">
        <v>13803</v>
      </c>
      <c r="E992">
        <v>13</v>
      </c>
      <c r="F992">
        <v>263</v>
      </c>
      <c r="G992">
        <v>201</v>
      </c>
      <c r="H992">
        <v>14</v>
      </c>
      <c r="I992" t="s">
        <v>13804</v>
      </c>
      <c r="J992" s="1">
        <v>41601.166585648149</v>
      </c>
      <c r="K992">
        <v>85506</v>
      </c>
      <c r="L992">
        <v>6828</v>
      </c>
      <c r="M992">
        <v>51858</v>
      </c>
      <c r="N992">
        <v>129402</v>
      </c>
      <c r="O992">
        <v>372</v>
      </c>
      <c r="P992">
        <v>5413</v>
      </c>
      <c r="Q992" t="s">
        <v>13250</v>
      </c>
      <c r="R992" t="b">
        <v>0</v>
      </c>
      <c r="S992" t="b">
        <v>0</v>
      </c>
      <c r="T992" t="s">
        <v>24</v>
      </c>
      <c r="U992" t="s">
        <v>13805</v>
      </c>
    </row>
    <row r="993" spans="1:21" x14ac:dyDescent="0.35">
      <c r="A993" s="1">
        <v>45362.571134259262</v>
      </c>
      <c r="B993">
        <v>1.7671692090399828E+18</v>
      </c>
      <c r="C993">
        <v>0</v>
      </c>
      <c r="D993" t="s">
        <v>13806</v>
      </c>
      <c r="E993">
        <v>0</v>
      </c>
      <c r="F993">
        <v>0</v>
      </c>
      <c r="G993">
        <v>0</v>
      </c>
      <c r="H993">
        <v>0</v>
      </c>
      <c r="I993" t="s">
        <v>13807</v>
      </c>
      <c r="J993" s="1">
        <v>41225.940405092595</v>
      </c>
      <c r="K993">
        <v>100</v>
      </c>
      <c r="L993">
        <v>264</v>
      </c>
      <c r="M993">
        <v>2623</v>
      </c>
      <c r="N993">
        <v>3938</v>
      </c>
      <c r="O993">
        <v>4</v>
      </c>
      <c r="P993">
        <v>134</v>
      </c>
      <c r="Q993" t="s">
        <v>356</v>
      </c>
      <c r="R993" t="b">
        <v>0</v>
      </c>
      <c r="S993" t="b">
        <v>0</v>
      </c>
      <c r="T993" t="s">
        <v>24</v>
      </c>
      <c r="U993" t="s">
        <v>13808</v>
      </c>
    </row>
    <row r="994" spans="1:21" x14ac:dyDescent="0.35">
      <c r="A994" s="1">
        <v>45362.55265046296</v>
      </c>
      <c r="B994">
        <v>1.7671625111140396E+18</v>
      </c>
      <c r="C994">
        <v>0</v>
      </c>
      <c r="D994" t="s">
        <v>13809</v>
      </c>
      <c r="E994">
        <v>1</v>
      </c>
      <c r="F994">
        <v>2</v>
      </c>
      <c r="G994">
        <v>14</v>
      </c>
      <c r="H994">
        <v>1</v>
      </c>
      <c r="I994" t="s">
        <v>13810</v>
      </c>
      <c r="J994" s="1">
        <v>41473.393935185188</v>
      </c>
      <c r="K994">
        <v>167562</v>
      </c>
      <c r="L994">
        <v>524</v>
      </c>
      <c r="M994">
        <v>461273</v>
      </c>
      <c r="N994">
        <v>52160</v>
      </c>
      <c r="O994">
        <v>1951</v>
      </c>
      <c r="P994">
        <v>98054</v>
      </c>
      <c r="Q994" t="s">
        <v>189</v>
      </c>
      <c r="R994" t="b">
        <v>0</v>
      </c>
      <c r="S994" t="b">
        <v>0</v>
      </c>
      <c r="T994" t="s">
        <v>55</v>
      </c>
      <c r="U994" t="s">
        <v>13811</v>
      </c>
    </row>
    <row r="995" spans="1:21" x14ac:dyDescent="0.35">
      <c r="A995" s="1">
        <v>45362.571111111109</v>
      </c>
      <c r="B995">
        <v>1.7671692005129874E+18</v>
      </c>
      <c r="C995">
        <v>0</v>
      </c>
      <c r="D995" t="s">
        <v>13812</v>
      </c>
      <c r="E995">
        <v>0</v>
      </c>
      <c r="F995">
        <v>0</v>
      </c>
      <c r="G995">
        <v>1</v>
      </c>
      <c r="H995">
        <v>0</v>
      </c>
      <c r="I995" t="s">
        <v>13813</v>
      </c>
      <c r="J995" s="1">
        <v>43691.565844907411</v>
      </c>
      <c r="K995">
        <v>411</v>
      </c>
      <c r="L995">
        <v>142</v>
      </c>
      <c r="M995">
        <v>1725</v>
      </c>
      <c r="N995">
        <v>315</v>
      </c>
      <c r="O995">
        <v>14</v>
      </c>
      <c r="P995">
        <v>746</v>
      </c>
      <c r="Q995" t="s">
        <v>13814</v>
      </c>
      <c r="R995" t="b">
        <v>0</v>
      </c>
      <c r="S995" t="b">
        <v>0</v>
      </c>
      <c r="T995" t="s">
        <v>24</v>
      </c>
      <c r="U995" t="s">
        <v>13815</v>
      </c>
    </row>
    <row r="996" spans="1:21" x14ac:dyDescent="0.35">
      <c r="A996" s="1">
        <v>45362.570821759262</v>
      </c>
      <c r="B996">
        <v>1.7671690966704497E+18</v>
      </c>
      <c r="C996">
        <v>0</v>
      </c>
      <c r="D996" t="s">
        <v>13816</v>
      </c>
      <c r="E996">
        <v>0</v>
      </c>
      <c r="F996">
        <v>0</v>
      </c>
      <c r="G996">
        <v>0</v>
      </c>
      <c r="H996">
        <v>0</v>
      </c>
      <c r="I996" t="s">
        <v>13807</v>
      </c>
      <c r="J996" s="1">
        <v>41225.940405092595</v>
      </c>
      <c r="K996">
        <v>100</v>
      </c>
      <c r="L996">
        <v>264</v>
      </c>
      <c r="M996">
        <v>2623</v>
      </c>
      <c r="N996">
        <v>3938</v>
      </c>
      <c r="O996">
        <v>4</v>
      </c>
      <c r="P996">
        <v>134</v>
      </c>
      <c r="Q996" t="s">
        <v>356</v>
      </c>
      <c r="R996" t="b">
        <v>0</v>
      </c>
      <c r="S996" t="b">
        <v>0</v>
      </c>
      <c r="T996" t="s">
        <v>24</v>
      </c>
      <c r="U996" t="s">
        <v>13808</v>
      </c>
    </row>
    <row r="997" spans="1:21" x14ac:dyDescent="0.35">
      <c r="A997" s="1">
        <v>45362.570775462962</v>
      </c>
      <c r="B997">
        <v>1.7671690809712151E+18</v>
      </c>
      <c r="C997">
        <v>0</v>
      </c>
      <c r="D997" t="s">
        <v>13817</v>
      </c>
      <c r="E997">
        <v>0</v>
      </c>
      <c r="F997">
        <v>0</v>
      </c>
      <c r="G997">
        <v>0</v>
      </c>
      <c r="H997">
        <v>0</v>
      </c>
      <c r="I997" t="s">
        <v>13818</v>
      </c>
      <c r="J997" s="1">
        <v>39960.669699074075</v>
      </c>
      <c r="K997">
        <v>109</v>
      </c>
      <c r="L997">
        <v>862</v>
      </c>
      <c r="M997">
        <v>6257</v>
      </c>
      <c r="N997">
        <v>21751</v>
      </c>
      <c r="O997">
        <v>0</v>
      </c>
      <c r="P997">
        <v>20</v>
      </c>
      <c r="Q997" t="s">
        <v>36</v>
      </c>
      <c r="R997" t="b">
        <v>0</v>
      </c>
      <c r="S997" t="b">
        <v>0</v>
      </c>
      <c r="T997" t="s">
        <v>24</v>
      </c>
      <c r="U997" t="s">
        <v>66</v>
      </c>
    </row>
    <row r="998" spans="1:21" x14ac:dyDescent="0.35">
      <c r="A998" s="1">
        <v>45362.570590277777</v>
      </c>
      <c r="B998">
        <v>1.7671690138203387E+18</v>
      </c>
      <c r="C998">
        <v>-1</v>
      </c>
      <c r="D998" t="s">
        <v>13819</v>
      </c>
      <c r="E998">
        <v>0</v>
      </c>
      <c r="F998">
        <v>0</v>
      </c>
      <c r="G998">
        <v>0</v>
      </c>
      <c r="H998">
        <v>0</v>
      </c>
      <c r="I998" t="s">
        <v>13820</v>
      </c>
      <c r="J998" s="1">
        <v>42582.058969907404</v>
      </c>
      <c r="K998">
        <v>233</v>
      </c>
      <c r="L998">
        <v>845</v>
      </c>
      <c r="M998">
        <v>771</v>
      </c>
      <c r="N998">
        <v>1206</v>
      </c>
      <c r="O998">
        <v>0</v>
      </c>
      <c r="P998">
        <v>350</v>
      </c>
      <c r="Q998" t="s">
        <v>13821</v>
      </c>
      <c r="R998" t="b">
        <v>0</v>
      </c>
      <c r="S998" t="b">
        <v>0</v>
      </c>
      <c r="T998" t="s">
        <v>24</v>
      </c>
      <c r="U998" t="s">
        <v>13822</v>
      </c>
    </row>
    <row r="999" spans="1:21" x14ac:dyDescent="0.35">
      <c r="A999" s="1">
        <v>45362.569930555554</v>
      </c>
      <c r="B999">
        <v>1.7671687741368115E+18</v>
      </c>
      <c r="C999">
        <v>0</v>
      </c>
      <c r="D999" t="s">
        <v>13823</v>
      </c>
      <c r="E999">
        <v>0</v>
      </c>
      <c r="F999">
        <v>4</v>
      </c>
      <c r="G999">
        <v>4</v>
      </c>
      <c r="H999">
        <v>0</v>
      </c>
      <c r="I999" t="s">
        <v>13824</v>
      </c>
      <c r="J999" s="1">
        <v>40087.932916666665</v>
      </c>
      <c r="K999">
        <v>18326</v>
      </c>
      <c r="L999">
        <v>510</v>
      </c>
      <c r="M999">
        <v>18684</v>
      </c>
      <c r="N999">
        <v>5135</v>
      </c>
      <c r="O999">
        <v>342</v>
      </c>
      <c r="P999">
        <v>4904</v>
      </c>
      <c r="Q999" t="s">
        <v>243</v>
      </c>
      <c r="R999" t="b">
        <v>0</v>
      </c>
      <c r="S999" t="b">
        <v>0</v>
      </c>
      <c r="T999" t="s">
        <v>392</v>
      </c>
      <c r="U999" t="s">
        <v>13825</v>
      </c>
    </row>
    <row r="1000" spans="1:21" x14ac:dyDescent="0.35">
      <c r="A1000" s="1">
        <v>45362.569803240738</v>
      </c>
      <c r="B1000">
        <v>1.7671687281630907E+18</v>
      </c>
      <c r="C1000">
        <v>-1</v>
      </c>
      <c r="D1000" t="s">
        <v>13826</v>
      </c>
      <c r="E1000">
        <v>0</v>
      </c>
      <c r="F1000">
        <v>0</v>
      </c>
      <c r="G1000">
        <v>0</v>
      </c>
      <c r="H1000">
        <v>0</v>
      </c>
      <c r="I1000" t="s">
        <v>13827</v>
      </c>
      <c r="J1000" s="1">
        <v>40452.865081018521</v>
      </c>
      <c r="K1000">
        <v>76</v>
      </c>
      <c r="L1000">
        <v>21</v>
      </c>
      <c r="M1000">
        <v>1493</v>
      </c>
      <c r="N1000">
        <v>2407</v>
      </c>
      <c r="O1000">
        <v>1</v>
      </c>
      <c r="P1000">
        <v>233</v>
      </c>
      <c r="Q1000" t="s">
        <v>1671</v>
      </c>
      <c r="R1000" t="b">
        <v>0</v>
      </c>
      <c r="S1000" t="b">
        <v>0</v>
      </c>
      <c r="T1000" t="s">
        <v>24</v>
      </c>
      <c r="U1000" t="s">
        <v>13828</v>
      </c>
    </row>
    <row r="1001" spans="1:21" x14ac:dyDescent="0.35">
      <c r="A1001" s="1">
        <v>45361.919791666667</v>
      </c>
      <c r="B1001">
        <v>1.7669331711850373E+18</v>
      </c>
      <c r="C1001">
        <v>-2</v>
      </c>
      <c r="D1001" t="s">
        <v>13829</v>
      </c>
      <c r="E1001">
        <v>100</v>
      </c>
      <c r="F1001">
        <v>4009</v>
      </c>
      <c r="G1001">
        <v>6848</v>
      </c>
      <c r="H1001">
        <v>112</v>
      </c>
      <c r="I1001" t="s">
        <v>13830</v>
      </c>
      <c r="J1001" s="1">
        <v>41098.021180555559</v>
      </c>
      <c r="K1001">
        <v>279578</v>
      </c>
      <c r="L1001">
        <v>4181</v>
      </c>
      <c r="M1001">
        <v>14156</v>
      </c>
      <c r="N1001">
        <v>31236</v>
      </c>
      <c r="O1001">
        <v>1237</v>
      </c>
      <c r="P1001">
        <v>6814</v>
      </c>
      <c r="Q1001" t="s">
        <v>13831</v>
      </c>
      <c r="R1001" t="b">
        <v>0</v>
      </c>
      <c r="S1001" t="b">
        <v>1</v>
      </c>
      <c r="T1001" t="s">
        <v>24</v>
      </c>
      <c r="U1001" t="s">
        <v>13832</v>
      </c>
    </row>
    <row r="1002" spans="1:21" x14ac:dyDescent="0.35">
      <c r="A1002" s="1">
        <v>45362.569108796299</v>
      </c>
      <c r="B1002">
        <v>1.7671684729480438E+18</v>
      </c>
      <c r="C1002">
        <v>-1</v>
      </c>
      <c r="D1002" t="s">
        <v>13833</v>
      </c>
      <c r="E1002">
        <v>0</v>
      </c>
      <c r="F1002">
        <v>0</v>
      </c>
      <c r="G1002">
        <v>0</v>
      </c>
      <c r="H1002">
        <v>0</v>
      </c>
      <c r="I1002" t="s">
        <v>13834</v>
      </c>
      <c r="J1002" s="1">
        <v>44516.097951388889</v>
      </c>
      <c r="K1002">
        <v>1573</v>
      </c>
      <c r="L1002">
        <v>2316</v>
      </c>
      <c r="M1002">
        <v>9275</v>
      </c>
      <c r="N1002">
        <v>14339</v>
      </c>
      <c r="O1002">
        <v>0</v>
      </c>
      <c r="P1002">
        <v>695</v>
      </c>
      <c r="Q1002" t="s">
        <v>36</v>
      </c>
      <c r="R1002" t="b">
        <v>0</v>
      </c>
      <c r="S1002" t="b">
        <v>0</v>
      </c>
      <c r="T1002" t="s">
        <v>24</v>
      </c>
      <c r="U1002" t="s">
        <v>13835</v>
      </c>
    </row>
    <row r="1003" spans="1:21" x14ac:dyDescent="0.35">
      <c r="A1003" s="1">
        <v>45362.56826388889</v>
      </c>
      <c r="B1003">
        <v>1.7671681690875745E+18</v>
      </c>
      <c r="D1003" t="s">
        <v>13836</v>
      </c>
      <c r="E1003">
        <v>0</v>
      </c>
      <c r="F1003">
        <v>1</v>
      </c>
      <c r="G1003">
        <v>0</v>
      </c>
      <c r="H1003">
        <v>0</v>
      </c>
      <c r="I1003" t="s">
        <v>13837</v>
      </c>
      <c r="J1003" s="1">
        <v>39923.952789351853</v>
      </c>
      <c r="K1003">
        <v>22816</v>
      </c>
      <c r="L1003">
        <v>2032</v>
      </c>
      <c r="M1003">
        <v>50763</v>
      </c>
      <c r="N1003">
        <v>4967</v>
      </c>
      <c r="O1003">
        <v>1053</v>
      </c>
      <c r="P1003">
        <v>13965</v>
      </c>
      <c r="Q1003" t="s">
        <v>307</v>
      </c>
      <c r="R1003" t="b">
        <v>0</v>
      </c>
      <c r="S1003" t="b">
        <v>0</v>
      </c>
      <c r="T1003" t="s">
        <v>24</v>
      </c>
      <c r="U1003" t="s">
        <v>13838</v>
      </c>
    </row>
    <row r="1004" spans="1:21" x14ac:dyDescent="0.35">
      <c r="A1004" s="1">
        <v>45362.568055555559</v>
      </c>
      <c r="B1004">
        <v>1.767168093195776E+18</v>
      </c>
      <c r="C1004">
        <v>1</v>
      </c>
      <c r="D1004" t="s">
        <v>13839</v>
      </c>
      <c r="E1004">
        <v>1</v>
      </c>
      <c r="F1004">
        <v>0</v>
      </c>
      <c r="G1004">
        <v>0</v>
      </c>
      <c r="H1004">
        <v>0</v>
      </c>
      <c r="I1004" t="s">
        <v>13840</v>
      </c>
      <c r="J1004" s="1">
        <v>43534.040798611109</v>
      </c>
      <c r="K1004">
        <v>149</v>
      </c>
      <c r="L1004">
        <v>36</v>
      </c>
      <c r="M1004">
        <v>246</v>
      </c>
      <c r="N1004">
        <v>45</v>
      </c>
      <c r="O1004">
        <v>0</v>
      </c>
      <c r="P1004">
        <v>56</v>
      </c>
      <c r="Q1004" t="s">
        <v>13841</v>
      </c>
      <c r="R1004" t="b">
        <v>0</v>
      </c>
      <c r="S1004" t="b">
        <v>0</v>
      </c>
      <c r="T1004" t="s">
        <v>24</v>
      </c>
      <c r="U1004" t="s">
        <v>13842</v>
      </c>
    </row>
    <row r="1005" spans="1:21" x14ac:dyDescent="0.35">
      <c r="A1005" s="1">
        <v>45362.566874999997</v>
      </c>
      <c r="B1005">
        <v>1.767167664391074E+18</v>
      </c>
      <c r="C1005">
        <v>-1</v>
      </c>
      <c r="D1005" t="s">
        <v>13843</v>
      </c>
      <c r="E1005">
        <v>1</v>
      </c>
      <c r="F1005">
        <v>0</v>
      </c>
      <c r="G1005">
        <v>1</v>
      </c>
      <c r="H1005">
        <v>1</v>
      </c>
      <c r="I1005" t="s">
        <v>13844</v>
      </c>
      <c r="J1005" s="1">
        <v>43404.161446759259</v>
      </c>
      <c r="K1005">
        <v>136</v>
      </c>
      <c r="L1005">
        <v>253</v>
      </c>
      <c r="M1005">
        <v>21660</v>
      </c>
      <c r="N1005">
        <v>27642</v>
      </c>
      <c r="O1005">
        <v>2</v>
      </c>
      <c r="P1005">
        <v>552</v>
      </c>
      <c r="Q1005" t="s">
        <v>36</v>
      </c>
      <c r="R1005" t="b">
        <v>0</v>
      </c>
      <c r="S1005" t="b">
        <v>0</v>
      </c>
      <c r="T1005" t="s">
        <v>24</v>
      </c>
      <c r="U1005" t="s">
        <v>13845</v>
      </c>
    </row>
    <row r="1006" spans="1:21" x14ac:dyDescent="0.35">
      <c r="A1006" s="1">
        <v>45362.566863425927</v>
      </c>
      <c r="B1006">
        <v>1.7671676633299476E+18</v>
      </c>
      <c r="C1006">
        <v>0</v>
      </c>
      <c r="D1006" t="s">
        <v>13846</v>
      </c>
      <c r="E1006">
        <v>0</v>
      </c>
      <c r="F1006">
        <v>0</v>
      </c>
      <c r="G1006">
        <v>1</v>
      </c>
      <c r="H1006">
        <v>0</v>
      </c>
      <c r="I1006" t="s">
        <v>13847</v>
      </c>
      <c r="J1006" s="1">
        <v>40731.434039351851</v>
      </c>
      <c r="K1006">
        <v>2918</v>
      </c>
      <c r="L1006">
        <v>1106</v>
      </c>
      <c r="M1006">
        <v>9071</v>
      </c>
      <c r="N1006">
        <v>5910</v>
      </c>
      <c r="O1006">
        <v>0</v>
      </c>
      <c r="P1006">
        <v>2293</v>
      </c>
      <c r="Q1006" t="s">
        <v>10488</v>
      </c>
      <c r="R1006" t="b">
        <v>0</v>
      </c>
      <c r="S1006" t="b">
        <v>0</v>
      </c>
      <c r="T1006" t="s">
        <v>24</v>
      </c>
      <c r="U1006" t="s">
        <v>13848</v>
      </c>
    </row>
    <row r="1007" spans="1:21" x14ac:dyDescent="0.35">
      <c r="A1007" s="1">
        <v>45362.566736111112</v>
      </c>
      <c r="B1007">
        <v>1.7671676170374144E+18</v>
      </c>
      <c r="C1007">
        <v>0</v>
      </c>
      <c r="D1007" t="s">
        <v>13849</v>
      </c>
      <c r="E1007">
        <v>0</v>
      </c>
      <c r="F1007">
        <v>0</v>
      </c>
      <c r="G1007">
        <v>0</v>
      </c>
      <c r="H1007">
        <v>0</v>
      </c>
      <c r="I1007" t="s">
        <v>8303</v>
      </c>
      <c r="J1007" s="1">
        <v>41100.967743055553</v>
      </c>
      <c r="K1007">
        <v>47837</v>
      </c>
      <c r="L1007">
        <v>2971</v>
      </c>
      <c r="M1007">
        <v>63696</v>
      </c>
      <c r="N1007">
        <v>3053</v>
      </c>
      <c r="O1007">
        <v>126</v>
      </c>
      <c r="P1007">
        <v>19963</v>
      </c>
      <c r="Q1007" t="s">
        <v>8304</v>
      </c>
      <c r="R1007" t="b">
        <v>0</v>
      </c>
      <c r="S1007" t="b">
        <v>0</v>
      </c>
      <c r="T1007" t="s">
        <v>24</v>
      </c>
      <c r="U1007" t="s">
        <v>8305</v>
      </c>
    </row>
    <row r="1008" spans="1:21" x14ac:dyDescent="0.35">
      <c r="A1008" s="1">
        <v>45362.566574074073</v>
      </c>
      <c r="B1008">
        <v>1.7671675548819786E+18</v>
      </c>
      <c r="C1008">
        <v>-1</v>
      </c>
      <c r="D1008" t="s">
        <v>13850</v>
      </c>
      <c r="E1008">
        <v>0</v>
      </c>
      <c r="F1008">
        <v>0</v>
      </c>
      <c r="G1008">
        <v>1</v>
      </c>
      <c r="H1008">
        <v>0</v>
      </c>
      <c r="I1008" t="s">
        <v>13851</v>
      </c>
      <c r="J1008" s="1">
        <v>43439.742685185185</v>
      </c>
      <c r="K1008">
        <v>213</v>
      </c>
      <c r="L1008">
        <v>768</v>
      </c>
      <c r="M1008">
        <v>18533</v>
      </c>
      <c r="N1008">
        <v>8076</v>
      </c>
      <c r="O1008">
        <v>1</v>
      </c>
      <c r="P1008">
        <v>432</v>
      </c>
      <c r="Q1008" t="s">
        <v>13852</v>
      </c>
      <c r="R1008" t="b">
        <v>0</v>
      </c>
      <c r="S1008" t="b">
        <v>0</v>
      </c>
      <c r="T1008" t="s">
        <v>24</v>
      </c>
      <c r="U1008" t="s">
        <v>13853</v>
      </c>
    </row>
    <row r="1009" spans="1:21" x14ac:dyDescent="0.35">
      <c r="A1009" s="1">
        <v>45362.566087962965</v>
      </c>
      <c r="B1009">
        <v>1.767167378251522E+18</v>
      </c>
      <c r="C1009">
        <v>1</v>
      </c>
      <c r="D1009" t="s">
        <v>13854</v>
      </c>
      <c r="E1009">
        <v>0</v>
      </c>
      <c r="F1009">
        <v>0</v>
      </c>
      <c r="G1009">
        <v>0</v>
      </c>
      <c r="H1009">
        <v>0</v>
      </c>
      <c r="I1009" t="s">
        <v>13855</v>
      </c>
      <c r="J1009" s="1">
        <v>44490.73946759259</v>
      </c>
      <c r="K1009">
        <v>11</v>
      </c>
      <c r="L1009">
        <v>31</v>
      </c>
      <c r="M1009">
        <v>1841</v>
      </c>
      <c r="N1009">
        <v>6</v>
      </c>
      <c r="O1009">
        <v>1</v>
      </c>
      <c r="P1009">
        <v>6</v>
      </c>
      <c r="Q1009" t="s">
        <v>36</v>
      </c>
      <c r="R1009" t="b">
        <v>0</v>
      </c>
      <c r="S1009" t="b">
        <v>0</v>
      </c>
      <c r="T1009" t="s">
        <v>24</v>
      </c>
      <c r="U1009" t="s">
        <v>66</v>
      </c>
    </row>
    <row r="1010" spans="1:21" x14ac:dyDescent="0.35">
      <c r="A1010" s="1">
        <v>45362.565937500003</v>
      </c>
      <c r="B1010">
        <v>1.7671673247489682E+18</v>
      </c>
      <c r="C1010">
        <v>0</v>
      </c>
      <c r="D1010" t="s">
        <v>13856</v>
      </c>
      <c r="E1010">
        <v>0</v>
      </c>
      <c r="F1010">
        <v>0</v>
      </c>
      <c r="G1010">
        <v>0</v>
      </c>
      <c r="H1010">
        <v>0</v>
      </c>
      <c r="I1010" t="s">
        <v>13857</v>
      </c>
      <c r="J1010" s="1">
        <v>42170.206747685188</v>
      </c>
      <c r="K1010">
        <v>8331</v>
      </c>
      <c r="L1010">
        <v>8604</v>
      </c>
      <c r="M1010">
        <v>488468</v>
      </c>
      <c r="N1010">
        <v>147239</v>
      </c>
      <c r="O1010">
        <v>39</v>
      </c>
      <c r="P1010">
        <v>25438</v>
      </c>
      <c r="Q1010" t="s">
        <v>240</v>
      </c>
      <c r="R1010" t="b">
        <v>0</v>
      </c>
      <c r="S1010" t="b">
        <v>0</v>
      </c>
      <c r="T1010" t="s">
        <v>24</v>
      </c>
      <c r="U1010" t="s">
        <v>13858</v>
      </c>
    </row>
    <row r="1011" spans="1:21" x14ac:dyDescent="0.35">
      <c r="A1011" s="1">
        <v>45362.565740740742</v>
      </c>
      <c r="B1011">
        <v>1.7671672529843651E+18</v>
      </c>
      <c r="C1011">
        <v>0</v>
      </c>
      <c r="D1011" t="s">
        <v>13859</v>
      </c>
      <c r="E1011">
        <v>0</v>
      </c>
      <c r="F1011">
        <v>3</v>
      </c>
      <c r="G1011">
        <v>7</v>
      </c>
      <c r="H1011">
        <v>0</v>
      </c>
      <c r="I1011" t="s">
        <v>13860</v>
      </c>
      <c r="J1011" s="1">
        <v>44208.484016203707</v>
      </c>
      <c r="K1011">
        <v>1197</v>
      </c>
      <c r="L1011">
        <v>631</v>
      </c>
      <c r="M1011">
        <v>3510</v>
      </c>
      <c r="N1011">
        <v>2668</v>
      </c>
      <c r="O1011">
        <v>14</v>
      </c>
      <c r="P1011">
        <v>1197</v>
      </c>
      <c r="Q1011" t="s">
        <v>3033</v>
      </c>
      <c r="R1011" t="b">
        <v>0</v>
      </c>
      <c r="S1011" t="b">
        <v>0</v>
      </c>
      <c r="T1011" t="s">
        <v>24</v>
      </c>
      <c r="U1011" t="s">
        <v>13861</v>
      </c>
    </row>
    <row r="1012" spans="1:21" x14ac:dyDescent="0.35">
      <c r="A1012" s="1">
        <v>45362.565150462964</v>
      </c>
      <c r="B1012">
        <v>1.7671670420529316E+18</v>
      </c>
      <c r="C1012">
        <v>0</v>
      </c>
      <c r="D1012" t="s">
        <v>13862</v>
      </c>
      <c r="E1012">
        <v>0</v>
      </c>
      <c r="F1012">
        <v>0</v>
      </c>
      <c r="G1012">
        <v>1</v>
      </c>
      <c r="H1012">
        <v>0</v>
      </c>
      <c r="I1012" t="s">
        <v>13863</v>
      </c>
      <c r="J1012" s="1">
        <v>40680.709826388891</v>
      </c>
      <c r="K1012">
        <v>182129</v>
      </c>
      <c r="L1012">
        <v>1308</v>
      </c>
      <c r="M1012">
        <v>158220</v>
      </c>
      <c r="N1012">
        <v>7049</v>
      </c>
      <c r="O1012">
        <v>422</v>
      </c>
      <c r="P1012">
        <v>107479</v>
      </c>
      <c r="Q1012" t="s">
        <v>8423</v>
      </c>
      <c r="R1012" t="b">
        <v>0</v>
      </c>
      <c r="S1012" t="b">
        <v>0</v>
      </c>
      <c r="T1012" t="s">
        <v>24</v>
      </c>
      <c r="U1012" t="s">
        <v>13864</v>
      </c>
    </row>
    <row r="1013" spans="1:21" x14ac:dyDescent="0.35">
      <c r="A1013" s="1">
        <v>45362.564351851855</v>
      </c>
      <c r="B1013">
        <v>1.7671667515763346E+18</v>
      </c>
      <c r="C1013">
        <v>-1</v>
      </c>
      <c r="D1013" t="s">
        <v>13865</v>
      </c>
      <c r="E1013">
        <v>0</v>
      </c>
      <c r="F1013">
        <v>0</v>
      </c>
      <c r="G1013">
        <v>0</v>
      </c>
      <c r="H1013">
        <v>0</v>
      </c>
      <c r="I1013" t="s">
        <v>13866</v>
      </c>
      <c r="J1013" s="1">
        <v>43918.798645833333</v>
      </c>
      <c r="K1013">
        <v>972</v>
      </c>
      <c r="L1013">
        <v>1476</v>
      </c>
      <c r="M1013">
        <v>36482</v>
      </c>
      <c r="N1013">
        <v>28664</v>
      </c>
      <c r="O1013">
        <v>0</v>
      </c>
      <c r="P1013">
        <v>1860</v>
      </c>
      <c r="Q1013" t="s">
        <v>36</v>
      </c>
      <c r="R1013" t="b">
        <v>0</v>
      </c>
      <c r="S1013" t="b">
        <v>0</v>
      </c>
      <c r="T1013" t="s">
        <v>24</v>
      </c>
      <c r="U1013" t="s">
        <v>13867</v>
      </c>
    </row>
    <row r="1014" spans="1:21" x14ac:dyDescent="0.35">
      <c r="A1014" s="1">
        <v>45362.564282407409</v>
      </c>
      <c r="B1014">
        <v>1.7671667276981824E+18</v>
      </c>
      <c r="C1014">
        <v>1</v>
      </c>
      <c r="D1014" t="s">
        <v>13868</v>
      </c>
      <c r="E1014">
        <v>0</v>
      </c>
      <c r="F1014">
        <v>1</v>
      </c>
      <c r="G1014">
        <v>2</v>
      </c>
      <c r="H1014">
        <v>0</v>
      </c>
      <c r="I1014" t="s">
        <v>3107</v>
      </c>
      <c r="J1014" s="1">
        <v>41214.601053240738</v>
      </c>
      <c r="K1014">
        <v>82535</v>
      </c>
      <c r="L1014">
        <v>77116</v>
      </c>
      <c r="M1014">
        <v>262581</v>
      </c>
      <c r="N1014">
        <v>4534</v>
      </c>
      <c r="O1014">
        <v>233</v>
      </c>
      <c r="P1014">
        <v>36836</v>
      </c>
      <c r="Q1014" t="s">
        <v>3108</v>
      </c>
      <c r="R1014" t="b">
        <v>0</v>
      </c>
      <c r="S1014" t="b">
        <v>1</v>
      </c>
      <c r="T1014" t="s">
        <v>24</v>
      </c>
      <c r="U1014" t="s">
        <v>3109</v>
      </c>
    </row>
    <row r="1015" spans="1:21" x14ac:dyDescent="0.35">
      <c r="A1015" s="1">
        <v>45362.564027777778</v>
      </c>
      <c r="B1015">
        <v>1.7671666336031299E+18</v>
      </c>
      <c r="C1015">
        <v>0</v>
      </c>
      <c r="D1015" t="s">
        <v>13869</v>
      </c>
      <c r="E1015">
        <v>0</v>
      </c>
      <c r="F1015">
        <v>0</v>
      </c>
      <c r="G1015">
        <v>0</v>
      </c>
      <c r="H1015">
        <v>0</v>
      </c>
      <c r="I1015" t="s">
        <v>13870</v>
      </c>
      <c r="J1015" s="1">
        <v>44001.732025462959</v>
      </c>
      <c r="K1015">
        <v>1177</v>
      </c>
      <c r="L1015">
        <v>1556</v>
      </c>
      <c r="M1015">
        <v>5519</v>
      </c>
      <c r="N1015">
        <v>15313</v>
      </c>
      <c r="O1015">
        <v>0</v>
      </c>
      <c r="P1015">
        <v>265</v>
      </c>
      <c r="Q1015" t="s">
        <v>13871</v>
      </c>
      <c r="R1015" t="b">
        <v>0</v>
      </c>
      <c r="S1015" t="b">
        <v>0</v>
      </c>
      <c r="T1015" t="s">
        <v>24</v>
      </c>
      <c r="U1015" t="s">
        <v>13872</v>
      </c>
    </row>
    <row r="1016" spans="1:21" x14ac:dyDescent="0.35">
      <c r="A1016" s="1">
        <v>45362.564016203702</v>
      </c>
      <c r="B1016">
        <v>1.7671666313969792E+18</v>
      </c>
      <c r="C1016">
        <v>-1</v>
      </c>
      <c r="D1016" t="s">
        <v>13873</v>
      </c>
      <c r="E1016">
        <v>0</v>
      </c>
      <c r="F1016">
        <v>0</v>
      </c>
      <c r="G1016">
        <v>0</v>
      </c>
      <c r="H1016">
        <v>0</v>
      </c>
      <c r="I1016" t="s">
        <v>13874</v>
      </c>
      <c r="J1016" s="1">
        <v>41633.855104166665</v>
      </c>
      <c r="K1016">
        <v>210</v>
      </c>
      <c r="L1016">
        <v>169</v>
      </c>
      <c r="M1016">
        <v>27671</v>
      </c>
      <c r="N1016">
        <v>44445</v>
      </c>
      <c r="O1016">
        <v>4</v>
      </c>
      <c r="P1016">
        <v>481</v>
      </c>
      <c r="Q1016" t="s">
        <v>36</v>
      </c>
      <c r="R1016" t="b">
        <v>0</v>
      </c>
      <c r="S1016" t="b">
        <v>0</v>
      </c>
      <c r="T1016" t="s">
        <v>24</v>
      </c>
      <c r="U1016" t="s">
        <v>13875</v>
      </c>
    </row>
    <row r="1017" spans="1:21" x14ac:dyDescent="0.35">
      <c r="A1017" s="1">
        <v>45362.563726851855</v>
      </c>
      <c r="B1017">
        <v>1.7671665231674573E+18</v>
      </c>
      <c r="C1017">
        <v>-1</v>
      </c>
      <c r="D1017" t="s">
        <v>13876</v>
      </c>
      <c r="E1017">
        <v>0</v>
      </c>
      <c r="F1017">
        <v>0</v>
      </c>
      <c r="G1017">
        <v>0</v>
      </c>
      <c r="H1017">
        <v>0</v>
      </c>
      <c r="I1017" t="s">
        <v>13877</v>
      </c>
      <c r="J1017" s="1">
        <v>41019.610972222225</v>
      </c>
      <c r="K1017">
        <v>67</v>
      </c>
      <c r="L1017">
        <v>293</v>
      </c>
      <c r="M1017">
        <v>1163</v>
      </c>
      <c r="N1017">
        <v>6472</v>
      </c>
      <c r="O1017">
        <v>0</v>
      </c>
      <c r="P1017">
        <v>15</v>
      </c>
      <c r="Q1017" t="s">
        <v>36</v>
      </c>
      <c r="R1017" t="b">
        <v>0</v>
      </c>
      <c r="S1017" t="b">
        <v>0</v>
      </c>
      <c r="T1017" t="s">
        <v>24</v>
      </c>
      <c r="U1017" t="s">
        <v>13878</v>
      </c>
    </row>
    <row r="1018" spans="1:21" x14ac:dyDescent="0.35">
      <c r="A1018" s="1">
        <v>45362.563726851855</v>
      </c>
      <c r="B1018">
        <v>1.7671665229993782E+18</v>
      </c>
      <c r="C1018">
        <v>-1</v>
      </c>
      <c r="D1018" t="s">
        <v>13879</v>
      </c>
      <c r="E1018">
        <v>0</v>
      </c>
      <c r="F1018">
        <v>0</v>
      </c>
      <c r="G1018">
        <v>0</v>
      </c>
      <c r="H1018">
        <v>0</v>
      </c>
      <c r="I1018" t="s">
        <v>13880</v>
      </c>
      <c r="J1018" s="1">
        <v>44773.802847222221</v>
      </c>
      <c r="K1018">
        <v>185</v>
      </c>
      <c r="L1018">
        <v>348</v>
      </c>
      <c r="M1018">
        <v>2953</v>
      </c>
      <c r="N1018">
        <v>3466</v>
      </c>
      <c r="O1018">
        <v>0</v>
      </c>
      <c r="P1018">
        <v>514</v>
      </c>
      <c r="Q1018" t="s">
        <v>36</v>
      </c>
      <c r="R1018" t="b">
        <v>0</v>
      </c>
      <c r="S1018" t="b">
        <v>0</v>
      </c>
      <c r="T1018" t="s">
        <v>24</v>
      </c>
      <c r="U1018" t="s">
        <v>13881</v>
      </c>
    </row>
    <row r="1019" spans="1:21" x14ac:dyDescent="0.35">
      <c r="A1019" s="1">
        <v>45362.563576388886</v>
      </c>
      <c r="B1019">
        <v>1.767166469601993E+18</v>
      </c>
      <c r="C1019">
        <v>0</v>
      </c>
      <c r="D1019" t="s">
        <v>13882</v>
      </c>
      <c r="E1019">
        <v>0</v>
      </c>
      <c r="F1019">
        <v>0</v>
      </c>
      <c r="G1019">
        <v>0</v>
      </c>
      <c r="H1019">
        <v>0</v>
      </c>
      <c r="I1019" t="s">
        <v>10509</v>
      </c>
      <c r="J1019" s="1">
        <v>40419.755590277775</v>
      </c>
      <c r="K1019">
        <v>1421</v>
      </c>
      <c r="L1019">
        <v>1042</v>
      </c>
      <c r="M1019">
        <v>766021</v>
      </c>
      <c r="N1019">
        <v>0</v>
      </c>
      <c r="O1019">
        <v>128</v>
      </c>
      <c r="P1019">
        <v>16847</v>
      </c>
      <c r="Q1019" t="s">
        <v>10510</v>
      </c>
      <c r="R1019" t="b">
        <v>0</v>
      </c>
      <c r="S1019" t="b">
        <v>0</v>
      </c>
      <c r="T1019" t="s">
        <v>24</v>
      </c>
      <c r="U1019" t="s">
        <v>10511</v>
      </c>
    </row>
    <row r="1020" spans="1:21" x14ac:dyDescent="0.35">
      <c r="A1020" s="1">
        <v>45362.563472222224</v>
      </c>
      <c r="B1020">
        <v>1.7671664312363256E+18</v>
      </c>
      <c r="C1020">
        <v>0</v>
      </c>
      <c r="D1020" t="s">
        <v>13883</v>
      </c>
      <c r="E1020">
        <v>1</v>
      </c>
      <c r="F1020">
        <v>0</v>
      </c>
      <c r="G1020">
        <v>7</v>
      </c>
      <c r="H1020">
        <v>0</v>
      </c>
      <c r="I1020" t="s">
        <v>13884</v>
      </c>
      <c r="J1020" s="1">
        <v>41015.849930555552</v>
      </c>
      <c r="K1020">
        <v>676</v>
      </c>
      <c r="L1020">
        <v>797</v>
      </c>
      <c r="M1020">
        <v>13940</v>
      </c>
      <c r="N1020">
        <v>8212</v>
      </c>
      <c r="O1020">
        <v>8</v>
      </c>
      <c r="P1020">
        <v>752</v>
      </c>
      <c r="Q1020" t="s">
        <v>13885</v>
      </c>
      <c r="R1020" t="b">
        <v>0</v>
      </c>
      <c r="S1020" t="b">
        <v>1</v>
      </c>
      <c r="T1020" t="s">
        <v>24</v>
      </c>
      <c r="U1020" t="s">
        <v>13886</v>
      </c>
    </row>
    <row r="1021" spans="1:21" x14ac:dyDescent="0.35">
      <c r="A1021" s="1">
        <v>45362.563287037039</v>
      </c>
      <c r="B1021">
        <v>1.7671663668622623E+18</v>
      </c>
      <c r="C1021">
        <v>-1</v>
      </c>
      <c r="D1021" t="s">
        <v>13887</v>
      </c>
      <c r="E1021">
        <v>0</v>
      </c>
      <c r="F1021">
        <v>1</v>
      </c>
      <c r="G1021">
        <v>6</v>
      </c>
      <c r="H1021">
        <v>0</v>
      </c>
      <c r="I1021" t="s">
        <v>13888</v>
      </c>
      <c r="J1021" s="1">
        <v>41593.516909722224</v>
      </c>
      <c r="K1021">
        <v>3282</v>
      </c>
      <c r="L1021">
        <v>2754</v>
      </c>
      <c r="M1021">
        <v>160509</v>
      </c>
      <c r="N1021">
        <v>58044</v>
      </c>
      <c r="O1021">
        <v>38</v>
      </c>
      <c r="P1021">
        <v>16958</v>
      </c>
      <c r="Q1021" t="s">
        <v>13889</v>
      </c>
      <c r="R1021" t="b">
        <v>0</v>
      </c>
      <c r="S1021" t="b">
        <v>0</v>
      </c>
      <c r="T1021" t="s">
        <v>24</v>
      </c>
      <c r="U1021" t="s">
        <v>13890</v>
      </c>
    </row>
    <row r="1022" spans="1:21" x14ac:dyDescent="0.35">
      <c r="A1022" s="1">
        <v>45362.402824074074</v>
      </c>
      <c r="B1022">
        <v>1.7671082169980316E+18</v>
      </c>
      <c r="C1022">
        <v>-1</v>
      </c>
      <c r="D1022" t="s">
        <v>13891</v>
      </c>
      <c r="E1022">
        <v>0</v>
      </c>
      <c r="F1022">
        <v>16</v>
      </c>
      <c r="G1022">
        <v>19</v>
      </c>
      <c r="H1022">
        <v>1</v>
      </c>
      <c r="I1022" t="s">
        <v>13892</v>
      </c>
      <c r="J1022" s="1">
        <v>40917.703530092593</v>
      </c>
      <c r="K1022">
        <v>150020</v>
      </c>
      <c r="L1022">
        <v>3137</v>
      </c>
      <c r="M1022">
        <v>231076</v>
      </c>
      <c r="N1022">
        <v>95666</v>
      </c>
      <c r="O1022">
        <v>1074</v>
      </c>
      <c r="P1022">
        <v>11216</v>
      </c>
      <c r="Q1022" t="s">
        <v>189</v>
      </c>
      <c r="R1022" t="b">
        <v>0</v>
      </c>
      <c r="S1022" t="b">
        <v>1</v>
      </c>
      <c r="T1022" t="s">
        <v>24</v>
      </c>
      <c r="U1022" t="s">
        <v>13893</v>
      </c>
    </row>
    <row r="1023" spans="1:21" x14ac:dyDescent="0.35">
      <c r="A1023" s="1">
        <v>45362.562858796293</v>
      </c>
      <c r="B1023">
        <v>1.7671662088208141E+18</v>
      </c>
      <c r="C1023">
        <v>0</v>
      </c>
      <c r="D1023" t="s">
        <v>13894</v>
      </c>
      <c r="E1023">
        <v>0</v>
      </c>
      <c r="F1023">
        <v>3</v>
      </c>
      <c r="G1023">
        <v>9</v>
      </c>
      <c r="H1023">
        <v>0</v>
      </c>
      <c r="I1023" t="s">
        <v>610</v>
      </c>
      <c r="J1023" s="1">
        <v>39794.725983796299</v>
      </c>
      <c r="K1023">
        <v>5557322</v>
      </c>
      <c r="L1023">
        <v>40</v>
      </c>
      <c r="M1023">
        <v>721049</v>
      </c>
      <c r="N1023">
        <v>2184</v>
      </c>
      <c r="O1023">
        <v>10857</v>
      </c>
      <c r="P1023">
        <v>163832</v>
      </c>
      <c r="Q1023" t="s">
        <v>126</v>
      </c>
      <c r="R1023" t="b">
        <v>0</v>
      </c>
      <c r="S1023" t="b">
        <v>1</v>
      </c>
      <c r="T1023" t="s">
        <v>24</v>
      </c>
      <c r="U1023" t="s">
        <v>611</v>
      </c>
    </row>
    <row r="1024" spans="1:21" x14ac:dyDescent="0.35">
      <c r="A1024" s="1">
        <v>45362.562824074077</v>
      </c>
      <c r="B1024">
        <v>1.7671661966069924E+18</v>
      </c>
      <c r="C1024">
        <v>0</v>
      </c>
      <c r="D1024" t="s">
        <v>13895</v>
      </c>
      <c r="E1024">
        <v>0</v>
      </c>
      <c r="F1024">
        <v>0</v>
      </c>
      <c r="G1024">
        <v>0</v>
      </c>
      <c r="H1024">
        <v>0</v>
      </c>
      <c r="I1024" t="s">
        <v>13896</v>
      </c>
      <c r="J1024" s="1">
        <v>41796.202546296299</v>
      </c>
      <c r="K1024">
        <v>145</v>
      </c>
      <c r="L1024">
        <v>162</v>
      </c>
      <c r="M1024">
        <v>1965</v>
      </c>
      <c r="N1024">
        <v>146</v>
      </c>
      <c r="O1024">
        <v>0</v>
      </c>
      <c r="P1024">
        <v>276</v>
      </c>
      <c r="Q1024" t="s">
        <v>462</v>
      </c>
      <c r="R1024" t="b">
        <v>0</v>
      </c>
      <c r="S1024" t="b">
        <v>0</v>
      </c>
      <c r="T1024" t="s">
        <v>24</v>
      </c>
      <c r="U1024" t="s">
        <v>13897</v>
      </c>
    </row>
    <row r="1025" spans="1:21" x14ac:dyDescent="0.35">
      <c r="A1025" s="1">
        <v>45362.5625</v>
      </c>
      <c r="B1025">
        <v>1.7671660792336305E+18</v>
      </c>
      <c r="C1025">
        <v>0</v>
      </c>
      <c r="D1025" t="s">
        <v>13898</v>
      </c>
      <c r="E1025">
        <v>0</v>
      </c>
      <c r="F1025">
        <v>2</v>
      </c>
      <c r="G1025">
        <v>3</v>
      </c>
      <c r="H1025">
        <v>0</v>
      </c>
      <c r="I1025" t="s">
        <v>13899</v>
      </c>
      <c r="J1025" s="1">
        <v>43421.148275462961</v>
      </c>
      <c r="K1025">
        <v>319</v>
      </c>
      <c r="L1025">
        <v>631</v>
      </c>
      <c r="M1025">
        <v>4755</v>
      </c>
      <c r="N1025">
        <v>1401</v>
      </c>
      <c r="O1025">
        <v>1</v>
      </c>
      <c r="P1025">
        <v>1772</v>
      </c>
      <c r="Q1025" t="s">
        <v>13900</v>
      </c>
      <c r="R1025" t="b">
        <v>0</v>
      </c>
      <c r="S1025" t="b">
        <v>0</v>
      </c>
      <c r="T1025" t="s">
        <v>24</v>
      </c>
      <c r="U1025" t="s">
        <v>66</v>
      </c>
    </row>
    <row r="1026" spans="1:21" x14ac:dyDescent="0.35">
      <c r="A1026" s="1">
        <v>45362.561863425923</v>
      </c>
      <c r="B1026">
        <v>1.7671658504300874E+18</v>
      </c>
      <c r="C1026">
        <v>1</v>
      </c>
      <c r="D1026" t="s">
        <v>13901</v>
      </c>
      <c r="E1026">
        <v>0</v>
      </c>
      <c r="F1026">
        <v>0</v>
      </c>
      <c r="G1026">
        <v>0</v>
      </c>
      <c r="H1026">
        <v>0</v>
      </c>
      <c r="I1026" t="s">
        <v>13902</v>
      </c>
      <c r="J1026" s="1">
        <v>39933.128645833334</v>
      </c>
      <c r="K1026">
        <v>8972</v>
      </c>
      <c r="L1026">
        <v>7517</v>
      </c>
      <c r="M1026">
        <v>359959</v>
      </c>
      <c r="N1026">
        <v>117232</v>
      </c>
      <c r="O1026">
        <v>64</v>
      </c>
      <c r="P1026">
        <v>23508</v>
      </c>
      <c r="Q1026" t="s">
        <v>13003</v>
      </c>
      <c r="R1026" t="b">
        <v>0</v>
      </c>
      <c r="S1026" t="b">
        <v>0</v>
      </c>
      <c r="T1026" t="s">
        <v>24</v>
      </c>
      <c r="U1026" t="s">
        <v>13903</v>
      </c>
    </row>
    <row r="1027" spans="1:21" x14ac:dyDescent="0.35">
      <c r="A1027" s="1">
        <v>45362.561643518522</v>
      </c>
      <c r="B1027">
        <v>1.76716577171984E+18</v>
      </c>
      <c r="C1027">
        <v>-1</v>
      </c>
      <c r="D1027" t="s">
        <v>13904</v>
      </c>
      <c r="E1027">
        <v>0</v>
      </c>
      <c r="F1027">
        <v>0</v>
      </c>
      <c r="G1027">
        <v>0</v>
      </c>
      <c r="H1027">
        <v>0</v>
      </c>
      <c r="I1027" t="s">
        <v>13905</v>
      </c>
      <c r="J1027" s="1">
        <v>45183.885254629633</v>
      </c>
      <c r="K1027">
        <v>5</v>
      </c>
      <c r="L1027">
        <v>2</v>
      </c>
      <c r="M1027">
        <v>621</v>
      </c>
      <c r="N1027">
        <v>206</v>
      </c>
      <c r="O1027">
        <v>0</v>
      </c>
      <c r="P1027">
        <v>281</v>
      </c>
      <c r="Q1027" t="s">
        <v>36</v>
      </c>
      <c r="R1027" t="b">
        <v>0</v>
      </c>
      <c r="S1027" t="b">
        <v>0</v>
      </c>
      <c r="T1027" t="s">
        <v>24</v>
      </c>
      <c r="U1027" t="s">
        <v>13906</v>
      </c>
    </row>
    <row r="1028" spans="1:21" x14ac:dyDescent="0.35">
      <c r="A1028" s="1">
        <v>45362.561539351853</v>
      </c>
      <c r="B1028">
        <v>1.7671657310308518E+18</v>
      </c>
      <c r="C1028">
        <v>-1</v>
      </c>
      <c r="D1028" t="s">
        <v>13907</v>
      </c>
      <c r="E1028">
        <v>0</v>
      </c>
      <c r="F1028">
        <v>0</v>
      </c>
      <c r="G1028">
        <v>0</v>
      </c>
      <c r="H1028">
        <v>0</v>
      </c>
      <c r="I1028" t="s">
        <v>13908</v>
      </c>
      <c r="J1028" s="1">
        <v>44787.951990740738</v>
      </c>
      <c r="K1028">
        <v>1356</v>
      </c>
      <c r="L1028">
        <v>30</v>
      </c>
      <c r="M1028">
        <v>24271</v>
      </c>
      <c r="N1028">
        <v>78</v>
      </c>
      <c r="O1028">
        <v>5</v>
      </c>
      <c r="P1028">
        <v>344</v>
      </c>
      <c r="Q1028" t="s">
        <v>137</v>
      </c>
      <c r="R1028" t="b">
        <v>0</v>
      </c>
      <c r="S1028" t="b">
        <v>0</v>
      </c>
      <c r="T1028" t="s">
        <v>24</v>
      </c>
      <c r="U1028" t="s">
        <v>13909</v>
      </c>
    </row>
    <row r="1029" spans="1:21" x14ac:dyDescent="0.35">
      <c r="A1029" s="1">
        <v>45362.561516203707</v>
      </c>
      <c r="B1029">
        <v>1.7671657241564206E+18</v>
      </c>
      <c r="C1029">
        <v>0</v>
      </c>
      <c r="D1029" t="s">
        <v>13910</v>
      </c>
      <c r="E1029">
        <v>1</v>
      </c>
      <c r="F1029">
        <v>4</v>
      </c>
      <c r="G1029">
        <v>14</v>
      </c>
      <c r="H1029">
        <v>0</v>
      </c>
      <c r="I1029" t="s">
        <v>3036</v>
      </c>
      <c r="J1029" s="1">
        <v>41660.842650462961</v>
      </c>
      <c r="K1029">
        <v>6605</v>
      </c>
      <c r="L1029">
        <v>559</v>
      </c>
      <c r="M1029">
        <v>7907</v>
      </c>
      <c r="N1029">
        <v>3881</v>
      </c>
      <c r="O1029">
        <v>122</v>
      </c>
      <c r="P1029">
        <v>2372</v>
      </c>
      <c r="Q1029" t="s">
        <v>3037</v>
      </c>
      <c r="R1029" t="b">
        <v>0</v>
      </c>
      <c r="S1029" t="b">
        <v>0</v>
      </c>
      <c r="T1029" t="s">
        <v>24</v>
      </c>
      <c r="U1029" t="s">
        <v>3038</v>
      </c>
    </row>
    <row r="1030" spans="1:21" x14ac:dyDescent="0.35">
      <c r="A1030" s="1">
        <v>45362.561400462961</v>
      </c>
      <c r="B1030">
        <v>1.767165681127113E+18</v>
      </c>
      <c r="C1030">
        <v>-1</v>
      </c>
      <c r="D1030" t="s">
        <v>13911</v>
      </c>
      <c r="E1030">
        <v>1</v>
      </c>
      <c r="F1030">
        <v>0</v>
      </c>
      <c r="G1030">
        <v>2</v>
      </c>
      <c r="H1030">
        <v>0</v>
      </c>
      <c r="I1030" t="s">
        <v>13912</v>
      </c>
      <c r="J1030" s="1">
        <v>42309.833078703705</v>
      </c>
      <c r="K1030">
        <v>15</v>
      </c>
      <c r="L1030">
        <v>235</v>
      </c>
      <c r="M1030">
        <v>170</v>
      </c>
      <c r="N1030">
        <v>409</v>
      </c>
      <c r="O1030">
        <v>0</v>
      </c>
      <c r="P1030">
        <v>1</v>
      </c>
      <c r="Q1030" t="s">
        <v>36</v>
      </c>
      <c r="R1030" t="b">
        <v>0</v>
      </c>
      <c r="S1030" t="b">
        <v>0</v>
      </c>
      <c r="T1030" t="s">
        <v>24</v>
      </c>
      <c r="U1030" t="s">
        <v>66</v>
      </c>
    </row>
    <row r="1031" spans="1:21" x14ac:dyDescent="0.35">
      <c r="A1031" s="1">
        <v>45362.561342592591</v>
      </c>
      <c r="B1031">
        <v>1.7671656622653074E+18</v>
      </c>
      <c r="C1031">
        <v>-1</v>
      </c>
      <c r="D1031" t="s">
        <v>13913</v>
      </c>
      <c r="E1031">
        <v>0</v>
      </c>
      <c r="F1031">
        <v>13</v>
      </c>
      <c r="G1031">
        <v>33</v>
      </c>
      <c r="H1031">
        <v>0</v>
      </c>
      <c r="I1031" t="s">
        <v>13914</v>
      </c>
      <c r="J1031" s="1">
        <v>40358.865451388891</v>
      </c>
      <c r="K1031">
        <v>5619</v>
      </c>
      <c r="L1031">
        <v>819</v>
      </c>
      <c r="M1031">
        <v>22706</v>
      </c>
      <c r="N1031">
        <v>53346</v>
      </c>
      <c r="O1031">
        <v>5</v>
      </c>
      <c r="P1031">
        <v>2532</v>
      </c>
      <c r="Q1031" t="s">
        <v>13915</v>
      </c>
      <c r="R1031" t="b">
        <v>0</v>
      </c>
      <c r="S1031" t="b">
        <v>0</v>
      </c>
      <c r="T1031" t="s">
        <v>24</v>
      </c>
      <c r="U1031" t="s">
        <v>13916</v>
      </c>
    </row>
    <row r="1032" spans="1:21" x14ac:dyDescent="0.35">
      <c r="A1032" s="1">
        <v>45362.560925925929</v>
      </c>
      <c r="B1032">
        <v>1.7671655078644946E+18</v>
      </c>
      <c r="C1032">
        <v>-1</v>
      </c>
      <c r="D1032" t="s">
        <v>13917</v>
      </c>
      <c r="E1032">
        <v>0</v>
      </c>
      <c r="F1032">
        <v>0</v>
      </c>
      <c r="G1032">
        <v>1</v>
      </c>
      <c r="H1032">
        <v>0</v>
      </c>
      <c r="I1032" t="s">
        <v>13918</v>
      </c>
      <c r="J1032" s="1">
        <v>40702.235092592593</v>
      </c>
      <c r="K1032">
        <v>589</v>
      </c>
      <c r="L1032">
        <v>1184</v>
      </c>
      <c r="M1032">
        <v>33717</v>
      </c>
      <c r="N1032">
        <v>91401</v>
      </c>
      <c r="O1032">
        <v>2</v>
      </c>
      <c r="P1032">
        <v>1201</v>
      </c>
      <c r="Q1032" t="s">
        <v>240</v>
      </c>
      <c r="R1032" t="b">
        <v>0</v>
      </c>
      <c r="S1032" t="b">
        <v>0</v>
      </c>
      <c r="T1032" t="s">
        <v>24</v>
      </c>
      <c r="U1032" t="s">
        <v>13919</v>
      </c>
    </row>
    <row r="1033" spans="1:21" x14ac:dyDescent="0.35">
      <c r="A1033" s="1">
        <v>45362.560578703706</v>
      </c>
      <c r="B1033">
        <v>1.7671653834656563E+18</v>
      </c>
      <c r="C1033">
        <v>1</v>
      </c>
      <c r="D1033" t="s">
        <v>13920</v>
      </c>
      <c r="E1033">
        <v>0</v>
      </c>
      <c r="F1033">
        <v>0</v>
      </c>
      <c r="G1033">
        <v>1</v>
      </c>
      <c r="H1033">
        <v>0</v>
      </c>
      <c r="I1033" t="s">
        <v>13921</v>
      </c>
      <c r="J1033" s="1">
        <v>43741.272280092591</v>
      </c>
      <c r="K1033">
        <v>3167</v>
      </c>
      <c r="L1033">
        <v>121</v>
      </c>
      <c r="M1033">
        <v>3989</v>
      </c>
      <c r="N1033">
        <v>2124</v>
      </c>
      <c r="O1033">
        <v>5</v>
      </c>
      <c r="P1033">
        <v>2182</v>
      </c>
      <c r="Q1033" t="s">
        <v>36</v>
      </c>
      <c r="R1033" t="b">
        <v>0</v>
      </c>
      <c r="S1033" t="b">
        <v>0</v>
      </c>
      <c r="T1033" t="s">
        <v>24</v>
      </c>
      <c r="U1033" t="s">
        <v>13922</v>
      </c>
    </row>
    <row r="1034" spans="1:21" x14ac:dyDescent="0.35">
      <c r="A1034" s="1">
        <v>45362.559247685182</v>
      </c>
      <c r="B1034">
        <v>1.767164899367498E+18</v>
      </c>
      <c r="C1034">
        <v>-1</v>
      </c>
      <c r="D1034" t="s">
        <v>13923</v>
      </c>
      <c r="E1034">
        <v>2</v>
      </c>
      <c r="F1034">
        <v>0</v>
      </c>
      <c r="G1034">
        <v>0</v>
      </c>
      <c r="H1034">
        <v>0</v>
      </c>
      <c r="I1034" t="s">
        <v>13924</v>
      </c>
      <c r="J1034" s="1">
        <v>41668.172754629632</v>
      </c>
      <c r="K1034">
        <v>98</v>
      </c>
      <c r="L1034">
        <v>15</v>
      </c>
      <c r="M1034">
        <v>10281</v>
      </c>
      <c r="N1034">
        <v>428</v>
      </c>
      <c r="O1034">
        <v>1</v>
      </c>
      <c r="P1034">
        <v>7</v>
      </c>
      <c r="Q1034" t="s">
        <v>13925</v>
      </c>
      <c r="R1034" t="b">
        <v>0</v>
      </c>
      <c r="S1034" t="b">
        <v>0</v>
      </c>
      <c r="T1034" t="s">
        <v>24</v>
      </c>
      <c r="U1034" t="s">
        <v>13926</v>
      </c>
    </row>
    <row r="1035" spans="1:21" x14ac:dyDescent="0.35">
      <c r="A1035" s="1">
        <v>45362.559224537035</v>
      </c>
      <c r="B1035">
        <v>1.7671648910040678E+18</v>
      </c>
      <c r="C1035">
        <v>0</v>
      </c>
      <c r="D1035" t="s">
        <v>13927</v>
      </c>
      <c r="E1035">
        <v>0</v>
      </c>
      <c r="F1035">
        <v>0</v>
      </c>
      <c r="G1035">
        <v>1</v>
      </c>
      <c r="H1035">
        <v>0</v>
      </c>
      <c r="I1035" t="s">
        <v>13928</v>
      </c>
      <c r="J1035" s="1">
        <v>39918.804826388892</v>
      </c>
      <c r="K1035">
        <v>852282</v>
      </c>
      <c r="L1035">
        <v>667</v>
      </c>
      <c r="M1035">
        <v>575424</v>
      </c>
      <c r="N1035">
        <v>1963</v>
      </c>
      <c r="O1035">
        <v>2353</v>
      </c>
      <c r="P1035">
        <v>208536</v>
      </c>
      <c r="Q1035" t="s">
        <v>2363</v>
      </c>
      <c r="R1035" t="b">
        <v>0</v>
      </c>
      <c r="S1035" t="b">
        <v>1</v>
      </c>
      <c r="T1035" t="s">
        <v>24</v>
      </c>
      <c r="U1035" t="s">
        <v>13929</v>
      </c>
    </row>
    <row r="1036" spans="1:21" x14ac:dyDescent="0.35">
      <c r="A1036" s="1">
        <v>45362.55878472222</v>
      </c>
      <c r="B1036">
        <v>1.7671647322412895E+18</v>
      </c>
      <c r="C1036">
        <v>1</v>
      </c>
      <c r="D1036" t="s">
        <v>13930</v>
      </c>
      <c r="E1036">
        <v>2</v>
      </c>
      <c r="F1036">
        <v>3</v>
      </c>
      <c r="G1036">
        <v>4</v>
      </c>
      <c r="H1036">
        <v>0</v>
      </c>
      <c r="I1036" t="s">
        <v>13607</v>
      </c>
      <c r="J1036" s="1">
        <v>40032.893020833333</v>
      </c>
      <c r="K1036">
        <v>311557</v>
      </c>
      <c r="L1036">
        <v>1968</v>
      </c>
      <c r="M1036">
        <v>297660</v>
      </c>
      <c r="N1036">
        <v>1913</v>
      </c>
      <c r="O1036">
        <v>2212</v>
      </c>
      <c r="P1036">
        <v>177229</v>
      </c>
      <c r="Q1036" t="s">
        <v>240</v>
      </c>
      <c r="R1036" t="b">
        <v>0</v>
      </c>
      <c r="S1036" t="b">
        <v>1</v>
      </c>
      <c r="T1036" t="s">
        <v>24</v>
      </c>
      <c r="U1036" t="s">
        <v>13608</v>
      </c>
    </row>
    <row r="1037" spans="1:21" x14ac:dyDescent="0.35">
      <c r="A1037" s="1">
        <v>45362.55840277778</v>
      </c>
      <c r="B1037">
        <v>1.7671645941818783E+18</v>
      </c>
      <c r="C1037">
        <v>0</v>
      </c>
      <c r="D1037" t="s">
        <v>13931</v>
      </c>
      <c r="E1037">
        <v>0</v>
      </c>
      <c r="F1037">
        <v>0</v>
      </c>
      <c r="G1037">
        <v>0</v>
      </c>
      <c r="H1037">
        <v>0</v>
      </c>
      <c r="I1037" t="s">
        <v>13932</v>
      </c>
      <c r="J1037" s="1">
        <v>41347.513518518521</v>
      </c>
      <c r="K1037">
        <v>506</v>
      </c>
      <c r="L1037">
        <v>287</v>
      </c>
      <c r="M1037">
        <v>33230</v>
      </c>
      <c r="N1037">
        <v>4</v>
      </c>
      <c r="O1037">
        <v>18</v>
      </c>
      <c r="P1037">
        <v>208</v>
      </c>
      <c r="Q1037" t="s">
        <v>12309</v>
      </c>
      <c r="R1037" t="b">
        <v>0</v>
      </c>
      <c r="S1037" t="b">
        <v>0</v>
      </c>
      <c r="T1037" t="s">
        <v>24</v>
      </c>
      <c r="U1037" t="s">
        <v>13933</v>
      </c>
    </row>
    <row r="1038" spans="1:21" x14ac:dyDescent="0.35">
      <c r="A1038" s="1">
        <v>45362.558333333334</v>
      </c>
      <c r="B1038">
        <v>1.7671645721363172E+18</v>
      </c>
      <c r="C1038">
        <v>-1</v>
      </c>
      <c r="D1038" t="s">
        <v>13934</v>
      </c>
      <c r="E1038">
        <v>0</v>
      </c>
      <c r="F1038">
        <v>0</v>
      </c>
      <c r="G1038">
        <v>0</v>
      </c>
      <c r="H1038">
        <v>0</v>
      </c>
      <c r="I1038" t="s">
        <v>13935</v>
      </c>
      <c r="J1038" s="1">
        <v>40970.517129629632</v>
      </c>
      <c r="K1038">
        <v>100</v>
      </c>
      <c r="L1038">
        <v>400</v>
      </c>
      <c r="M1038">
        <v>2489</v>
      </c>
      <c r="N1038">
        <v>2051</v>
      </c>
      <c r="O1038">
        <v>2</v>
      </c>
      <c r="P1038">
        <v>54</v>
      </c>
      <c r="Q1038" t="s">
        <v>36</v>
      </c>
      <c r="R1038" t="b">
        <v>0</v>
      </c>
      <c r="S1038" t="b">
        <v>0</v>
      </c>
      <c r="T1038" t="s">
        <v>24</v>
      </c>
      <c r="U1038" t="s">
        <v>66</v>
      </c>
    </row>
    <row r="1039" spans="1:21" x14ac:dyDescent="0.35">
      <c r="A1039" s="1">
        <v>45362.558321759258</v>
      </c>
      <c r="B1039">
        <v>1.7671645677406497E+18</v>
      </c>
      <c r="C1039">
        <v>-1</v>
      </c>
      <c r="D1039" t="s">
        <v>13936</v>
      </c>
      <c r="E1039">
        <v>0</v>
      </c>
      <c r="F1039">
        <v>1</v>
      </c>
      <c r="G1039">
        <v>3</v>
      </c>
      <c r="H1039">
        <v>0</v>
      </c>
      <c r="I1039" t="s">
        <v>13937</v>
      </c>
      <c r="J1039" s="1">
        <v>41840.782708333332</v>
      </c>
      <c r="K1039">
        <v>958</v>
      </c>
      <c r="L1039">
        <v>1119</v>
      </c>
      <c r="M1039">
        <v>1640</v>
      </c>
      <c r="N1039">
        <v>1236</v>
      </c>
      <c r="O1039">
        <v>13</v>
      </c>
      <c r="P1039">
        <v>253</v>
      </c>
      <c r="Q1039" t="s">
        <v>1372</v>
      </c>
      <c r="R1039" t="b">
        <v>0</v>
      </c>
      <c r="S1039" t="b">
        <v>0</v>
      </c>
      <c r="T1039" t="s">
        <v>24</v>
      </c>
      <c r="U1039" t="s">
        <v>13938</v>
      </c>
    </row>
    <row r="1040" spans="1:21" x14ac:dyDescent="0.35">
      <c r="A1040" s="1">
        <v>45362.552303240744</v>
      </c>
      <c r="B1040">
        <v>1.7671623839846282E+18</v>
      </c>
      <c r="C1040">
        <v>0</v>
      </c>
      <c r="D1040" t="s">
        <v>13939</v>
      </c>
      <c r="E1040">
        <v>0</v>
      </c>
      <c r="F1040">
        <v>6</v>
      </c>
      <c r="G1040">
        <v>19</v>
      </c>
      <c r="H1040">
        <v>1</v>
      </c>
      <c r="I1040" t="s">
        <v>13940</v>
      </c>
      <c r="J1040" s="1">
        <v>41425.049849537034</v>
      </c>
      <c r="K1040">
        <v>1981</v>
      </c>
      <c r="L1040">
        <v>1874</v>
      </c>
      <c r="M1040">
        <v>10033</v>
      </c>
      <c r="N1040">
        <v>7471</v>
      </c>
      <c r="O1040">
        <v>20</v>
      </c>
      <c r="P1040">
        <v>525</v>
      </c>
      <c r="Q1040" t="s">
        <v>13941</v>
      </c>
      <c r="R1040" t="b">
        <v>0</v>
      </c>
      <c r="S1040" t="b">
        <v>0</v>
      </c>
      <c r="T1040" t="s">
        <v>24</v>
      </c>
      <c r="U1040" t="s">
        <v>13942</v>
      </c>
    </row>
    <row r="1041" spans="1:21" x14ac:dyDescent="0.35">
      <c r="A1041" s="1">
        <v>45362.557627314818</v>
      </c>
      <c r="B1041">
        <v>1.7671643128570189E+18</v>
      </c>
      <c r="C1041">
        <v>-1</v>
      </c>
      <c r="D1041" t="s">
        <v>13943</v>
      </c>
      <c r="E1041">
        <v>0</v>
      </c>
      <c r="F1041">
        <v>0</v>
      </c>
      <c r="G1041">
        <v>1</v>
      </c>
      <c r="H1041">
        <v>0</v>
      </c>
      <c r="I1041" t="s">
        <v>13944</v>
      </c>
      <c r="J1041" s="1">
        <v>43590.935543981483</v>
      </c>
      <c r="K1041">
        <v>6382</v>
      </c>
      <c r="L1041">
        <v>6785</v>
      </c>
      <c r="M1041">
        <v>156938</v>
      </c>
      <c r="N1041">
        <v>53037</v>
      </c>
      <c r="O1041">
        <v>12</v>
      </c>
      <c r="P1041">
        <v>4944</v>
      </c>
      <c r="Q1041" t="s">
        <v>2597</v>
      </c>
      <c r="R1041" t="b">
        <v>0</v>
      </c>
      <c r="S1041" t="b">
        <v>0</v>
      </c>
      <c r="T1041" t="s">
        <v>24</v>
      </c>
      <c r="U1041" t="s">
        <v>13945</v>
      </c>
    </row>
    <row r="1042" spans="1:21" x14ac:dyDescent="0.35">
      <c r="A1042" s="1">
        <v>45362.556539351855</v>
      </c>
      <c r="B1042">
        <v>1.767163921280983E+18</v>
      </c>
      <c r="C1042">
        <v>-1</v>
      </c>
      <c r="D1042" t="s">
        <v>13946</v>
      </c>
      <c r="E1042">
        <v>0</v>
      </c>
      <c r="F1042">
        <v>0</v>
      </c>
      <c r="G1042">
        <v>1</v>
      </c>
      <c r="H1042">
        <v>0</v>
      </c>
      <c r="I1042" t="s">
        <v>13947</v>
      </c>
      <c r="J1042" s="1">
        <v>45127.69091435185</v>
      </c>
      <c r="K1042">
        <v>610</v>
      </c>
      <c r="L1042">
        <v>1468</v>
      </c>
      <c r="M1042">
        <v>5679</v>
      </c>
      <c r="N1042">
        <v>11527</v>
      </c>
      <c r="O1042">
        <v>2</v>
      </c>
      <c r="P1042">
        <v>371</v>
      </c>
      <c r="Q1042" t="s">
        <v>36</v>
      </c>
      <c r="R1042" t="b">
        <v>0</v>
      </c>
      <c r="S1042" t="b">
        <v>0</v>
      </c>
      <c r="T1042" t="s">
        <v>24</v>
      </c>
      <c r="U1042" t="s">
        <v>13948</v>
      </c>
    </row>
    <row r="1043" spans="1:21" x14ac:dyDescent="0.35">
      <c r="A1043" s="1">
        <v>45362.555995370371</v>
      </c>
      <c r="B1043">
        <v>1.7671637245093642E+18</v>
      </c>
      <c r="C1043">
        <v>-1</v>
      </c>
      <c r="D1043" t="s">
        <v>13949</v>
      </c>
      <c r="E1043">
        <v>0</v>
      </c>
      <c r="F1043">
        <v>0</v>
      </c>
      <c r="G1043">
        <v>2</v>
      </c>
      <c r="H1043">
        <v>0</v>
      </c>
      <c r="I1043" t="s">
        <v>13950</v>
      </c>
      <c r="J1043" s="1">
        <v>40021.710682870369</v>
      </c>
      <c r="K1043">
        <v>975440</v>
      </c>
      <c r="L1043">
        <v>6837</v>
      </c>
      <c r="M1043">
        <v>441266</v>
      </c>
      <c r="N1043">
        <v>31646</v>
      </c>
      <c r="O1043">
        <v>1376</v>
      </c>
      <c r="P1043">
        <v>259448</v>
      </c>
      <c r="Q1043" t="s">
        <v>13951</v>
      </c>
      <c r="R1043" t="b">
        <v>0</v>
      </c>
      <c r="S1043" t="b">
        <v>0</v>
      </c>
      <c r="T1043" t="s">
        <v>24</v>
      </c>
      <c r="U1043" t="s">
        <v>13952</v>
      </c>
    </row>
    <row r="1044" spans="1:21" x14ac:dyDescent="0.35">
      <c r="A1044" s="1">
        <v>45362.555891203701</v>
      </c>
      <c r="B1044">
        <v>1.7671636865970708E+18</v>
      </c>
      <c r="C1044">
        <v>-1</v>
      </c>
      <c r="D1044" t="s">
        <v>13953</v>
      </c>
      <c r="E1044">
        <v>1</v>
      </c>
      <c r="F1044">
        <v>0</v>
      </c>
      <c r="G1044">
        <v>0</v>
      </c>
      <c r="H1044">
        <v>0</v>
      </c>
      <c r="I1044" t="s">
        <v>13954</v>
      </c>
      <c r="J1044" s="1">
        <v>44560.679780092592</v>
      </c>
      <c r="K1044">
        <v>12</v>
      </c>
      <c r="L1044">
        <v>12</v>
      </c>
      <c r="M1044">
        <v>344</v>
      </c>
      <c r="N1044">
        <v>1091</v>
      </c>
      <c r="O1044">
        <v>0</v>
      </c>
      <c r="P1044">
        <v>10</v>
      </c>
      <c r="Q1044" t="s">
        <v>36</v>
      </c>
      <c r="R1044" t="b">
        <v>0</v>
      </c>
      <c r="S1044" t="b">
        <v>0</v>
      </c>
      <c r="T1044" t="s">
        <v>24</v>
      </c>
      <c r="U1044" t="s">
        <v>66</v>
      </c>
    </row>
    <row r="1045" spans="1:21" x14ac:dyDescent="0.35">
      <c r="A1045" s="1">
        <v>45362.554861111108</v>
      </c>
      <c r="B1045">
        <v>1.7671633135934382E+18</v>
      </c>
      <c r="C1045">
        <v>-1</v>
      </c>
      <c r="D1045" t="s">
        <v>13955</v>
      </c>
      <c r="E1045">
        <v>4</v>
      </c>
      <c r="F1045">
        <v>10</v>
      </c>
      <c r="G1045">
        <v>19</v>
      </c>
      <c r="H1045">
        <v>0</v>
      </c>
      <c r="I1045" t="s">
        <v>7214</v>
      </c>
      <c r="J1045" s="1">
        <v>44755.526817129627</v>
      </c>
      <c r="K1045">
        <v>5771</v>
      </c>
      <c r="L1045">
        <v>1260</v>
      </c>
      <c r="M1045">
        <v>47380</v>
      </c>
      <c r="N1045">
        <v>55636</v>
      </c>
      <c r="O1045">
        <v>23</v>
      </c>
      <c r="P1045">
        <v>2186</v>
      </c>
      <c r="Q1045" t="s">
        <v>36</v>
      </c>
      <c r="R1045" t="b">
        <v>0</v>
      </c>
      <c r="S1045" t="b">
        <v>0</v>
      </c>
      <c r="T1045" t="s">
        <v>24</v>
      </c>
      <c r="U1045" t="s">
        <v>66</v>
      </c>
    </row>
    <row r="1046" spans="1:21" x14ac:dyDescent="0.35">
      <c r="A1046" s="1">
        <v>45362.554085648146</v>
      </c>
      <c r="B1046">
        <v>1.7671630314132321E+18</v>
      </c>
      <c r="C1046">
        <v>0</v>
      </c>
      <c r="D1046" t="s">
        <v>13956</v>
      </c>
      <c r="E1046">
        <v>0</v>
      </c>
      <c r="F1046">
        <v>0</v>
      </c>
      <c r="G1046">
        <v>1</v>
      </c>
      <c r="H1046">
        <v>0</v>
      </c>
      <c r="I1046" t="s">
        <v>13957</v>
      </c>
      <c r="J1046" s="1">
        <v>45110.727881944447</v>
      </c>
      <c r="K1046">
        <v>42</v>
      </c>
      <c r="L1046">
        <v>87</v>
      </c>
      <c r="M1046">
        <v>1043</v>
      </c>
      <c r="N1046">
        <v>8</v>
      </c>
      <c r="O1046">
        <v>0</v>
      </c>
      <c r="P1046">
        <v>1037</v>
      </c>
      <c r="Q1046" t="s">
        <v>2518</v>
      </c>
      <c r="R1046" t="b">
        <v>0</v>
      </c>
      <c r="S1046" t="b">
        <v>0</v>
      </c>
      <c r="T1046" t="s">
        <v>24</v>
      </c>
      <c r="U1046" t="s">
        <v>13958</v>
      </c>
    </row>
    <row r="1047" spans="1:21" x14ac:dyDescent="0.35">
      <c r="A1047" s="1">
        <v>45362.553807870368</v>
      </c>
      <c r="B1047">
        <v>1.7671629297139674E+18</v>
      </c>
      <c r="C1047">
        <v>1</v>
      </c>
      <c r="D1047" t="s">
        <v>13959</v>
      </c>
      <c r="E1047">
        <v>0</v>
      </c>
      <c r="F1047">
        <v>0</v>
      </c>
      <c r="G1047">
        <v>1</v>
      </c>
      <c r="H1047">
        <v>0</v>
      </c>
      <c r="I1047" t="s">
        <v>13960</v>
      </c>
      <c r="J1047" s="1">
        <v>40471.769317129627</v>
      </c>
      <c r="K1047">
        <v>69943</v>
      </c>
      <c r="L1047">
        <v>2188</v>
      </c>
      <c r="M1047">
        <v>210274</v>
      </c>
      <c r="N1047">
        <v>552</v>
      </c>
      <c r="O1047">
        <v>652</v>
      </c>
      <c r="P1047">
        <v>12371</v>
      </c>
      <c r="Q1047" t="s">
        <v>13961</v>
      </c>
      <c r="R1047" t="b">
        <v>0</v>
      </c>
      <c r="S1047" t="b">
        <v>0</v>
      </c>
      <c r="T1047" t="s">
        <v>24</v>
      </c>
      <c r="U1047" t="s">
        <v>13962</v>
      </c>
    </row>
    <row r="1048" spans="1:21" x14ac:dyDescent="0.35">
      <c r="A1048" s="1">
        <v>45362.553715277776</v>
      </c>
      <c r="B1048">
        <v>1.7671628950144579E+18</v>
      </c>
      <c r="C1048">
        <v>1</v>
      </c>
      <c r="D1048" t="s">
        <v>13963</v>
      </c>
      <c r="E1048">
        <v>0</v>
      </c>
      <c r="F1048">
        <v>0</v>
      </c>
      <c r="G1048">
        <v>0</v>
      </c>
      <c r="H1048">
        <v>0</v>
      </c>
      <c r="I1048" t="s">
        <v>13964</v>
      </c>
      <c r="J1048" s="1">
        <v>43349.687650462962</v>
      </c>
      <c r="K1048">
        <v>1475</v>
      </c>
      <c r="L1048">
        <v>3303</v>
      </c>
      <c r="M1048">
        <v>14678</v>
      </c>
      <c r="N1048">
        <v>13485</v>
      </c>
      <c r="O1048">
        <v>0</v>
      </c>
      <c r="P1048">
        <v>200</v>
      </c>
      <c r="Q1048" t="s">
        <v>23</v>
      </c>
      <c r="R1048" t="b">
        <v>0</v>
      </c>
      <c r="S1048" t="b">
        <v>0</v>
      </c>
      <c r="T1048" t="s">
        <v>24</v>
      </c>
      <c r="U1048" t="s">
        <v>66</v>
      </c>
    </row>
    <row r="1049" spans="1:21" x14ac:dyDescent="0.35">
      <c r="A1049" s="1">
        <v>45362.552974537037</v>
      </c>
      <c r="B1049">
        <v>1.7671626295779333E+18</v>
      </c>
      <c r="C1049">
        <v>-1</v>
      </c>
      <c r="D1049" t="s">
        <v>13965</v>
      </c>
      <c r="E1049">
        <v>0</v>
      </c>
      <c r="F1049">
        <v>0</v>
      </c>
      <c r="G1049">
        <v>0</v>
      </c>
      <c r="H1049">
        <v>0</v>
      </c>
      <c r="I1049" t="s">
        <v>13966</v>
      </c>
      <c r="J1049" s="1">
        <v>44881.547592592593</v>
      </c>
      <c r="K1049">
        <v>169</v>
      </c>
      <c r="L1049">
        <v>357</v>
      </c>
      <c r="M1049">
        <v>2093</v>
      </c>
      <c r="N1049">
        <v>53198</v>
      </c>
      <c r="O1049">
        <v>0</v>
      </c>
      <c r="P1049">
        <v>145</v>
      </c>
      <c r="Q1049" t="s">
        <v>36</v>
      </c>
      <c r="R1049" t="b">
        <v>0</v>
      </c>
      <c r="S1049" t="b">
        <v>0</v>
      </c>
      <c r="T1049" t="s">
        <v>24</v>
      </c>
      <c r="U1049" t="s">
        <v>13967</v>
      </c>
    </row>
    <row r="1050" spans="1:21" x14ac:dyDescent="0.35">
      <c r="A1050" s="1">
        <v>45362.552870370368</v>
      </c>
      <c r="B1050">
        <v>1.7671625899124739E+18</v>
      </c>
      <c r="C1050">
        <v>1</v>
      </c>
      <c r="D1050" t="s">
        <v>13968</v>
      </c>
      <c r="E1050">
        <v>0</v>
      </c>
      <c r="F1050">
        <v>4</v>
      </c>
      <c r="G1050">
        <v>10</v>
      </c>
      <c r="H1050">
        <v>0</v>
      </c>
      <c r="I1050" t="s">
        <v>13969</v>
      </c>
      <c r="J1050" s="1">
        <v>44445.560578703706</v>
      </c>
      <c r="K1050">
        <v>448</v>
      </c>
      <c r="L1050">
        <v>110</v>
      </c>
      <c r="M1050">
        <v>283</v>
      </c>
      <c r="N1050">
        <v>378</v>
      </c>
      <c r="O1050">
        <v>3</v>
      </c>
      <c r="P1050">
        <v>192</v>
      </c>
      <c r="Q1050" t="s">
        <v>189</v>
      </c>
      <c r="R1050" t="b">
        <v>0</v>
      </c>
      <c r="S1050" t="b">
        <v>0</v>
      </c>
      <c r="T1050" t="s">
        <v>24</v>
      </c>
      <c r="U1050" t="s">
        <v>13970</v>
      </c>
    </row>
    <row r="1051" spans="1:21" x14ac:dyDescent="0.35">
      <c r="A1051" s="1">
        <v>45362.552766203706</v>
      </c>
      <c r="B1051">
        <v>1.7671625541769262E+18</v>
      </c>
      <c r="C1051">
        <v>-1</v>
      </c>
      <c r="D1051" t="s">
        <v>13971</v>
      </c>
      <c r="E1051">
        <v>0</v>
      </c>
      <c r="F1051">
        <v>0</v>
      </c>
      <c r="G1051">
        <v>0</v>
      </c>
      <c r="H1051">
        <v>0</v>
      </c>
      <c r="I1051" t="s">
        <v>13972</v>
      </c>
      <c r="J1051" s="1">
        <v>42334.465856481482</v>
      </c>
      <c r="K1051">
        <v>184</v>
      </c>
      <c r="L1051">
        <v>571</v>
      </c>
      <c r="M1051">
        <v>21437</v>
      </c>
      <c r="N1051">
        <v>15426</v>
      </c>
      <c r="O1051">
        <v>1</v>
      </c>
      <c r="P1051">
        <v>2240</v>
      </c>
      <c r="Q1051" t="s">
        <v>3033</v>
      </c>
      <c r="R1051" t="b">
        <v>0</v>
      </c>
      <c r="S1051" t="b">
        <v>0</v>
      </c>
      <c r="T1051" t="s">
        <v>24</v>
      </c>
      <c r="U1051" t="s">
        <v>13973</v>
      </c>
    </row>
    <row r="1052" spans="1:21" x14ac:dyDescent="0.35">
      <c r="A1052" s="1">
        <v>45362.55263888889</v>
      </c>
      <c r="B1052">
        <v>1.7671625076579904E+18</v>
      </c>
      <c r="C1052">
        <v>0</v>
      </c>
      <c r="D1052" t="s">
        <v>13974</v>
      </c>
      <c r="E1052">
        <v>0</v>
      </c>
      <c r="F1052">
        <v>0</v>
      </c>
      <c r="G1052">
        <v>0</v>
      </c>
      <c r="H1052">
        <v>0</v>
      </c>
      <c r="I1052" t="s">
        <v>13975</v>
      </c>
      <c r="J1052" s="1">
        <v>42725.516446759262</v>
      </c>
      <c r="K1052">
        <v>495</v>
      </c>
      <c r="L1052">
        <v>162</v>
      </c>
      <c r="M1052">
        <v>1309</v>
      </c>
      <c r="N1052">
        <v>234</v>
      </c>
      <c r="O1052">
        <v>6</v>
      </c>
      <c r="P1052">
        <v>329</v>
      </c>
      <c r="Q1052" t="s">
        <v>13976</v>
      </c>
      <c r="R1052" t="b">
        <v>0</v>
      </c>
      <c r="S1052" t="b">
        <v>0</v>
      </c>
      <c r="T1052" t="s">
        <v>24</v>
      </c>
      <c r="U1052" t="s">
        <v>13977</v>
      </c>
    </row>
    <row r="1053" spans="1:21" x14ac:dyDescent="0.35">
      <c r="A1053" s="1">
        <v>45362.552453703705</v>
      </c>
      <c r="B1053">
        <v>1.7671624413962813E+18</v>
      </c>
      <c r="C1053">
        <v>-1</v>
      </c>
      <c r="D1053" t="s">
        <v>13978</v>
      </c>
      <c r="E1053">
        <v>3</v>
      </c>
      <c r="F1053">
        <v>1</v>
      </c>
      <c r="G1053">
        <v>2</v>
      </c>
      <c r="H1053">
        <v>0</v>
      </c>
      <c r="I1053" t="s">
        <v>13979</v>
      </c>
      <c r="J1053" s="1">
        <v>45050.075231481482</v>
      </c>
      <c r="K1053">
        <v>1535</v>
      </c>
      <c r="L1053">
        <v>3089</v>
      </c>
      <c r="M1053">
        <v>45705</v>
      </c>
      <c r="N1053">
        <v>48403</v>
      </c>
      <c r="O1053">
        <v>1</v>
      </c>
      <c r="P1053">
        <v>32</v>
      </c>
      <c r="Q1053" t="s">
        <v>36</v>
      </c>
      <c r="R1053" t="b">
        <v>0</v>
      </c>
      <c r="S1053" t="b">
        <v>0</v>
      </c>
      <c r="T1053" t="s">
        <v>24</v>
      </c>
      <c r="U1053" t="s">
        <v>66</v>
      </c>
    </row>
    <row r="1054" spans="1:21" x14ac:dyDescent="0.35">
      <c r="A1054" s="1">
        <v>45362.552303240744</v>
      </c>
      <c r="B1054">
        <v>1.7671623839846282E+18</v>
      </c>
      <c r="C1054">
        <v>0</v>
      </c>
      <c r="D1054" t="s">
        <v>13939</v>
      </c>
      <c r="E1054">
        <v>0</v>
      </c>
      <c r="F1054">
        <v>6</v>
      </c>
      <c r="G1054">
        <v>19</v>
      </c>
      <c r="H1054">
        <v>1</v>
      </c>
      <c r="I1054" t="s">
        <v>13940</v>
      </c>
      <c r="J1054" s="1">
        <v>41425.049849537034</v>
      </c>
      <c r="K1054">
        <v>1981</v>
      </c>
      <c r="L1054">
        <v>1874</v>
      </c>
      <c r="M1054">
        <v>10033</v>
      </c>
      <c r="N1054">
        <v>7471</v>
      </c>
      <c r="O1054">
        <v>20</v>
      </c>
      <c r="P1054">
        <v>525</v>
      </c>
      <c r="Q1054" t="s">
        <v>13941</v>
      </c>
      <c r="R1054" t="b">
        <v>0</v>
      </c>
      <c r="S1054" t="b">
        <v>0</v>
      </c>
      <c r="T1054" t="s">
        <v>24</v>
      </c>
      <c r="U1054" t="s">
        <v>13942</v>
      </c>
    </row>
    <row r="1055" spans="1:21" x14ac:dyDescent="0.35">
      <c r="A1055" s="1">
        <v>45362.55201388889</v>
      </c>
      <c r="B1055">
        <v>1.7671622780114578E+18</v>
      </c>
      <c r="C1055">
        <v>-1</v>
      </c>
      <c r="D1055" t="s">
        <v>13980</v>
      </c>
      <c r="E1055">
        <v>0</v>
      </c>
      <c r="F1055">
        <v>0</v>
      </c>
      <c r="G1055">
        <v>0</v>
      </c>
      <c r="H1055">
        <v>0</v>
      </c>
      <c r="I1055" t="s">
        <v>13981</v>
      </c>
      <c r="J1055" s="1">
        <v>45015.922824074078</v>
      </c>
      <c r="K1055">
        <v>1215</v>
      </c>
      <c r="L1055">
        <v>5006</v>
      </c>
      <c r="M1055">
        <v>25132</v>
      </c>
      <c r="N1055">
        <v>67166</v>
      </c>
      <c r="O1055">
        <v>3</v>
      </c>
      <c r="P1055">
        <v>735</v>
      </c>
      <c r="Q1055" t="s">
        <v>13982</v>
      </c>
      <c r="R1055" t="b">
        <v>0</v>
      </c>
      <c r="S1055" t="b">
        <v>0</v>
      </c>
      <c r="T1055" t="s">
        <v>24</v>
      </c>
      <c r="U1055" t="s">
        <v>13983</v>
      </c>
    </row>
    <row r="1056" spans="1:21" x14ac:dyDescent="0.35">
      <c r="A1056" s="1">
        <v>45362.552002314813</v>
      </c>
      <c r="B1056">
        <v>1.7671622738883832E+18</v>
      </c>
      <c r="C1056">
        <v>0</v>
      </c>
      <c r="D1056" t="s">
        <v>13984</v>
      </c>
      <c r="E1056">
        <v>1</v>
      </c>
      <c r="F1056">
        <v>0</v>
      </c>
      <c r="G1056">
        <v>0</v>
      </c>
      <c r="H1056">
        <v>0</v>
      </c>
      <c r="I1056" t="s">
        <v>13985</v>
      </c>
      <c r="J1056" s="1">
        <v>40203.995254629626</v>
      </c>
      <c r="K1056">
        <v>853</v>
      </c>
      <c r="L1056">
        <v>1764</v>
      </c>
      <c r="M1056">
        <v>13731</v>
      </c>
      <c r="N1056">
        <v>367</v>
      </c>
      <c r="O1056">
        <v>1</v>
      </c>
      <c r="P1056">
        <v>385</v>
      </c>
      <c r="Q1056" t="s">
        <v>36</v>
      </c>
      <c r="R1056" t="b">
        <v>0</v>
      </c>
      <c r="S1056" t="b">
        <v>0</v>
      </c>
      <c r="T1056" t="s">
        <v>24</v>
      </c>
      <c r="U1056" t="s">
        <v>13986</v>
      </c>
    </row>
    <row r="1057" spans="1:21" x14ac:dyDescent="0.35">
      <c r="A1057" s="1">
        <v>45362.551944444444</v>
      </c>
      <c r="B1057">
        <v>1.7671622568092431E+18</v>
      </c>
      <c r="C1057">
        <v>1</v>
      </c>
      <c r="D1057" t="s">
        <v>13987</v>
      </c>
      <c r="E1057">
        <v>0</v>
      </c>
      <c r="F1057">
        <v>0</v>
      </c>
      <c r="G1057">
        <v>0</v>
      </c>
      <c r="H1057">
        <v>0</v>
      </c>
      <c r="I1057" t="s">
        <v>13988</v>
      </c>
      <c r="J1057" s="1">
        <v>41323.508101851854</v>
      </c>
      <c r="K1057">
        <v>1489</v>
      </c>
      <c r="L1057">
        <v>1007</v>
      </c>
      <c r="M1057">
        <v>5778</v>
      </c>
      <c r="N1057">
        <v>1806</v>
      </c>
      <c r="O1057">
        <v>67</v>
      </c>
      <c r="P1057">
        <v>2301</v>
      </c>
      <c r="Q1057" t="s">
        <v>189</v>
      </c>
      <c r="R1057" t="b">
        <v>0</v>
      </c>
      <c r="S1057" t="b">
        <v>0</v>
      </c>
      <c r="T1057" t="s">
        <v>24</v>
      </c>
      <c r="U1057" t="s">
        <v>13989</v>
      </c>
    </row>
    <row r="1058" spans="1:21" x14ac:dyDescent="0.35">
      <c r="A1058" s="1">
        <v>45362.55097222222</v>
      </c>
      <c r="B1058">
        <v>1.7671619029063603E+18</v>
      </c>
      <c r="C1058">
        <v>0</v>
      </c>
      <c r="D1058" t="s">
        <v>13990</v>
      </c>
      <c r="E1058">
        <v>0</v>
      </c>
      <c r="F1058">
        <v>2</v>
      </c>
      <c r="G1058">
        <v>4</v>
      </c>
      <c r="H1058">
        <v>0</v>
      </c>
      <c r="I1058" t="s">
        <v>13991</v>
      </c>
      <c r="J1058" s="1">
        <v>45117.486168981479</v>
      </c>
      <c r="K1058">
        <v>411</v>
      </c>
      <c r="L1058">
        <v>143</v>
      </c>
      <c r="M1058">
        <v>908</v>
      </c>
      <c r="N1058">
        <v>484</v>
      </c>
      <c r="O1058">
        <v>4</v>
      </c>
      <c r="P1058">
        <v>574</v>
      </c>
      <c r="Q1058" t="s">
        <v>5976</v>
      </c>
      <c r="R1058" t="b">
        <v>0</v>
      </c>
      <c r="S1058" t="b">
        <v>0</v>
      </c>
      <c r="T1058" t="s">
        <v>24</v>
      </c>
      <c r="U1058" t="s">
        <v>13992</v>
      </c>
    </row>
    <row r="1059" spans="1:21" x14ac:dyDescent="0.35">
      <c r="A1059" s="1">
        <v>45362.550717592596</v>
      </c>
      <c r="B1059">
        <v>1.7671618099354752E+18</v>
      </c>
      <c r="C1059">
        <v>-1</v>
      </c>
      <c r="D1059" t="s">
        <v>13993</v>
      </c>
      <c r="E1059">
        <v>1</v>
      </c>
      <c r="F1059">
        <v>1</v>
      </c>
      <c r="G1059">
        <v>2</v>
      </c>
      <c r="H1059">
        <v>0</v>
      </c>
      <c r="I1059" t="s">
        <v>5938</v>
      </c>
      <c r="J1059" s="1">
        <v>44109.012696759259</v>
      </c>
      <c r="K1059">
        <v>374</v>
      </c>
      <c r="L1059">
        <v>541</v>
      </c>
      <c r="M1059">
        <v>26985</v>
      </c>
      <c r="N1059">
        <v>4854</v>
      </c>
      <c r="O1059">
        <v>5</v>
      </c>
      <c r="P1059">
        <v>28</v>
      </c>
      <c r="Q1059" t="s">
        <v>36</v>
      </c>
      <c r="R1059" t="b">
        <v>0</v>
      </c>
      <c r="S1059" t="b">
        <v>0</v>
      </c>
      <c r="T1059" t="s">
        <v>24</v>
      </c>
      <c r="U1059" t="s">
        <v>66</v>
      </c>
    </row>
    <row r="1060" spans="1:21" x14ac:dyDescent="0.35">
      <c r="A1060" s="1">
        <v>45362.550428240742</v>
      </c>
      <c r="B1060">
        <v>1.7671617073427379E+18</v>
      </c>
      <c r="C1060">
        <v>-1</v>
      </c>
      <c r="D1060" t="s">
        <v>13994</v>
      </c>
      <c r="E1060">
        <v>3</v>
      </c>
      <c r="F1060">
        <v>1</v>
      </c>
      <c r="G1060">
        <v>14</v>
      </c>
      <c r="H1060">
        <v>0</v>
      </c>
      <c r="I1060" t="s">
        <v>13995</v>
      </c>
      <c r="J1060" s="1">
        <v>41219.145092592589</v>
      </c>
      <c r="K1060">
        <v>6117</v>
      </c>
      <c r="L1060">
        <v>3015</v>
      </c>
      <c r="M1060">
        <v>150430</v>
      </c>
      <c r="N1060">
        <v>228239</v>
      </c>
      <c r="O1060">
        <v>5</v>
      </c>
      <c r="P1060">
        <v>13697</v>
      </c>
      <c r="Q1060" t="s">
        <v>36</v>
      </c>
      <c r="R1060" t="b">
        <v>0</v>
      </c>
      <c r="S1060" t="b">
        <v>0</v>
      </c>
      <c r="T1060" t="s">
        <v>24</v>
      </c>
      <c r="U1060" t="s">
        <v>13996</v>
      </c>
    </row>
    <row r="1061" spans="1:21" x14ac:dyDescent="0.35">
      <c r="A1061" s="1">
        <v>45362.55</v>
      </c>
      <c r="B1061">
        <v>1.7671615490875108E+18</v>
      </c>
      <c r="C1061">
        <v>0</v>
      </c>
      <c r="D1061" t="s">
        <v>13997</v>
      </c>
      <c r="E1061">
        <v>0</v>
      </c>
      <c r="F1061">
        <v>0</v>
      </c>
      <c r="G1061">
        <v>1</v>
      </c>
      <c r="H1061">
        <v>0</v>
      </c>
      <c r="I1061" t="s">
        <v>13998</v>
      </c>
      <c r="J1061" s="1">
        <v>44757.881076388891</v>
      </c>
      <c r="K1061">
        <v>4357</v>
      </c>
      <c r="L1061">
        <v>80</v>
      </c>
      <c r="M1061">
        <v>5562</v>
      </c>
      <c r="N1061">
        <v>1692</v>
      </c>
      <c r="O1061">
        <v>39</v>
      </c>
      <c r="P1061">
        <v>2278</v>
      </c>
      <c r="Q1061" t="s">
        <v>13999</v>
      </c>
      <c r="R1061" t="b">
        <v>0</v>
      </c>
      <c r="S1061" t="b">
        <v>0</v>
      </c>
      <c r="T1061" t="s">
        <v>24</v>
      </c>
      <c r="U1061" t="s">
        <v>14000</v>
      </c>
    </row>
    <row r="1062" spans="1:21" x14ac:dyDescent="0.35">
      <c r="A1062" s="1">
        <v>45362.548576388886</v>
      </c>
      <c r="B1062">
        <v>1.7671610340227277E+18</v>
      </c>
      <c r="C1062">
        <v>0</v>
      </c>
      <c r="D1062" t="s">
        <v>14001</v>
      </c>
      <c r="E1062">
        <v>0</v>
      </c>
      <c r="F1062">
        <v>0</v>
      </c>
      <c r="G1062">
        <v>0</v>
      </c>
      <c r="H1062">
        <v>0</v>
      </c>
      <c r="I1062" t="s">
        <v>14002</v>
      </c>
      <c r="J1062" s="1">
        <v>40790.944675925923</v>
      </c>
      <c r="K1062">
        <v>451</v>
      </c>
      <c r="L1062">
        <v>299</v>
      </c>
      <c r="M1062">
        <v>67962</v>
      </c>
      <c r="N1062">
        <v>296</v>
      </c>
      <c r="O1062">
        <v>116</v>
      </c>
      <c r="P1062">
        <v>15809</v>
      </c>
      <c r="Q1062" t="s">
        <v>189</v>
      </c>
      <c r="R1062" t="b">
        <v>0</v>
      </c>
      <c r="S1062" t="b">
        <v>0</v>
      </c>
      <c r="T1062" t="s">
        <v>24</v>
      </c>
      <c r="U1062" t="s">
        <v>14003</v>
      </c>
    </row>
    <row r="1063" spans="1:21" x14ac:dyDescent="0.35">
      <c r="A1063" s="1">
        <v>45362.547893518517</v>
      </c>
      <c r="B1063">
        <v>1.7671607867056174E+18</v>
      </c>
      <c r="C1063">
        <v>0</v>
      </c>
      <c r="D1063" t="s">
        <v>14004</v>
      </c>
      <c r="E1063">
        <v>0</v>
      </c>
      <c r="F1063">
        <v>0</v>
      </c>
      <c r="G1063">
        <v>0</v>
      </c>
      <c r="H1063">
        <v>0</v>
      </c>
      <c r="I1063" t="s">
        <v>14005</v>
      </c>
      <c r="J1063" s="1">
        <v>40803.946620370371</v>
      </c>
      <c r="K1063">
        <v>184</v>
      </c>
      <c r="L1063">
        <v>328</v>
      </c>
      <c r="M1063">
        <v>47240</v>
      </c>
      <c r="N1063">
        <v>486</v>
      </c>
      <c r="O1063">
        <v>50</v>
      </c>
      <c r="P1063">
        <v>14785</v>
      </c>
      <c r="Q1063" t="s">
        <v>14006</v>
      </c>
      <c r="R1063" t="b">
        <v>0</v>
      </c>
      <c r="S1063" t="b">
        <v>0</v>
      </c>
      <c r="T1063" t="s">
        <v>24</v>
      </c>
      <c r="U1063" t="s">
        <v>14007</v>
      </c>
    </row>
    <row r="1064" spans="1:21" x14ac:dyDescent="0.35">
      <c r="A1064" s="1">
        <v>45362.547488425924</v>
      </c>
      <c r="B1064">
        <v>1.7671606402363269E+18</v>
      </c>
      <c r="C1064">
        <v>0</v>
      </c>
      <c r="D1064" t="s">
        <v>14008</v>
      </c>
      <c r="E1064">
        <v>0</v>
      </c>
      <c r="F1064">
        <v>0</v>
      </c>
      <c r="G1064">
        <v>0</v>
      </c>
      <c r="H1064">
        <v>0</v>
      </c>
      <c r="I1064" t="s">
        <v>14009</v>
      </c>
      <c r="J1064" s="1">
        <v>40218.855428240742</v>
      </c>
      <c r="K1064">
        <v>1612</v>
      </c>
      <c r="L1064">
        <v>200</v>
      </c>
      <c r="M1064">
        <v>91594</v>
      </c>
      <c r="N1064">
        <v>544</v>
      </c>
      <c r="O1064">
        <v>133</v>
      </c>
      <c r="P1064">
        <v>16124</v>
      </c>
      <c r="Q1064" t="s">
        <v>356</v>
      </c>
      <c r="R1064" t="b">
        <v>0</v>
      </c>
      <c r="S1064" t="b">
        <v>0</v>
      </c>
      <c r="T1064" t="s">
        <v>24</v>
      </c>
      <c r="U1064" t="s">
        <v>14010</v>
      </c>
    </row>
    <row r="1065" spans="1:21" x14ac:dyDescent="0.35">
      <c r="A1065" s="1">
        <v>45362.547326388885</v>
      </c>
      <c r="B1065">
        <v>1.7671605808617882E+18</v>
      </c>
      <c r="C1065">
        <v>0</v>
      </c>
      <c r="D1065" t="s">
        <v>14011</v>
      </c>
      <c r="E1065">
        <v>0</v>
      </c>
      <c r="F1065">
        <v>0</v>
      </c>
      <c r="G1065">
        <v>0</v>
      </c>
      <c r="H1065">
        <v>0</v>
      </c>
      <c r="I1065" t="s">
        <v>14012</v>
      </c>
      <c r="J1065" s="1">
        <v>40263.786851851852</v>
      </c>
      <c r="K1065">
        <v>2482</v>
      </c>
      <c r="L1065">
        <v>2909</v>
      </c>
      <c r="M1065">
        <v>25931</v>
      </c>
      <c r="N1065">
        <v>3533</v>
      </c>
      <c r="O1065">
        <v>16</v>
      </c>
      <c r="P1065">
        <v>2938</v>
      </c>
      <c r="Q1065" t="s">
        <v>14013</v>
      </c>
      <c r="R1065" t="b">
        <v>0</v>
      </c>
      <c r="S1065" t="b">
        <v>0</v>
      </c>
      <c r="T1065" t="s">
        <v>24</v>
      </c>
      <c r="U1065" t="s">
        <v>14014</v>
      </c>
    </row>
    <row r="1066" spans="1:21" x14ac:dyDescent="0.35">
      <c r="A1066" s="1">
        <v>45362.547222222223</v>
      </c>
      <c r="B1066">
        <v>1.7671605426813138E+18</v>
      </c>
      <c r="C1066">
        <v>0</v>
      </c>
      <c r="D1066" t="s">
        <v>14015</v>
      </c>
      <c r="E1066">
        <v>2</v>
      </c>
      <c r="F1066">
        <v>0</v>
      </c>
      <c r="G1066">
        <v>0</v>
      </c>
      <c r="H1066">
        <v>0</v>
      </c>
      <c r="I1066" t="s">
        <v>13928</v>
      </c>
      <c r="J1066" s="1">
        <v>39918.804826388892</v>
      </c>
      <c r="K1066">
        <v>852282</v>
      </c>
      <c r="L1066">
        <v>667</v>
      </c>
      <c r="M1066">
        <v>575424</v>
      </c>
      <c r="N1066">
        <v>1963</v>
      </c>
      <c r="O1066">
        <v>2353</v>
      </c>
      <c r="P1066">
        <v>208536</v>
      </c>
      <c r="Q1066" t="s">
        <v>2363</v>
      </c>
      <c r="R1066" t="b">
        <v>0</v>
      </c>
      <c r="S1066" t="b">
        <v>1</v>
      </c>
      <c r="T1066" t="s">
        <v>24</v>
      </c>
      <c r="U1066" t="s">
        <v>13929</v>
      </c>
    </row>
    <row r="1067" spans="1:21" x14ac:dyDescent="0.35">
      <c r="A1067" s="1">
        <v>45362.547175925924</v>
      </c>
      <c r="B1067">
        <v>1.767160525148791E+18</v>
      </c>
      <c r="C1067">
        <v>0</v>
      </c>
      <c r="D1067" t="s">
        <v>14016</v>
      </c>
      <c r="E1067">
        <v>0</v>
      </c>
      <c r="F1067">
        <v>0</v>
      </c>
      <c r="G1067">
        <v>0</v>
      </c>
      <c r="H1067">
        <v>0</v>
      </c>
      <c r="I1067" t="s">
        <v>14017</v>
      </c>
      <c r="J1067" s="1">
        <v>41665.691666666666</v>
      </c>
      <c r="K1067">
        <v>1379</v>
      </c>
      <c r="L1067">
        <v>1348</v>
      </c>
      <c r="M1067">
        <v>43355</v>
      </c>
      <c r="N1067">
        <v>83877</v>
      </c>
      <c r="O1067">
        <v>0</v>
      </c>
      <c r="P1067">
        <v>495</v>
      </c>
      <c r="Q1067" t="s">
        <v>36</v>
      </c>
      <c r="R1067" t="b">
        <v>0</v>
      </c>
      <c r="S1067" t="b">
        <v>0</v>
      </c>
      <c r="T1067" t="s">
        <v>24</v>
      </c>
      <c r="U1067" t="s">
        <v>14018</v>
      </c>
    </row>
    <row r="1068" spans="1:21" x14ac:dyDescent="0.35">
      <c r="A1068" s="1">
        <v>45362.546365740738</v>
      </c>
      <c r="B1068">
        <v>1.7671602344751887E+18</v>
      </c>
      <c r="C1068">
        <v>-1</v>
      </c>
      <c r="D1068" t="s">
        <v>14019</v>
      </c>
      <c r="E1068">
        <v>0</v>
      </c>
      <c r="F1068">
        <v>0</v>
      </c>
      <c r="G1068">
        <v>0</v>
      </c>
      <c r="H1068">
        <v>0</v>
      </c>
      <c r="I1068" t="s">
        <v>14020</v>
      </c>
      <c r="J1068" s="1">
        <v>44794.13354166667</v>
      </c>
      <c r="K1068">
        <v>1</v>
      </c>
      <c r="L1068">
        <v>8</v>
      </c>
      <c r="M1068">
        <v>579</v>
      </c>
      <c r="N1068">
        <v>12</v>
      </c>
      <c r="O1068">
        <v>0</v>
      </c>
      <c r="P1068">
        <v>2</v>
      </c>
      <c r="Q1068" t="s">
        <v>36</v>
      </c>
      <c r="R1068" t="b">
        <v>0</v>
      </c>
      <c r="S1068" t="b">
        <v>0</v>
      </c>
      <c r="T1068" t="s">
        <v>24</v>
      </c>
      <c r="U1068" t="s">
        <v>66</v>
      </c>
    </row>
    <row r="1069" spans="1:21" x14ac:dyDescent="0.35">
      <c r="A1069" s="1">
        <v>45362.544965277775</v>
      </c>
      <c r="B1069">
        <v>1.7671597245527209E+18</v>
      </c>
      <c r="C1069">
        <v>-1</v>
      </c>
      <c r="D1069" t="s">
        <v>14021</v>
      </c>
      <c r="E1069">
        <v>0</v>
      </c>
      <c r="F1069">
        <v>0</v>
      </c>
      <c r="G1069">
        <v>3</v>
      </c>
      <c r="H1069">
        <v>0</v>
      </c>
      <c r="I1069" t="s">
        <v>14022</v>
      </c>
      <c r="J1069" s="1">
        <v>41033.604895833334</v>
      </c>
      <c r="K1069">
        <v>2898</v>
      </c>
      <c r="L1069">
        <v>1879</v>
      </c>
      <c r="M1069">
        <v>359567</v>
      </c>
      <c r="N1069">
        <v>308441</v>
      </c>
      <c r="O1069">
        <v>4</v>
      </c>
      <c r="P1069">
        <v>1848</v>
      </c>
      <c r="Q1069" t="s">
        <v>14023</v>
      </c>
      <c r="R1069" t="b">
        <v>0</v>
      </c>
      <c r="S1069" t="b">
        <v>0</v>
      </c>
      <c r="T1069" t="s">
        <v>24</v>
      </c>
      <c r="U1069" t="s">
        <v>14024</v>
      </c>
    </row>
    <row r="1070" spans="1:21" x14ac:dyDescent="0.35">
      <c r="A1070" s="1">
        <v>45362.544675925928</v>
      </c>
      <c r="B1070">
        <v>1.767159621737685E+18</v>
      </c>
      <c r="C1070">
        <v>-1</v>
      </c>
      <c r="D1070" t="s">
        <v>14025</v>
      </c>
      <c r="E1070">
        <v>0</v>
      </c>
      <c r="F1070">
        <v>0</v>
      </c>
      <c r="G1070">
        <v>1</v>
      </c>
      <c r="H1070">
        <v>0</v>
      </c>
      <c r="I1070" t="s">
        <v>14026</v>
      </c>
      <c r="J1070" s="1">
        <v>42189.284236111111</v>
      </c>
      <c r="K1070">
        <v>2117</v>
      </c>
      <c r="L1070">
        <v>2011</v>
      </c>
      <c r="M1070">
        <v>46805</v>
      </c>
      <c r="N1070">
        <v>40997</v>
      </c>
      <c r="O1070">
        <v>1</v>
      </c>
      <c r="P1070">
        <v>4061</v>
      </c>
      <c r="Q1070" t="s">
        <v>14027</v>
      </c>
      <c r="R1070" t="b">
        <v>0</v>
      </c>
      <c r="S1070" t="b">
        <v>0</v>
      </c>
      <c r="T1070" t="s">
        <v>24</v>
      </c>
      <c r="U1070" t="s">
        <v>14028</v>
      </c>
    </row>
    <row r="1071" spans="1:21" x14ac:dyDescent="0.35">
      <c r="A1071" s="1">
        <v>45362.543113425927</v>
      </c>
      <c r="B1071">
        <v>1.7671590546930076E+18</v>
      </c>
      <c r="C1071">
        <v>0</v>
      </c>
      <c r="D1071" t="s">
        <v>14029</v>
      </c>
      <c r="E1071">
        <v>1</v>
      </c>
      <c r="F1071">
        <v>0</v>
      </c>
      <c r="G1071">
        <v>1</v>
      </c>
      <c r="H1071">
        <v>0</v>
      </c>
      <c r="I1071" t="s">
        <v>14030</v>
      </c>
      <c r="J1071" s="1">
        <v>39707.597766203704</v>
      </c>
      <c r="K1071">
        <v>5310</v>
      </c>
      <c r="L1071">
        <v>1973</v>
      </c>
      <c r="M1071">
        <v>11898</v>
      </c>
      <c r="N1071">
        <v>2277</v>
      </c>
      <c r="O1071">
        <v>136</v>
      </c>
      <c r="P1071">
        <v>5857</v>
      </c>
      <c r="Q1071" t="s">
        <v>36</v>
      </c>
      <c r="R1071" t="b">
        <v>0</v>
      </c>
      <c r="S1071" t="b">
        <v>0</v>
      </c>
      <c r="T1071" t="s">
        <v>24</v>
      </c>
      <c r="U1071" t="s">
        <v>14031</v>
      </c>
    </row>
    <row r="1072" spans="1:21" x14ac:dyDescent="0.35">
      <c r="A1072" s="1">
        <v>45362.542083333334</v>
      </c>
      <c r="B1072">
        <v>1.7671586810182618E+18</v>
      </c>
      <c r="C1072">
        <v>0</v>
      </c>
      <c r="D1072" t="s">
        <v>14032</v>
      </c>
      <c r="E1072">
        <v>0</v>
      </c>
      <c r="F1072">
        <v>0</v>
      </c>
      <c r="G1072">
        <v>0</v>
      </c>
      <c r="H1072">
        <v>0</v>
      </c>
      <c r="I1072" t="s">
        <v>14033</v>
      </c>
      <c r="J1072" s="1">
        <v>41804.53597222222</v>
      </c>
      <c r="K1072">
        <v>512</v>
      </c>
      <c r="L1072">
        <v>537</v>
      </c>
      <c r="M1072">
        <v>21849</v>
      </c>
      <c r="N1072">
        <v>32537</v>
      </c>
      <c r="O1072">
        <v>4</v>
      </c>
      <c r="P1072">
        <v>13026</v>
      </c>
      <c r="Q1072" t="s">
        <v>14034</v>
      </c>
      <c r="R1072" t="b">
        <v>0</v>
      </c>
      <c r="S1072" t="b">
        <v>0</v>
      </c>
      <c r="T1072" t="s">
        <v>24</v>
      </c>
      <c r="U1072" t="s">
        <v>14035</v>
      </c>
    </row>
    <row r="1073" spans="1:21" x14ac:dyDescent="0.35">
      <c r="A1073" s="1">
        <v>45362.540486111109</v>
      </c>
      <c r="B1073">
        <v>1.7671581035674342E+18</v>
      </c>
      <c r="C1073">
        <v>0</v>
      </c>
      <c r="D1073" t="s">
        <v>14036</v>
      </c>
      <c r="E1073">
        <v>0</v>
      </c>
      <c r="F1073">
        <v>0</v>
      </c>
      <c r="G1073">
        <v>2</v>
      </c>
      <c r="H1073">
        <v>0</v>
      </c>
      <c r="I1073" t="s">
        <v>14037</v>
      </c>
      <c r="J1073" s="1">
        <v>42770.485729166663</v>
      </c>
      <c r="K1073">
        <v>429</v>
      </c>
      <c r="L1073">
        <v>572</v>
      </c>
      <c r="M1073">
        <v>2155</v>
      </c>
      <c r="N1073">
        <v>14752</v>
      </c>
      <c r="O1073">
        <v>0</v>
      </c>
      <c r="P1073">
        <v>147</v>
      </c>
      <c r="Q1073" t="s">
        <v>36</v>
      </c>
      <c r="R1073" t="b">
        <v>0</v>
      </c>
      <c r="S1073" t="b">
        <v>0</v>
      </c>
      <c r="T1073" t="s">
        <v>24</v>
      </c>
      <c r="U1073" t="s">
        <v>66</v>
      </c>
    </row>
    <row r="1074" spans="1:21" x14ac:dyDescent="0.35">
      <c r="A1074" s="1">
        <v>45362.539965277778</v>
      </c>
      <c r="B1074">
        <v>1.7671579148070218E+18</v>
      </c>
      <c r="C1074">
        <v>0</v>
      </c>
      <c r="D1074" t="s">
        <v>14038</v>
      </c>
      <c r="E1074">
        <v>0</v>
      </c>
      <c r="F1074">
        <v>0</v>
      </c>
      <c r="G1074">
        <v>2</v>
      </c>
      <c r="H1074">
        <v>0</v>
      </c>
      <c r="I1074" t="s">
        <v>14039</v>
      </c>
      <c r="J1074" s="1">
        <v>41065.454988425925</v>
      </c>
      <c r="K1074">
        <v>1786</v>
      </c>
      <c r="L1074">
        <v>898</v>
      </c>
      <c r="M1074">
        <v>1718</v>
      </c>
      <c r="N1074">
        <v>1232</v>
      </c>
      <c r="O1074">
        <v>34</v>
      </c>
      <c r="P1074">
        <v>248</v>
      </c>
      <c r="Q1074" t="s">
        <v>36</v>
      </c>
      <c r="R1074" t="b">
        <v>0</v>
      </c>
      <c r="S1074" t="b">
        <v>0</v>
      </c>
      <c r="T1074" t="s">
        <v>24</v>
      </c>
      <c r="U1074" t="s">
        <v>14040</v>
      </c>
    </row>
    <row r="1075" spans="1:21" x14ac:dyDescent="0.35">
      <c r="A1075" s="1">
        <v>45362.539641203701</v>
      </c>
      <c r="B1075">
        <v>1.767157794912834E+18</v>
      </c>
      <c r="C1075">
        <v>1</v>
      </c>
      <c r="D1075" t="s">
        <v>14041</v>
      </c>
      <c r="E1075">
        <v>0</v>
      </c>
      <c r="F1075">
        <v>0</v>
      </c>
      <c r="G1075">
        <v>0</v>
      </c>
      <c r="H1075">
        <v>0</v>
      </c>
      <c r="I1075" t="s">
        <v>8286</v>
      </c>
      <c r="J1075" s="1">
        <v>44803.119791666664</v>
      </c>
      <c r="K1075">
        <v>970</v>
      </c>
      <c r="L1075">
        <v>81</v>
      </c>
      <c r="M1075">
        <v>13863</v>
      </c>
      <c r="N1075">
        <v>490</v>
      </c>
      <c r="O1075">
        <v>10</v>
      </c>
      <c r="P1075">
        <v>12472</v>
      </c>
      <c r="Q1075" t="s">
        <v>8287</v>
      </c>
      <c r="R1075" t="b">
        <v>0</v>
      </c>
      <c r="S1075" t="b">
        <v>1</v>
      </c>
      <c r="T1075" t="s">
        <v>24</v>
      </c>
      <c r="U1075" t="s">
        <v>8288</v>
      </c>
    </row>
    <row r="1076" spans="1:21" x14ac:dyDescent="0.35">
      <c r="A1076" s="1">
        <v>45362.538842592592</v>
      </c>
      <c r="B1076">
        <v>1.7671575079301699E+18</v>
      </c>
      <c r="C1076">
        <v>1</v>
      </c>
      <c r="D1076" t="s">
        <v>14042</v>
      </c>
      <c r="E1076">
        <v>0</v>
      </c>
      <c r="F1076">
        <v>0</v>
      </c>
      <c r="G1076">
        <v>2</v>
      </c>
      <c r="H1076">
        <v>0</v>
      </c>
      <c r="I1076" t="s">
        <v>1828</v>
      </c>
      <c r="J1076" s="1">
        <v>42025.589502314811</v>
      </c>
      <c r="K1076">
        <v>2747</v>
      </c>
      <c r="L1076">
        <v>2335</v>
      </c>
      <c r="M1076">
        <v>32227</v>
      </c>
      <c r="N1076">
        <v>54201</v>
      </c>
      <c r="O1076">
        <v>34</v>
      </c>
      <c r="P1076">
        <v>9672</v>
      </c>
      <c r="Q1076" t="s">
        <v>578</v>
      </c>
      <c r="R1076" t="b">
        <v>0</v>
      </c>
      <c r="S1076" t="b">
        <v>0</v>
      </c>
      <c r="T1076" t="s">
        <v>24</v>
      </c>
      <c r="U1076" t="s">
        <v>1829</v>
      </c>
    </row>
    <row r="1077" spans="1:21" x14ac:dyDescent="0.35">
      <c r="A1077" s="1">
        <v>45362.538391203707</v>
      </c>
      <c r="B1077">
        <v>1.7671573449353137E+18</v>
      </c>
      <c r="C1077">
        <v>1</v>
      </c>
      <c r="D1077" t="s">
        <v>14043</v>
      </c>
      <c r="E1077">
        <v>0</v>
      </c>
      <c r="F1077">
        <v>1</v>
      </c>
      <c r="G1077">
        <v>2</v>
      </c>
      <c r="H1077">
        <v>0</v>
      </c>
      <c r="I1077" t="s">
        <v>14044</v>
      </c>
      <c r="J1077" s="1">
        <v>45328.825844907406</v>
      </c>
      <c r="K1077">
        <v>11</v>
      </c>
      <c r="L1077">
        <v>48</v>
      </c>
      <c r="M1077">
        <v>36</v>
      </c>
      <c r="N1077">
        <v>1</v>
      </c>
      <c r="O1077">
        <v>0</v>
      </c>
      <c r="P1077">
        <v>6</v>
      </c>
      <c r="Q1077" t="s">
        <v>14045</v>
      </c>
      <c r="R1077" t="b">
        <v>0</v>
      </c>
      <c r="S1077" t="b">
        <v>0</v>
      </c>
      <c r="T1077" t="s">
        <v>24</v>
      </c>
      <c r="U1077" t="s">
        <v>14046</v>
      </c>
    </row>
    <row r="1078" spans="1:21" x14ac:dyDescent="0.35">
      <c r="A1078" s="1">
        <v>45362.53707175926</v>
      </c>
      <c r="B1078">
        <v>1.7671568653039903E+18</v>
      </c>
      <c r="C1078">
        <v>0</v>
      </c>
      <c r="D1078" t="s">
        <v>14047</v>
      </c>
      <c r="E1078">
        <v>0</v>
      </c>
      <c r="F1078">
        <v>2</v>
      </c>
      <c r="G1078">
        <v>3</v>
      </c>
      <c r="H1078">
        <v>0</v>
      </c>
      <c r="I1078" t="s">
        <v>14048</v>
      </c>
      <c r="J1078" s="1">
        <v>43922.572627314818</v>
      </c>
      <c r="K1078">
        <v>1159</v>
      </c>
      <c r="L1078">
        <v>973</v>
      </c>
      <c r="M1078">
        <v>1349</v>
      </c>
      <c r="N1078">
        <v>2375</v>
      </c>
      <c r="O1078">
        <v>11</v>
      </c>
      <c r="P1078">
        <v>622</v>
      </c>
      <c r="Q1078" t="s">
        <v>14049</v>
      </c>
      <c r="R1078" t="b">
        <v>0</v>
      </c>
      <c r="S1078" t="b">
        <v>0</v>
      </c>
      <c r="T1078" t="s">
        <v>24</v>
      </c>
      <c r="U1078" t="s">
        <v>14050</v>
      </c>
    </row>
    <row r="1079" spans="1:21" x14ac:dyDescent="0.35">
      <c r="A1079" s="1">
        <v>45362.512499999997</v>
      </c>
      <c r="B1079">
        <v>1.7671479596309343E+18</v>
      </c>
      <c r="C1079">
        <v>0</v>
      </c>
      <c r="D1079" t="s">
        <v>14051</v>
      </c>
      <c r="E1079">
        <v>0</v>
      </c>
      <c r="F1079">
        <v>0</v>
      </c>
      <c r="G1079">
        <v>1</v>
      </c>
      <c r="H1079">
        <v>1</v>
      </c>
      <c r="I1079" t="s">
        <v>14052</v>
      </c>
      <c r="J1079" s="1">
        <v>40626.572777777779</v>
      </c>
      <c r="K1079">
        <v>2054</v>
      </c>
      <c r="L1079">
        <v>347</v>
      </c>
      <c r="M1079">
        <v>11894</v>
      </c>
      <c r="N1079">
        <v>310</v>
      </c>
      <c r="O1079">
        <v>59</v>
      </c>
      <c r="P1079">
        <v>6373</v>
      </c>
      <c r="Q1079" t="s">
        <v>14053</v>
      </c>
      <c r="R1079" t="b">
        <v>0</v>
      </c>
      <c r="S1079" t="b">
        <v>0</v>
      </c>
      <c r="T1079" t="s">
        <v>24</v>
      </c>
      <c r="U1079" t="s">
        <v>14054</v>
      </c>
    </row>
    <row r="1080" spans="1:21" x14ac:dyDescent="0.35">
      <c r="A1080" s="1">
        <v>45362.53696759259</v>
      </c>
      <c r="B1080">
        <v>1.7671568288177357E+18</v>
      </c>
      <c r="C1080">
        <v>-1</v>
      </c>
      <c r="D1080" t="s">
        <v>14055</v>
      </c>
      <c r="E1080">
        <v>2</v>
      </c>
      <c r="F1080">
        <v>1</v>
      </c>
      <c r="G1080">
        <v>1</v>
      </c>
      <c r="H1080">
        <v>0</v>
      </c>
      <c r="I1080" t="s">
        <v>14056</v>
      </c>
      <c r="J1080" s="1">
        <v>43213.73809027778</v>
      </c>
      <c r="K1080">
        <v>2001</v>
      </c>
      <c r="L1080">
        <v>1691</v>
      </c>
      <c r="M1080">
        <v>11781</v>
      </c>
      <c r="N1080">
        <v>383</v>
      </c>
      <c r="O1080">
        <v>24</v>
      </c>
      <c r="P1080">
        <v>3086</v>
      </c>
      <c r="Q1080" t="s">
        <v>307</v>
      </c>
      <c r="R1080" t="b">
        <v>0</v>
      </c>
      <c r="S1080" t="b">
        <v>0</v>
      </c>
      <c r="T1080" t="s">
        <v>24</v>
      </c>
      <c r="U1080" t="s">
        <v>14057</v>
      </c>
    </row>
    <row r="1081" spans="1:21" x14ac:dyDescent="0.35">
      <c r="A1081" s="1">
        <v>45362.535752314812</v>
      </c>
      <c r="B1081">
        <v>1.7671563867045809E+18</v>
      </c>
      <c r="C1081">
        <v>0</v>
      </c>
      <c r="D1081" t="s">
        <v>14058</v>
      </c>
      <c r="E1081">
        <v>0</v>
      </c>
      <c r="F1081">
        <v>0</v>
      </c>
      <c r="G1081">
        <v>0</v>
      </c>
      <c r="H1081">
        <v>0</v>
      </c>
      <c r="I1081" t="s">
        <v>14059</v>
      </c>
      <c r="J1081" s="1">
        <v>41467.102546296293</v>
      </c>
      <c r="K1081">
        <v>204</v>
      </c>
      <c r="L1081">
        <v>350</v>
      </c>
      <c r="M1081">
        <v>1856</v>
      </c>
      <c r="N1081">
        <v>2351</v>
      </c>
      <c r="O1081">
        <v>0</v>
      </c>
      <c r="P1081">
        <v>20</v>
      </c>
      <c r="Q1081" t="s">
        <v>36</v>
      </c>
      <c r="R1081" t="b">
        <v>0</v>
      </c>
      <c r="S1081" t="b">
        <v>0</v>
      </c>
      <c r="T1081" t="s">
        <v>24</v>
      </c>
      <c r="U1081" t="s">
        <v>66</v>
      </c>
    </row>
    <row r="1082" spans="1:21" x14ac:dyDescent="0.35">
      <c r="A1082" s="1">
        <v>45362.011608796296</v>
      </c>
      <c r="B1082">
        <v>1.7669664426609751E+18</v>
      </c>
      <c r="C1082">
        <v>-1</v>
      </c>
      <c r="D1082" t="s">
        <v>8126</v>
      </c>
      <c r="E1082">
        <v>446</v>
      </c>
      <c r="F1082">
        <v>5002</v>
      </c>
      <c r="G1082">
        <v>25015</v>
      </c>
      <c r="H1082">
        <v>106</v>
      </c>
      <c r="I1082" t="s">
        <v>1797</v>
      </c>
      <c r="J1082" s="1">
        <v>43980.236168981479</v>
      </c>
      <c r="K1082">
        <v>182657</v>
      </c>
      <c r="L1082">
        <v>1019</v>
      </c>
      <c r="M1082">
        <v>161142</v>
      </c>
      <c r="N1082">
        <v>312049</v>
      </c>
      <c r="O1082">
        <v>328</v>
      </c>
      <c r="P1082">
        <v>32663</v>
      </c>
      <c r="Q1082" t="s">
        <v>1798</v>
      </c>
      <c r="R1082" t="b">
        <v>0</v>
      </c>
      <c r="S1082" t="b">
        <v>0</v>
      </c>
      <c r="T1082" t="s">
        <v>24</v>
      </c>
      <c r="U1082" t="s">
        <v>1799</v>
      </c>
    </row>
    <row r="1083" spans="1:21" x14ac:dyDescent="0.35">
      <c r="A1083" s="1">
        <v>45362.535717592589</v>
      </c>
      <c r="B1083">
        <v>1.7671563726117727E+18</v>
      </c>
      <c r="C1083">
        <v>0</v>
      </c>
      <c r="D1083" t="s">
        <v>14060</v>
      </c>
      <c r="E1083">
        <v>7</v>
      </c>
      <c r="F1083">
        <v>16</v>
      </c>
      <c r="G1083">
        <v>29</v>
      </c>
      <c r="H1083">
        <v>2</v>
      </c>
      <c r="I1083" t="s">
        <v>11809</v>
      </c>
      <c r="J1083" s="1">
        <v>43259.505370370367</v>
      </c>
      <c r="K1083">
        <v>89026</v>
      </c>
      <c r="L1083">
        <v>437</v>
      </c>
      <c r="M1083">
        <v>24839</v>
      </c>
      <c r="N1083">
        <v>1568</v>
      </c>
      <c r="O1083">
        <v>1089</v>
      </c>
      <c r="P1083">
        <v>15069</v>
      </c>
      <c r="Q1083" t="s">
        <v>189</v>
      </c>
      <c r="R1083" t="b">
        <v>0</v>
      </c>
      <c r="S1083" t="b">
        <v>0</v>
      </c>
      <c r="T1083" t="s">
        <v>392</v>
      </c>
      <c r="U1083" t="s">
        <v>11810</v>
      </c>
    </row>
    <row r="1084" spans="1:21" x14ac:dyDescent="0.35">
      <c r="A1084" s="1">
        <v>45362.535324074073</v>
      </c>
      <c r="B1084">
        <v>1.7671562318928773E+18</v>
      </c>
      <c r="C1084">
        <v>-1</v>
      </c>
      <c r="D1084" t="s">
        <v>14061</v>
      </c>
      <c r="E1084">
        <v>117</v>
      </c>
      <c r="F1084">
        <v>356</v>
      </c>
      <c r="G1084">
        <v>1143</v>
      </c>
      <c r="H1084">
        <v>16</v>
      </c>
      <c r="I1084" t="s">
        <v>9282</v>
      </c>
      <c r="J1084" s="1">
        <v>44384.775960648149</v>
      </c>
      <c r="K1084">
        <v>36027</v>
      </c>
      <c r="L1084">
        <v>9190</v>
      </c>
      <c r="M1084">
        <v>18931</v>
      </c>
      <c r="N1084">
        <v>160107</v>
      </c>
      <c r="O1084">
        <v>55</v>
      </c>
      <c r="P1084">
        <v>2457</v>
      </c>
      <c r="Q1084" t="s">
        <v>36</v>
      </c>
      <c r="R1084" t="b">
        <v>0</v>
      </c>
      <c r="S1084" t="b">
        <v>1</v>
      </c>
      <c r="T1084" t="s">
        <v>24</v>
      </c>
      <c r="U1084" t="s">
        <v>9283</v>
      </c>
    </row>
    <row r="1085" spans="1:21" x14ac:dyDescent="0.35">
      <c r="A1085" s="1">
        <v>45362.534918981481</v>
      </c>
      <c r="B1085">
        <v>1.7671560832257477E+18</v>
      </c>
      <c r="C1085">
        <v>0</v>
      </c>
      <c r="D1085" t="s">
        <v>14062</v>
      </c>
      <c r="E1085">
        <v>7</v>
      </c>
      <c r="F1085">
        <v>20</v>
      </c>
      <c r="G1085">
        <v>45</v>
      </c>
      <c r="H1085">
        <v>1</v>
      </c>
      <c r="I1085" t="s">
        <v>14063</v>
      </c>
      <c r="J1085" s="1">
        <v>39856.725810185184</v>
      </c>
      <c r="K1085">
        <v>30408</v>
      </c>
      <c r="L1085">
        <v>1040</v>
      </c>
      <c r="M1085">
        <v>51495</v>
      </c>
      <c r="N1085">
        <v>13703</v>
      </c>
      <c r="O1085">
        <v>357</v>
      </c>
      <c r="P1085">
        <v>12996</v>
      </c>
      <c r="Q1085" t="s">
        <v>1083</v>
      </c>
      <c r="R1085" t="b">
        <v>0</v>
      </c>
      <c r="S1085" t="b">
        <v>0</v>
      </c>
      <c r="T1085" t="s">
        <v>24</v>
      </c>
      <c r="U1085" t="s">
        <v>14064</v>
      </c>
    </row>
    <row r="1086" spans="1:21" x14ac:dyDescent="0.35">
      <c r="A1086" s="1">
        <v>45362.534432870372</v>
      </c>
      <c r="B1086">
        <v>1.7671559088391378E+18</v>
      </c>
      <c r="C1086">
        <v>0</v>
      </c>
      <c r="D1086" t="s">
        <v>14065</v>
      </c>
      <c r="E1086">
        <v>0</v>
      </c>
      <c r="F1086">
        <v>0</v>
      </c>
      <c r="G1086">
        <v>5</v>
      </c>
      <c r="H1086">
        <v>0</v>
      </c>
      <c r="I1086" t="s">
        <v>14066</v>
      </c>
      <c r="J1086" s="1">
        <v>40839.726539351854</v>
      </c>
      <c r="K1086">
        <v>2023</v>
      </c>
      <c r="L1086">
        <v>632</v>
      </c>
      <c r="M1086">
        <v>4553</v>
      </c>
      <c r="N1086">
        <v>2953</v>
      </c>
      <c r="O1086">
        <v>48</v>
      </c>
      <c r="P1086">
        <v>1034</v>
      </c>
      <c r="Q1086" t="s">
        <v>671</v>
      </c>
      <c r="R1086" t="b">
        <v>0</v>
      </c>
      <c r="S1086" t="b">
        <v>0</v>
      </c>
      <c r="T1086" t="s">
        <v>24</v>
      </c>
      <c r="U1086" t="s">
        <v>14067</v>
      </c>
    </row>
    <row r="1087" spans="1:21" x14ac:dyDescent="0.35">
      <c r="A1087" s="1">
        <v>45362.50922453704</v>
      </c>
      <c r="B1087">
        <v>1.7671467728564838E+18</v>
      </c>
      <c r="C1087">
        <v>0</v>
      </c>
      <c r="D1087" t="s">
        <v>14068</v>
      </c>
      <c r="E1087">
        <v>0</v>
      </c>
      <c r="F1087">
        <v>1</v>
      </c>
      <c r="G1087">
        <v>5</v>
      </c>
      <c r="H1087">
        <v>1</v>
      </c>
      <c r="I1087" t="s">
        <v>14069</v>
      </c>
      <c r="J1087" s="1">
        <v>43194.762430555558</v>
      </c>
      <c r="K1087">
        <v>1546</v>
      </c>
      <c r="L1087">
        <v>235</v>
      </c>
      <c r="M1087">
        <v>1162</v>
      </c>
      <c r="N1087">
        <v>259</v>
      </c>
      <c r="O1087">
        <v>41</v>
      </c>
      <c r="P1087">
        <v>819</v>
      </c>
      <c r="Q1087" t="s">
        <v>189</v>
      </c>
      <c r="R1087" t="b">
        <v>0</v>
      </c>
      <c r="S1087" t="b">
        <v>0</v>
      </c>
      <c r="T1087" t="s">
        <v>24</v>
      </c>
      <c r="U1087" t="s">
        <v>14070</v>
      </c>
    </row>
    <row r="1088" spans="1:21" x14ac:dyDescent="0.35">
      <c r="A1088" s="1">
        <v>45362.534097222226</v>
      </c>
      <c r="B1088">
        <v>1.7671557867513411E+18</v>
      </c>
      <c r="C1088">
        <v>0</v>
      </c>
      <c r="D1088" t="s">
        <v>14071</v>
      </c>
      <c r="E1088">
        <v>0</v>
      </c>
      <c r="F1088">
        <v>2</v>
      </c>
      <c r="G1088">
        <v>7</v>
      </c>
      <c r="H1088">
        <v>1</v>
      </c>
      <c r="I1088" t="s">
        <v>14072</v>
      </c>
      <c r="J1088" s="1">
        <v>42915.339606481481</v>
      </c>
      <c r="K1088">
        <v>235</v>
      </c>
      <c r="L1088">
        <v>427</v>
      </c>
      <c r="M1088">
        <v>517</v>
      </c>
      <c r="N1088">
        <v>2230</v>
      </c>
      <c r="O1088">
        <v>0</v>
      </c>
      <c r="P1088">
        <v>111</v>
      </c>
      <c r="Q1088" t="s">
        <v>356</v>
      </c>
      <c r="R1088" t="b">
        <v>0</v>
      </c>
      <c r="S1088" t="b">
        <v>0</v>
      </c>
      <c r="T1088" t="s">
        <v>24</v>
      </c>
      <c r="U1088" t="s">
        <v>14073</v>
      </c>
    </row>
    <row r="1089" spans="1:21" x14ac:dyDescent="0.35">
      <c r="A1089" s="1">
        <v>45362.533993055556</v>
      </c>
      <c r="B1089">
        <v>1.7671557504454333E+18</v>
      </c>
      <c r="C1089">
        <v>0</v>
      </c>
      <c r="D1089" t="s">
        <v>14074</v>
      </c>
      <c r="E1089">
        <v>0</v>
      </c>
      <c r="F1089">
        <v>1</v>
      </c>
      <c r="G1089">
        <v>0</v>
      </c>
      <c r="H1089">
        <v>0</v>
      </c>
      <c r="I1089" t="s">
        <v>14075</v>
      </c>
      <c r="J1089" s="1">
        <v>40555.692916666667</v>
      </c>
      <c r="K1089">
        <v>5505</v>
      </c>
      <c r="L1089">
        <v>2749</v>
      </c>
      <c r="M1089">
        <v>11468</v>
      </c>
      <c r="N1089">
        <v>4438</v>
      </c>
      <c r="O1089">
        <v>167</v>
      </c>
      <c r="P1089">
        <v>2066</v>
      </c>
      <c r="Q1089" t="s">
        <v>307</v>
      </c>
      <c r="R1089" t="b">
        <v>0</v>
      </c>
      <c r="S1089" t="b">
        <v>0</v>
      </c>
      <c r="T1089" t="s">
        <v>24</v>
      </c>
      <c r="U1089" t="s">
        <v>14076</v>
      </c>
    </row>
    <row r="1090" spans="1:21" x14ac:dyDescent="0.35">
      <c r="A1090" s="1">
        <v>45362.533460648148</v>
      </c>
      <c r="B1090">
        <v>1.767155556446241E+18</v>
      </c>
      <c r="C1090">
        <v>-1</v>
      </c>
      <c r="D1090" t="s">
        <v>14077</v>
      </c>
      <c r="E1090">
        <v>1</v>
      </c>
      <c r="F1090">
        <v>0</v>
      </c>
      <c r="G1090">
        <v>0</v>
      </c>
      <c r="H1090">
        <v>0</v>
      </c>
      <c r="I1090" t="s">
        <v>14078</v>
      </c>
      <c r="J1090" s="1">
        <v>41094.548564814817</v>
      </c>
      <c r="K1090">
        <v>4307</v>
      </c>
      <c r="L1090">
        <v>4034</v>
      </c>
      <c r="M1090">
        <v>64457</v>
      </c>
      <c r="N1090">
        <v>92207</v>
      </c>
      <c r="O1090">
        <v>3</v>
      </c>
      <c r="P1090">
        <v>3045</v>
      </c>
      <c r="Q1090" t="s">
        <v>36</v>
      </c>
      <c r="R1090" t="b">
        <v>0</v>
      </c>
      <c r="S1090" t="b">
        <v>0</v>
      </c>
      <c r="T1090" t="s">
        <v>24</v>
      </c>
      <c r="U1090" t="s">
        <v>14079</v>
      </c>
    </row>
    <row r="1091" spans="1:21" x14ac:dyDescent="0.35">
      <c r="A1091" s="1">
        <v>45362.531759259262</v>
      </c>
      <c r="B1091">
        <v>1.7671549410706435E+18</v>
      </c>
      <c r="C1091">
        <v>-1</v>
      </c>
      <c r="D1091" t="s">
        <v>14080</v>
      </c>
      <c r="E1091">
        <v>0</v>
      </c>
      <c r="F1091">
        <v>0</v>
      </c>
      <c r="G1091">
        <v>0</v>
      </c>
      <c r="H1091">
        <v>0</v>
      </c>
      <c r="I1091" t="s">
        <v>14081</v>
      </c>
      <c r="J1091" s="1">
        <v>44970.603333333333</v>
      </c>
      <c r="K1091">
        <v>2301</v>
      </c>
      <c r="L1091">
        <v>5149</v>
      </c>
      <c r="M1091">
        <v>2424</v>
      </c>
      <c r="N1091">
        <v>1706</v>
      </c>
      <c r="O1091">
        <v>1</v>
      </c>
      <c r="P1091">
        <v>16</v>
      </c>
      <c r="Q1091" t="s">
        <v>36</v>
      </c>
      <c r="R1091" t="b">
        <v>0</v>
      </c>
      <c r="S1091" t="b">
        <v>1</v>
      </c>
      <c r="T1091" t="s">
        <v>24</v>
      </c>
      <c r="U1091" t="s">
        <v>14082</v>
      </c>
    </row>
    <row r="1092" spans="1:21" x14ac:dyDescent="0.35">
      <c r="A1092" s="1">
        <v>45360.426006944443</v>
      </c>
      <c r="B1092">
        <v>1.7663918413420795E+18</v>
      </c>
      <c r="C1092">
        <v>-2</v>
      </c>
      <c r="D1092" t="s">
        <v>14083</v>
      </c>
      <c r="E1092">
        <v>0</v>
      </c>
      <c r="F1092">
        <v>8</v>
      </c>
      <c r="G1092">
        <v>12</v>
      </c>
      <c r="H1092">
        <v>1</v>
      </c>
      <c r="I1092" t="s">
        <v>14084</v>
      </c>
      <c r="J1092" s="1">
        <v>44235.718634259261</v>
      </c>
      <c r="K1092">
        <v>12190</v>
      </c>
      <c r="L1092">
        <v>12449</v>
      </c>
      <c r="M1092">
        <v>66792</v>
      </c>
      <c r="N1092">
        <v>68546</v>
      </c>
      <c r="O1092">
        <v>12</v>
      </c>
      <c r="P1092">
        <v>8123</v>
      </c>
      <c r="Q1092" t="s">
        <v>4952</v>
      </c>
      <c r="R1092" t="b">
        <v>0</v>
      </c>
      <c r="S1092" t="b">
        <v>0</v>
      </c>
      <c r="T1092" t="s">
        <v>24</v>
      </c>
      <c r="U1092" t="s">
        <v>14085</v>
      </c>
    </row>
    <row r="1093" spans="1:21" x14ac:dyDescent="0.35">
      <c r="A1093" s="1">
        <v>45362.53125</v>
      </c>
      <c r="B1093">
        <v>1.7671547544031396E+18</v>
      </c>
      <c r="C1093">
        <v>0</v>
      </c>
      <c r="D1093" t="s">
        <v>14086</v>
      </c>
      <c r="E1093">
        <v>0</v>
      </c>
      <c r="F1093">
        <v>1</v>
      </c>
      <c r="G1093">
        <v>3</v>
      </c>
      <c r="H1093">
        <v>0</v>
      </c>
      <c r="I1093" t="s">
        <v>14087</v>
      </c>
      <c r="J1093" s="1">
        <v>44313.75886574074</v>
      </c>
      <c r="K1093">
        <v>694</v>
      </c>
      <c r="L1093">
        <v>422</v>
      </c>
      <c r="M1093">
        <v>2835</v>
      </c>
      <c r="N1093">
        <v>2420</v>
      </c>
      <c r="O1093">
        <v>3</v>
      </c>
      <c r="P1093">
        <v>1130</v>
      </c>
      <c r="Q1093" t="s">
        <v>36</v>
      </c>
      <c r="R1093" t="b">
        <v>0</v>
      </c>
      <c r="S1093" t="b">
        <v>0</v>
      </c>
      <c r="T1093" t="s">
        <v>24</v>
      </c>
      <c r="U1093" t="s">
        <v>14088</v>
      </c>
    </row>
    <row r="1094" spans="1:21" x14ac:dyDescent="0.35">
      <c r="A1094" s="1">
        <v>45362.530578703707</v>
      </c>
      <c r="B1094">
        <v>1.7671545131341007E+18</v>
      </c>
      <c r="C1094">
        <v>-1</v>
      </c>
      <c r="D1094" t="s">
        <v>14089</v>
      </c>
      <c r="E1094">
        <v>0</v>
      </c>
      <c r="F1094">
        <v>0</v>
      </c>
      <c r="G1094">
        <v>0</v>
      </c>
      <c r="H1094">
        <v>0</v>
      </c>
      <c r="I1094" t="s">
        <v>14090</v>
      </c>
      <c r="J1094" s="1">
        <v>44600.740069444444</v>
      </c>
      <c r="K1094">
        <v>14</v>
      </c>
      <c r="L1094">
        <v>183</v>
      </c>
      <c r="M1094">
        <v>3859</v>
      </c>
      <c r="N1094">
        <v>1594</v>
      </c>
      <c r="O1094">
        <v>0</v>
      </c>
      <c r="P1094">
        <v>39</v>
      </c>
      <c r="Q1094" t="s">
        <v>36</v>
      </c>
      <c r="R1094" t="b">
        <v>0</v>
      </c>
      <c r="S1094" t="b">
        <v>0</v>
      </c>
      <c r="T1094" t="s">
        <v>24</v>
      </c>
      <c r="U1094" t="s">
        <v>14091</v>
      </c>
    </row>
    <row r="1095" spans="1:21" x14ac:dyDescent="0.35">
      <c r="A1095" s="1">
        <v>45362.529502314814</v>
      </c>
      <c r="B1095">
        <v>1.7671541238776223E+18</v>
      </c>
      <c r="C1095">
        <v>-1</v>
      </c>
      <c r="D1095" t="s">
        <v>14092</v>
      </c>
      <c r="E1095">
        <v>0</v>
      </c>
      <c r="F1095">
        <v>0</v>
      </c>
      <c r="G1095">
        <v>6</v>
      </c>
      <c r="H1095">
        <v>0</v>
      </c>
      <c r="I1095" t="s">
        <v>7214</v>
      </c>
      <c r="J1095" s="1">
        <v>44755.526817129627</v>
      </c>
      <c r="K1095">
        <v>5771</v>
      </c>
      <c r="L1095">
        <v>1260</v>
      </c>
      <c r="M1095">
        <v>47380</v>
      </c>
      <c r="N1095">
        <v>55636</v>
      </c>
      <c r="O1095">
        <v>23</v>
      </c>
      <c r="P1095">
        <v>2186</v>
      </c>
      <c r="Q1095" t="s">
        <v>36</v>
      </c>
      <c r="R1095" t="b">
        <v>0</v>
      </c>
      <c r="S1095" t="b">
        <v>0</v>
      </c>
      <c r="T1095" t="s">
        <v>24</v>
      </c>
      <c r="U1095" t="s">
        <v>66</v>
      </c>
    </row>
    <row r="1096" spans="1:21" x14ac:dyDescent="0.35">
      <c r="A1096" s="1">
        <v>45362.528287037036</v>
      </c>
      <c r="B1096">
        <v>1.7671536832533261E+18</v>
      </c>
      <c r="C1096">
        <v>-1</v>
      </c>
      <c r="D1096" t="s">
        <v>14093</v>
      </c>
      <c r="E1096">
        <v>21</v>
      </c>
      <c r="F1096">
        <v>60</v>
      </c>
      <c r="G1096">
        <v>67</v>
      </c>
      <c r="H1096">
        <v>6</v>
      </c>
      <c r="I1096" t="s">
        <v>14094</v>
      </c>
      <c r="J1096" s="1">
        <v>44585.175138888888</v>
      </c>
      <c r="K1096">
        <v>3306</v>
      </c>
      <c r="L1096">
        <v>1067</v>
      </c>
      <c r="M1096">
        <v>85742</v>
      </c>
      <c r="N1096">
        <v>87340</v>
      </c>
      <c r="O1096">
        <v>0</v>
      </c>
      <c r="P1096">
        <v>215</v>
      </c>
      <c r="Q1096" t="s">
        <v>243</v>
      </c>
      <c r="R1096" t="b">
        <v>0</v>
      </c>
      <c r="S1096" t="b">
        <v>0</v>
      </c>
      <c r="T1096" t="s">
        <v>24</v>
      </c>
      <c r="U1096" t="s">
        <v>14095</v>
      </c>
    </row>
    <row r="1097" spans="1:21" x14ac:dyDescent="0.35">
      <c r="A1097" s="1">
        <v>45362.527881944443</v>
      </c>
      <c r="B1097">
        <v>1.7671535356222426E+18</v>
      </c>
      <c r="C1097">
        <v>0</v>
      </c>
      <c r="D1097" t="s">
        <v>14096</v>
      </c>
      <c r="E1097">
        <v>0</v>
      </c>
      <c r="F1097">
        <v>0</v>
      </c>
      <c r="G1097">
        <v>3</v>
      </c>
      <c r="H1097">
        <v>0</v>
      </c>
      <c r="I1097" t="s">
        <v>14044</v>
      </c>
      <c r="J1097" s="1">
        <v>45328.825844907406</v>
      </c>
      <c r="K1097">
        <v>11</v>
      </c>
      <c r="L1097">
        <v>48</v>
      </c>
      <c r="M1097">
        <v>36</v>
      </c>
      <c r="N1097">
        <v>1</v>
      </c>
      <c r="O1097">
        <v>0</v>
      </c>
      <c r="P1097">
        <v>6</v>
      </c>
      <c r="Q1097" t="s">
        <v>14045</v>
      </c>
      <c r="R1097" t="b">
        <v>0</v>
      </c>
      <c r="S1097" t="b">
        <v>0</v>
      </c>
      <c r="T1097" t="s">
        <v>24</v>
      </c>
      <c r="U1097" t="s">
        <v>14046</v>
      </c>
    </row>
    <row r="1098" spans="1:21" x14ac:dyDescent="0.35">
      <c r="A1098" s="1">
        <v>45362.52747685185</v>
      </c>
      <c r="B1098">
        <v>1.7671533899791772E+18</v>
      </c>
      <c r="C1098">
        <v>-1</v>
      </c>
      <c r="D1098" t="s">
        <v>14097</v>
      </c>
      <c r="E1098">
        <v>0</v>
      </c>
      <c r="F1098">
        <v>7</v>
      </c>
      <c r="G1098">
        <v>7</v>
      </c>
      <c r="H1098">
        <v>0</v>
      </c>
      <c r="I1098" t="s">
        <v>14098</v>
      </c>
      <c r="J1098" s="1">
        <v>44175.493101851855</v>
      </c>
      <c r="K1098">
        <v>3898</v>
      </c>
      <c r="L1098">
        <v>4937</v>
      </c>
      <c r="M1098">
        <v>60815</v>
      </c>
      <c r="N1098">
        <v>51390</v>
      </c>
      <c r="O1098">
        <v>2</v>
      </c>
      <c r="P1098">
        <v>267</v>
      </c>
      <c r="Q1098" t="s">
        <v>14099</v>
      </c>
      <c r="R1098" t="b">
        <v>0</v>
      </c>
      <c r="S1098" t="b">
        <v>0</v>
      </c>
      <c r="T1098" t="s">
        <v>24</v>
      </c>
      <c r="U1098" t="s">
        <v>14100</v>
      </c>
    </row>
    <row r="1099" spans="1:21" x14ac:dyDescent="0.35">
      <c r="A1099" s="1">
        <v>45362.527395833335</v>
      </c>
      <c r="B1099">
        <v>1.7671533571546483E+18</v>
      </c>
      <c r="C1099">
        <v>-1</v>
      </c>
      <c r="D1099" t="s">
        <v>14101</v>
      </c>
      <c r="E1099">
        <v>0</v>
      </c>
      <c r="F1099">
        <v>0</v>
      </c>
      <c r="G1099">
        <v>0</v>
      </c>
      <c r="H1099">
        <v>0</v>
      </c>
      <c r="I1099" t="s">
        <v>14102</v>
      </c>
      <c r="J1099" s="1">
        <v>40948.179293981484</v>
      </c>
      <c r="K1099">
        <v>71</v>
      </c>
      <c r="L1099">
        <v>111</v>
      </c>
      <c r="M1099">
        <v>3015</v>
      </c>
      <c r="N1099">
        <v>1754</v>
      </c>
      <c r="O1099">
        <v>0</v>
      </c>
      <c r="P1099">
        <v>86</v>
      </c>
      <c r="Q1099" t="s">
        <v>659</v>
      </c>
      <c r="R1099" t="b">
        <v>0</v>
      </c>
      <c r="S1099" t="b">
        <v>0</v>
      </c>
      <c r="T1099" t="s">
        <v>24</v>
      </c>
      <c r="U1099" t="s">
        <v>14103</v>
      </c>
    </row>
    <row r="1100" spans="1:21" x14ac:dyDescent="0.35">
      <c r="A1100" s="1">
        <v>45362.527141203704</v>
      </c>
      <c r="B1100">
        <v>1.7671532655467935E+18</v>
      </c>
      <c r="C1100">
        <v>1</v>
      </c>
      <c r="D1100" t="s">
        <v>14104</v>
      </c>
      <c r="E1100">
        <v>0</v>
      </c>
      <c r="F1100">
        <v>2</v>
      </c>
      <c r="G1100">
        <v>11</v>
      </c>
      <c r="H1100">
        <v>0</v>
      </c>
      <c r="I1100" t="s">
        <v>14105</v>
      </c>
      <c r="J1100" s="1">
        <v>40722.075428240743</v>
      </c>
      <c r="K1100">
        <v>658</v>
      </c>
      <c r="L1100">
        <v>362</v>
      </c>
      <c r="M1100">
        <v>97832</v>
      </c>
      <c r="N1100">
        <v>151061</v>
      </c>
      <c r="O1100">
        <v>0</v>
      </c>
      <c r="P1100">
        <v>3648</v>
      </c>
      <c r="Q1100" t="s">
        <v>126</v>
      </c>
      <c r="R1100" t="b">
        <v>0</v>
      </c>
      <c r="S1100" t="b">
        <v>0</v>
      </c>
      <c r="T1100" t="s">
        <v>24</v>
      </c>
      <c r="U1100" t="s">
        <v>14106</v>
      </c>
    </row>
    <row r="1101" spans="1:21" x14ac:dyDescent="0.35">
      <c r="A1101" s="1">
        <v>45362.526631944442</v>
      </c>
      <c r="B1101">
        <v>1.7671530821215439E+18</v>
      </c>
      <c r="C1101">
        <v>0</v>
      </c>
      <c r="D1101" t="s">
        <v>14107</v>
      </c>
      <c r="E1101">
        <v>0</v>
      </c>
      <c r="F1101">
        <v>0</v>
      </c>
      <c r="G1101">
        <v>0</v>
      </c>
      <c r="H1101">
        <v>0</v>
      </c>
      <c r="I1101" t="s">
        <v>14108</v>
      </c>
      <c r="J1101" s="1">
        <v>40002.792245370372</v>
      </c>
      <c r="K1101">
        <v>1567855</v>
      </c>
      <c r="L1101">
        <v>2481</v>
      </c>
      <c r="M1101">
        <v>233579</v>
      </c>
      <c r="N1101">
        <v>75064</v>
      </c>
      <c r="O1101">
        <v>2122</v>
      </c>
      <c r="P1101">
        <v>43785</v>
      </c>
      <c r="Q1101" t="s">
        <v>189</v>
      </c>
      <c r="R1101" t="b">
        <v>0</v>
      </c>
      <c r="S1101" t="b">
        <v>1</v>
      </c>
      <c r="T1101" t="s">
        <v>55</v>
      </c>
      <c r="U1101" t="s">
        <v>14109</v>
      </c>
    </row>
    <row r="1102" spans="1:21" x14ac:dyDescent="0.35">
      <c r="A1102" s="1">
        <v>45362.525393518517</v>
      </c>
      <c r="B1102">
        <v>1.7671526321482184E+18</v>
      </c>
      <c r="C1102">
        <v>1</v>
      </c>
      <c r="D1102" t="s">
        <v>14110</v>
      </c>
      <c r="E1102">
        <v>0</v>
      </c>
      <c r="F1102">
        <v>1</v>
      </c>
      <c r="G1102">
        <v>1</v>
      </c>
      <c r="H1102">
        <v>0</v>
      </c>
      <c r="I1102" t="s">
        <v>14111</v>
      </c>
      <c r="J1102" s="1">
        <v>40561.820034722223</v>
      </c>
      <c r="K1102">
        <v>4213</v>
      </c>
      <c r="L1102">
        <v>29</v>
      </c>
      <c r="M1102">
        <v>104994</v>
      </c>
      <c r="N1102">
        <v>77</v>
      </c>
      <c r="O1102">
        <v>59</v>
      </c>
      <c r="P1102">
        <v>65906</v>
      </c>
      <c r="Q1102" t="s">
        <v>14112</v>
      </c>
      <c r="R1102" t="b">
        <v>0</v>
      </c>
      <c r="S1102" t="b">
        <v>0</v>
      </c>
      <c r="T1102" t="s">
        <v>24</v>
      </c>
      <c r="U1102" t="s">
        <v>66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8D378-27A5-40BB-BA8D-AE1345F4B0AE}">
  <dimension ref="A1:U614"/>
  <sheetViews>
    <sheetView topLeftCell="B76" workbookViewId="0">
      <selection activeCell="C586" sqref="C586"/>
    </sheetView>
  </sheetViews>
  <sheetFormatPr defaultRowHeight="14.5" x14ac:dyDescent="0.35"/>
  <cols>
    <col min="1" max="1" width="15.54296875" bestFit="1" customWidth="1"/>
    <col min="2" max="2" width="11.81640625" bestFit="1" customWidth="1"/>
    <col min="3" max="3" width="11.81640625" customWidth="1"/>
    <col min="4" max="4" width="255.54296875" bestFit="1" customWidth="1"/>
    <col min="5" max="5" width="13" bestFit="1" customWidth="1"/>
    <col min="6" max="6" width="15.54296875" bestFit="1" customWidth="1"/>
    <col min="7" max="7" width="11.7265625" bestFit="1" customWidth="1"/>
    <col min="8" max="8" width="13.54296875" bestFit="1" customWidth="1"/>
    <col min="9" max="9" width="17.7265625" bestFit="1" customWidth="1"/>
    <col min="10" max="10" width="15.54296875" bestFit="1" customWidth="1"/>
    <col min="11" max="11" width="16.7265625" bestFit="1" customWidth="1"/>
    <col min="12" max="12" width="14.54296875" bestFit="1" customWidth="1"/>
    <col min="13" max="13" width="15.54296875" bestFit="1" customWidth="1"/>
    <col min="14" max="14" width="17.26953125" bestFit="1" customWidth="1"/>
    <col min="15" max="15" width="13.26953125" bestFit="1" customWidth="1"/>
    <col min="16" max="16" width="13.7265625" bestFit="1" customWidth="1"/>
    <col min="17" max="17" width="33.1796875" bestFit="1" customWidth="1"/>
    <col min="18" max="18" width="10.26953125" bestFit="1" customWidth="1"/>
    <col min="19" max="19" width="7.1796875" bestFit="1" customWidth="1"/>
    <col min="20" max="20" width="11.54296875" bestFit="1" customWidth="1"/>
    <col min="21" max="21" width="80.72656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s="1">
        <v>45364.041574074072</v>
      </c>
      <c r="B2">
        <v>1.7677020792194214E+18</v>
      </c>
      <c r="C2">
        <v>-1</v>
      </c>
      <c r="D2" t="s">
        <v>14113</v>
      </c>
      <c r="E2">
        <v>0</v>
      </c>
      <c r="F2">
        <v>0</v>
      </c>
      <c r="G2">
        <v>3</v>
      </c>
      <c r="H2">
        <v>0</v>
      </c>
      <c r="I2" t="s">
        <v>14114</v>
      </c>
      <c r="J2" s="1">
        <v>42192.029745370368</v>
      </c>
      <c r="K2">
        <v>916</v>
      </c>
      <c r="L2">
        <v>530</v>
      </c>
      <c r="M2">
        <v>4982</v>
      </c>
      <c r="N2">
        <v>25935</v>
      </c>
      <c r="O2">
        <v>0</v>
      </c>
      <c r="P2">
        <v>118</v>
      </c>
      <c r="Q2" t="s">
        <v>4429</v>
      </c>
      <c r="R2" t="b">
        <v>0</v>
      </c>
      <c r="S2" t="b">
        <v>0</v>
      </c>
      <c r="T2" t="s">
        <v>24</v>
      </c>
      <c r="U2" t="s">
        <v>14115</v>
      </c>
    </row>
    <row r="3" spans="1:21" x14ac:dyDescent="0.35">
      <c r="A3" s="1">
        <v>45364.041192129633</v>
      </c>
      <c r="B3">
        <v>1.7677019419567764E+18</v>
      </c>
      <c r="C3">
        <v>-1</v>
      </c>
      <c r="D3" t="s">
        <v>14116</v>
      </c>
      <c r="E3">
        <v>0</v>
      </c>
      <c r="F3">
        <v>0</v>
      </c>
      <c r="G3">
        <v>0</v>
      </c>
      <c r="H3">
        <v>0</v>
      </c>
      <c r="I3" t="s">
        <v>14117</v>
      </c>
      <c r="J3" s="1">
        <v>40947.915127314816</v>
      </c>
      <c r="K3">
        <v>13</v>
      </c>
      <c r="L3">
        <v>55</v>
      </c>
      <c r="M3">
        <v>1804</v>
      </c>
      <c r="N3">
        <v>2384</v>
      </c>
      <c r="O3">
        <v>0</v>
      </c>
      <c r="P3">
        <v>13</v>
      </c>
      <c r="Q3" t="s">
        <v>36</v>
      </c>
      <c r="R3" t="b">
        <v>0</v>
      </c>
      <c r="S3" t="b">
        <v>0</v>
      </c>
      <c r="T3" t="s">
        <v>24</v>
      </c>
      <c r="U3" t="s">
        <v>66</v>
      </c>
    </row>
    <row r="4" spans="1:21" x14ac:dyDescent="0.35">
      <c r="A4" s="1">
        <v>45364.04111111111</v>
      </c>
      <c r="B4">
        <v>1.7677019093668296E+18</v>
      </c>
      <c r="C4">
        <v>-1</v>
      </c>
      <c r="D4" t="s">
        <v>14118</v>
      </c>
      <c r="E4">
        <v>0</v>
      </c>
      <c r="F4">
        <v>0</v>
      </c>
      <c r="G4">
        <v>0</v>
      </c>
      <c r="H4">
        <v>0</v>
      </c>
      <c r="I4" t="s">
        <v>14119</v>
      </c>
      <c r="J4" s="1">
        <v>40431.046539351853</v>
      </c>
      <c r="K4">
        <v>1945</v>
      </c>
      <c r="L4">
        <v>537</v>
      </c>
      <c r="M4">
        <v>90585</v>
      </c>
      <c r="N4">
        <v>15077</v>
      </c>
      <c r="O4">
        <v>11</v>
      </c>
      <c r="P4">
        <v>3356</v>
      </c>
      <c r="Q4" t="s">
        <v>14120</v>
      </c>
      <c r="R4" t="b">
        <v>0</v>
      </c>
      <c r="S4" t="b">
        <v>0</v>
      </c>
      <c r="T4" t="s">
        <v>24</v>
      </c>
      <c r="U4" t="s">
        <v>14121</v>
      </c>
    </row>
    <row r="5" spans="1:21" x14ac:dyDescent="0.35">
      <c r="A5" s="1">
        <v>45363.655578703707</v>
      </c>
      <c r="B5">
        <v>1.7675621968908621E+18</v>
      </c>
      <c r="C5">
        <v>0</v>
      </c>
      <c r="D5" t="s">
        <v>14122</v>
      </c>
      <c r="E5">
        <v>473</v>
      </c>
      <c r="F5">
        <v>105</v>
      </c>
      <c r="G5">
        <v>318</v>
      </c>
      <c r="H5">
        <v>318</v>
      </c>
      <c r="I5" t="s">
        <v>14123</v>
      </c>
      <c r="J5" s="1">
        <v>43177.213564814818</v>
      </c>
      <c r="K5">
        <v>7892</v>
      </c>
      <c r="L5">
        <v>6247</v>
      </c>
      <c r="M5">
        <v>162473</v>
      </c>
      <c r="N5">
        <v>268101</v>
      </c>
      <c r="O5">
        <v>7</v>
      </c>
      <c r="P5">
        <v>5806</v>
      </c>
      <c r="Q5" t="s">
        <v>406</v>
      </c>
      <c r="R5" t="b">
        <v>0</v>
      </c>
      <c r="S5" t="b">
        <v>0</v>
      </c>
      <c r="T5" t="s">
        <v>24</v>
      </c>
      <c r="U5" t="s">
        <v>14124</v>
      </c>
    </row>
    <row r="6" spans="1:21" x14ac:dyDescent="0.35">
      <c r="A6" s="1">
        <v>45364.040509259263</v>
      </c>
      <c r="B6">
        <v>1.7677016929072128E+18</v>
      </c>
      <c r="C6">
        <v>0</v>
      </c>
      <c r="D6" t="s">
        <v>14125</v>
      </c>
      <c r="E6">
        <v>2</v>
      </c>
      <c r="F6">
        <v>9</v>
      </c>
      <c r="G6">
        <v>20</v>
      </c>
      <c r="H6">
        <v>0</v>
      </c>
      <c r="I6" t="s">
        <v>14126</v>
      </c>
      <c r="J6" s="1">
        <v>45119.720729166664</v>
      </c>
      <c r="K6">
        <v>341</v>
      </c>
      <c r="L6">
        <v>892</v>
      </c>
      <c r="M6">
        <v>20194</v>
      </c>
      <c r="N6">
        <v>26116</v>
      </c>
      <c r="O6">
        <v>0</v>
      </c>
      <c r="P6">
        <v>3613</v>
      </c>
      <c r="Q6" t="s">
        <v>36</v>
      </c>
      <c r="R6" t="b">
        <v>0</v>
      </c>
      <c r="S6" t="b">
        <v>0</v>
      </c>
      <c r="T6" t="s">
        <v>24</v>
      </c>
      <c r="U6" t="s">
        <v>14127</v>
      </c>
    </row>
    <row r="7" spans="1:21" x14ac:dyDescent="0.35">
      <c r="A7" s="1">
        <v>45363.87190972222</v>
      </c>
      <c r="B7">
        <v>1.7676405950889861E+18</v>
      </c>
      <c r="C7">
        <v>-1</v>
      </c>
      <c r="D7" t="s">
        <v>14128</v>
      </c>
      <c r="E7">
        <v>21</v>
      </c>
      <c r="F7">
        <v>30</v>
      </c>
      <c r="G7">
        <v>69</v>
      </c>
      <c r="H7">
        <v>4</v>
      </c>
      <c r="I7" t="s">
        <v>14126</v>
      </c>
      <c r="J7" s="1">
        <v>45119.720729166664</v>
      </c>
      <c r="K7">
        <v>341</v>
      </c>
      <c r="L7">
        <v>892</v>
      </c>
      <c r="M7">
        <v>20194</v>
      </c>
      <c r="N7">
        <v>26116</v>
      </c>
      <c r="O7">
        <v>0</v>
      </c>
      <c r="P7">
        <v>3613</v>
      </c>
      <c r="Q7" t="s">
        <v>36</v>
      </c>
      <c r="R7" t="b">
        <v>0</v>
      </c>
      <c r="S7" t="b">
        <v>0</v>
      </c>
      <c r="T7" t="s">
        <v>24</v>
      </c>
      <c r="U7" t="s">
        <v>14127</v>
      </c>
    </row>
    <row r="8" spans="1:21" x14ac:dyDescent="0.35">
      <c r="A8" s="1">
        <v>45364.039699074077</v>
      </c>
      <c r="B8">
        <v>1.7677013969864668E+18</v>
      </c>
      <c r="C8">
        <v>0</v>
      </c>
      <c r="D8" t="s">
        <v>14129</v>
      </c>
      <c r="E8">
        <v>0</v>
      </c>
      <c r="F8">
        <v>0</v>
      </c>
      <c r="G8">
        <v>0</v>
      </c>
      <c r="H8">
        <v>0</v>
      </c>
      <c r="I8" t="s">
        <v>14130</v>
      </c>
      <c r="J8" s="1">
        <v>45270.346909722219</v>
      </c>
      <c r="K8">
        <v>196</v>
      </c>
      <c r="L8">
        <v>0</v>
      </c>
      <c r="M8">
        <v>1186</v>
      </c>
      <c r="N8">
        <v>2</v>
      </c>
      <c r="O8">
        <v>0</v>
      </c>
      <c r="P8">
        <v>65</v>
      </c>
      <c r="Q8" t="s">
        <v>36</v>
      </c>
      <c r="R8" t="b">
        <v>0</v>
      </c>
      <c r="S8" t="b">
        <v>0</v>
      </c>
      <c r="T8" t="s">
        <v>24</v>
      </c>
      <c r="U8" t="s">
        <v>14131</v>
      </c>
    </row>
    <row r="9" spans="1:21" x14ac:dyDescent="0.35">
      <c r="A9" s="1">
        <v>45364.039502314816</v>
      </c>
      <c r="B9">
        <v>1.7677013287745457E+18</v>
      </c>
      <c r="C9">
        <v>-1</v>
      </c>
      <c r="D9" t="s">
        <v>14132</v>
      </c>
      <c r="E9">
        <v>0</v>
      </c>
      <c r="F9">
        <v>0</v>
      </c>
      <c r="G9">
        <v>9</v>
      </c>
      <c r="H9">
        <v>0</v>
      </c>
      <c r="I9" t="s">
        <v>14133</v>
      </c>
      <c r="J9" s="1">
        <v>45303.237893518519</v>
      </c>
      <c r="K9">
        <v>7</v>
      </c>
      <c r="L9">
        <v>6</v>
      </c>
      <c r="M9">
        <v>64</v>
      </c>
      <c r="N9">
        <v>368</v>
      </c>
      <c r="O9">
        <v>0</v>
      </c>
      <c r="P9">
        <v>0</v>
      </c>
      <c r="Q9" t="s">
        <v>36</v>
      </c>
      <c r="R9" t="b">
        <v>0</v>
      </c>
      <c r="S9" t="b">
        <v>0</v>
      </c>
      <c r="T9" t="s">
        <v>24</v>
      </c>
      <c r="U9" t="s">
        <v>66</v>
      </c>
    </row>
    <row r="10" spans="1:21" x14ac:dyDescent="0.35">
      <c r="A10" s="1">
        <v>45364.039004629631</v>
      </c>
      <c r="B10">
        <v>1.7677011456554148E+18</v>
      </c>
      <c r="C10">
        <v>-1</v>
      </c>
      <c r="D10" t="s">
        <v>14134</v>
      </c>
      <c r="E10">
        <v>0</v>
      </c>
      <c r="F10">
        <v>0</v>
      </c>
      <c r="G10">
        <v>1</v>
      </c>
      <c r="H10">
        <v>0</v>
      </c>
      <c r="I10" t="s">
        <v>14135</v>
      </c>
      <c r="J10" s="1">
        <v>43168.149259259262</v>
      </c>
      <c r="K10">
        <v>732</v>
      </c>
      <c r="L10">
        <v>514</v>
      </c>
      <c r="M10">
        <v>54649</v>
      </c>
      <c r="N10">
        <v>201943</v>
      </c>
      <c r="O10">
        <v>2</v>
      </c>
      <c r="P10">
        <v>546</v>
      </c>
      <c r="Q10" t="s">
        <v>36</v>
      </c>
      <c r="R10" t="b">
        <v>0</v>
      </c>
      <c r="S10" t="b">
        <v>0</v>
      </c>
      <c r="T10" t="s">
        <v>24</v>
      </c>
      <c r="U10" t="s">
        <v>14136</v>
      </c>
    </row>
    <row r="11" spans="1:21" x14ac:dyDescent="0.35">
      <c r="A11" s="1">
        <v>45362.698321759257</v>
      </c>
      <c r="B11">
        <v>1.7672153012323743E+18</v>
      </c>
      <c r="C11">
        <v>0</v>
      </c>
      <c r="D11" t="s">
        <v>11518</v>
      </c>
      <c r="E11">
        <v>97</v>
      </c>
      <c r="F11">
        <v>238</v>
      </c>
      <c r="G11">
        <v>465</v>
      </c>
      <c r="H11">
        <v>60</v>
      </c>
      <c r="I11" t="s">
        <v>11519</v>
      </c>
      <c r="J11" s="1">
        <v>44345.803969907407</v>
      </c>
      <c r="K11">
        <v>1129</v>
      </c>
      <c r="L11">
        <v>197</v>
      </c>
      <c r="M11">
        <v>8419</v>
      </c>
      <c r="N11">
        <v>6823</v>
      </c>
      <c r="O11">
        <v>0</v>
      </c>
      <c r="P11">
        <v>1087</v>
      </c>
      <c r="Q11" t="s">
        <v>2802</v>
      </c>
      <c r="R11" t="b">
        <v>0</v>
      </c>
      <c r="S11" t="b">
        <v>0</v>
      </c>
      <c r="T11" t="s">
        <v>24</v>
      </c>
      <c r="U11" t="s">
        <v>11520</v>
      </c>
    </row>
    <row r="12" spans="1:21" x14ac:dyDescent="0.35">
      <c r="A12" s="1">
        <v>45364.03833333333</v>
      </c>
      <c r="B12">
        <v>1.7677009046045494E+18</v>
      </c>
      <c r="C12">
        <v>-1</v>
      </c>
      <c r="D12" t="s">
        <v>14137</v>
      </c>
      <c r="E12">
        <v>0</v>
      </c>
      <c r="F12">
        <v>1</v>
      </c>
      <c r="G12">
        <v>1</v>
      </c>
      <c r="H12">
        <v>0</v>
      </c>
      <c r="I12" t="s">
        <v>14138</v>
      </c>
      <c r="J12" s="1">
        <v>44235.160208333335</v>
      </c>
      <c r="K12">
        <v>182</v>
      </c>
      <c r="L12">
        <v>1709</v>
      </c>
      <c r="M12">
        <v>10968</v>
      </c>
      <c r="N12">
        <v>25528</v>
      </c>
      <c r="O12">
        <v>1</v>
      </c>
      <c r="P12">
        <v>488</v>
      </c>
      <c r="Q12" t="s">
        <v>14139</v>
      </c>
      <c r="R12" t="b">
        <v>0</v>
      </c>
      <c r="S12" t="b">
        <v>0</v>
      </c>
      <c r="T12" t="s">
        <v>24</v>
      </c>
      <c r="U12" t="s">
        <v>14140</v>
      </c>
    </row>
    <row r="13" spans="1:21" x14ac:dyDescent="0.35">
      <c r="A13" s="1">
        <v>45364.038194444445</v>
      </c>
      <c r="B13">
        <v>1.7677008556821056E+18</v>
      </c>
      <c r="C13">
        <v>0</v>
      </c>
      <c r="D13" t="s">
        <v>14141</v>
      </c>
      <c r="E13">
        <v>0</v>
      </c>
      <c r="F13">
        <v>0</v>
      </c>
      <c r="G13">
        <v>0</v>
      </c>
      <c r="H13">
        <v>0</v>
      </c>
      <c r="I13" t="s">
        <v>14142</v>
      </c>
      <c r="J13" s="1">
        <v>41386.125509259262</v>
      </c>
      <c r="K13">
        <v>79</v>
      </c>
      <c r="L13">
        <v>219</v>
      </c>
      <c r="M13">
        <v>8501</v>
      </c>
      <c r="N13">
        <v>8061</v>
      </c>
      <c r="O13">
        <v>1</v>
      </c>
      <c r="P13">
        <v>395</v>
      </c>
      <c r="Q13" t="s">
        <v>36</v>
      </c>
      <c r="R13" t="b">
        <v>0</v>
      </c>
      <c r="S13" t="b">
        <v>0</v>
      </c>
      <c r="T13" t="s">
        <v>24</v>
      </c>
      <c r="U13" t="s">
        <v>66</v>
      </c>
    </row>
    <row r="14" spans="1:21" x14ac:dyDescent="0.35">
      <c r="A14" s="1">
        <v>45364.038159722222</v>
      </c>
      <c r="B14">
        <v>1.7677008410357107E+18</v>
      </c>
      <c r="C14">
        <v>-1</v>
      </c>
      <c r="D14" t="s">
        <v>14143</v>
      </c>
      <c r="E14">
        <v>0</v>
      </c>
      <c r="F14">
        <v>0</v>
      </c>
      <c r="G14">
        <v>1</v>
      </c>
      <c r="H14">
        <v>0</v>
      </c>
      <c r="I14" t="s">
        <v>14144</v>
      </c>
      <c r="J14" s="1">
        <v>42356.87226851852</v>
      </c>
      <c r="K14">
        <v>635188</v>
      </c>
      <c r="L14">
        <v>676</v>
      </c>
      <c r="M14">
        <v>505957</v>
      </c>
      <c r="N14">
        <v>860</v>
      </c>
      <c r="O14">
        <v>1262</v>
      </c>
      <c r="P14">
        <v>386354</v>
      </c>
      <c r="Q14" t="s">
        <v>137</v>
      </c>
      <c r="R14" t="b">
        <v>0</v>
      </c>
      <c r="S14" t="b">
        <v>1</v>
      </c>
      <c r="T14" t="s">
        <v>24</v>
      </c>
      <c r="U14" t="s">
        <v>14145</v>
      </c>
    </row>
    <row r="15" spans="1:21" x14ac:dyDescent="0.35">
      <c r="A15" s="1">
        <v>45364.03802083333</v>
      </c>
      <c r="B15">
        <v>1.7677007912241073E+18</v>
      </c>
      <c r="C15">
        <v>-1</v>
      </c>
      <c r="D15" t="s">
        <v>14146</v>
      </c>
      <c r="E15">
        <v>0</v>
      </c>
      <c r="F15">
        <v>0</v>
      </c>
      <c r="G15">
        <v>0</v>
      </c>
      <c r="H15">
        <v>0</v>
      </c>
      <c r="I15" t="s">
        <v>14147</v>
      </c>
      <c r="J15" s="1">
        <v>44543.550625000003</v>
      </c>
      <c r="K15">
        <v>32</v>
      </c>
      <c r="L15">
        <v>48</v>
      </c>
      <c r="M15">
        <v>1002</v>
      </c>
      <c r="N15">
        <v>2574</v>
      </c>
      <c r="O15">
        <v>0</v>
      </c>
      <c r="P15">
        <v>1</v>
      </c>
      <c r="Q15" t="s">
        <v>36</v>
      </c>
      <c r="R15" t="b">
        <v>0</v>
      </c>
      <c r="S15" t="b">
        <v>0</v>
      </c>
      <c r="T15" t="s">
        <v>24</v>
      </c>
      <c r="U15" t="s">
        <v>66</v>
      </c>
    </row>
    <row r="16" spans="1:21" x14ac:dyDescent="0.35">
      <c r="A16" s="1">
        <v>45364.037499999999</v>
      </c>
      <c r="B16">
        <v>1.7677006009872102E+18</v>
      </c>
      <c r="C16">
        <v>-1</v>
      </c>
      <c r="D16" t="s">
        <v>14148</v>
      </c>
      <c r="E16">
        <v>0</v>
      </c>
      <c r="F16">
        <v>0</v>
      </c>
      <c r="G16">
        <v>0</v>
      </c>
      <c r="H16">
        <v>0</v>
      </c>
      <c r="I16" t="s">
        <v>14149</v>
      </c>
      <c r="J16" s="1">
        <v>44491.97415509259</v>
      </c>
      <c r="K16">
        <v>88</v>
      </c>
      <c r="L16">
        <v>445</v>
      </c>
      <c r="M16">
        <v>3367</v>
      </c>
      <c r="N16">
        <v>55038</v>
      </c>
      <c r="O16">
        <v>0</v>
      </c>
      <c r="P16">
        <v>288</v>
      </c>
      <c r="Q16" t="s">
        <v>406</v>
      </c>
      <c r="R16" t="b">
        <v>0</v>
      </c>
      <c r="S16" t="b">
        <v>0</v>
      </c>
      <c r="T16" t="s">
        <v>24</v>
      </c>
      <c r="U16" t="s">
        <v>14150</v>
      </c>
    </row>
    <row r="17" spans="1:21" x14ac:dyDescent="0.35">
      <c r="A17" s="1">
        <v>45364.037129629629</v>
      </c>
      <c r="B17">
        <v>1.7677004660187423E+18</v>
      </c>
      <c r="C17">
        <v>-1</v>
      </c>
      <c r="D17" t="s">
        <v>14151</v>
      </c>
      <c r="E17">
        <v>0</v>
      </c>
      <c r="F17">
        <v>0</v>
      </c>
      <c r="G17">
        <v>0</v>
      </c>
      <c r="H17">
        <v>0</v>
      </c>
      <c r="I17" t="s">
        <v>14152</v>
      </c>
      <c r="J17" s="1">
        <v>45041.218993055554</v>
      </c>
      <c r="K17">
        <v>54</v>
      </c>
      <c r="L17">
        <v>39</v>
      </c>
      <c r="M17">
        <v>1108</v>
      </c>
      <c r="N17">
        <v>633</v>
      </c>
      <c r="O17">
        <v>0</v>
      </c>
      <c r="P17">
        <v>142</v>
      </c>
      <c r="Q17" t="s">
        <v>36</v>
      </c>
      <c r="R17" t="b">
        <v>0</v>
      </c>
      <c r="S17" t="b">
        <v>0</v>
      </c>
      <c r="T17" t="s">
        <v>24</v>
      </c>
      <c r="U17" t="s">
        <v>14153</v>
      </c>
    </row>
    <row r="18" spans="1:21" x14ac:dyDescent="0.35">
      <c r="A18" s="1">
        <v>45364.036840277775</v>
      </c>
      <c r="B18">
        <v>1.7677003630024049E+18</v>
      </c>
      <c r="C18">
        <v>-1</v>
      </c>
      <c r="D18" t="s">
        <v>14154</v>
      </c>
      <c r="E18">
        <v>0</v>
      </c>
      <c r="F18">
        <v>0</v>
      </c>
      <c r="G18">
        <v>0</v>
      </c>
      <c r="H18">
        <v>0</v>
      </c>
      <c r="I18" t="s">
        <v>14155</v>
      </c>
      <c r="J18" s="1">
        <v>44250.093414351853</v>
      </c>
      <c r="K18">
        <v>3168</v>
      </c>
      <c r="L18">
        <v>1817</v>
      </c>
      <c r="M18">
        <v>4073</v>
      </c>
      <c r="N18">
        <v>1597</v>
      </c>
      <c r="O18">
        <v>9</v>
      </c>
      <c r="P18">
        <v>537</v>
      </c>
      <c r="Q18" t="s">
        <v>36</v>
      </c>
      <c r="R18" t="b">
        <v>0</v>
      </c>
      <c r="S18" t="b">
        <v>1</v>
      </c>
      <c r="T18" t="s">
        <v>24</v>
      </c>
      <c r="U18" t="s">
        <v>14156</v>
      </c>
    </row>
    <row r="19" spans="1:21" x14ac:dyDescent="0.35">
      <c r="A19" s="1">
        <v>45364.036689814813</v>
      </c>
      <c r="B19">
        <v>1.7677003087114038E+18</v>
      </c>
      <c r="C19">
        <v>0</v>
      </c>
      <c r="D19" t="s">
        <v>14157</v>
      </c>
      <c r="E19">
        <v>0</v>
      </c>
      <c r="F19">
        <v>0</v>
      </c>
      <c r="G19">
        <v>0</v>
      </c>
      <c r="H19">
        <v>0</v>
      </c>
      <c r="I19" t="s">
        <v>14158</v>
      </c>
      <c r="J19" s="1">
        <v>39973.162638888891</v>
      </c>
      <c r="K19">
        <v>978</v>
      </c>
      <c r="L19">
        <v>1222</v>
      </c>
      <c r="M19">
        <v>22031</v>
      </c>
      <c r="N19">
        <v>2669</v>
      </c>
      <c r="O19">
        <v>2</v>
      </c>
      <c r="P19">
        <v>1872</v>
      </c>
      <c r="Q19" t="s">
        <v>137</v>
      </c>
      <c r="R19" t="b">
        <v>0</v>
      </c>
      <c r="S19" t="b">
        <v>0</v>
      </c>
      <c r="T19" t="s">
        <v>24</v>
      </c>
      <c r="U19" t="s">
        <v>14159</v>
      </c>
    </row>
    <row r="20" spans="1:21" x14ac:dyDescent="0.35">
      <c r="A20" s="1">
        <v>45364.036157407405</v>
      </c>
      <c r="B20">
        <v>1.7677001167171218E+18</v>
      </c>
      <c r="C20">
        <v>-1</v>
      </c>
      <c r="D20" t="s">
        <v>14160</v>
      </c>
      <c r="E20">
        <v>0</v>
      </c>
      <c r="F20">
        <v>0</v>
      </c>
      <c r="G20">
        <v>1</v>
      </c>
      <c r="H20">
        <v>0</v>
      </c>
      <c r="I20" t="s">
        <v>14161</v>
      </c>
      <c r="J20" s="1">
        <v>45323.700624999998</v>
      </c>
      <c r="K20">
        <v>3</v>
      </c>
      <c r="L20">
        <v>14</v>
      </c>
      <c r="M20">
        <v>321</v>
      </c>
      <c r="N20">
        <v>133</v>
      </c>
      <c r="O20">
        <v>0</v>
      </c>
      <c r="P20">
        <v>0</v>
      </c>
      <c r="Q20" t="s">
        <v>36</v>
      </c>
      <c r="R20" t="b">
        <v>0</v>
      </c>
      <c r="S20" t="b">
        <v>0</v>
      </c>
      <c r="T20" t="s">
        <v>24</v>
      </c>
      <c r="U20" t="s">
        <v>14162</v>
      </c>
    </row>
    <row r="21" spans="1:21" x14ac:dyDescent="0.35">
      <c r="A21" s="1">
        <v>45364.035902777781</v>
      </c>
      <c r="B21">
        <v>1.7677000217412895E+18</v>
      </c>
      <c r="C21">
        <v>-1</v>
      </c>
      <c r="D21" t="s">
        <v>14163</v>
      </c>
      <c r="E21">
        <v>0</v>
      </c>
      <c r="F21">
        <v>0</v>
      </c>
      <c r="G21">
        <v>2</v>
      </c>
      <c r="H21">
        <v>0</v>
      </c>
      <c r="I21" t="s">
        <v>14164</v>
      </c>
      <c r="J21" s="1">
        <v>40503.724791666667</v>
      </c>
      <c r="K21">
        <v>685</v>
      </c>
      <c r="L21">
        <v>324</v>
      </c>
      <c r="M21">
        <v>159603</v>
      </c>
      <c r="N21">
        <v>62503</v>
      </c>
      <c r="O21">
        <v>8</v>
      </c>
      <c r="P21">
        <v>4175</v>
      </c>
      <c r="Q21" t="s">
        <v>14165</v>
      </c>
      <c r="R21" t="b">
        <v>0</v>
      </c>
      <c r="S21" t="b">
        <v>0</v>
      </c>
      <c r="T21" t="s">
        <v>24</v>
      </c>
      <c r="U21" t="s">
        <v>14166</v>
      </c>
    </row>
    <row r="22" spans="1:21" x14ac:dyDescent="0.35">
      <c r="A22" s="1">
        <v>45364.036099537036</v>
      </c>
      <c r="B22">
        <v>1.7677000955148539E+18</v>
      </c>
      <c r="C22">
        <v>-1</v>
      </c>
      <c r="D22" t="s">
        <v>14167</v>
      </c>
      <c r="E22">
        <v>0</v>
      </c>
      <c r="F22">
        <v>0</v>
      </c>
      <c r="G22">
        <v>0</v>
      </c>
      <c r="H22">
        <v>0</v>
      </c>
      <c r="I22" t="s">
        <v>14168</v>
      </c>
      <c r="J22" s="1">
        <v>40421.867627314816</v>
      </c>
      <c r="K22">
        <v>199</v>
      </c>
      <c r="L22">
        <v>527</v>
      </c>
      <c r="M22">
        <v>6916</v>
      </c>
      <c r="N22">
        <v>8787</v>
      </c>
      <c r="O22">
        <v>1</v>
      </c>
      <c r="P22">
        <v>382</v>
      </c>
      <c r="Q22" t="s">
        <v>489</v>
      </c>
      <c r="R22" t="b">
        <v>0</v>
      </c>
      <c r="S22" t="b">
        <v>0</v>
      </c>
      <c r="T22" t="s">
        <v>24</v>
      </c>
      <c r="U22" t="s">
        <v>14169</v>
      </c>
    </row>
    <row r="23" spans="1:21" x14ac:dyDescent="0.35">
      <c r="A23" s="1">
        <v>45364.035810185182</v>
      </c>
      <c r="B23">
        <v>1.7676999887823831E+18</v>
      </c>
      <c r="C23">
        <v>-1</v>
      </c>
      <c r="D23" t="s">
        <v>14170</v>
      </c>
      <c r="E23">
        <v>0</v>
      </c>
      <c r="F23">
        <v>0</v>
      </c>
      <c r="G23">
        <v>6</v>
      </c>
      <c r="H23">
        <v>0</v>
      </c>
      <c r="I23" t="s">
        <v>14171</v>
      </c>
      <c r="J23" s="1">
        <v>40036.020567129628</v>
      </c>
      <c r="K23">
        <v>196</v>
      </c>
      <c r="L23">
        <v>57</v>
      </c>
      <c r="M23">
        <v>14408</v>
      </c>
      <c r="N23">
        <v>6325</v>
      </c>
      <c r="O23">
        <v>2</v>
      </c>
      <c r="P23">
        <v>951</v>
      </c>
      <c r="Q23" t="s">
        <v>986</v>
      </c>
      <c r="R23" t="b">
        <v>0</v>
      </c>
      <c r="S23" t="b">
        <v>0</v>
      </c>
      <c r="T23" t="s">
        <v>24</v>
      </c>
      <c r="U23" t="s">
        <v>14172</v>
      </c>
    </row>
    <row r="24" spans="1:21" x14ac:dyDescent="0.35">
      <c r="A24" s="1">
        <v>45364.035763888889</v>
      </c>
      <c r="B24">
        <v>1.7676999719883899E+18</v>
      </c>
      <c r="C24">
        <v>-1</v>
      </c>
      <c r="D24" t="s">
        <v>14173</v>
      </c>
      <c r="E24">
        <v>0</v>
      </c>
      <c r="F24">
        <v>0</v>
      </c>
      <c r="G24">
        <v>0</v>
      </c>
      <c r="H24">
        <v>0</v>
      </c>
      <c r="I24" t="s">
        <v>14174</v>
      </c>
      <c r="J24" s="1">
        <v>44621.108923611115</v>
      </c>
      <c r="K24">
        <v>17</v>
      </c>
      <c r="L24">
        <v>26</v>
      </c>
      <c r="M24">
        <v>675</v>
      </c>
      <c r="N24">
        <v>10235</v>
      </c>
      <c r="O24">
        <v>0</v>
      </c>
      <c r="P24">
        <v>46</v>
      </c>
      <c r="Q24" t="s">
        <v>36</v>
      </c>
      <c r="R24" t="b">
        <v>0</v>
      </c>
      <c r="S24" t="b">
        <v>0</v>
      </c>
      <c r="T24" t="s">
        <v>24</v>
      </c>
      <c r="U24" t="s">
        <v>14175</v>
      </c>
    </row>
    <row r="25" spans="1:21" x14ac:dyDescent="0.35">
      <c r="A25" s="1">
        <v>45364.035682870373</v>
      </c>
      <c r="B25">
        <v>1.7676999450484736E+18</v>
      </c>
      <c r="C25">
        <v>-1</v>
      </c>
      <c r="D25" t="s">
        <v>14176</v>
      </c>
      <c r="E25">
        <v>0</v>
      </c>
      <c r="F25">
        <v>0</v>
      </c>
      <c r="G25">
        <v>0</v>
      </c>
      <c r="H25">
        <v>0</v>
      </c>
      <c r="I25" t="s">
        <v>14177</v>
      </c>
      <c r="J25" s="1">
        <v>39947.863946759258</v>
      </c>
      <c r="K25">
        <v>2384</v>
      </c>
      <c r="L25">
        <v>1222</v>
      </c>
      <c r="M25">
        <v>43561</v>
      </c>
      <c r="N25">
        <v>50667</v>
      </c>
      <c r="O25">
        <v>3</v>
      </c>
      <c r="P25">
        <v>6391</v>
      </c>
      <c r="Q25" t="s">
        <v>36</v>
      </c>
      <c r="R25" t="b">
        <v>0</v>
      </c>
      <c r="S25" t="b">
        <v>0</v>
      </c>
      <c r="T25" t="s">
        <v>24</v>
      </c>
      <c r="U25" t="s">
        <v>14178</v>
      </c>
    </row>
    <row r="26" spans="1:21" x14ac:dyDescent="0.35">
      <c r="A26" s="1">
        <v>45364.03528935185</v>
      </c>
      <c r="B26">
        <v>1.7676998029160899E+18</v>
      </c>
      <c r="C26">
        <v>0</v>
      </c>
      <c r="D26" t="s">
        <v>14179</v>
      </c>
      <c r="E26">
        <v>0</v>
      </c>
      <c r="F26">
        <v>0</v>
      </c>
      <c r="G26">
        <v>2</v>
      </c>
      <c r="H26">
        <v>0</v>
      </c>
      <c r="I26" t="s">
        <v>14180</v>
      </c>
      <c r="J26" s="1">
        <v>44781.188263888886</v>
      </c>
      <c r="K26">
        <v>224</v>
      </c>
      <c r="L26">
        <v>208</v>
      </c>
      <c r="M26">
        <v>1340</v>
      </c>
      <c r="N26">
        <v>4275</v>
      </c>
      <c r="O26">
        <v>0</v>
      </c>
      <c r="P26">
        <v>75</v>
      </c>
      <c r="Q26" t="s">
        <v>36</v>
      </c>
      <c r="R26" t="b">
        <v>0</v>
      </c>
      <c r="S26" t="b">
        <v>0</v>
      </c>
      <c r="T26" t="s">
        <v>24</v>
      </c>
      <c r="U26" t="s">
        <v>14181</v>
      </c>
    </row>
    <row r="27" spans="1:21" x14ac:dyDescent="0.35">
      <c r="A27" s="1">
        <v>45364.035173611112</v>
      </c>
      <c r="B27">
        <v>1.7676997601299625E+18</v>
      </c>
      <c r="C27">
        <v>-1</v>
      </c>
      <c r="D27" t="s">
        <v>14182</v>
      </c>
      <c r="E27">
        <v>0</v>
      </c>
      <c r="F27">
        <v>0</v>
      </c>
      <c r="G27">
        <v>1</v>
      </c>
      <c r="H27">
        <v>0</v>
      </c>
      <c r="I27" t="s">
        <v>14183</v>
      </c>
      <c r="J27" s="1">
        <v>40754.674872685187</v>
      </c>
      <c r="K27">
        <v>17</v>
      </c>
      <c r="L27">
        <v>65</v>
      </c>
      <c r="M27">
        <v>2815</v>
      </c>
      <c r="N27">
        <v>713</v>
      </c>
      <c r="O27">
        <v>0</v>
      </c>
      <c r="P27">
        <v>9</v>
      </c>
      <c r="Q27" t="s">
        <v>14184</v>
      </c>
      <c r="R27" t="b">
        <v>0</v>
      </c>
      <c r="S27" t="b">
        <v>0</v>
      </c>
      <c r="T27" t="s">
        <v>24</v>
      </c>
      <c r="U27" t="s">
        <v>66</v>
      </c>
    </row>
    <row r="28" spans="1:21" x14ac:dyDescent="0.35">
      <c r="A28" s="1">
        <v>45364.034722222219</v>
      </c>
      <c r="B28">
        <v>1.7676995944468728E+18</v>
      </c>
      <c r="C28">
        <v>0</v>
      </c>
      <c r="D28" t="s">
        <v>14185</v>
      </c>
      <c r="E28">
        <v>0</v>
      </c>
      <c r="F28">
        <v>6</v>
      </c>
      <c r="G28">
        <v>15</v>
      </c>
      <c r="H28">
        <v>0</v>
      </c>
      <c r="I28" t="s">
        <v>14186</v>
      </c>
      <c r="J28" s="1">
        <v>40696.87300925926</v>
      </c>
      <c r="K28">
        <v>51739</v>
      </c>
      <c r="L28">
        <v>777</v>
      </c>
      <c r="M28">
        <v>41406</v>
      </c>
      <c r="N28">
        <v>15328</v>
      </c>
      <c r="O28">
        <v>370</v>
      </c>
      <c r="P28">
        <v>27613</v>
      </c>
      <c r="Q28" t="s">
        <v>1090</v>
      </c>
      <c r="R28" t="b">
        <v>0</v>
      </c>
      <c r="S28" t="b">
        <v>1</v>
      </c>
      <c r="T28" t="s">
        <v>24</v>
      </c>
      <c r="U28" t="s">
        <v>14187</v>
      </c>
    </row>
    <row r="29" spans="1:21" x14ac:dyDescent="0.35">
      <c r="A29" s="1">
        <v>45364.034178240741</v>
      </c>
      <c r="B29">
        <v>1.7676993997302461E+18</v>
      </c>
      <c r="C29">
        <v>-1</v>
      </c>
      <c r="D29" t="s">
        <v>14188</v>
      </c>
      <c r="E29">
        <v>0</v>
      </c>
      <c r="F29">
        <v>0</v>
      </c>
      <c r="G29">
        <v>0</v>
      </c>
      <c r="H29">
        <v>0</v>
      </c>
      <c r="I29" t="s">
        <v>14189</v>
      </c>
      <c r="J29" s="1">
        <v>43514.735173611109</v>
      </c>
      <c r="K29">
        <v>64</v>
      </c>
      <c r="L29">
        <v>372</v>
      </c>
      <c r="M29">
        <v>3624</v>
      </c>
      <c r="N29">
        <v>18267</v>
      </c>
      <c r="O29">
        <v>0</v>
      </c>
      <c r="P29">
        <v>330</v>
      </c>
      <c r="Q29" t="s">
        <v>36</v>
      </c>
      <c r="R29" t="b">
        <v>0</v>
      </c>
      <c r="S29" t="b">
        <v>0</v>
      </c>
      <c r="T29" t="s">
        <v>24</v>
      </c>
      <c r="U29" t="s">
        <v>14190</v>
      </c>
    </row>
    <row r="30" spans="1:21" x14ac:dyDescent="0.35">
      <c r="A30" s="1">
        <v>45364.034131944441</v>
      </c>
      <c r="B30">
        <v>1.7676993807047885E+18</v>
      </c>
      <c r="C30">
        <v>0</v>
      </c>
      <c r="D30" t="s">
        <v>14191</v>
      </c>
      <c r="E30">
        <v>3</v>
      </c>
      <c r="F30">
        <v>0</v>
      </c>
      <c r="G30">
        <v>0</v>
      </c>
      <c r="H30">
        <v>0</v>
      </c>
      <c r="I30" t="s">
        <v>4077</v>
      </c>
      <c r="J30" s="1">
        <v>44583.162511574075</v>
      </c>
      <c r="K30">
        <v>632</v>
      </c>
      <c r="L30">
        <v>712</v>
      </c>
      <c r="M30">
        <v>59827</v>
      </c>
      <c r="N30">
        <v>17756</v>
      </c>
      <c r="O30">
        <v>0</v>
      </c>
      <c r="P30">
        <v>3022</v>
      </c>
      <c r="Q30" t="s">
        <v>36</v>
      </c>
      <c r="R30" t="b">
        <v>0</v>
      </c>
      <c r="S30" t="b">
        <v>0</v>
      </c>
      <c r="T30" t="s">
        <v>24</v>
      </c>
      <c r="U30" t="s">
        <v>4078</v>
      </c>
    </row>
    <row r="31" spans="1:21" x14ac:dyDescent="0.35">
      <c r="A31" s="1">
        <v>45364.03396990741</v>
      </c>
      <c r="B31">
        <v>1.7676993223033572E+18</v>
      </c>
      <c r="C31">
        <v>0</v>
      </c>
      <c r="D31" t="s">
        <v>14192</v>
      </c>
      <c r="E31">
        <v>0</v>
      </c>
      <c r="F31">
        <v>0</v>
      </c>
      <c r="G31">
        <v>1</v>
      </c>
      <c r="H31">
        <v>0</v>
      </c>
      <c r="I31" t="s">
        <v>14193</v>
      </c>
      <c r="J31" s="1">
        <v>43157.664826388886</v>
      </c>
      <c r="K31">
        <v>826</v>
      </c>
      <c r="L31">
        <v>650</v>
      </c>
      <c r="M31">
        <v>23257</v>
      </c>
      <c r="N31">
        <v>25383</v>
      </c>
      <c r="O31">
        <v>5</v>
      </c>
      <c r="P31">
        <v>1515</v>
      </c>
      <c r="Q31" t="s">
        <v>36</v>
      </c>
      <c r="R31" t="b">
        <v>0</v>
      </c>
      <c r="S31" t="b">
        <v>0</v>
      </c>
      <c r="T31" t="s">
        <v>24</v>
      </c>
      <c r="U31" t="s">
        <v>14194</v>
      </c>
    </row>
    <row r="32" spans="1:21" x14ac:dyDescent="0.35">
      <c r="A32" s="1">
        <v>45364.033900462964</v>
      </c>
      <c r="B32">
        <v>1.7676992993772508E+18</v>
      </c>
      <c r="C32">
        <v>-1</v>
      </c>
      <c r="D32" t="s">
        <v>14195</v>
      </c>
      <c r="E32">
        <v>5</v>
      </c>
      <c r="F32">
        <v>3</v>
      </c>
      <c r="G32">
        <v>121</v>
      </c>
      <c r="H32">
        <v>0</v>
      </c>
      <c r="I32" t="s">
        <v>14171</v>
      </c>
      <c r="J32" s="1">
        <v>40036.020567129628</v>
      </c>
      <c r="K32">
        <v>196</v>
      </c>
      <c r="L32">
        <v>57</v>
      </c>
      <c r="M32">
        <v>14408</v>
      </c>
      <c r="N32">
        <v>6325</v>
      </c>
      <c r="O32">
        <v>2</v>
      </c>
      <c r="P32">
        <v>951</v>
      </c>
      <c r="Q32" t="s">
        <v>986</v>
      </c>
      <c r="R32" t="b">
        <v>0</v>
      </c>
      <c r="S32" t="b">
        <v>0</v>
      </c>
      <c r="T32" t="s">
        <v>24</v>
      </c>
      <c r="U32" t="s">
        <v>14172</v>
      </c>
    </row>
    <row r="33" spans="1:21" x14ac:dyDescent="0.35">
      <c r="A33" s="1">
        <v>45364.033888888887</v>
      </c>
      <c r="B33">
        <v>1.7676992933794125E+18</v>
      </c>
      <c r="C33">
        <v>0</v>
      </c>
      <c r="D33" t="s">
        <v>14196</v>
      </c>
      <c r="E33">
        <v>0</v>
      </c>
      <c r="F33">
        <v>0</v>
      </c>
      <c r="G33">
        <v>0</v>
      </c>
      <c r="H33">
        <v>0</v>
      </c>
      <c r="I33" t="s">
        <v>14197</v>
      </c>
      <c r="J33" s="1">
        <v>42628.152662037035</v>
      </c>
      <c r="K33">
        <v>501</v>
      </c>
      <c r="L33">
        <v>843</v>
      </c>
      <c r="M33">
        <v>1025</v>
      </c>
      <c r="N33">
        <v>2547</v>
      </c>
      <c r="O33">
        <v>3</v>
      </c>
      <c r="P33">
        <v>25</v>
      </c>
      <c r="Q33" t="s">
        <v>414</v>
      </c>
      <c r="R33" t="b">
        <v>0</v>
      </c>
      <c r="S33" t="b">
        <v>0</v>
      </c>
      <c r="T33" t="s">
        <v>24</v>
      </c>
      <c r="U33" t="s">
        <v>14198</v>
      </c>
    </row>
    <row r="34" spans="1:21" x14ac:dyDescent="0.35">
      <c r="A34" s="1">
        <v>45364.033784722225</v>
      </c>
      <c r="B34">
        <v>1.7676992556684293E+18</v>
      </c>
      <c r="C34">
        <v>-1</v>
      </c>
      <c r="D34" t="s">
        <v>14199</v>
      </c>
      <c r="E34">
        <v>0</v>
      </c>
      <c r="F34">
        <v>0</v>
      </c>
      <c r="G34">
        <v>0</v>
      </c>
      <c r="H34">
        <v>0</v>
      </c>
      <c r="I34" t="s">
        <v>14200</v>
      </c>
      <c r="J34" s="1">
        <v>44205.701284722221</v>
      </c>
      <c r="K34">
        <v>423</v>
      </c>
      <c r="L34">
        <v>507</v>
      </c>
      <c r="M34">
        <v>5925</v>
      </c>
      <c r="N34">
        <v>109633</v>
      </c>
      <c r="O34">
        <v>0</v>
      </c>
      <c r="P34">
        <v>606</v>
      </c>
      <c r="Q34" t="s">
        <v>126</v>
      </c>
      <c r="R34" t="b">
        <v>0</v>
      </c>
      <c r="S34" t="b">
        <v>0</v>
      </c>
      <c r="T34" t="s">
        <v>24</v>
      </c>
      <c r="U34" t="s">
        <v>14201</v>
      </c>
    </row>
    <row r="35" spans="1:21" x14ac:dyDescent="0.35">
      <c r="A35" s="1">
        <v>45364.033750000002</v>
      </c>
      <c r="B35">
        <v>1.7676992447716109E+18</v>
      </c>
      <c r="C35">
        <v>-1</v>
      </c>
      <c r="D35" t="s">
        <v>14202</v>
      </c>
      <c r="E35">
        <v>0</v>
      </c>
      <c r="F35">
        <v>3</v>
      </c>
      <c r="G35">
        <v>5</v>
      </c>
      <c r="H35">
        <v>0</v>
      </c>
      <c r="I35" t="s">
        <v>14203</v>
      </c>
      <c r="J35" s="1">
        <v>40049.876064814816</v>
      </c>
      <c r="K35">
        <v>228</v>
      </c>
      <c r="L35">
        <v>835</v>
      </c>
      <c r="M35">
        <v>6511</v>
      </c>
      <c r="N35">
        <v>11610</v>
      </c>
      <c r="O35">
        <v>2</v>
      </c>
      <c r="P35">
        <v>418</v>
      </c>
      <c r="Q35" t="s">
        <v>14204</v>
      </c>
      <c r="R35" t="b">
        <v>0</v>
      </c>
      <c r="S35" t="b">
        <v>0</v>
      </c>
      <c r="T35" t="s">
        <v>24</v>
      </c>
      <c r="U35" t="s">
        <v>14205</v>
      </c>
    </row>
    <row r="36" spans="1:21" x14ac:dyDescent="0.35">
      <c r="A36" s="1">
        <v>45364.033379629633</v>
      </c>
      <c r="B36">
        <v>1.767699107328545E+18</v>
      </c>
      <c r="C36">
        <v>-1</v>
      </c>
      <c r="D36" t="s">
        <v>14206</v>
      </c>
      <c r="E36">
        <v>0</v>
      </c>
      <c r="F36">
        <v>0</v>
      </c>
      <c r="G36">
        <v>0</v>
      </c>
      <c r="H36">
        <v>0</v>
      </c>
      <c r="I36" t="s">
        <v>14203</v>
      </c>
      <c r="J36" s="1">
        <v>40049.876064814816</v>
      </c>
      <c r="K36">
        <v>228</v>
      </c>
      <c r="L36">
        <v>835</v>
      </c>
      <c r="M36">
        <v>6511</v>
      </c>
      <c r="N36">
        <v>11610</v>
      </c>
      <c r="O36">
        <v>2</v>
      </c>
      <c r="P36">
        <v>418</v>
      </c>
      <c r="Q36" t="s">
        <v>14204</v>
      </c>
      <c r="R36" t="b">
        <v>0</v>
      </c>
      <c r="S36" t="b">
        <v>0</v>
      </c>
      <c r="T36" t="s">
        <v>24</v>
      </c>
      <c r="U36" t="s">
        <v>14205</v>
      </c>
    </row>
    <row r="37" spans="1:21" x14ac:dyDescent="0.35">
      <c r="A37" s="1">
        <v>45364.031805555554</v>
      </c>
      <c r="B37">
        <v>1.767698540547945E+18</v>
      </c>
      <c r="C37">
        <v>-1</v>
      </c>
      <c r="D37" t="s">
        <v>14207</v>
      </c>
      <c r="E37">
        <v>0</v>
      </c>
      <c r="F37">
        <v>0</v>
      </c>
      <c r="G37">
        <v>0</v>
      </c>
      <c r="H37">
        <v>0</v>
      </c>
      <c r="I37" t="s">
        <v>14208</v>
      </c>
      <c r="J37" s="1">
        <v>42760.927488425928</v>
      </c>
      <c r="K37">
        <v>529</v>
      </c>
      <c r="L37">
        <v>427</v>
      </c>
      <c r="M37">
        <v>11830</v>
      </c>
      <c r="N37">
        <v>13735</v>
      </c>
      <c r="O37">
        <v>2</v>
      </c>
      <c r="P37">
        <v>889</v>
      </c>
      <c r="Q37" t="s">
        <v>14209</v>
      </c>
      <c r="R37" t="b">
        <v>0</v>
      </c>
      <c r="S37" t="b">
        <v>0</v>
      </c>
      <c r="T37" t="s">
        <v>24</v>
      </c>
      <c r="U37" t="s">
        <v>14210</v>
      </c>
    </row>
    <row r="38" spans="1:21" x14ac:dyDescent="0.35">
      <c r="A38" s="1">
        <v>45363.595312500001</v>
      </c>
      <c r="B38">
        <v>1.7675403570745019E+18</v>
      </c>
      <c r="C38">
        <v>-1</v>
      </c>
      <c r="D38" t="s">
        <v>14211</v>
      </c>
      <c r="E38">
        <v>2</v>
      </c>
      <c r="F38">
        <v>8</v>
      </c>
      <c r="G38">
        <v>54</v>
      </c>
      <c r="H38">
        <v>1</v>
      </c>
      <c r="I38" t="s">
        <v>9912</v>
      </c>
      <c r="J38" s="1">
        <v>44511.147893518515</v>
      </c>
      <c r="K38">
        <v>1028</v>
      </c>
      <c r="L38">
        <v>1142</v>
      </c>
      <c r="M38">
        <v>31779</v>
      </c>
      <c r="N38">
        <v>59607</v>
      </c>
      <c r="O38">
        <v>1</v>
      </c>
      <c r="P38">
        <v>2390</v>
      </c>
      <c r="Q38" t="s">
        <v>3087</v>
      </c>
      <c r="R38" t="b">
        <v>0</v>
      </c>
      <c r="S38" t="b">
        <v>0</v>
      </c>
      <c r="T38" t="s">
        <v>24</v>
      </c>
      <c r="U38" t="s">
        <v>66</v>
      </c>
    </row>
    <row r="39" spans="1:21" x14ac:dyDescent="0.35">
      <c r="A39" s="1">
        <v>45364.030648148146</v>
      </c>
      <c r="B39">
        <v>1.7676981176153708E+18</v>
      </c>
      <c r="C39">
        <v>-1</v>
      </c>
      <c r="D39" t="s">
        <v>14212</v>
      </c>
      <c r="E39">
        <v>27</v>
      </c>
      <c r="F39">
        <v>25</v>
      </c>
      <c r="G39">
        <v>59</v>
      </c>
      <c r="H39">
        <v>3</v>
      </c>
      <c r="I39" t="s">
        <v>14213</v>
      </c>
      <c r="J39" s="1">
        <v>44945.631331018521</v>
      </c>
      <c r="K39">
        <v>1842</v>
      </c>
      <c r="L39">
        <v>803</v>
      </c>
      <c r="M39">
        <v>9500</v>
      </c>
      <c r="N39">
        <v>20003</v>
      </c>
      <c r="O39">
        <v>4</v>
      </c>
      <c r="P39">
        <v>940</v>
      </c>
      <c r="Q39" t="s">
        <v>36</v>
      </c>
      <c r="R39" t="b">
        <v>0</v>
      </c>
      <c r="S39" t="b">
        <v>1</v>
      </c>
      <c r="T39" t="s">
        <v>24</v>
      </c>
      <c r="U39" t="s">
        <v>14214</v>
      </c>
    </row>
    <row r="40" spans="1:21" x14ac:dyDescent="0.35">
      <c r="A40" s="1">
        <v>45364.03020833333</v>
      </c>
      <c r="B40">
        <v>1.7676979598759857E+18</v>
      </c>
      <c r="C40">
        <v>-1</v>
      </c>
      <c r="D40" t="s">
        <v>14215</v>
      </c>
      <c r="E40">
        <v>10</v>
      </c>
      <c r="F40">
        <v>34</v>
      </c>
      <c r="G40">
        <v>102</v>
      </c>
      <c r="H40">
        <v>0</v>
      </c>
      <c r="I40" t="s">
        <v>14216</v>
      </c>
      <c r="J40" s="1">
        <v>44049.911087962966</v>
      </c>
      <c r="K40">
        <v>7629</v>
      </c>
      <c r="L40">
        <v>4343</v>
      </c>
      <c r="M40">
        <v>18535</v>
      </c>
      <c r="N40">
        <v>7766</v>
      </c>
      <c r="O40">
        <v>26</v>
      </c>
      <c r="P40">
        <v>3541</v>
      </c>
      <c r="Q40" t="s">
        <v>329</v>
      </c>
      <c r="R40" t="b">
        <v>0</v>
      </c>
      <c r="S40" t="b">
        <v>0</v>
      </c>
      <c r="T40" t="s">
        <v>24</v>
      </c>
      <c r="U40" t="s">
        <v>14217</v>
      </c>
    </row>
    <row r="41" spans="1:21" x14ac:dyDescent="0.35">
      <c r="A41" s="1">
        <v>45311.943993055553</v>
      </c>
      <c r="B41">
        <v>1.7488225462862646E+18</v>
      </c>
      <c r="C41">
        <v>-1</v>
      </c>
      <c r="D41" t="s">
        <v>14218</v>
      </c>
      <c r="E41">
        <v>2</v>
      </c>
      <c r="F41">
        <v>7</v>
      </c>
      <c r="G41">
        <v>28</v>
      </c>
      <c r="H41">
        <v>1</v>
      </c>
      <c r="I41" t="s">
        <v>14216</v>
      </c>
      <c r="J41" s="1">
        <v>44049.911087962966</v>
      </c>
      <c r="K41">
        <v>7629</v>
      </c>
      <c r="L41">
        <v>4343</v>
      </c>
      <c r="M41">
        <v>18535</v>
      </c>
      <c r="N41">
        <v>7766</v>
      </c>
      <c r="O41">
        <v>26</v>
      </c>
      <c r="P41">
        <v>3541</v>
      </c>
      <c r="Q41" t="s">
        <v>329</v>
      </c>
      <c r="R41" t="b">
        <v>0</v>
      </c>
      <c r="S41" t="b">
        <v>0</v>
      </c>
      <c r="T41" t="s">
        <v>24</v>
      </c>
      <c r="U41" t="s">
        <v>14217</v>
      </c>
    </row>
    <row r="42" spans="1:21" x14ac:dyDescent="0.35">
      <c r="A42" s="1">
        <v>45364.029664351852</v>
      </c>
      <c r="B42">
        <v>1.7676977638510308E+18</v>
      </c>
      <c r="C42">
        <v>0</v>
      </c>
      <c r="D42" t="s">
        <v>14219</v>
      </c>
      <c r="E42">
        <v>0</v>
      </c>
      <c r="F42">
        <v>0</v>
      </c>
      <c r="G42">
        <v>0</v>
      </c>
      <c r="H42">
        <v>0</v>
      </c>
      <c r="I42" t="s">
        <v>14220</v>
      </c>
      <c r="J42" s="1">
        <v>44597.95894675926</v>
      </c>
      <c r="K42">
        <v>19</v>
      </c>
      <c r="L42">
        <v>197</v>
      </c>
      <c r="M42">
        <v>783</v>
      </c>
      <c r="N42">
        <v>10190</v>
      </c>
      <c r="O42">
        <v>1</v>
      </c>
      <c r="P42">
        <v>120</v>
      </c>
      <c r="Q42" t="s">
        <v>36</v>
      </c>
      <c r="R42" t="b">
        <v>0</v>
      </c>
      <c r="S42" t="b">
        <v>0</v>
      </c>
      <c r="T42" t="s">
        <v>24</v>
      </c>
      <c r="U42" t="s">
        <v>66</v>
      </c>
    </row>
    <row r="43" spans="1:21" x14ac:dyDescent="0.35">
      <c r="A43" s="1">
        <v>45364.029340277775</v>
      </c>
      <c r="B43">
        <v>1.7676976471108938E+18</v>
      </c>
      <c r="C43">
        <v>-1</v>
      </c>
      <c r="D43" t="s">
        <v>14221</v>
      </c>
      <c r="E43">
        <v>0</v>
      </c>
      <c r="F43">
        <v>3</v>
      </c>
      <c r="G43">
        <v>5</v>
      </c>
      <c r="H43">
        <v>0</v>
      </c>
      <c r="I43" t="s">
        <v>14222</v>
      </c>
      <c r="J43" s="1">
        <v>42947.907384259262</v>
      </c>
      <c r="K43">
        <v>1121</v>
      </c>
      <c r="L43">
        <v>452</v>
      </c>
      <c r="M43">
        <v>17162</v>
      </c>
      <c r="N43">
        <v>80684</v>
      </c>
      <c r="O43">
        <v>1</v>
      </c>
      <c r="P43">
        <v>233</v>
      </c>
      <c r="Q43" t="s">
        <v>14223</v>
      </c>
      <c r="R43" t="b">
        <v>0</v>
      </c>
      <c r="S43" t="b">
        <v>0</v>
      </c>
      <c r="T43" t="s">
        <v>24</v>
      </c>
      <c r="U43" t="s">
        <v>66</v>
      </c>
    </row>
    <row r="44" spans="1:21" x14ac:dyDescent="0.35">
      <c r="A44" s="1">
        <v>45364.029247685183</v>
      </c>
      <c r="B44">
        <v>1.7676976103981632E+18</v>
      </c>
      <c r="C44">
        <v>-1</v>
      </c>
      <c r="D44" t="s">
        <v>14224</v>
      </c>
      <c r="E44">
        <v>0</v>
      </c>
      <c r="F44">
        <v>0</v>
      </c>
      <c r="G44">
        <v>0</v>
      </c>
      <c r="H44">
        <v>0</v>
      </c>
      <c r="I44" t="s">
        <v>14225</v>
      </c>
      <c r="J44" s="1">
        <v>43983.966504629629</v>
      </c>
      <c r="K44">
        <v>262</v>
      </c>
      <c r="L44">
        <v>183</v>
      </c>
      <c r="M44">
        <v>17615</v>
      </c>
      <c r="N44">
        <v>24455</v>
      </c>
      <c r="O44">
        <v>0</v>
      </c>
      <c r="P44">
        <v>3734</v>
      </c>
      <c r="Q44" t="s">
        <v>36</v>
      </c>
      <c r="R44" t="b">
        <v>0</v>
      </c>
      <c r="S44" t="b">
        <v>0</v>
      </c>
      <c r="T44" t="s">
        <v>24</v>
      </c>
      <c r="U44" t="s">
        <v>14226</v>
      </c>
    </row>
    <row r="45" spans="1:21" x14ac:dyDescent="0.35">
      <c r="A45" s="1">
        <v>45364.029131944444</v>
      </c>
      <c r="B45">
        <v>1.7676975708165245E+18</v>
      </c>
      <c r="C45">
        <v>-1</v>
      </c>
      <c r="D45" t="s">
        <v>14227</v>
      </c>
      <c r="E45">
        <v>2</v>
      </c>
      <c r="F45">
        <v>0</v>
      </c>
      <c r="G45">
        <v>9</v>
      </c>
      <c r="H45">
        <v>0</v>
      </c>
      <c r="I45" t="s">
        <v>14228</v>
      </c>
      <c r="J45" s="1">
        <v>40466.665567129632</v>
      </c>
      <c r="K45">
        <v>1020</v>
      </c>
      <c r="L45">
        <v>1743</v>
      </c>
      <c r="M45">
        <v>6273</v>
      </c>
      <c r="N45">
        <v>6982</v>
      </c>
      <c r="O45">
        <v>3</v>
      </c>
      <c r="P45">
        <v>429</v>
      </c>
      <c r="Q45" t="s">
        <v>14229</v>
      </c>
      <c r="R45" t="b">
        <v>0</v>
      </c>
      <c r="S45" t="b">
        <v>0</v>
      </c>
      <c r="T45" t="s">
        <v>24</v>
      </c>
      <c r="U45" t="s">
        <v>14230</v>
      </c>
    </row>
    <row r="46" spans="1:21" x14ac:dyDescent="0.35">
      <c r="A46" s="1">
        <v>45364.028692129628</v>
      </c>
      <c r="B46">
        <v>1.7676974118607711E+18</v>
      </c>
      <c r="C46">
        <v>-1</v>
      </c>
      <c r="D46" t="s">
        <v>14231</v>
      </c>
      <c r="E46">
        <v>0</v>
      </c>
      <c r="F46">
        <v>0</v>
      </c>
      <c r="G46">
        <v>0</v>
      </c>
      <c r="H46">
        <v>0</v>
      </c>
      <c r="I46" t="s">
        <v>14232</v>
      </c>
      <c r="J46" s="1">
        <v>45025.66646990741</v>
      </c>
      <c r="K46">
        <v>100</v>
      </c>
      <c r="L46">
        <v>324</v>
      </c>
      <c r="M46">
        <v>4823</v>
      </c>
      <c r="N46">
        <v>5392</v>
      </c>
      <c r="O46">
        <v>0</v>
      </c>
      <c r="P46">
        <v>189</v>
      </c>
      <c r="Q46" t="s">
        <v>14233</v>
      </c>
      <c r="R46" t="b">
        <v>0</v>
      </c>
      <c r="S46" t="b">
        <v>0</v>
      </c>
      <c r="T46" t="s">
        <v>24</v>
      </c>
      <c r="U46" t="s">
        <v>14234</v>
      </c>
    </row>
    <row r="47" spans="1:21" x14ac:dyDescent="0.35">
      <c r="A47" s="1">
        <v>45364.028634259259</v>
      </c>
      <c r="B47">
        <v>1.7676973879699743E+18</v>
      </c>
      <c r="C47">
        <v>-1</v>
      </c>
      <c r="D47" t="s">
        <v>14235</v>
      </c>
      <c r="E47">
        <v>0</v>
      </c>
      <c r="F47">
        <v>0</v>
      </c>
      <c r="G47">
        <v>1</v>
      </c>
      <c r="H47">
        <v>0</v>
      </c>
      <c r="I47" t="s">
        <v>14236</v>
      </c>
      <c r="J47" s="1">
        <v>40630.152662037035</v>
      </c>
      <c r="K47">
        <v>1377</v>
      </c>
      <c r="L47">
        <v>673</v>
      </c>
      <c r="M47">
        <v>56972</v>
      </c>
      <c r="N47">
        <v>6509</v>
      </c>
      <c r="O47">
        <v>6</v>
      </c>
      <c r="P47">
        <v>745</v>
      </c>
      <c r="Q47" t="s">
        <v>8096</v>
      </c>
      <c r="R47" t="b">
        <v>0</v>
      </c>
      <c r="S47" t="b">
        <v>0</v>
      </c>
      <c r="T47" t="s">
        <v>24</v>
      </c>
      <c r="U47" t="s">
        <v>14237</v>
      </c>
    </row>
    <row r="48" spans="1:21" x14ac:dyDescent="0.35">
      <c r="A48" s="1">
        <v>45363.655578703707</v>
      </c>
      <c r="B48">
        <v>1.7675621968908621E+18</v>
      </c>
      <c r="C48">
        <v>0</v>
      </c>
      <c r="D48" t="s">
        <v>14122</v>
      </c>
      <c r="E48">
        <v>473</v>
      </c>
      <c r="F48">
        <v>105</v>
      </c>
      <c r="G48">
        <v>318</v>
      </c>
      <c r="H48">
        <v>318</v>
      </c>
      <c r="I48" t="s">
        <v>14123</v>
      </c>
      <c r="J48" s="1">
        <v>43177.213564814818</v>
      </c>
      <c r="K48">
        <v>7892</v>
      </c>
      <c r="L48">
        <v>6247</v>
      </c>
      <c r="M48">
        <v>162473</v>
      </c>
      <c r="N48">
        <v>268101</v>
      </c>
      <c r="O48">
        <v>7</v>
      </c>
      <c r="P48">
        <v>5806</v>
      </c>
      <c r="Q48" t="s">
        <v>406</v>
      </c>
      <c r="R48" t="b">
        <v>0</v>
      </c>
      <c r="S48" t="b">
        <v>0</v>
      </c>
      <c r="T48" t="s">
        <v>24</v>
      </c>
      <c r="U48" t="s">
        <v>14124</v>
      </c>
    </row>
    <row r="49" spans="1:21" x14ac:dyDescent="0.35">
      <c r="A49" s="1">
        <v>45364.028275462966</v>
      </c>
      <c r="B49">
        <v>1.7676972602198797E+18</v>
      </c>
      <c r="C49">
        <v>-1</v>
      </c>
      <c r="D49" t="s">
        <v>14238</v>
      </c>
      <c r="E49">
        <v>0</v>
      </c>
      <c r="F49">
        <v>0</v>
      </c>
      <c r="G49">
        <v>1</v>
      </c>
      <c r="H49">
        <v>0</v>
      </c>
      <c r="I49" t="s">
        <v>5039</v>
      </c>
      <c r="J49" s="1">
        <v>45279.974432870367</v>
      </c>
      <c r="K49">
        <v>298</v>
      </c>
      <c r="L49">
        <v>598</v>
      </c>
      <c r="M49">
        <v>1765</v>
      </c>
      <c r="N49">
        <v>10818</v>
      </c>
      <c r="O49">
        <v>0</v>
      </c>
      <c r="P49">
        <v>363</v>
      </c>
      <c r="Q49" t="s">
        <v>36</v>
      </c>
      <c r="R49" t="b">
        <v>0</v>
      </c>
      <c r="S49" t="b">
        <v>0</v>
      </c>
      <c r="T49" t="s">
        <v>24</v>
      </c>
      <c r="U49" t="s">
        <v>66</v>
      </c>
    </row>
    <row r="50" spans="1:21" x14ac:dyDescent="0.35">
      <c r="A50" s="1">
        <v>45364.028101851851</v>
      </c>
      <c r="B50">
        <v>1.7676971954305644E+18</v>
      </c>
      <c r="C50">
        <v>0</v>
      </c>
      <c r="D50" t="s">
        <v>14239</v>
      </c>
      <c r="E50">
        <v>3</v>
      </c>
      <c r="F50">
        <v>0</v>
      </c>
      <c r="G50">
        <v>65</v>
      </c>
      <c r="H50">
        <v>0</v>
      </c>
      <c r="I50" t="s">
        <v>14240</v>
      </c>
      <c r="J50" s="1">
        <v>39922.98814814815</v>
      </c>
      <c r="K50">
        <v>1000</v>
      </c>
      <c r="L50">
        <v>188</v>
      </c>
      <c r="M50">
        <v>134487</v>
      </c>
      <c r="N50">
        <v>13179</v>
      </c>
      <c r="O50">
        <v>5</v>
      </c>
      <c r="P50">
        <v>3268</v>
      </c>
      <c r="Q50" t="s">
        <v>14241</v>
      </c>
      <c r="R50" t="b">
        <v>0</v>
      </c>
      <c r="S50" t="b">
        <v>0</v>
      </c>
      <c r="T50" t="s">
        <v>24</v>
      </c>
      <c r="U50" t="s">
        <v>14242</v>
      </c>
    </row>
    <row r="51" spans="1:21" x14ac:dyDescent="0.35">
      <c r="A51" s="1">
        <v>45364.028078703705</v>
      </c>
      <c r="B51">
        <v>1.7676971884595899E+18</v>
      </c>
      <c r="C51">
        <v>-1</v>
      </c>
      <c r="D51" t="s">
        <v>14243</v>
      </c>
      <c r="E51">
        <v>4</v>
      </c>
      <c r="F51">
        <v>3</v>
      </c>
      <c r="G51">
        <v>1</v>
      </c>
      <c r="H51">
        <v>0</v>
      </c>
      <c r="I51" t="s">
        <v>14244</v>
      </c>
      <c r="J51" s="1">
        <v>44462.13208333333</v>
      </c>
      <c r="K51">
        <v>1319</v>
      </c>
      <c r="L51">
        <v>1047</v>
      </c>
      <c r="M51">
        <v>35708</v>
      </c>
      <c r="N51">
        <v>5431</v>
      </c>
      <c r="O51">
        <v>1</v>
      </c>
      <c r="P51">
        <v>6772</v>
      </c>
      <c r="Q51" t="s">
        <v>36</v>
      </c>
      <c r="R51" t="b">
        <v>0</v>
      </c>
      <c r="S51" t="b">
        <v>1</v>
      </c>
      <c r="T51" t="s">
        <v>24</v>
      </c>
      <c r="U51" t="s">
        <v>14245</v>
      </c>
    </row>
    <row r="52" spans="1:21" x14ac:dyDescent="0.35">
      <c r="A52" s="1">
        <v>45363.5937962963</v>
      </c>
      <c r="B52">
        <v>1.7675398099317312E+18</v>
      </c>
      <c r="C52">
        <v>0</v>
      </c>
      <c r="D52" t="s">
        <v>14246</v>
      </c>
      <c r="E52">
        <v>624</v>
      </c>
      <c r="F52">
        <v>978</v>
      </c>
      <c r="G52">
        <v>6366</v>
      </c>
      <c r="H52">
        <v>138</v>
      </c>
      <c r="I52" t="s">
        <v>7403</v>
      </c>
      <c r="J52" s="1">
        <v>44971.852210648147</v>
      </c>
      <c r="K52">
        <v>708628</v>
      </c>
      <c r="L52">
        <v>10149</v>
      </c>
      <c r="M52">
        <v>12302</v>
      </c>
      <c r="N52">
        <v>1715</v>
      </c>
      <c r="O52">
        <v>1022</v>
      </c>
      <c r="P52">
        <v>9805</v>
      </c>
      <c r="Q52" t="s">
        <v>2342</v>
      </c>
      <c r="R52" t="b">
        <v>0</v>
      </c>
      <c r="S52" t="b">
        <v>1</v>
      </c>
      <c r="T52" t="s">
        <v>55</v>
      </c>
      <c r="U52" t="s">
        <v>12403</v>
      </c>
    </row>
    <row r="53" spans="1:21" x14ac:dyDescent="0.35">
      <c r="A53" s="1">
        <v>45364.028032407405</v>
      </c>
      <c r="B53">
        <v>1.7676971700800845E+18</v>
      </c>
      <c r="C53">
        <v>0</v>
      </c>
      <c r="D53" t="s">
        <v>14247</v>
      </c>
      <c r="E53">
        <v>1</v>
      </c>
      <c r="F53">
        <v>9</v>
      </c>
      <c r="G53">
        <v>11</v>
      </c>
      <c r="H53">
        <v>1</v>
      </c>
      <c r="I53" t="s">
        <v>14248</v>
      </c>
      <c r="J53" s="1">
        <v>42649.696446759262</v>
      </c>
      <c r="K53">
        <v>3614</v>
      </c>
      <c r="L53">
        <v>1040</v>
      </c>
      <c r="M53">
        <v>10104</v>
      </c>
      <c r="N53">
        <v>15053</v>
      </c>
      <c r="O53">
        <v>31</v>
      </c>
      <c r="P53">
        <v>741</v>
      </c>
      <c r="Q53" t="s">
        <v>414</v>
      </c>
      <c r="R53" t="b">
        <v>0</v>
      </c>
      <c r="S53" t="b">
        <v>0</v>
      </c>
      <c r="T53" t="s">
        <v>24</v>
      </c>
      <c r="U53" t="s">
        <v>14249</v>
      </c>
    </row>
    <row r="54" spans="1:21" x14ac:dyDescent="0.35">
      <c r="A54" s="1">
        <v>45364.023217592592</v>
      </c>
      <c r="B54">
        <v>1.7676954269819494E+18</v>
      </c>
      <c r="C54">
        <v>0</v>
      </c>
      <c r="D54" t="s">
        <v>14250</v>
      </c>
      <c r="E54">
        <v>0</v>
      </c>
      <c r="F54">
        <v>4</v>
      </c>
      <c r="G54">
        <v>7</v>
      </c>
      <c r="H54">
        <v>2</v>
      </c>
      <c r="I54" t="s">
        <v>14251</v>
      </c>
      <c r="J54" s="1">
        <v>41297.083761574075</v>
      </c>
      <c r="K54">
        <v>597</v>
      </c>
      <c r="L54">
        <v>665</v>
      </c>
      <c r="M54">
        <v>8627</v>
      </c>
      <c r="N54">
        <v>10236</v>
      </c>
      <c r="O54">
        <v>3</v>
      </c>
      <c r="P54">
        <v>664</v>
      </c>
      <c r="Q54" t="s">
        <v>14252</v>
      </c>
      <c r="R54" t="b">
        <v>0</v>
      </c>
      <c r="S54" t="b">
        <v>0</v>
      </c>
      <c r="T54" t="s">
        <v>24</v>
      </c>
      <c r="U54" t="s">
        <v>14253</v>
      </c>
    </row>
    <row r="55" spans="1:21" x14ac:dyDescent="0.35">
      <c r="A55" s="1">
        <v>45364.027696759258</v>
      </c>
      <c r="B55">
        <v>1.7676970485292485E+18</v>
      </c>
      <c r="C55">
        <v>-1</v>
      </c>
      <c r="D55" t="s">
        <v>14254</v>
      </c>
      <c r="E55">
        <v>0</v>
      </c>
      <c r="F55">
        <v>0</v>
      </c>
      <c r="G55">
        <v>7</v>
      </c>
      <c r="H55">
        <v>0</v>
      </c>
      <c r="I55" t="s">
        <v>14255</v>
      </c>
      <c r="J55" s="1">
        <v>41373.621539351851</v>
      </c>
      <c r="K55">
        <v>152</v>
      </c>
      <c r="L55">
        <v>355</v>
      </c>
      <c r="M55">
        <v>17165</v>
      </c>
      <c r="N55">
        <v>6668</v>
      </c>
      <c r="O55">
        <v>0</v>
      </c>
      <c r="P55">
        <v>132</v>
      </c>
      <c r="Q55" t="s">
        <v>36</v>
      </c>
      <c r="R55" t="b">
        <v>0</v>
      </c>
      <c r="S55" t="b">
        <v>0</v>
      </c>
      <c r="T55" t="s">
        <v>24</v>
      </c>
      <c r="U55" t="s">
        <v>14256</v>
      </c>
    </row>
    <row r="56" spans="1:21" x14ac:dyDescent="0.35">
      <c r="A56" s="1">
        <v>45364.027083333334</v>
      </c>
      <c r="B56">
        <v>1.7676968254257236E+18</v>
      </c>
      <c r="C56">
        <v>-1</v>
      </c>
      <c r="D56" t="s">
        <v>14257</v>
      </c>
      <c r="E56">
        <v>0</v>
      </c>
      <c r="F56">
        <v>0</v>
      </c>
      <c r="G56">
        <v>0</v>
      </c>
      <c r="H56">
        <v>0</v>
      </c>
      <c r="I56" t="s">
        <v>14258</v>
      </c>
      <c r="J56" s="1">
        <v>44640.092604166668</v>
      </c>
      <c r="K56">
        <v>868</v>
      </c>
      <c r="L56">
        <v>1803</v>
      </c>
      <c r="M56">
        <v>5263</v>
      </c>
      <c r="N56">
        <v>28094</v>
      </c>
      <c r="O56">
        <v>0</v>
      </c>
      <c r="P56">
        <v>416</v>
      </c>
      <c r="Q56" t="s">
        <v>36</v>
      </c>
      <c r="R56" t="b">
        <v>0</v>
      </c>
      <c r="S56" t="b">
        <v>0</v>
      </c>
      <c r="T56" t="s">
        <v>24</v>
      </c>
      <c r="U56" t="s">
        <v>14259</v>
      </c>
    </row>
    <row r="57" spans="1:21" x14ac:dyDescent="0.35">
      <c r="A57" s="1">
        <v>45364.026666666665</v>
      </c>
      <c r="B57">
        <v>1.7676966746699328E+18</v>
      </c>
      <c r="C57">
        <v>-1</v>
      </c>
      <c r="D57" t="s">
        <v>14260</v>
      </c>
      <c r="E57">
        <v>0</v>
      </c>
      <c r="F57">
        <v>1</v>
      </c>
      <c r="G57">
        <v>2</v>
      </c>
      <c r="H57">
        <v>0</v>
      </c>
      <c r="I57" t="s">
        <v>14261</v>
      </c>
      <c r="J57" s="1">
        <v>40686.84269675926</v>
      </c>
      <c r="K57">
        <v>737</v>
      </c>
      <c r="L57">
        <v>478</v>
      </c>
      <c r="M57">
        <v>12658</v>
      </c>
      <c r="N57">
        <v>6390</v>
      </c>
      <c r="O57">
        <v>0</v>
      </c>
      <c r="P57">
        <v>577</v>
      </c>
      <c r="Q57" t="s">
        <v>36</v>
      </c>
      <c r="R57" t="b">
        <v>0</v>
      </c>
      <c r="S57" t="b">
        <v>0</v>
      </c>
      <c r="T57" t="s">
        <v>24</v>
      </c>
      <c r="U57" t="s">
        <v>14262</v>
      </c>
    </row>
    <row r="58" spans="1:21" x14ac:dyDescent="0.35">
      <c r="A58" s="1">
        <v>45364.026655092595</v>
      </c>
      <c r="B58">
        <v>1.767696673436844E+18</v>
      </c>
      <c r="C58">
        <v>-1</v>
      </c>
      <c r="D58" t="s">
        <v>14263</v>
      </c>
      <c r="E58">
        <v>1</v>
      </c>
      <c r="F58">
        <v>3</v>
      </c>
      <c r="G58">
        <v>3</v>
      </c>
      <c r="H58">
        <v>0</v>
      </c>
      <c r="I58" t="s">
        <v>14225</v>
      </c>
      <c r="J58" s="1">
        <v>43983.966504629629</v>
      </c>
      <c r="K58">
        <v>262</v>
      </c>
      <c r="L58">
        <v>183</v>
      </c>
      <c r="M58">
        <v>17615</v>
      </c>
      <c r="N58">
        <v>24455</v>
      </c>
      <c r="O58">
        <v>0</v>
      </c>
      <c r="P58">
        <v>3734</v>
      </c>
      <c r="Q58" t="s">
        <v>36</v>
      </c>
      <c r="R58" t="b">
        <v>0</v>
      </c>
      <c r="S58" t="b">
        <v>0</v>
      </c>
      <c r="T58" t="s">
        <v>24</v>
      </c>
      <c r="U58" t="s">
        <v>14226</v>
      </c>
    </row>
    <row r="59" spans="1:21" x14ac:dyDescent="0.35">
      <c r="A59" s="1">
        <v>45364.026087962964</v>
      </c>
      <c r="B59">
        <v>1.7676964672573402E+18</v>
      </c>
      <c r="C59">
        <v>0</v>
      </c>
      <c r="D59" t="s">
        <v>14264</v>
      </c>
      <c r="E59">
        <v>0</v>
      </c>
      <c r="F59">
        <v>0</v>
      </c>
      <c r="G59">
        <v>0</v>
      </c>
      <c r="H59">
        <v>0</v>
      </c>
      <c r="I59" t="s">
        <v>14265</v>
      </c>
      <c r="J59" s="1">
        <v>45268.941874999997</v>
      </c>
      <c r="K59">
        <v>1</v>
      </c>
      <c r="L59">
        <v>7</v>
      </c>
      <c r="M59">
        <v>756</v>
      </c>
      <c r="N59">
        <v>382</v>
      </c>
      <c r="O59">
        <v>0</v>
      </c>
      <c r="P59">
        <v>0</v>
      </c>
      <c r="Q59" t="s">
        <v>36</v>
      </c>
      <c r="R59" t="b">
        <v>0</v>
      </c>
      <c r="S59" t="b">
        <v>0</v>
      </c>
      <c r="T59" t="s">
        <v>24</v>
      </c>
      <c r="U59" t="s">
        <v>66</v>
      </c>
    </row>
    <row r="60" spans="1:21" x14ac:dyDescent="0.35">
      <c r="A60" s="1">
        <v>45364.025034722225</v>
      </c>
      <c r="B60">
        <v>1.7676960866243098E+18</v>
      </c>
      <c r="C60">
        <v>0</v>
      </c>
      <c r="D60" t="s">
        <v>14266</v>
      </c>
      <c r="E60">
        <v>1</v>
      </c>
      <c r="F60">
        <v>4</v>
      </c>
      <c r="G60">
        <v>18</v>
      </c>
      <c r="H60">
        <v>0</v>
      </c>
      <c r="I60" t="s">
        <v>14267</v>
      </c>
      <c r="J60" s="1">
        <v>40640.661006944443</v>
      </c>
      <c r="K60">
        <v>3658</v>
      </c>
      <c r="L60">
        <v>2936</v>
      </c>
      <c r="M60">
        <v>27171</v>
      </c>
      <c r="N60">
        <v>362579</v>
      </c>
      <c r="O60">
        <v>1</v>
      </c>
      <c r="P60">
        <v>662</v>
      </c>
      <c r="Q60" t="s">
        <v>36</v>
      </c>
      <c r="R60" t="b">
        <v>0</v>
      </c>
      <c r="S60" t="b">
        <v>0</v>
      </c>
      <c r="T60" t="s">
        <v>24</v>
      </c>
      <c r="U60" t="s">
        <v>14268</v>
      </c>
    </row>
    <row r="61" spans="1:21" x14ac:dyDescent="0.35">
      <c r="A61" s="1">
        <v>45364.024201388886</v>
      </c>
      <c r="B61">
        <v>1.7676957810859953E+18</v>
      </c>
      <c r="C61">
        <v>0</v>
      </c>
      <c r="D61" t="s">
        <v>14269</v>
      </c>
      <c r="E61">
        <v>0</v>
      </c>
      <c r="F61">
        <v>0</v>
      </c>
      <c r="G61">
        <v>0</v>
      </c>
      <c r="H61">
        <v>0</v>
      </c>
      <c r="I61" t="s">
        <v>14270</v>
      </c>
      <c r="J61" s="1">
        <v>41672.844189814816</v>
      </c>
      <c r="K61">
        <v>1011</v>
      </c>
      <c r="L61">
        <v>1014</v>
      </c>
      <c r="M61">
        <v>42070</v>
      </c>
      <c r="N61">
        <v>54562</v>
      </c>
      <c r="O61">
        <v>0</v>
      </c>
      <c r="P61">
        <v>12317</v>
      </c>
      <c r="Q61" t="s">
        <v>36</v>
      </c>
      <c r="R61" t="b">
        <v>0</v>
      </c>
      <c r="S61" t="b">
        <v>0</v>
      </c>
      <c r="T61" t="s">
        <v>24</v>
      </c>
      <c r="U61" t="s">
        <v>14271</v>
      </c>
    </row>
    <row r="62" spans="1:21" x14ac:dyDescent="0.35">
      <c r="A62" s="1">
        <v>45364.024131944447</v>
      </c>
      <c r="B62">
        <v>1.7676957594057239E+18</v>
      </c>
      <c r="C62">
        <v>0</v>
      </c>
      <c r="D62" t="s">
        <v>14272</v>
      </c>
      <c r="E62">
        <v>1</v>
      </c>
      <c r="F62">
        <v>1</v>
      </c>
      <c r="G62">
        <v>61</v>
      </c>
      <c r="H62">
        <v>0</v>
      </c>
      <c r="I62" t="s">
        <v>14273</v>
      </c>
      <c r="J62" s="1">
        <v>43575.060277777775</v>
      </c>
      <c r="K62">
        <v>201</v>
      </c>
      <c r="L62">
        <v>325</v>
      </c>
      <c r="M62">
        <v>20055</v>
      </c>
      <c r="N62">
        <v>20432</v>
      </c>
      <c r="O62">
        <v>0</v>
      </c>
      <c r="P62">
        <v>2625</v>
      </c>
      <c r="Q62" t="s">
        <v>36</v>
      </c>
      <c r="R62" t="b">
        <v>0</v>
      </c>
      <c r="S62" t="b">
        <v>0</v>
      </c>
      <c r="T62" t="s">
        <v>24</v>
      </c>
      <c r="U62" t="s">
        <v>14274</v>
      </c>
    </row>
    <row r="63" spans="1:21" x14ac:dyDescent="0.35">
      <c r="A63" s="1">
        <v>45364.023182870369</v>
      </c>
      <c r="B63">
        <v>1.7676954124948114E+18</v>
      </c>
      <c r="C63">
        <v>0</v>
      </c>
      <c r="D63" t="s">
        <v>14275</v>
      </c>
      <c r="E63">
        <v>1</v>
      </c>
      <c r="F63">
        <v>1</v>
      </c>
      <c r="G63">
        <v>10</v>
      </c>
      <c r="H63">
        <v>0</v>
      </c>
      <c r="I63" t="s">
        <v>14276</v>
      </c>
      <c r="J63" s="1">
        <v>43977.157789351855</v>
      </c>
      <c r="K63">
        <v>729</v>
      </c>
      <c r="L63">
        <v>621</v>
      </c>
      <c r="M63">
        <v>3171</v>
      </c>
      <c r="N63">
        <v>237325</v>
      </c>
      <c r="O63">
        <v>1</v>
      </c>
      <c r="P63">
        <v>56</v>
      </c>
      <c r="Q63" t="s">
        <v>4741</v>
      </c>
      <c r="R63" t="b">
        <v>0</v>
      </c>
      <c r="S63" t="b">
        <v>0</v>
      </c>
      <c r="T63" t="s">
        <v>24</v>
      </c>
      <c r="U63" t="s">
        <v>14277</v>
      </c>
    </row>
    <row r="64" spans="1:21" x14ac:dyDescent="0.35">
      <c r="A64" s="1">
        <v>45364.022986111115</v>
      </c>
      <c r="B64">
        <v>1.7676953407596058E+18</v>
      </c>
      <c r="C64">
        <v>-1</v>
      </c>
      <c r="D64" t="s">
        <v>14278</v>
      </c>
      <c r="E64">
        <v>1</v>
      </c>
      <c r="F64">
        <v>1</v>
      </c>
      <c r="G64">
        <v>2</v>
      </c>
      <c r="H64">
        <v>0</v>
      </c>
      <c r="I64" t="s">
        <v>14279</v>
      </c>
      <c r="J64" s="1">
        <v>41367.869108796294</v>
      </c>
      <c r="K64">
        <v>14847</v>
      </c>
      <c r="L64">
        <v>538</v>
      </c>
      <c r="M64">
        <v>16430</v>
      </c>
      <c r="N64">
        <v>3167</v>
      </c>
      <c r="O64">
        <v>82</v>
      </c>
      <c r="P64">
        <v>5224</v>
      </c>
      <c r="Q64" t="s">
        <v>14280</v>
      </c>
      <c r="R64" t="b">
        <v>0</v>
      </c>
      <c r="S64" t="b">
        <v>0</v>
      </c>
      <c r="T64" t="s">
        <v>24</v>
      </c>
      <c r="U64" t="s">
        <v>14281</v>
      </c>
    </row>
    <row r="65" spans="1:21" x14ac:dyDescent="0.35">
      <c r="A65" s="1">
        <v>45364.022569444445</v>
      </c>
      <c r="B65">
        <v>1.7676951908719944E+18</v>
      </c>
      <c r="C65">
        <v>-1</v>
      </c>
      <c r="D65" t="s">
        <v>14282</v>
      </c>
      <c r="E65">
        <v>0</v>
      </c>
      <c r="F65">
        <v>0</v>
      </c>
      <c r="G65">
        <v>3</v>
      </c>
      <c r="H65">
        <v>0</v>
      </c>
      <c r="I65" t="s">
        <v>14283</v>
      </c>
      <c r="J65" s="1">
        <v>42477.295763888891</v>
      </c>
      <c r="K65">
        <v>1749</v>
      </c>
      <c r="L65">
        <v>319</v>
      </c>
      <c r="M65">
        <v>22766</v>
      </c>
      <c r="N65">
        <v>51316</v>
      </c>
      <c r="O65">
        <v>3</v>
      </c>
      <c r="P65">
        <v>1104</v>
      </c>
      <c r="Q65" t="s">
        <v>14284</v>
      </c>
      <c r="R65" t="b">
        <v>0</v>
      </c>
      <c r="S65" t="b">
        <v>0</v>
      </c>
      <c r="T65" t="s">
        <v>24</v>
      </c>
      <c r="U65" t="s">
        <v>14285</v>
      </c>
    </row>
    <row r="66" spans="1:21" x14ac:dyDescent="0.35">
      <c r="A66" s="1">
        <v>45363.655578703707</v>
      </c>
      <c r="B66">
        <v>1.7675621968908621E+18</v>
      </c>
      <c r="C66">
        <v>0</v>
      </c>
      <c r="D66" t="s">
        <v>14122</v>
      </c>
      <c r="E66">
        <v>473</v>
      </c>
      <c r="F66">
        <v>105</v>
      </c>
      <c r="G66">
        <v>318</v>
      </c>
      <c r="H66">
        <v>318</v>
      </c>
      <c r="I66" t="s">
        <v>14123</v>
      </c>
      <c r="J66" s="1">
        <v>43177.213564814818</v>
      </c>
      <c r="K66">
        <v>7892</v>
      </c>
      <c r="L66">
        <v>6247</v>
      </c>
      <c r="M66">
        <v>162473</v>
      </c>
      <c r="N66">
        <v>268101</v>
      </c>
      <c r="O66">
        <v>7</v>
      </c>
      <c r="P66">
        <v>5806</v>
      </c>
      <c r="Q66" t="s">
        <v>406</v>
      </c>
      <c r="R66" t="b">
        <v>0</v>
      </c>
      <c r="S66" t="b">
        <v>0</v>
      </c>
      <c r="T66" t="s">
        <v>24</v>
      </c>
      <c r="U66" t="s">
        <v>14124</v>
      </c>
    </row>
    <row r="67" spans="1:21" x14ac:dyDescent="0.35">
      <c r="A67" s="1">
        <v>45364.022546296299</v>
      </c>
      <c r="B67">
        <v>1.7676951838171261E+18</v>
      </c>
      <c r="C67">
        <v>0</v>
      </c>
      <c r="D67" t="s">
        <v>14286</v>
      </c>
      <c r="E67">
        <v>2</v>
      </c>
      <c r="F67">
        <v>0</v>
      </c>
      <c r="G67">
        <v>0</v>
      </c>
      <c r="H67">
        <v>0</v>
      </c>
      <c r="I67" t="s">
        <v>14287</v>
      </c>
      <c r="J67" s="1">
        <v>44347.901932870373</v>
      </c>
      <c r="K67">
        <v>1321</v>
      </c>
      <c r="L67">
        <v>1689</v>
      </c>
      <c r="M67">
        <v>36070</v>
      </c>
      <c r="N67">
        <v>47306</v>
      </c>
      <c r="O67">
        <v>0</v>
      </c>
      <c r="P67">
        <v>1888</v>
      </c>
      <c r="Q67" t="s">
        <v>14288</v>
      </c>
      <c r="R67" t="b">
        <v>0</v>
      </c>
      <c r="S67" t="b">
        <v>0</v>
      </c>
      <c r="T67" t="s">
        <v>24</v>
      </c>
      <c r="U67" t="s">
        <v>14289</v>
      </c>
    </row>
    <row r="68" spans="1:21" x14ac:dyDescent="0.35">
      <c r="A68" s="1">
        <v>45364.02239583333</v>
      </c>
      <c r="B68">
        <v>1.767695126938174E+18</v>
      </c>
      <c r="C68">
        <v>-1</v>
      </c>
      <c r="D68" t="s">
        <v>14290</v>
      </c>
      <c r="E68">
        <v>0</v>
      </c>
      <c r="F68">
        <v>0</v>
      </c>
      <c r="G68">
        <v>0</v>
      </c>
      <c r="H68">
        <v>0</v>
      </c>
      <c r="I68" t="s">
        <v>10550</v>
      </c>
      <c r="J68" s="1">
        <v>40574.68886574074</v>
      </c>
      <c r="K68">
        <v>341</v>
      </c>
      <c r="L68">
        <v>886</v>
      </c>
      <c r="M68">
        <v>15657</v>
      </c>
      <c r="N68">
        <v>15842</v>
      </c>
      <c r="O68">
        <v>2</v>
      </c>
      <c r="P68">
        <v>418</v>
      </c>
      <c r="Q68" t="s">
        <v>307</v>
      </c>
      <c r="R68" t="b">
        <v>0</v>
      </c>
      <c r="S68" t="b">
        <v>0</v>
      </c>
      <c r="T68" t="s">
        <v>24</v>
      </c>
      <c r="U68" t="s">
        <v>10551</v>
      </c>
    </row>
    <row r="69" spans="1:21" x14ac:dyDescent="0.35">
      <c r="A69" s="1">
        <v>45364.022326388891</v>
      </c>
      <c r="B69">
        <v>1.7676951045825664E+18</v>
      </c>
      <c r="C69">
        <v>-1</v>
      </c>
      <c r="D69" t="s">
        <v>14291</v>
      </c>
      <c r="E69">
        <v>0</v>
      </c>
      <c r="F69">
        <v>0</v>
      </c>
      <c r="G69">
        <v>0</v>
      </c>
      <c r="H69">
        <v>0</v>
      </c>
      <c r="I69" t="s">
        <v>14292</v>
      </c>
      <c r="J69" s="1">
        <v>45263.291689814818</v>
      </c>
      <c r="K69">
        <v>101</v>
      </c>
      <c r="L69">
        <v>245</v>
      </c>
      <c r="M69">
        <v>864</v>
      </c>
      <c r="N69">
        <v>214</v>
      </c>
      <c r="O69">
        <v>0</v>
      </c>
      <c r="P69">
        <v>11</v>
      </c>
      <c r="Q69" t="s">
        <v>36</v>
      </c>
      <c r="R69" t="b">
        <v>0</v>
      </c>
      <c r="S69" t="b">
        <v>0</v>
      </c>
      <c r="T69" t="s">
        <v>24</v>
      </c>
      <c r="U69" t="s">
        <v>14293</v>
      </c>
    </row>
    <row r="70" spans="1:21" x14ac:dyDescent="0.35">
      <c r="A70" s="1">
        <v>45364.022083333337</v>
      </c>
      <c r="B70">
        <v>1.7676950150844908E+18</v>
      </c>
      <c r="C70">
        <v>-1</v>
      </c>
      <c r="D70" t="s">
        <v>14294</v>
      </c>
      <c r="E70">
        <v>0</v>
      </c>
      <c r="F70">
        <v>0</v>
      </c>
      <c r="G70">
        <v>0</v>
      </c>
      <c r="H70">
        <v>0</v>
      </c>
      <c r="I70" t="s">
        <v>14295</v>
      </c>
      <c r="J70" s="1">
        <v>43974.84302083333</v>
      </c>
      <c r="K70">
        <v>62</v>
      </c>
      <c r="L70">
        <v>95</v>
      </c>
      <c r="M70">
        <v>11821</v>
      </c>
      <c r="N70">
        <v>24890</v>
      </c>
      <c r="O70">
        <v>0</v>
      </c>
      <c r="P70">
        <v>247</v>
      </c>
      <c r="Q70" t="s">
        <v>36</v>
      </c>
      <c r="R70" t="b">
        <v>0</v>
      </c>
      <c r="S70" t="b">
        <v>0</v>
      </c>
      <c r="T70" t="s">
        <v>24</v>
      </c>
      <c r="U70" t="s">
        <v>14296</v>
      </c>
    </row>
    <row r="71" spans="1:21" x14ac:dyDescent="0.35">
      <c r="A71" s="1">
        <v>45364.021469907406</v>
      </c>
      <c r="B71">
        <v>1.7676947939149007E+18</v>
      </c>
      <c r="C71">
        <v>-1</v>
      </c>
      <c r="D71" t="s">
        <v>14297</v>
      </c>
      <c r="E71">
        <v>0</v>
      </c>
      <c r="F71">
        <v>0</v>
      </c>
      <c r="G71">
        <v>0</v>
      </c>
      <c r="H71">
        <v>0</v>
      </c>
      <c r="I71" t="s">
        <v>14298</v>
      </c>
      <c r="J71" s="1">
        <v>40595.87358796296</v>
      </c>
      <c r="K71">
        <v>5682</v>
      </c>
      <c r="L71">
        <v>2008</v>
      </c>
      <c r="M71">
        <v>27251</v>
      </c>
      <c r="N71">
        <v>24762</v>
      </c>
      <c r="O71">
        <v>60</v>
      </c>
      <c r="P71">
        <v>7830</v>
      </c>
      <c r="Q71" t="s">
        <v>14299</v>
      </c>
      <c r="R71" t="b">
        <v>0</v>
      </c>
      <c r="S71" t="b">
        <v>0</v>
      </c>
      <c r="T71" t="s">
        <v>24</v>
      </c>
      <c r="U71" t="s">
        <v>14300</v>
      </c>
    </row>
    <row r="72" spans="1:21" x14ac:dyDescent="0.35">
      <c r="A72" s="1">
        <v>45364.02103009259</v>
      </c>
      <c r="B72">
        <v>1.7676946343968689E+18</v>
      </c>
      <c r="C72">
        <v>-1</v>
      </c>
      <c r="D72" t="s">
        <v>14301</v>
      </c>
      <c r="E72">
        <v>0</v>
      </c>
      <c r="F72">
        <v>0</v>
      </c>
      <c r="G72">
        <v>1</v>
      </c>
      <c r="H72">
        <v>0</v>
      </c>
      <c r="I72" t="s">
        <v>14302</v>
      </c>
      <c r="J72" s="1">
        <v>41983.505810185183</v>
      </c>
      <c r="K72">
        <v>241</v>
      </c>
      <c r="L72">
        <v>548</v>
      </c>
      <c r="M72">
        <v>4741</v>
      </c>
      <c r="N72">
        <v>1712</v>
      </c>
      <c r="O72">
        <v>0</v>
      </c>
      <c r="P72">
        <v>110</v>
      </c>
      <c r="Q72" t="s">
        <v>14303</v>
      </c>
      <c r="R72" t="b">
        <v>0</v>
      </c>
      <c r="S72" t="b">
        <v>0</v>
      </c>
      <c r="T72" t="s">
        <v>24</v>
      </c>
      <c r="U72" t="s">
        <v>14304</v>
      </c>
    </row>
    <row r="73" spans="1:21" x14ac:dyDescent="0.35">
      <c r="A73" s="1">
        <v>45364.020856481482</v>
      </c>
      <c r="B73">
        <v>1.7676945694734915E+18</v>
      </c>
      <c r="C73">
        <v>1</v>
      </c>
      <c r="D73" t="s">
        <v>14305</v>
      </c>
      <c r="E73">
        <v>0</v>
      </c>
      <c r="F73">
        <v>0</v>
      </c>
      <c r="G73">
        <v>1</v>
      </c>
      <c r="H73">
        <v>0</v>
      </c>
      <c r="I73" t="s">
        <v>14306</v>
      </c>
      <c r="J73" s="1">
        <v>42017.690717592595</v>
      </c>
      <c r="K73">
        <v>845</v>
      </c>
      <c r="L73">
        <v>3656</v>
      </c>
      <c r="M73">
        <v>6437</v>
      </c>
      <c r="N73">
        <v>8376</v>
      </c>
      <c r="O73">
        <v>6</v>
      </c>
      <c r="P73">
        <v>555</v>
      </c>
      <c r="Q73" t="s">
        <v>14307</v>
      </c>
      <c r="R73" t="b">
        <v>0</v>
      </c>
      <c r="S73" t="b">
        <v>0</v>
      </c>
      <c r="T73" t="s">
        <v>24</v>
      </c>
      <c r="U73" t="s">
        <v>14308</v>
      </c>
    </row>
    <row r="74" spans="1:21" x14ac:dyDescent="0.35">
      <c r="A74" s="1">
        <v>45331.708506944444</v>
      </c>
      <c r="B74">
        <v>1.7559849677154143E+18</v>
      </c>
      <c r="C74">
        <v>-1</v>
      </c>
      <c r="D74" t="s">
        <v>14309</v>
      </c>
      <c r="E74">
        <v>979</v>
      </c>
      <c r="F74">
        <v>2517</v>
      </c>
      <c r="G74">
        <v>5559</v>
      </c>
      <c r="H74">
        <v>91</v>
      </c>
      <c r="I74" t="s">
        <v>11218</v>
      </c>
      <c r="J74" s="1">
        <v>40112.986689814818</v>
      </c>
      <c r="K74">
        <v>898094</v>
      </c>
      <c r="L74">
        <v>6453</v>
      </c>
      <c r="M74">
        <v>52903</v>
      </c>
      <c r="N74">
        <v>82704</v>
      </c>
      <c r="O74">
        <v>2339</v>
      </c>
      <c r="P74">
        <v>7105</v>
      </c>
      <c r="Q74" t="s">
        <v>11219</v>
      </c>
      <c r="R74" t="b">
        <v>0</v>
      </c>
      <c r="S74" t="b">
        <v>1</v>
      </c>
      <c r="T74" t="s">
        <v>24</v>
      </c>
      <c r="U74" t="s">
        <v>11220</v>
      </c>
    </row>
    <row r="75" spans="1:21" x14ac:dyDescent="0.35">
      <c r="A75" s="1">
        <v>45364.020405092589</v>
      </c>
      <c r="B75">
        <v>1.7676944071662595E+18</v>
      </c>
      <c r="C75">
        <v>0</v>
      </c>
      <c r="D75" t="s">
        <v>14310</v>
      </c>
      <c r="E75">
        <v>1</v>
      </c>
      <c r="F75">
        <v>0</v>
      </c>
      <c r="G75">
        <v>1</v>
      </c>
      <c r="H75">
        <v>0</v>
      </c>
      <c r="I75" t="s">
        <v>14311</v>
      </c>
      <c r="J75" s="1">
        <v>41115.698287037034</v>
      </c>
      <c r="K75">
        <v>463</v>
      </c>
      <c r="L75">
        <v>573</v>
      </c>
      <c r="M75">
        <v>47626</v>
      </c>
      <c r="N75">
        <v>16295</v>
      </c>
      <c r="O75">
        <v>3</v>
      </c>
      <c r="P75">
        <v>2649</v>
      </c>
      <c r="Q75" t="s">
        <v>14312</v>
      </c>
      <c r="R75" t="b">
        <v>0</v>
      </c>
      <c r="S75" t="b">
        <v>0</v>
      </c>
      <c r="T75" t="s">
        <v>24</v>
      </c>
      <c r="U75" t="s">
        <v>14313</v>
      </c>
    </row>
    <row r="76" spans="1:21" x14ac:dyDescent="0.35">
      <c r="A76" s="1">
        <v>45364.020312499997</v>
      </c>
      <c r="B76">
        <v>1.7676943754405402E+18</v>
      </c>
      <c r="C76">
        <v>0</v>
      </c>
      <c r="D76" t="s">
        <v>14314</v>
      </c>
      <c r="E76">
        <v>0</v>
      </c>
      <c r="F76">
        <v>0</v>
      </c>
      <c r="G76">
        <v>3</v>
      </c>
      <c r="H76">
        <v>0</v>
      </c>
      <c r="I76" t="s">
        <v>5039</v>
      </c>
      <c r="J76" s="1">
        <v>45279.974432870367</v>
      </c>
      <c r="K76">
        <v>298</v>
      </c>
      <c r="L76">
        <v>598</v>
      </c>
      <c r="M76">
        <v>1765</v>
      </c>
      <c r="N76">
        <v>10818</v>
      </c>
      <c r="O76">
        <v>0</v>
      </c>
      <c r="P76">
        <v>363</v>
      </c>
      <c r="Q76" t="s">
        <v>36</v>
      </c>
      <c r="R76" t="b">
        <v>0</v>
      </c>
      <c r="S76" t="b">
        <v>0</v>
      </c>
      <c r="T76" t="s">
        <v>24</v>
      </c>
      <c r="U76" t="s">
        <v>66</v>
      </c>
    </row>
    <row r="77" spans="1:21" x14ac:dyDescent="0.35">
      <c r="A77" s="1">
        <v>45364.019386574073</v>
      </c>
      <c r="B77">
        <v>1.7676940372076754E+18</v>
      </c>
      <c r="C77">
        <v>0</v>
      </c>
      <c r="D77" t="s">
        <v>14315</v>
      </c>
      <c r="E77">
        <v>0</v>
      </c>
      <c r="F77">
        <v>0</v>
      </c>
      <c r="G77">
        <v>0</v>
      </c>
      <c r="H77">
        <v>0</v>
      </c>
      <c r="I77" t="s">
        <v>14316</v>
      </c>
      <c r="J77" s="1">
        <v>44034.654456018521</v>
      </c>
      <c r="K77">
        <v>490</v>
      </c>
      <c r="L77">
        <v>4973</v>
      </c>
      <c r="M77">
        <v>16269</v>
      </c>
      <c r="N77">
        <v>4016</v>
      </c>
      <c r="O77">
        <v>0</v>
      </c>
      <c r="P77">
        <v>127</v>
      </c>
      <c r="Q77" t="s">
        <v>36</v>
      </c>
      <c r="R77" t="b">
        <v>0</v>
      </c>
      <c r="S77" t="b">
        <v>0</v>
      </c>
      <c r="T77" t="s">
        <v>24</v>
      </c>
      <c r="U77" t="s">
        <v>66</v>
      </c>
    </row>
    <row r="78" spans="1:21" x14ac:dyDescent="0.35">
      <c r="A78" s="1">
        <v>45364.019282407404</v>
      </c>
      <c r="B78">
        <v>1.7676940012457495E+18</v>
      </c>
      <c r="C78">
        <v>-1</v>
      </c>
      <c r="D78" t="s">
        <v>14317</v>
      </c>
      <c r="E78">
        <v>0</v>
      </c>
      <c r="F78">
        <v>0</v>
      </c>
      <c r="G78">
        <v>0</v>
      </c>
      <c r="H78">
        <v>0</v>
      </c>
      <c r="I78" t="s">
        <v>14318</v>
      </c>
      <c r="J78" s="1">
        <v>40368.816423611112</v>
      </c>
      <c r="K78">
        <v>1879</v>
      </c>
      <c r="L78">
        <v>1974</v>
      </c>
      <c r="M78">
        <v>52378</v>
      </c>
      <c r="N78">
        <v>5806</v>
      </c>
      <c r="O78">
        <v>18</v>
      </c>
      <c r="P78">
        <v>4638</v>
      </c>
      <c r="Q78" t="s">
        <v>14319</v>
      </c>
      <c r="R78" t="b">
        <v>0</v>
      </c>
      <c r="S78" t="b">
        <v>0</v>
      </c>
      <c r="T78" t="s">
        <v>24</v>
      </c>
      <c r="U78" t="s">
        <v>14320</v>
      </c>
    </row>
    <row r="79" spans="1:21" x14ac:dyDescent="0.35">
      <c r="A79" s="1">
        <v>45364.019212962965</v>
      </c>
      <c r="B79">
        <v>1.7676939759623867E+18</v>
      </c>
      <c r="C79">
        <v>1</v>
      </c>
      <c r="D79" t="s">
        <v>14321</v>
      </c>
      <c r="E79">
        <v>0</v>
      </c>
      <c r="F79">
        <v>1</v>
      </c>
      <c r="G79">
        <v>5</v>
      </c>
      <c r="H79">
        <v>0</v>
      </c>
      <c r="I79" t="s">
        <v>14322</v>
      </c>
      <c r="J79" s="1">
        <v>42689.683564814812</v>
      </c>
      <c r="K79">
        <v>2012</v>
      </c>
      <c r="L79">
        <v>36</v>
      </c>
      <c r="M79">
        <v>1896</v>
      </c>
      <c r="N79">
        <v>800</v>
      </c>
      <c r="O79">
        <v>23</v>
      </c>
      <c r="P79">
        <v>1043</v>
      </c>
      <c r="Q79" t="s">
        <v>23</v>
      </c>
      <c r="R79" t="b">
        <v>0</v>
      </c>
      <c r="S79" t="b">
        <v>0</v>
      </c>
      <c r="T79" t="s">
        <v>24</v>
      </c>
      <c r="U79" t="s">
        <v>14323</v>
      </c>
    </row>
    <row r="80" spans="1:21" x14ac:dyDescent="0.35">
      <c r="A80" s="1">
        <v>45364.018125000002</v>
      </c>
      <c r="B80">
        <v>1.7676935819411786E+18</v>
      </c>
      <c r="C80">
        <v>0</v>
      </c>
      <c r="D80" t="s">
        <v>14324</v>
      </c>
      <c r="E80">
        <v>1</v>
      </c>
      <c r="F80">
        <v>2</v>
      </c>
      <c r="G80">
        <v>4</v>
      </c>
      <c r="H80">
        <v>0</v>
      </c>
      <c r="I80" t="s">
        <v>14325</v>
      </c>
      <c r="J80" s="1">
        <v>45112.006168981483</v>
      </c>
      <c r="K80">
        <v>118</v>
      </c>
      <c r="L80">
        <v>79</v>
      </c>
      <c r="M80">
        <v>1658</v>
      </c>
      <c r="N80">
        <v>5953</v>
      </c>
      <c r="O80">
        <v>1</v>
      </c>
      <c r="P80">
        <v>405</v>
      </c>
      <c r="Q80" t="s">
        <v>36</v>
      </c>
      <c r="R80" t="b">
        <v>0</v>
      </c>
      <c r="S80" t="b">
        <v>0</v>
      </c>
      <c r="T80" t="s">
        <v>24</v>
      </c>
      <c r="U80" t="s">
        <v>14326</v>
      </c>
    </row>
    <row r="81" spans="1:21" x14ac:dyDescent="0.35">
      <c r="A81" s="1">
        <v>45363.948958333334</v>
      </c>
      <c r="B81">
        <v>1.7676685149979075E+18</v>
      </c>
      <c r="C81">
        <v>-1</v>
      </c>
      <c r="D81" t="s">
        <v>14327</v>
      </c>
      <c r="E81">
        <v>13</v>
      </c>
      <c r="F81">
        <v>20</v>
      </c>
      <c r="G81">
        <v>599</v>
      </c>
      <c r="H81">
        <v>1</v>
      </c>
      <c r="I81" t="s">
        <v>491</v>
      </c>
      <c r="J81" s="1">
        <v>43359.612916666665</v>
      </c>
      <c r="K81">
        <v>2450</v>
      </c>
      <c r="L81">
        <v>491</v>
      </c>
      <c r="M81">
        <v>65082</v>
      </c>
      <c r="N81">
        <v>84169</v>
      </c>
      <c r="O81">
        <v>5</v>
      </c>
      <c r="P81">
        <v>9609</v>
      </c>
      <c r="Q81" t="s">
        <v>406</v>
      </c>
      <c r="R81" t="b">
        <v>0</v>
      </c>
      <c r="S81" t="b">
        <v>0</v>
      </c>
      <c r="T81" t="s">
        <v>24</v>
      </c>
      <c r="U81" t="s">
        <v>492</v>
      </c>
    </row>
    <row r="82" spans="1:21" x14ac:dyDescent="0.35">
      <c r="A82" s="1">
        <v>45364.01734953704</v>
      </c>
      <c r="B82">
        <v>1.7676933008766444E+18</v>
      </c>
      <c r="C82">
        <v>0</v>
      </c>
      <c r="D82" t="s">
        <v>14328</v>
      </c>
      <c r="E82">
        <v>0</v>
      </c>
      <c r="F82">
        <v>0</v>
      </c>
      <c r="G82">
        <v>1</v>
      </c>
      <c r="H82">
        <v>0</v>
      </c>
      <c r="I82" t="s">
        <v>3821</v>
      </c>
      <c r="J82" s="1">
        <v>42414.236539351848</v>
      </c>
      <c r="K82">
        <v>1466</v>
      </c>
      <c r="L82">
        <v>2450</v>
      </c>
      <c r="M82">
        <v>61554</v>
      </c>
      <c r="N82">
        <v>59891</v>
      </c>
      <c r="O82">
        <v>3</v>
      </c>
      <c r="P82">
        <v>3963</v>
      </c>
      <c r="Q82" t="s">
        <v>3822</v>
      </c>
      <c r="R82" t="b">
        <v>0</v>
      </c>
      <c r="S82" t="b">
        <v>0</v>
      </c>
      <c r="T82" t="s">
        <v>24</v>
      </c>
      <c r="U82" t="s">
        <v>3823</v>
      </c>
    </row>
    <row r="83" spans="1:21" x14ac:dyDescent="0.35">
      <c r="A83" s="1">
        <v>45364.016608796293</v>
      </c>
      <c r="B83">
        <v>1.7676930335149097E+18</v>
      </c>
      <c r="C83">
        <v>1</v>
      </c>
      <c r="D83" t="s">
        <v>14329</v>
      </c>
      <c r="E83">
        <v>0</v>
      </c>
      <c r="F83">
        <v>0</v>
      </c>
      <c r="G83">
        <v>0</v>
      </c>
      <c r="H83">
        <v>0</v>
      </c>
      <c r="I83" t="s">
        <v>14330</v>
      </c>
      <c r="J83" s="1">
        <v>45256.069398148145</v>
      </c>
      <c r="K83">
        <v>118</v>
      </c>
      <c r="L83">
        <v>261</v>
      </c>
      <c r="M83">
        <v>10657</v>
      </c>
      <c r="N83">
        <v>12539</v>
      </c>
      <c r="O83">
        <v>0</v>
      </c>
      <c r="P83">
        <v>164</v>
      </c>
      <c r="Q83" t="s">
        <v>14331</v>
      </c>
      <c r="R83" t="b">
        <v>0</v>
      </c>
      <c r="S83" t="b">
        <v>0</v>
      </c>
      <c r="T83" t="s">
        <v>24</v>
      </c>
      <c r="U83" t="s">
        <v>14332</v>
      </c>
    </row>
    <row r="84" spans="1:21" x14ac:dyDescent="0.35">
      <c r="A84" s="1">
        <v>45364.016215277778</v>
      </c>
      <c r="B84">
        <v>1.7676928879054851E+18</v>
      </c>
      <c r="C84">
        <v>-1</v>
      </c>
      <c r="D84" t="s">
        <v>14333</v>
      </c>
      <c r="E84">
        <v>0</v>
      </c>
      <c r="F84">
        <v>0</v>
      </c>
      <c r="G84">
        <v>6</v>
      </c>
      <c r="H84">
        <v>0</v>
      </c>
      <c r="I84" t="s">
        <v>14334</v>
      </c>
      <c r="J84" s="1">
        <v>41644.20453703704</v>
      </c>
      <c r="K84">
        <v>651</v>
      </c>
      <c r="L84">
        <v>190</v>
      </c>
      <c r="M84">
        <v>14374</v>
      </c>
      <c r="N84">
        <v>115014</v>
      </c>
      <c r="O84">
        <v>2</v>
      </c>
      <c r="P84">
        <v>425</v>
      </c>
      <c r="Q84" t="s">
        <v>406</v>
      </c>
      <c r="R84" t="b">
        <v>0</v>
      </c>
      <c r="S84" t="b">
        <v>0</v>
      </c>
      <c r="T84" t="s">
        <v>24</v>
      </c>
      <c r="U84" t="s">
        <v>14335</v>
      </c>
    </row>
    <row r="85" spans="1:21" x14ac:dyDescent="0.35">
      <c r="A85" s="1">
        <v>45364.016168981485</v>
      </c>
      <c r="B85">
        <v>1.7676928718244621E+18</v>
      </c>
      <c r="C85">
        <v>-1</v>
      </c>
      <c r="D85" t="s">
        <v>14336</v>
      </c>
      <c r="E85">
        <v>0</v>
      </c>
      <c r="F85">
        <v>0</v>
      </c>
      <c r="G85">
        <v>1</v>
      </c>
      <c r="H85">
        <v>0</v>
      </c>
      <c r="I85" t="s">
        <v>14337</v>
      </c>
      <c r="J85" s="1">
        <v>40203.821736111109</v>
      </c>
      <c r="K85">
        <v>5300</v>
      </c>
      <c r="L85">
        <v>3500</v>
      </c>
      <c r="M85">
        <v>46257</v>
      </c>
      <c r="N85">
        <v>168122</v>
      </c>
      <c r="O85">
        <v>14</v>
      </c>
      <c r="P85">
        <v>5890</v>
      </c>
      <c r="Q85" t="s">
        <v>36</v>
      </c>
      <c r="R85" t="b">
        <v>0</v>
      </c>
      <c r="S85" t="b">
        <v>0</v>
      </c>
      <c r="T85" t="s">
        <v>24</v>
      </c>
      <c r="U85" t="s">
        <v>14338</v>
      </c>
    </row>
    <row r="86" spans="1:21" x14ac:dyDescent="0.35">
      <c r="A86" s="1">
        <v>45363.994652777779</v>
      </c>
      <c r="B86">
        <v>1.7676850728559657E+18</v>
      </c>
      <c r="C86">
        <v>-1</v>
      </c>
      <c r="D86" t="s">
        <v>14339</v>
      </c>
      <c r="E86">
        <v>0</v>
      </c>
      <c r="F86">
        <v>1</v>
      </c>
      <c r="G86">
        <v>12</v>
      </c>
      <c r="H86">
        <v>1</v>
      </c>
      <c r="I86" t="s">
        <v>14340</v>
      </c>
      <c r="J86" s="1">
        <v>40690.861168981479</v>
      </c>
      <c r="K86">
        <v>23494</v>
      </c>
      <c r="L86">
        <v>955</v>
      </c>
      <c r="M86">
        <v>26172</v>
      </c>
      <c r="N86">
        <v>131259</v>
      </c>
      <c r="O86">
        <v>64</v>
      </c>
      <c r="P86">
        <v>926</v>
      </c>
      <c r="Q86" t="s">
        <v>1596</v>
      </c>
      <c r="R86" t="b">
        <v>0</v>
      </c>
      <c r="S86" t="b">
        <v>0</v>
      </c>
      <c r="T86" t="s">
        <v>24</v>
      </c>
      <c r="U86" t="s">
        <v>14341</v>
      </c>
    </row>
    <row r="87" spans="1:21" x14ac:dyDescent="0.35">
      <c r="A87" s="1">
        <v>45364.016087962962</v>
      </c>
      <c r="B87">
        <v>1.7676928409880253E+18</v>
      </c>
      <c r="C87">
        <v>-1</v>
      </c>
      <c r="D87" t="s">
        <v>14342</v>
      </c>
      <c r="E87">
        <v>0</v>
      </c>
      <c r="F87">
        <v>0</v>
      </c>
      <c r="G87">
        <v>1</v>
      </c>
      <c r="H87">
        <v>0</v>
      </c>
      <c r="I87" t="s">
        <v>14343</v>
      </c>
      <c r="J87" s="1">
        <v>43977.786099537036</v>
      </c>
      <c r="K87">
        <v>3377</v>
      </c>
      <c r="L87">
        <v>4948</v>
      </c>
      <c r="M87">
        <v>50322</v>
      </c>
      <c r="N87">
        <v>60822</v>
      </c>
      <c r="O87">
        <v>0</v>
      </c>
      <c r="P87">
        <v>3280</v>
      </c>
      <c r="Q87" t="s">
        <v>3512</v>
      </c>
      <c r="R87" t="b">
        <v>0</v>
      </c>
      <c r="S87" t="b">
        <v>0</v>
      </c>
      <c r="T87" t="s">
        <v>24</v>
      </c>
      <c r="U87" t="s">
        <v>14344</v>
      </c>
    </row>
    <row r="88" spans="1:21" x14ac:dyDescent="0.35">
      <c r="A88" s="1">
        <v>45364.015532407408</v>
      </c>
      <c r="B88">
        <v>1.7676926410161851E+18</v>
      </c>
      <c r="C88">
        <v>-1</v>
      </c>
      <c r="D88" t="s">
        <v>14345</v>
      </c>
      <c r="E88">
        <v>2</v>
      </c>
      <c r="F88">
        <v>0</v>
      </c>
      <c r="G88">
        <v>2</v>
      </c>
      <c r="H88">
        <v>0</v>
      </c>
      <c r="I88" t="s">
        <v>14346</v>
      </c>
      <c r="J88" s="1">
        <v>44082.270300925928</v>
      </c>
      <c r="K88">
        <v>11</v>
      </c>
      <c r="L88">
        <v>64</v>
      </c>
      <c r="M88">
        <v>166</v>
      </c>
      <c r="N88">
        <v>1542</v>
      </c>
      <c r="O88">
        <v>0</v>
      </c>
      <c r="P88">
        <v>5</v>
      </c>
      <c r="Q88" t="s">
        <v>36</v>
      </c>
      <c r="R88" t="b">
        <v>0</v>
      </c>
      <c r="S88" t="b">
        <v>0</v>
      </c>
      <c r="T88" t="s">
        <v>24</v>
      </c>
      <c r="U88" t="s">
        <v>14347</v>
      </c>
    </row>
    <row r="89" spans="1:21" x14ac:dyDescent="0.35">
      <c r="A89" s="1">
        <v>45364.015185185184</v>
      </c>
      <c r="B89">
        <v>1.7676925163697851E+18</v>
      </c>
      <c r="C89">
        <v>0</v>
      </c>
      <c r="D89" t="s">
        <v>14348</v>
      </c>
      <c r="E89">
        <v>0</v>
      </c>
      <c r="F89">
        <v>0</v>
      </c>
      <c r="G89">
        <v>0</v>
      </c>
      <c r="H89">
        <v>0</v>
      </c>
      <c r="I89" t="s">
        <v>6634</v>
      </c>
      <c r="J89" s="1">
        <v>40252.297546296293</v>
      </c>
      <c r="K89">
        <v>15100</v>
      </c>
      <c r="L89">
        <v>1508</v>
      </c>
      <c r="M89">
        <v>241544</v>
      </c>
      <c r="N89">
        <v>9308</v>
      </c>
      <c r="O89">
        <v>205</v>
      </c>
      <c r="P89">
        <v>82280</v>
      </c>
      <c r="Q89" t="s">
        <v>6635</v>
      </c>
      <c r="R89" t="b">
        <v>0</v>
      </c>
      <c r="S89" t="b">
        <v>0</v>
      </c>
      <c r="T89" t="s">
        <v>24</v>
      </c>
      <c r="U89" t="s">
        <v>6636</v>
      </c>
    </row>
    <row r="90" spans="1:21" x14ac:dyDescent="0.35">
      <c r="A90" s="1">
        <v>45364.015185185184</v>
      </c>
      <c r="B90">
        <v>1.7676925141216297E+18</v>
      </c>
      <c r="C90">
        <v>-1</v>
      </c>
      <c r="D90" t="s">
        <v>14349</v>
      </c>
      <c r="E90">
        <v>0</v>
      </c>
      <c r="F90">
        <v>0</v>
      </c>
      <c r="G90">
        <v>0</v>
      </c>
      <c r="H90">
        <v>0</v>
      </c>
      <c r="I90" t="s">
        <v>14350</v>
      </c>
      <c r="J90" s="1">
        <v>42055.172511574077</v>
      </c>
      <c r="K90">
        <v>325</v>
      </c>
      <c r="L90">
        <v>66</v>
      </c>
      <c r="M90">
        <v>2537</v>
      </c>
      <c r="N90">
        <v>586</v>
      </c>
      <c r="O90">
        <v>3</v>
      </c>
      <c r="P90">
        <v>1382</v>
      </c>
      <c r="Q90" t="s">
        <v>14351</v>
      </c>
      <c r="R90" t="b">
        <v>0</v>
      </c>
      <c r="S90" t="b">
        <v>0</v>
      </c>
      <c r="T90" t="s">
        <v>24</v>
      </c>
      <c r="U90" t="s">
        <v>14352</v>
      </c>
    </row>
    <row r="91" spans="1:21" x14ac:dyDescent="0.35">
      <c r="A91" s="1">
        <v>45364.015092592592</v>
      </c>
      <c r="B91">
        <v>1.7676924817122883E+18</v>
      </c>
      <c r="C91">
        <v>-1</v>
      </c>
      <c r="D91" t="s">
        <v>14353</v>
      </c>
      <c r="E91">
        <v>0</v>
      </c>
      <c r="F91">
        <v>0</v>
      </c>
      <c r="G91">
        <v>0</v>
      </c>
      <c r="H91">
        <v>0</v>
      </c>
      <c r="I91" t="s">
        <v>3672</v>
      </c>
      <c r="J91" s="1">
        <v>39939.77715277778</v>
      </c>
      <c r="K91">
        <v>396</v>
      </c>
      <c r="L91">
        <v>627</v>
      </c>
      <c r="M91">
        <v>15456</v>
      </c>
      <c r="N91">
        <v>46759</v>
      </c>
      <c r="O91">
        <v>5</v>
      </c>
      <c r="P91">
        <v>6048</v>
      </c>
      <c r="Q91" t="s">
        <v>36</v>
      </c>
      <c r="R91" t="b">
        <v>0</v>
      </c>
      <c r="S91" t="b">
        <v>0</v>
      </c>
      <c r="T91" t="s">
        <v>24</v>
      </c>
      <c r="U91" t="s">
        <v>3673</v>
      </c>
    </row>
    <row r="92" spans="1:21" x14ac:dyDescent="0.35">
      <c r="A92" s="1">
        <v>45364.014999999999</v>
      </c>
      <c r="B92">
        <v>1.7676924477719516E+18</v>
      </c>
      <c r="C92">
        <v>-1</v>
      </c>
      <c r="D92" t="s">
        <v>14354</v>
      </c>
      <c r="E92">
        <v>0</v>
      </c>
      <c r="F92">
        <v>0</v>
      </c>
      <c r="G92">
        <v>1</v>
      </c>
      <c r="H92">
        <v>0</v>
      </c>
      <c r="I92" t="s">
        <v>14355</v>
      </c>
      <c r="J92" s="1">
        <v>45242.971446759257</v>
      </c>
      <c r="K92">
        <v>64</v>
      </c>
      <c r="L92">
        <v>263</v>
      </c>
      <c r="M92">
        <v>1782</v>
      </c>
      <c r="N92">
        <v>2029</v>
      </c>
      <c r="O92">
        <v>0</v>
      </c>
      <c r="P92">
        <v>162</v>
      </c>
      <c r="Q92" t="s">
        <v>36</v>
      </c>
      <c r="R92" t="b">
        <v>0</v>
      </c>
      <c r="S92" t="b">
        <v>0</v>
      </c>
      <c r="T92" t="s">
        <v>24</v>
      </c>
      <c r="U92" t="s">
        <v>66</v>
      </c>
    </row>
    <row r="93" spans="1:21" x14ac:dyDescent="0.35">
      <c r="A93" s="1">
        <v>45363.655578703707</v>
      </c>
      <c r="B93">
        <v>1.7675621968908621E+18</v>
      </c>
      <c r="C93">
        <v>0</v>
      </c>
      <c r="D93" t="s">
        <v>14122</v>
      </c>
      <c r="E93">
        <v>473</v>
      </c>
      <c r="F93">
        <v>105</v>
      </c>
      <c r="G93">
        <v>318</v>
      </c>
      <c r="H93">
        <v>318</v>
      </c>
      <c r="I93" t="s">
        <v>14123</v>
      </c>
      <c r="J93" s="1">
        <v>43177.213564814818</v>
      </c>
      <c r="K93">
        <v>7892</v>
      </c>
      <c r="L93">
        <v>6247</v>
      </c>
      <c r="M93">
        <v>162473</v>
      </c>
      <c r="N93">
        <v>268101</v>
      </c>
      <c r="O93">
        <v>7</v>
      </c>
      <c r="P93">
        <v>5806</v>
      </c>
      <c r="Q93" t="s">
        <v>406</v>
      </c>
      <c r="R93" t="b">
        <v>0</v>
      </c>
      <c r="S93" t="b">
        <v>0</v>
      </c>
      <c r="T93" t="s">
        <v>24</v>
      </c>
      <c r="U93" t="s">
        <v>14124</v>
      </c>
    </row>
    <row r="94" spans="1:21" x14ac:dyDescent="0.35">
      <c r="A94" s="1">
        <v>45364.013668981483</v>
      </c>
      <c r="B94">
        <v>1.7676919672474053E+18</v>
      </c>
      <c r="C94">
        <v>-1</v>
      </c>
      <c r="D94" t="s">
        <v>14356</v>
      </c>
      <c r="E94">
        <v>0</v>
      </c>
      <c r="F94">
        <v>0</v>
      </c>
      <c r="G94">
        <v>2</v>
      </c>
      <c r="H94">
        <v>0</v>
      </c>
      <c r="I94" t="s">
        <v>14357</v>
      </c>
      <c r="J94" s="1">
        <v>44639.727210648147</v>
      </c>
      <c r="K94">
        <v>36</v>
      </c>
      <c r="L94">
        <v>197</v>
      </c>
      <c r="M94">
        <v>478</v>
      </c>
      <c r="N94">
        <v>203</v>
      </c>
      <c r="O94">
        <v>1</v>
      </c>
      <c r="P94">
        <v>29</v>
      </c>
      <c r="Q94" t="s">
        <v>36</v>
      </c>
      <c r="R94" t="b">
        <v>0</v>
      </c>
      <c r="S94" t="b">
        <v>0</v>
      </c>
      <c r="T94" t="s">
        <v>24</v>
      </c>
      <c r="U94" t="s">
        <v>66</v>
      </c>
    </row>
    <row r="95" spans="1:21" x14ac:dyDescent="0.35">
      <c r="A95" s="1">
        <v>45364.013553240744</v>
      </c>
      <c r="B95">
        <v>1.767691926122185E+18</v>
      </c>
      <c r="C95">
        <v>0</v>
      </c>
      <c r="D95" t="s">
        <v>14358</v>
      </c>
      <c r="E95">
        <v>2</v>
      </c>
      <c r="F95">
        <v>0</v>
      </c>
      <c r="G95">
        <v>3</v>
      </c>
      <c r="H95">
        <v>0</v>
      </c>
      <c r="I95" t="s">
        <v>14359</v>
      </c>
      <c r="J95" s="1">
        <v>44198.165717592594</v>
      </c>
      <c r="K95">
        <v>52</v>
      </c>
      <c r="L95">
        <v>169</v>
      </c>
      <c r="M95">
        <v>5056</v>
      </c>
      <c r="N95">
        <v>26171</v>
      </c>
      <c r="O95">
        <v>0</v>
      </c>
      <c r="P95">
        <v>274</v>
      </c>
      <c r="Q95" t="s">
        <v>14360</v>
      </c>
      <c r="R95" t="b">
        <v>0</v>
      </c>
      <c r="S95" t="b">
        <v>0</v>
      </c>
      <c r="T95" t="s">
        <v>24</v>
      </c>
      <c r="U95" t="s">
        <v>66</v>
      </c>
    </row>
    <row r="96" spans="1:21" x14ac:dyDescent="0.35">
      <c r="A96" s="1">
        <v>45364.013425925928</v>
      </c>
      <c r="B96">
        <v>1.7676918762561541E+18</v>
      </c>
      <c r="C96">
        <v>0</v>
      </c>
      <c r="D96" t="s">
        <v>14361</v>
      </c>
      <c r="E96">
        <v>0</v>
      </c>
      <c r="F96">
        <v>0</v>
      </c>
      <c r="G96">
        <v>0</v>
      </c>
      <c r="H96">
        <v>0</v>
      </c>
      <c r="I96" t="s">
        <v>14350</v>
      </c>
      <c r="J96" s="1">
        <v>42055.172511574077</v>
      </c>
      <c r="K96">
        <v>325</v>
      </c>
      <c r="L96">
        <v>66</v>
      </c>
      <c r="M96">
        <v>2537</v>
      </c>
      <c r="N96">
        <v>586</v>
      </c>
      <c r="O96">
        <v>3</v>
      </c>
      <c r="P96">
        <v>1382</v>
      </c>
      <c r="Q96" t="s">
        <v>14351</v>
      </c>
      <c r="R96" t="b">
        <v>0</v>
      </c>
      <c r="S96" t="b">
        <v>0</v>
      </c>
      <c r="T96" t="s">
        <v>24</v>
      </c>
      <c r="U96" t="s">
        <v>14352</v>
      </c>
    </row>
    <row r="97" spans="1:21" x14ac:dyDescent="0.35">
      <c r="A97" s="1">
        <v>45364.012939814813</v>
      </c>
      <c r="B97">
        <v>1.7676917011606735E+18</v>
      </c>
      <c r="C97">
        <v>0</v>
      </c>
      <c r="D97" t="s">
        <v>14362</v>
      </c>
      <c r="E97">
        <v>0</v>
      </c>
      <c r="F97">
        <v>0</v>
      </c>
      <c r="G97">
        <v>0</v>
      </c>
      <c r="H97">
        <v>0</v>
      </c>
      <c r="I97" t="s">
        <v>14363</v>
      </c>
      <c r="J97" s="1">
        <v>41219.597870370373</v>
      </c>
      <c r="K97">
        <v>652</v>
      </c>
      <c r="L97">
        <v>1955</v>
      </c>
      <c r="M97">
        <v>33047</v>
      </c>
      <c r="N97">
        <v>29114</v>
      </c>
      <c r="O97">
        <v>2</v>
      </c>
      <c r="P97">
        <v>4388</v>
      </c>
      <c r="Q97" t="s">
        <v>391</v>
      </c>
      <c r="R97" t="b">
        <v>0</v>
      </c>
      <c r="S97" t="b">
        <v>0</v>
      </c>
      <c r="T97" t="s">
        <v>24</v>
      </c>
      <c r="U97" t="s">
        <v>14364</v>
      </c>
    </row>
    <row r="98" spans="1:21" x14ac:dyDescent="0.35">
      <c r="A98" s="1">
        <v>45364.012245370373</v>
      </c>
      <c r="B98">
        <v>1.7676914512263004E+18</v>
      </c>
      <c r="C98">
        <v>-1</v>
      </c>
      <c r="D98" t="s">
        <v>14365</v>
      </c>
      <c r="E98">
        <v>0</v>
      </c>
      <c r="F98">
        <v>0</v>
      </c>
      <c r="G98">
        <v>0</v>
      </c>
      <c r="H98">
        <v>0</v>
      </c>
      <c r="I98" t="s">
        <v>5960</v>
      </c>
      <c r="J98" s="1">
        <v>40580.839247685188</v>
      </c>
      <c r="K98">
        <v>1946</v>
      </c>
      <c r="L98">
        <v>2920</v>
      </c>
      <c r="M98">
        <v>202687</v>
      </c>
      <c r="N98">
        <v>72186</v>
      </c>
      <c r="O98">
        <v>15</v>
      </c>
      <c r="P98">
        <v>785</v>
      </c>
      <c r="Q98" t="s">
        <v>5961</v>
      </c>
      <c r="R98" t="b">
        <v>0</v>
      </c>
      <c r="S98" t="b">
        <v>0</v>
      </c>
      <c r="T98" t="s">
        <v>24</v>
      </c>
      <c r="U98" t="s">
        <v>5962</v>
      </c>
    </row>
    <row r="99" spans="1:21" x14ac:dyDescent="0.35">
      <c r="A99" s="1">
        <v>45364.011631944442</v>
      </c>
      <c r="B99">
        <v>1.7676912268604211E+18</v>
      </c>
      <c r="C99">
        <v>-1</v>
      </c>
      <c r="D99" t="s">
        <v>14366</v>
      </c>
      <c r="E99">
        <v>1</v>
      </c>
      <c r="F99">
        <v>14</v>
      </c>
      <c r="G99">
        <v>45</v>
      </c>
      <c r="H99">
        <v>1</v>
      </c>
      <c r="I99" t="s">
        <v>14367</v>
      </c>
      <c r="J99" s="1">
        <v>44508.964328703703</v>
      </c>
      <c r="K99">
        <v>11686</v>
      </c>
      <c r="L99">
        <v>396</v>
      </c>
      <c r="M99">
        <v>16540</v>
      </c>
      <c r="N99">
        <v>61219</v>
      </c>
      <c r="O99">
        <v>54</v>
      </c>
      <c r="P99">
        <v>941</v>
      </c>
      <c r="Q99" t="s">
        <v>36</v>
      </c>
      <c r="R99" t="b">
        <v>0</v>
      </c>
      <c r="S99" t="b">
        <v>0</v>
      </c>
      <c r="T99" t="s">
        <v>24</v>
      </c>
      <c r="U99" t="s">
        <v>14368</v>
      </c>
    </row>
    <row r="100" spans="1:21" x14ac:dyDescent="0.35">
      <c r="A100" s="1">
        <v>45364.011423611111</v>
      </c>
      <c r="B100">
        <v>1.7676911513883118E+18</v>
      </c>
      <c r="C100">
        <v>-1</v>
      </c>
      <c r="D100" t="s">
        <v>14369</v>
      </c>
      <c r="E100">
        <v>0</v>
      </c>
      <c r="F100">
        <v>0</v>
      </c>
      <c r="G100">
        <v>1</v>
      </c>
      <c r="H100">
        <v>0</v>
      </c>
      <c r="I100" t="s">
        <v>14370</v>
      </c>
      <c r="J100" s="1">
        <v>41256.113333333335</v>
      </c>
      <c r="K100">
        <v>290</v>
      </c>
      <c r="L100">
        <v>520</v>
      </c>
      <c r="M100">
        <v>4237</v>
      </c>
      <c r="N100">
        <v>6218</v>
      </c>
      <c r="O100">
        <v>0</v>
      </c>
      <c r="P100">
        <v>255</v>
      </c>
      <c r="Q100" t="s">
        <v>14371</v>
      </c>
      <c r="R100" t="b">
        <v>0</v>
      </c>
      <c r="S100" t="b">
        <v>0</v>
      </c>
      <c r="T100" t="s">
        <v>24</v>
      </c>
      <c r="U100" t="s">
        <v>14372</v>
      </c>
    </row>
    <row r="101" spans="1:21" x14ac:dyDescent="0.35">
      <c r="A101" s="1">
        <v>45364.010555555556</v>
      </c>
      <c r="B101">
        <v>1.7676908370418483E+18</v>
      </c>
      <c r="C101">
        <v>0</v>
      </c>
      <c r="D101" t="s">
        <v>14373</v>
      </c>
      <c r="E101">
        <v>0</v>
      </c>
      <c r="F101">
        <v>0</v>
      </c>
      <c r="G101">
        <v>0</v>
      </c>
      <c r="H101">
        <v>0</v>
      </c>
      <c r="I101" t="s">
        <v>11255</v>
      </c>
      <c r="J101" s="1">
        <v>45058.015983796293</v>
      </c>
      <c r="K101">
        <v>111</v>
      </c>
      <c r="L101">
        <v>14</v>
      </c>
      <c r="M101">
        <v>3163</v>
      </c>
      <c r="N101">
        <v>125</v>
      </c>
      <c r="O101">
        <v>2</v>
      </c>
      <c r="P101">
        <v>74</v>
      </c>
      <c r="Q101" t="s">
        <v>8287</v>
      </c>
      <c r="R101" t="b">
        <v>0</v>
      </c>
      <c r="S101" t="b">
        <v>0</v>
      </c>
      <c r="T101" t="s">
        <v>24</v>
      </c>
      <c r="U101" t="s">
        <v>11256</v>
      </c>
    </row>
    <row r="102" spans="1:21" x14ac:dyDescent="0.35">
      <c r="A102" s="1">
        <v>45364.009814814817</v>
      </c>
      <c r="B102">
        <v>1.7676905676542159E+18</v>
      </c>
      <c r="C102">
        <v>-1</v>
      </c>
      <c r="D102" t="s">
        <v>14374</v>
      </c>
      <c r="E102">
        <v>0</v>
      </c>
      <c r="F102">
        <v>0</v>
      </c>
      <c r="G102">
        <v>1</v>
      </c>
      <c r="H102">
        <v>0</v>
      </c>
      <c r="I102" t="s">
        <v>14375</v>
      </c>
      <c r="J102" s="1">
        <v>44235.874282407407</v>
      </c>
      <c r="K102">
        <v>532</v>
      </c>
      <c r="L102">
        <v>649</v>
      </c>
      <c r="M102">
        <v>20648</v>
      </c>
      <c r="N102">
        <v>18148</v>
      </c>
      <c r="O102">
        <v>1</v>
      </c>
      <c r="P102">
        <v>581</v>
      </c>
      <c r="Q102" t="s">
        <v>14376</v>
      </c>
      <c r="R102" t="b">
        <v>0</v>
      </c>
      <c r="S102" t="b">
        <v>0</v>
      </c>
      <c r="T102" t="s">
        <v>24</v>
      </c>
      <c r="U102" t="s">
        <v>14377</v>
      </c>
    </row>
    <row r="103" spans="1:21" x14ac:dyDescent="0.35">
      <c r="A103" s="1">
        <v>45364.009652777779</v>
      </c>
      <c r="B103">
        <v>1.7676905121677435E+18</v>
      </c>
      <c r="C103">
        <v>-1</v>
      </c>
      <c r="D103" t="s">
        <v>14378</v>
      </c>
      <c r="E103">
        <v>11</v>
      </c>
      <c r="F103">
        <v>1</v>
      </c>
      <c r="G103">
        <v>14</v>
      </c>
      <c r="H103">
        <v>7</v>
      </c>
      <c r="I103" t="s">
        <v>14325</v>
      </c>
      <c r="J103" s="1">
        <v>45112.006168981483</v>
      </c>
      <c r="K103">
        <v>118</v>
      </c>
      <c r="L103">
        <v>79</v>
      </c>
      <c r="M103">
        <v>1658</v>
      </c>
      <c r="N103">
        <v>5953</v>
      </c>
      <c r="O103">
        <v>1</v>
      </c>
      <c r="P103">
        <v>405</v>
      </c>
      <c r="Q103" t="s">
        <v>36</v>
      </c>
      <c r="R103" t="b">
        <v>0</v>
      </c>
      <c r="S103" t="b">
        <v>0</v>
      </c>
      <c r="T103" t="s">
        <v>24</v>
      </c>
      <c r="U103" t="s">
        <v>14326</v>
      </c>
    </row>
    <row r="104" spans="1:21" x14ac:dyDescent="0.35">
      <c r="A104" s="1">
        <v>45364.009085648147</v>
      </c>
      <c r="B104">
        <v>1.767690306256831E+18</v>
      </c>
      <c r="C104">
        <v>-1</v>
      </c>
      <c r="D104" t="s">
        <v>14379</v>
      </c>
      <c r="E104">
        <v>0</v>
      </c>
      <c r="F104">
        <v>0</v>
      </c>
      <c r="G104">
        <v>1</v>
      </c>
      <c r="H104">
        <v>0</v>
      </c>
      <c r="I104" t="s">
        <v>14380</v>
      </c>
      <c r="J104" s="1">
        <v>42440.544675925928</v>
      </c>
      <c r="K104">
        <v>1661</v>
      </c>
      <c r="L104">
        <v>1558</v>
      </c>
      <c r="M104">
        <v>52580</v>
      </c>
      <c r="N104">
        <v>187438</v>
      </c>
      <c r="O104">
        <v>0</v>
      </c>
      <c r="P104">
        <v>434</v>
      </c>
      <c r="Q104" t="s">
        <v>805</v>
      </c>
      <c r="R104" t="b">
        <v>0</v>
      </c>
      <c r="S104" t="b">
        <v>0</v>
      </c>
      <c r="T104" t="s">
        <v>24</v>
      </c>
      <c r="U104" t="s">
        <v>14381</v>
      </c>
    </row>
    <row r="105" spans="1:21" x14ac:dyDescent="0.35">
      <c r="A105" s="1">
        <v>45364.008668981478</v>
      </c>
      <c r="B105">
        <v>1.7676901528795218E+18</v>
      </c>
      <c r="C105">
        <v>-1</v>
      </c>
      <c r="D105" t="s">
        <v>14382</v>
      </c>
      <c r="E105">
        <v>0</v>
      </c>
      <c r="F105">
        <v>0</v>
      </c>
      <c r="G105">
        <v>0</v>
      </c>
      <c r="H105">
        <v>0</v>
      </c>
      <c r="I105" t="s">
        <v>14383</v>
      </c>
      <c r="J105" s="1">
        <v>44557.967557870368</v>
      </c>
      <c r="K105">
        <v>35</v>
      </c>
      <c r="L105">
        <v>749</v>
      </c>
      <c r="M105">
        <v>627</v>
      </c>
      <c r="N105">
        <v>3818</v>
      </c>
      <c r="O105">
        <v>0</v>
      </c>
      <c r="P105">
        <v>2</v>
      </c>
      <c r="Q105" t="s">
        <v>36</v>
      </c>
      <c r="R105" t="b">
        <v>0</v>
      </c>
      <c r="S105" t="b">
        <v>0</v>
      </c>
      <c r="T105" t="s">
        <v>24</v>
      </c>
      <c r="U105" t="s">
        <v>66</v>
      </c>
    </row>
    <row r="106" spans="1:21" x14ac:dyDescent="0.35">
      <c r="A106" s="1">
        <v>45364.008287037039</v>
      </c>
      <c r="B106">
        <v>1.7676900170217682E+18</v>
      </c>
      <c r="C106">
        <v>0</v>
      </c>
      <c r="D106" t="s">
        <v>14384</v>
      </c>
      <c r="E106">
        <v>0</v>
      </c>
      <c r="F106">
        <v>0</v>
      </c>
      <c r="G106">
        <v>0</v>
      </c>
      <c r="H106">
        <v>0</v>
      </c>
      <c r="I106" t="s">
        <v>4871</v>
      </c>
      <c r="J106" s="1">
        <v>40189.180810185186</v>
      </c>
      <c r="K106">
        <v>628</v>
      </c>
      <c r="L106">
        <v>613</v>
      </c>
      <c r="M106">
        <v>38952</v>
      </c>
      <c r="N106">
        <v>23000</v>
      </c>
      <c r="O106">
        <v>0</v>
      </c>
      <c r="P106">
        <v>965</v>
      </c>
      <c r="Q106" t="s">
        <v>2184</v>
      </c>
      <c r="R106" t="b">
        <v>0</v>
      </c>
      <c r="S106" t="b">
        <v>0</v>
      </c>
      <c r="T106" t="s">
        <v>24</v>
      </c>
      <c r="U106" t="s">
        <v>4872</v>
      </c>
    </row>
    <row r="107" spans="1:21" x14ac:dyDescent="0.35">
      <c r="A107" s="1">
        <v>45364.008136574077</v>
      </c>
      <c r="B107">
        <v>1.7676899618037926E+18</v>
      </c>
      <c r="C107">
        <v>-1</v>
      </c>
      <c r="D107" t="s">
        <v>14385</v>
      </c>
      <c r="E107">
        <v>9</v>
      </c>
      <c r="F107">
        <v>115</v>
      </c>
      <c r="G107">
        <v>242</v>
      </c>
      <c r="H107">
        <v>0</v>
      </c>
      <c r="I107" t="s">
        <v>14386</v>
      </c>
      <c r="J107" s="1">
        <v>45225.064988425926</v>
      </c>
      <c r="K107">
        <v>6720</v>
      </c>
      <c r="L107">
        <v>560</v>
      </c>
      <c r="M107">
        <v>13280</v>
      </c>
      <c r="N107">
        <v>12975</v>
      </c>
      <c r="O107">
        <v>26</v>
      </c>
      <c r="P107">
        <v>701</v>
      </c>
      <c r="Q107" t="s">
        <v>36</v>
      </c>
      <c r="R107" t="b">
        <v>0</v>
      </c>
      <c r="S107" t="b">
        <v>1</v>
      </c>
      <c r="T107" t="s">
        <v>24</v>
      </c>
      <c r="U107" t="s">
        <v>14387</v>
      </c>
    </row>
    <row r="108" spans="1:21" x14ac:dyDescent="0.35">
      <c r="A108" s="1">
        <v>45364.0080787037</v>
      </c>
      <c r="B108">
        <v>1.7676899398214697E+18</v>
      </c>
      <c r="C108">
        <v>-1</v>
      </c>
      <c r="D108" t="s">
        <v>14388</v>
      </c>
      <c r="E108">
        <v>0</v>
      </c>
      <c r="F108">
        <v>1</v>
      </c>
      <c r="G108">
        <v>1</v>
      </c>
      <c r="H108">
        <v>0</v>
      </c>
      <c r="I108" t="s">
        <v>14389</v>
      </c>
      <c r="J108" s="1">
        <v>44560.034884259258</v>
      </c>
      <c r="K108">
        <v>378</v>
      </c>
      <c r="L108">
        <v>261</v>
      </c>
      <c r="M108">
        <v>9948</v>
      </c>
      <c r="N108">
        <v>3586</v>
      </c>
      <c r="O108">
        <v>1</v>
      </c>
      <c r="P108">
        <v>525</v>
      </c>
      <c r="Q108" t="s">
        <v>329</v>
      </c>
      <c r="R108" t="b">
        <v>0</v>
      </c>
      <c r="S108" t="b">
        <v>0</v>
      </c>
      <c r="T108" t="s">
        <v>24</v>
      </c>
      <c r="U108" t="s">
        <v>14390</v>
      </c>
    </row>
    <row r="109" spans="1:21" x14ac:dyDescent="0.35">
      <c r="A109" s="1">
        <v>45364.007824074077</v>
      </c>
      <c r="B109">
        <v>1.7676898490063754E+18</v>
      </c>
      <c r="C109">
        <v>-1</v>
      </c>
      <c r="D109" t="s">
        <v>14391</v>
      </c>
      <c r="E109">
        <v>0</v>
      </c>
      <c r="F109">
        <v>0</v>
      </c>
      <c r="G109">
        <v>0</v>
      </c>
      <c r="H109">
        <v>0</v>
      </c>
      <c r="I109" t="s">
        <v>14392</v>
      </c>
      <c r="J109" s="1">
        <v>41690.694131944445</v>
      </c>
      <c r="K109">
        <v>1319</v>
      </c>
      <c r="L109">
        <v>3231</v>
      </c>
      <c r="M109">
        <v>76533</v>
      </c>
      <c r="N109">
        <v>5871</v>
      </c>
      <c r="O109">
        <v>9</v>
      </c>
      <c r="P109">
        <v>10486</v>
      </c>
      <c r="Q109" t="s">
        <v>14393</v>
      </c>
      <c r="R109" t="b">
        <v>0</v>
      </c>
      <c r="S109" t="b">
        <v>0</v>
      </c>
      <c r="T109" t="s">
        <v>24</v>
      </c>
      <c r="U109" t="s">
        <v>14394</v>
      </c>
    </row>
    <row r="110" spans="1:21" x14ac:dyDescent="0.35">
      <c r="A110" s="1">
        <v>45362.974363425928</v>
      </c>
      <c r="B110">
        <v>1.767315332689994E+18</v>
      </c>
      <c r="C110">
        <v>0</v>
      </c>
      <c r="D110" t="s">
        <v>14395</v>
      </c>
      <c r="E110">
        <v>107</v>
      </c>
      <c r="F110">
        <v>4073</v>
      </c>
      <c r="G110">
        <v>9276</v>
      </c>
      <c r="H110">
        <v>97</v>
      </c>
      <c r="I110" t="s">
        <v>14396</v>
      </c>
      <c r="J110" s="1">
        <v>40267.862615740742</v>
      </c>
      <c r="K110">
        <v>48048</v>
      </c>
      <c r="L110">
        <v>4455</v>
      </c>
      <c r="M110">
        <v>49610</v>
      </c>
      <c r="N110">
        <v>134112</v>
      </c>
      <c r="O110">
        <v>144</v>
      </c>
      <c r="P110">
        <v>5791</v>
      </c>
      <c r="Q110" t="s">
        <v>4154</v>
      </c>
      <c r="R110" t="b">
        <v>0</v>
      </c>
      <c r="S110" t="b">
        <v>0</v>
      </c>
      <c r="T110" t="s">
        <v>24</v>
      </c>
      <c r="U110" t="s">
        <v>14397</v>
      </c>
    </row>
    <row r="111" spans="1:21" x14ac:dyDescent="0.35">
      <c r="A111" s="1">
        <v>45364.007800925923</v>
      </c>
      <c r="B111">
        <v>1.7676898391203638E+18</v>
      </c>
      <c r="C111">
        <v>-1</v>
      </c>
      <c r="D111" t="s">
        <v>14398</v>
      </c>
      <c r="E111">
        <v>0</v>
      </c>
      <c r="F111">
        <v>0</v>
      </c>
      <c r="G111">
        <v>0</v>
      </c>
      <c r="H111">
        <v>0</v>
      </c>
      <c r="I111" t="s">
        <v>14399</v>
      </c>
      <c r="J111" s="1">
        <v>43469.90966435185</v>
      </c>
      <c r="K111">
        <v>22</v>
      </c>
      <c r="L111">
        <v>217</v>
      </c>
      <c r="M111">
        <v>501</v>
      </c>
      <c r="N111">
        <v>20858</v>
      </c>
      <c r="O111">
        <v>0</v>
      </c>
      <c r="P111">
        <v>10</v>
      </c>
      <c r="Q111" t="s">
        <v>36</v>
      </c>
      <c r="R111" t="b">
        <v>0</v>
      </c>
      <c r="S111" t="b">
        <v>0</v>
      </c>
      <c r="T111" t="s">
        <v>24</v>
      </c>
      <c r="U111" t="s">
        <v>14400</v>
      </c>
    </row>
    <row r="112" spans="1:21" x14ac:dyDescent="0.35">
      <c r="A112" s="1">
        <v>45364.007696759261</v>
      </c>
      <c r="B112">
        <v>1.7676898036072412E+18</v>
      </c>
      <c r="C112">
        <v>-1</v>
      </c>
      <c r="D112" t="s">
        <v>14401</v>
      </c>
      <c r="E112">
        <v>0</v>
      </c>
      <c r="F112">
        <v>0</v>
      </c>
      <c r="G112">
        <v>1</v>
      </c>
      <c r="H112">
        <v>0</v>
      </c>
      <c r="I112" t="s">
        <v>14402</v>
      </c>
      <c r="J112" s="1">
        <v>40221.690462962964</v>
      </c>
      <c r="K112">
        <v>1836</v>
      </c>
      <c r="L112">
        <v>1931</v>
      </c>
      <c r="M112">
        <v>42269</v>
      </c>
      <c r="N112">
        <v>34406</v>
      </c>
      <c r="O112">
        <v>17</v>
      </c>
      <c r="P112">
        <v>1703</v>
      </c>
      <c r="Q112" t="s">
        <v>176</v>
      </c>
      <c r="R112" t="b">
        <v>0</v>
      </c>
      <c r="S112" t="b">
        <v>0</v>
      </c>
      <c r="T112" t="s">
        <v>24</v>
      </c>
      <c r="U112" t="s">
        <v>14403</v>
      </c>
    </row>
    <row r="113" spans="1:21" x14ac:dyDescent="0.35">
      <c r="A113" s="1">
        <v>45364.007094907407</v>
      </c>
      <c r="B113">
        <v>1.7676895826974356E+18</v>
      </c>
      <c r="C113">
        <v>0</v>
      </c>
      <c r="D113" t="s">
        <v>14404</v>
      </c>
      <c r="E113">
        <v>0</v>
      </c>
      <c r="F113">
        <v>0</v>
      </c>
      <c r="G113">
        <v>2</v>
      </c>
      <c r="H113">
        <v>0</v>
      </c>
      <c r="I113" t="s">
        <v>3181</v>
      </c>
      <c r="J113" s="1">
        <v>39947.478831018518</v>
      </c>
      <c r="K113">
        <v>23735</v>
      </c>
      <c r="L113">
        <v>10196</v>
      </c>
      <c r="M113">
        <v>19582</v>
      </c>
      <c r="N113">
        <v>4972</v>
      </c>
      <c r="O113">
        <v>691</v>
      </c>
      <c r="P113">
        <v>6197</v>
      </c>
      <c r="Q113" t="s">
        <v>3182</v>
      </c>
      <c r="R113" t="b">
        <v>0</v>
      </c>
      <c r="S113" t="b">
        <v>0</v>
      </c>
      <c r="T113" t="s">
        <v>24</v>
      </c>
      <c r="U113" t="s">
        <v>3183</v>
      </c>
    </row>
    <row r="114" spans="1:21" x14ac:dyDescent="0.35">
      <c r="A114" s="1">
        <v>45364.006423611114</v>
      </c>
      <c r="B114">
        <v>1.7676893423051328E+18</v>
      </c>
      <c r="C114">
        <v>-1</v>
      </c>
      <c r="D114" t="s">
        <v>14405</v>
      </c>
      <c r="E114">
        <v>0</v>
      </c>
      <c r="F114">
        <v>0</v>
      </c>
      <c r="G114">
        <v>0</v>
      </c>
      <c r="H114">
        <v>0</v>
      </c>
      <c r="I114" t="s">
        <v>14406</v>
      </c>
      <c r="J114" s="1">
        <v>40580.852743055555</v>
      </c>
      <c r="K114">
        <v>46</v>
      </c>
      <c r="L114">
        <v>106</v>
      </c>
      <c r="M114">
        <v>3332</v>
      </c>
      <c r="N114">
        <v>1492</v>
      </c>
      <c r="O114">
        <v>0</v>
      </c>
      <c r="P114">
        <v>68</v>
      </c>
      <c r="Q114" t="s">
        <v>14407</v>
      </c>
      <c r="R114" t="b">
        <v>0</v>
      </c>
      <c r="S114" t="b">
        <v>0</v>
      </c>
      <c r="T114" t="s">
        <v>24</v>
      </c>
      <c r="U114" t="s">
        <v>14408</v>
      </c>
    </row>
    <row r="115" spans="1:21" x14ac:dyDescent="0.35">
      <c r="A115" s="1">
        <v>45364.006296296298</v>
      </c>
      <c r="B115">
        <v>1.7676892951569495E+18</v>
      </c>
      <c r="C115">
        <v>1</v>
      </c>
      <c r="D115" t="s">
        <v>14409</v>
      </c>
      <c r="E115">
        <v>0</v>
      </c>
      <c r="F115">
        <v>0</v>
      </c>
      <c r="G115">
        <v>2</v>
      </c>
      <c r="H115">
        <v>0</v>
      </c>
      <c r="I115" t="s">
        <v>14410</v>
      </c>
      <c r="J115" s="1">
        <v>42540.87777777778</v>
      </c>
      <c r="K115">
        <v>3046</v>
      </c>
      <c r="L115">
        <v>1345</v>
      </c>
      <c r="M115">
        <v>4923</v>
      </c>
      <c r="N115">
        <v>2867</v>
      </c>
      <c r="O115">
        <v>45</v>
      </c>
      <c r="P115">
        <v>1027</v>
      </c>
      <c r="Q115" t="s">
        <v>126</v>
      </c>
      <c r="R115" t="b">
        <v>0</v>
      </c>
      <c r="S115" t="b">
        <v>0</v>
      </c>
      <c r="T115" t="s">
        <v>24</v>
      </c>
      <c r="U115" t="s">
        <v>14411</v>
      </c>
    </row>
    <row r="116" spans="1:21" x14ac:dyDescent="0.35">
      <c r="A116" s="1">
        <v>45364.00608796296</v>
      </c>
      <c r="B116">
        <v>1.7676892175581471E+18</v>
      </c>
      <c r="C116">
        <v>-1</v>
      </c>
      <c r="D116" t="s">
        <v>14412</v>
      </c>
      <c r="E116">
        <v>1</v>
      </c>
      <c r="F116">
        <v>0</v>
      </c>
      <c r="G116">
        <v>0</v>
      </c>
      <c r="H116">
        <v>0</v>
      </c>
      <c r="I116" t="s">
        <v>14413</v>
      </c>
      <c r="J116" s="1">
        <v>44404.795219907406</v>
      </c>
      <c r="K116">
        <v>1720</v>
      </c>
      <c r="L116">
        <v>4994</v>
      </c>
      <c r="M116">
        <v>79066</v>
      </c>
      <c r="N116">
        <v>65030</v>
      </c>
      <c r="O116">
        <v>8</v>
      </c>
      <c r="P116">
        <v>1189</v>
      </c>
      <c r="Q116" t="s">
        <v>14414</v>
      </c>
      <c r="R116" t="b">
        <v>0</v>
      </c>
      <c r="S116" t="b">
        <v>0</v>
      </c>
      <c r="T116" t="s">
        <v>24</v>
      </c>
      <c r="U116" t="s">
        <v>14415</v>
      </c>
    </row>
    <row r="117" spans="1:21" x14ac:dyDescent="0.35">
      <c r="A117" s="1">
        <v>45364.006006944444</v>
      </c>
      <c r="B117">
        <v>1.7676891911969426E+18</v>
      </c>
      <c r="C117">
        <v>-1</v>
      </c>
      <c r="D117" t="s">
        <v>14416</v>
      </c>
      <c r="E117">
        <v>1</v>
      </c>
      <c r="F117">
        <v>0</v>
      </c>
      <c r="G117">
        <v>0</v>
      </c>
      <c r="H117">
        <v>0</v>
      </c>
      <c r="I117" t="s">
        <v>14389</v>
      </c>
      <c r="J117" s="1">
        <v>44560.034884259258</v>
      </c>
      <c r="K117">
        <v>378</v>
      </c>
      <c r="L117">
        <v>261</v>
      </c>
      <c r="M117">
        <v>9948</v>
      </c>
      <c r="N117">
        <v>3586</v>
      </c>
      <c r="O117">
        <v>1</v>
      </c>
      <c r="P117">
        <v>525</v>
      </c>
      <c r="Q117" t="s">
        <v>329</v>
      </c>
      <c r="R117" t="b">
        <v>0</v>
      </c>
      <c r="S117" t="b">
        <v>0</v>
      </c>
      <c r="T117" t="s">
        <v>24</v>
      </c>
      <c r="U117" t="s">
        <v>14390</v>
      </c>
    </row>
    <row r="118" spans="1:21" x14ac:dyDescent="0.35">
      <c r="A118" s="1">
        <v>45364.005949074075</v>
      </c>
      <c r="B118">
        <v>1.7676891701876657E+18</v>
      </c>
      <c r="C118">
        <v>-1</v>
      </c>
      <c r="D118" t="s">
        <v>14417</v>
      </c>
      <c r="E118">
        <v>2</v>
      </c>
      <c r="F118">
        <v>1</v>
      </c>
      <c r="G118">
        <v>43</v>
      </c>
      <c r="H118">
        <v>1</v>
      </c>
      <c r="I118" t="s">
        <v>14418</v>
      </c>
      <c r="J118" s="1">
        <v>42013.842118055552</v>
      </c>
      <c r="K118">
        <v>76</v>
      </c>
      <c r="L118">
        <v>255</v>
      </c>
      <c r="M118">
        <v>1609</v>
      </c>
      <c r="N118">
        <v>3486</v>
      </c>
      <c r="O118">
        <v>0</v>
      </c>
      <c r="P118">
        <v>98</v>
      </c>
      <c r="Q118" t="s">
        <v>36</v>
      </c>
      <c r="R118" t="b">
        <v>0</v>
      </c>
      <c r="S118" t="b">
        <v>0</v>
      </c>
      <c r="T118" t="s">
        <v>24</v>
      </c>
      <c r="U118" t="s">
        <v>14419</v>
      </c>
    </row>
    <row r="119" spans="1:21" x14ac:dyDescent="0.35">
      <c r="A119" s="1">
        <v>45364.005520833336</v>
      </c>
      <c r="B119">
        <v>1.7676890152164846E+18</v>
      </c>
      <c r="C119">
        <v>-1</v>
      </c>
      <c r="D119" t="s">
        <v>14420</v>
      </c>
      <c r="E119">
        <v>0</v>
      </c>
      <c r="F119">
        <v>0</v>
      </c>
      <c r="G119">
        <v>3</v>
      </c>
      <c r="H119">
        <v>0</v>
      </c>
      <c r="I119" t="s">
        <v>14421</v>
      </c>
      <c r="J119" s="1">
        <v>40197.018935185188</v>
      </c>
      <c r="K119">
        <v>3217</v>
      </c>
      <c r="L119">
        <v>1877</v>
      </c>
      <c r="M119">
        <v>73465</v>
      </c>
      <c r="N119">
        <v>112517</v>
      </c>
      <c r="O119">
        <v>9</v>
      </c>
      <c r="P119">
        <v>8551</v>
      </c>
      <c r="Q119" t="s">
        <v>14422</v>
      </c>
      <c r="R119" t="b">
        <v>0</v>
      </c>
      <c r="S119" t="b">
        <v>0</v>
      </c>
      <c r="T119" t="s">
        <v>24</v>
      </c>
      <c r="U119" t="s">
        <v>14423</v>
      </c>
    </row>
    <row r="120" spans="1:21" x14ac:dyDescent="0.35">
      <c r="A120" s="1">
        <v>45363.655578703707</v>
      </c>
      <c r="B120">
        <v>1.7675621968908621E+18</v>
      </c>
      <c r="C120">
        <v>0</v>
      </c>
      <c r="D120" t="s">
        <v>14122</v>
      </c>
      <c r="E120">
        <v>473</v>
      </c>
      <c r="F120">
        <v>105</v>
      </c>
      <c r="G120">
        <v>318</v>
      </c>
      <c r="H120">
        <v>318</v>
      </c>
      <c r="I120" t="s">
        <v>14123</v>
      </c>
      <c r="J120" s="1">
        <v>43177.213564814818</v>
      </c>
      <c r="K120">
        <v>7892</v>
      </c>
      <c r="L120">
        <v>6247</v>
      </c>
      <c r="M120">
        <v>162473</v>
      </c>
      <c r="N120">
        <v>268101</v>
      </c>
      <c r="O120">
        <v>7</v>
      </c>
      <c r="P120">
        <v>5806</v>
      </c>
      <c r="Q120" t="s">
        <v>406</v>
      </c>
      <c r="R120" t="b">
        <v>0</v>
      </c>
      <c r="S120" t="b">
        <v>0</v>
      </c>
      <c r="T120" t="s">
        <v>24</v>
      </c>
      <c r="U120" t="s">
        <v>14124</v>
      </c>
    </row>
    <row r="121" spans="1:21" x14ac:dyDescent="0.35">
      <c r="A121" s="1">
        <v>45364.005173611113</v>
      </c>
      <c r="B121">
        <v>1.7676888884897838E+18</v>
      </c>
      <c r="C121">
        <v>0</v>
      </c>
      <c r="D121" t="s">
        <v>14424</v>
      </c>
      <c r="E121">
        <v>6</v>
      </c>
      <c r="F121">
        <v>0</v>
      </c>
      <c r="G121">
        <v>12</v>
      </c>
      <c r="H121">
        <v>0</v>
      </c>
      <c r="I121" t="s">
        <v>14425</v>
      </c>
      <c r="J121" s="1">
        <v>40703.714618055557</v>
      </c>
      <c r="K121">
        <v>6322</v>
      </c>
      <c r="L121">
        <v>3183</v>
      </c>
      <c r="M121">
        <v>119908</v>
      </c>
      <c r="N121">
        <v>259036</v>
      </c>
      <c r="O121">
        <v>39</v>
      </c>
      <c r="P121">
        <v>8362</v>
      </c>
      <c r="Q121" t="s">
        <v>14426</v>
      </c>
      <c r="R121" t="b">
        <v>0</v>
      </c>
      <c r="S121" t="b">
        <v>0</v>
      </c>
      <c r="T121" t="s">
        <v>24</v>
      </c>
      <c r="U121" t="s">
        <v>14427</v>
      </c>
    </row>
    <row r="122" spans="1:21" x14ac:dyDescent="0.35">
      <c r="A122" s="1">
        <v>45364.004236111112</v>
      </c>
      <c r="B122">
        <v>1.7676885498084111E+18</v>
      </c>
      <c r="C122">
        <v>-1</v>
      </c>
      <c r="D122" t="s">
        <v>14428</v>
      </c>
      <c r="E122">
        <v>0</v>
      </c>
      <c r="F122">
        <v>0</v>
      </c>
      <c r="G122">
        <v>1</v>
      </c>
      <c r="H122">
        <v>0</v>
      </c>
      <c r="I122" t="s">
        <v>14429</v>
      </c>
      <c r="J122" s="1">
        <v>44994.209618055553</v>
      </c>
      <c r="K122">
        <v>5</v>
      </c>
      <c r="L122">
        <v>160</v>
      </c>
      <c r="M122">
        <v>36</v>
      </c>
      <c r="N122">
        <v>127</v>
      </c>
      <c r="O122">
        <v>0</v>
      </c>
      <c r="P122">
        <v>3</v>
      </c>
      <c r="Q122" t="s">
        <v>36</v>
      </c>
      <c r="R122" t="b">
        <v>0</v>
      </c>
      <c r="S122" t="b">
        <v>0</v>
      </c>
      <c r="T122" t="s">
        <v>24</v>
      </c>
      <c r="U122" t="s">
        <v>66</v>
      </c>
    </row>
    <row r="123" spans="1:21" x14ac:dyDescent="0.35">
      <c r="A123" s="1">
        <v>45364.004212962966</v>
      </c>
      <c r="B123">
        <v>1.7676885397962793E+18</v>
      </c>
      <c r="C123">
        <v>-1</v>
      </c>
      <c r="D123" t="s">
        <v>14430</v>
      </c>
      <c r="E123">
        <v>0</v>
      </c>
      <c r="F123">
        <v>0</v>
      </c>
      <c r="G123">
        <v>1</v>
      </c>
      <c r="H123">
        <v>0</v>
      </c>
      <c r="I123" t="s">
        <v>14431</v>
      </c>
      <c r="J123" s="1">
        <v>45074.929756944446</v>
      </c>
      <c r="K123">
        <v>56</v>
      </c>
      <c r="L123">
        <v>295</v>
      </c>
      <c r="M123">
        <v>1790</v>
      </c>
      <c r="N123">
        <v>1982</v>
      </c>
      <c r="O123">
        <v>1</v>
      </c>
      <c r="P123">
        <v>12</v>
      </c>
      <c r="Q123" t="s">
        <v>36</v>
      </c>
      <c r="R123" t="b">
        <v>0</v>
      </c>
      <c r="S123" t="b">
        <v>0</v>
      </c>
      <c r="T123" t="s">
        <v>24</v>
      </c>
      <c r="U123" t="s">
        <v>66</v>
      </c>
    </row>
    <row r="124" spans="1:21" x14ac:dyDescent="0.35">
      <c r="A124" s="1">
        <v>45364.003576388888</v>
      </c>
      <c r="B124">
        <v>1.7676883101078817E+18</v>
      </c>
      <c r="C124">
        <v>0</v>
      </c>
      <c r="D124" t="s">
        <v>14432</v>
      </c>
      <c r="E124">
        <v>1</v>
      </c>
      <c r="F124">
        <v>0</v>
      </c>
      <c r="G124">
        <v>0</v>
      </c>
      <c r="H124">
        <v>0</v>
      </c>
      <c r="I124" t="s">
        <v>14433</v>
      </c>
      <c r="J124" s="1">
        <v>44474.252754629626</v>
      </c>
      <c r="K124">
        <v>799</v>
      </c>
      <c r="L124">
        <v>27</v>
      </c>
      <c r="M124">
        <v>4277</v>
      </c>
      <c r="N124">
        <v>57</v>
      </c>
      <c r="O124">
        <v>5</v>
      </c>
      <c r="P124">
        <v>4222</v>
      </c>
      <c r="Q124" t="s">
        <v>36</v>
      </c>
      <c r="R124" t="b">
        <v>0</v>
      </c>
      <c r="S124" t="b">
        <v>0</v>
      </c>
      <c r="T124" t="s">
        <v>24</v>
      </c>
      <c r="U124" t="s">
        <v>14434</v>
      </c>
    </row>
    <row r="125" spans="1:21" x14ac:dyDescent="0.35">
      <c r="A125" s="1">
        <v>45364.003460648149</v>
      </c>
      <c r="B125">
        <v>1.7676882658202217E+18</v>
      </c>
      <c r="C125">
        <v>-1</v>
      </c>
      <c r="D125" t="s">
        <v>14435</v>
      </c>
      <c r="E125">
        <v>0</v>
      </c>
      <c r="F125">
        <v>0</v>
      </c>
      <c r="G125">
        <v>0</v>
      </c>
      <c r="H125">
        <v>0</v>
      </c>
      <c r="I125" t="s">
        <v>14436</v>
      </c>
      <c r="J125" s="1">
        <v>40577.151423611111</v>
      </c>
      <c r="K125">
        <v>109</v>
      </c>
      <c r="L125">
        <v>128</v>
      </c>
      <c r="M125">
        <v>4757</v>
      </c>
      <c r="N125">
        <v>6625</v>
      </c>
      <c r="O125">
        <v>0</v>
      </c>
      <c r="P125">
        <v>444</v>
      </c>
      <c r="Q125" t="s">
        <v>14437</v>
      </c>
      <c r="R125" t="b">
        <v>0</v>
      </c>
      <c r="S125" t="b">
        <v>0</v>
      </c>
      <c r="T125" t="s">
        <v>24</v>
      </c>
      <c r="U125" t="s">
        <v>66</v>
      </c>
    </row>
    <row r="126" spans="1:21" x14ac:dyDescent="0.35">
      <c r="A126" s="1">
        <v>45364.003379629627</v>
      </c>
      <c r="B126">
        <v>1.7676882360532506E+18</v>
      </c>
      <c r="C126">
        <v>-1</v>
      </c>
      <c r="D126" t="s">
        <v>14438</v>
      </c>
      <c r="E126">
        <v>0</v>
      </c>
      <c r="F126">
        <v>0</v>
      </c>
      <c r="G126">
        <v>0</v>
      </c>
      <c r="H126">
        <v>0</v>
      </c>
      <c r="I126" t="s">
        <v>14439</v>
      </c>
      <c r="J126" s="1">
        <v>40564.974421296298</v>
      </c>
      <c r="K126">
        <v>481</v>
      </c>
      <c r="L126">
        <v>1416</v>
      </c>
      <c r="M126">
        <v>14154</v>
      </c>
      <c r="N126">
        <v>1148</v>
      </c>
      <c r="O126">
        <v>2</v>
      </c>
      <c r="P126">
        <v>4067</v>
      </c>
      <c r="Q126" t="s">
        <v>14440</v>
      </c>
      <c r="R126" t="b">
        <v>0</v>
      </c>
      <c r="S126" t="b">
        <v>0</v>
      </c>
      <c r="T126" t="s">
        <v>24</v>
      </c>
      <c r="U126" t="s">
        <v>14441</v>
      </c>
    </row>
    <row r="127" spans="1:21" x14ac:dyDescent="0.35">
      <c r="A127" s="1">
        <v>45364.003275462965</v>
      </c>
      <c r="B127">
        <v>1.7676882014963387E+18</v>
      </c>
      <c r="C127">
        <v>-1</v>
      </c>
      <c r="D127" t="s">
        <v>14442</v>
      </c>
      <c r="E127">
        <v>1</v>
      </c>
      <c r="F127">
        <v>3</v>
      </c>
      <c r="G127">
        <v>7</v>
      </c>
      <c r="H127">
        <v>0</v>
      </c>
      <c r="I127" t="s">
        <v>14443</v>
      </c>
      <c r="J127" s="1">
        <v>45209.760347222225</v>
      </c>
      <c r="K127">
        <v>244</v>
      </c>
      <c r="L127">
        <v>447</v>
      </c>
      <c r="M127">
        <v>7862</v>
      </c>
      <c r="N127">
        <v>21</v>
      </c>
      <c r="O127">
        <v>0</v>
      </c>
      <c r="P127">
        <v>44</v>
      </c>
      <c r="Q127" t="s">
        <v>14444</v>
      </c>
      <c r="R127" t="b">
        <v>0</v>
      </c>
      <c r="S127" t="b">
        <v>0</v>
      </c>
      <c r="T127" t="s">
        <v>24</v>
      </c>
      <c r="U127" t="s">
        <v>14445</v>
      </c>
    </row>
    <row r="128" spans="1:21" x14ac:dyDescent="0.35">
      <c r="A128" s="1">
        <v>45364.003020833334</v>
      </c>
      <c r="B128">
        <v>1.7676881054090365E+18</v>
      </c>
      <c r="C128">
        <v>0</v>
      </c>
      <c r="D128" t="s">
        <v>14446</v>
      </c>
      <c r="E128">
        <v>0</v>
      </c>
      <c r="F128">
        <v>1</v>
      </c>
      <c r="G128">
        <v>3</v>
      </c>
      <c r="H128">
        <v>0</v>
      </c>
      <c r="I128" t="s">
        <v>14447</v>
      </c>
      <c r="J128" s="1">
        <v>41925.675173611111</v>
      </c>
      <c r="K128">
        <v>8679</v>
      </c>
      <c r="L128">
        <v>463</v>
      </c>
      <c r="M128">
        <v>15287</v>
      </c>
      <c r="N128">
        <v>7096</v>
      </c>
      <c r="O128">
        <v>40</v>
      </c>
      <c r="P128">
        <v>3720</v>
      </c>
      <c r="Q128" t="s">
        <v>14448</v>
      </c>
      <c r="R128" t="b">
        <v>0</v>
      </c>
      <c r="S128" t="b">
        <v>0</v>
      </c>
      <c r="T128" t="s">
        <v>24</v>
      </c>
      <c r="U128" t="s">
        <v>14449</v>
      </c>
    </row>
    <row r="129" spans="1:21" x14ac:dyDescent="0.35">
      <c r="A129" s="1">
        <v>45364.001562500001</v>
      </c>
      <c r="B129">
        <v>1.7676875772329574E+18</v>
      </c>
      <c r="C129">
        <v>0</v>
      </c>
      <c r="D129" t="s">
        <v>14450</v>
      </c>
      <c r="E129">
        <v>0</v>
      </c>
      <c r="F129">
        <v>1</v>
      </c>
      <c r="G129">
        <v>2</v>
      </c>
      <c r="H129">
        <v>0</v>
      </c>
      <c r="I129" t="s">
        <v>14451</v>
      </c>
      <c r="J129" s="1">
        <v>40659.883437500001</v>
      </c>
      <c r="K129">
        <v>19571</v>
      </c>
      <c r="L129">
        <v>4745</v>
      </c>
      <c r="M129">
        <v>26727</v>
      </c>
      <c r="N129">
        <v>5730</v>
      </c>
      <c r="O129">
        <v>340</v>
      </c>
      <c r="P129">
        <v>6139</v>
      </c>
      <c r="Q129" t="s">
        <v>8298</v>
      </c>
      <c r="R129" t="b">
        <v>0</v>
      </c>
      <c r="S129" t="b">
        <v>0</v>
      </c>
      <c r="T129" t="s">
        <v>24</v>
      </c>
      <c r="U129" t="s">
        <v>14452</v>
      </c>
    </row>
    <row r="130" spans="1:21" x14ac:dyDescent="0.35">
      <c r="A130" s="1">
        <v>45364.001180555555</v>
      </c>
      <c r="B130">
        <v>1.7676874419456169E+18</v>
      </c>
      <c r="C130">
        <v>-1</v>
      </c>
      <c r="D130" t="s">
        <v>14453</v>
      </c>
      <c r="E130">
        <v>0</v>
      </c>
      <c r="F130">
        <v>0</v>
      </c>
      <c r="G130">
        <v>0</v>
      </c>
      <c r="H130">
        <v>0</v>
      </c>
      <c r="I130" t="s">
        <v>14454</v>
      </c>
      <c r="J130" s="1">
        <v>44490.332789351851</v>
      </c>
      <c r="K130">
        <v>33</v>
      </c>
      <c r="L130">
        <v>28</v>
      </c>
      <c r="M130">
        <v>1927</v>
      </c>
      <c r="N130">
        <v>55641</v>
      </c>
      <c r="O130">
        <v>0</v>
      </c>
      <c r="P130">
        <v>296</v>
      </c>
      <c r="Q130" t="s">
        <v>36</v>
      </c>
      <c r="R130" t="b">
        <v>0</v>
      </c>
      <c r="S130" t="b">
        <v>0</v>
      </c>
      <c r="T130" t="s">
        <v>24</v>
      </c>
      <c r="U130" t="s">
        <v>66</v>
      </c>
    </row>
    <row r="131" spans="1:21" x14ac:dyDescent="0.35">
      <c r="A131" s="1">
        <v>45364.001145833332</v>
      </c>
      <c r="B131">
        <v>1.7676874292327429E+18</v>
      </c>
      <c r="C131">
        <v>-1</v>
      </c>
      <c r="D131" t="s">
        <v>14455</v>
      </c>
      <c r="E131">
        <v>0</v>
      </c>
      <c r="F131">
        <v>0</v>
      </c>
      <c r="G131">
        <v>1</v>
      </c>
      <c r="H131">
        <v>0</v>
      </c>
      <c r="I131" t="s">
        <v>14456</v>
      </c>
      <c r="J131" s="1">
        <v>40552.165173611109</v>
      </c>
      <c r="K131">
        <v>147</v>
      </c>
      <c r="L131">
        <v>227</v>
      </c>
      <c r="M131">
        <v>3648</v>
      </c>
      <c r="N131">
        <v>7348</v>
      </c>
      <c r="O131">
        <v>1</v>
      </c>
      <c r="P131">
        <v>118</v>
      </c>
      <c r="Q131" t="s">
        <v>406</v>
      </c>
      <c r="R131" t="b">
        <v>0</v>
      </c>
      <c r="S131" t="b">
        <v>0</v>
      </c>
      <c r="T131" t="s">
        <v>24</v>
      </c>
      <c r="U131" t="s">
        <v>14457</v>
      </c>
    </row>
    <row r="132" spans="1:21" x14ac:dyDescent="0.35">
      <c r="A132" s="1">
        <v>45364.000960648147</v>
      </c>
      <c r="B132">
        <v>1.7676873591501048E+18</v>
      </c>
      <c r="C132">
        <v>-1</v>
      </c>
      <c r="D132" t="s">
        <v>14458</v>
      </c>
      <c r="E132">
        <v>0</v>
      </c>
      <c r="F132">
        <v>0</v>
      </c>
      <c r="G132">
        <v>0</v>
      </c>
      <c r="H132">
        <v>0</v>
      </c>
      <c r="I132" t="s">
        <v>14459</v>
      </c>
      <c r="J132" s="1">
        <v>41191.357361111113</v>
      </c>
      <c r="K132">
        <v>277</v>
      </c>
      <c r="L132">
        <v>68</v>
      </c>
      <c r="M132">
        <v>28416</v>
      </c>
      <c r="N132">
        <v>21786</v>
      </c>
      <c r="O132">
        <v>3</v>
      </c>
      <c r="P132">
        <v>180</v>
      </c>
      <c r="Q132" t="s">
        <v>893</v>
      </c>
      <c r="R132" t="b">
        <v>0</v>
      </c>
      <c r="S132" t="b">
        <v>0</v>
      </c>
      <c r="T132" t="s">
        <v>24</v>
      </c>
      <c r="U132" t="s">
        <v>14460</v>
      </c>
    </row>
    <row r="133" spans="1:21" x14ac:dyDescent="0.35">
      <c r="A133" s="1">
        <v>45363.587060185186</v>
      </c>
      <c r="B133">
        <v>1.7675373676346122E+18</v>
      </c>
      <c r="C133">
        <v>0</v>
      </c>
      <c r="D133" t="s">
        <v>14461</v>
      </c>
      <c r="E133">
        <v>54</v>
      </c>
      <c r="F133">
        <v>167</v>
      </c>
      <c r="G133">
        <v>3344</v>
      </c>
      <c r="H133">
        <v>64</v>
      </c>
      <c r="I133" t="s">
        <v>14462</v>
      </c>
      <c r="J133" s="1">
        <v>41563.646469907406</v>
      </c>
      <c r="K133">
        <v>21032</v>
      </c>
      <c r="L133">
        <v>841</v>
      </c>
      <c r="M133">
        <v>38576</v>
      </c>
      <c r="N133">
        <v>104758</v>
      </c>
      <c r="O133">
        <v>13</v>
      </c>
      <c r="P133">
        <v>3447</v>
      </c>
      <c r="Q133" t="s">
        <v>36</v>
      </c>
      <c r="R133" t="b">
        <v>0</v>
      </c>
      <c r="S133" t="b">
        <v>0</v>
      </c>
      <c r="T133" t="s">
        <v>24</v>
      </c>
      <c r="U133" t="s">
        <v>14463</v>
      </c>
    </row>
    <row r="134" spans="1:21" x14ac:dyDescent="0.35">
      <c r="A134" s="1">
        <v>45364.000937500001</v>
      </c>
      <c r="B134">
        <v>1.7676873531522217E+18</v>
      </c>
      <c r="C134">
        <v>0</v>
      </c>
      <c r="D134" t="s">
        <v>14464</v>
      </c>
      <c r="E134">
        <v>1</v>
      </c>
      <c r="F134">
        <v>7</v>
      </c>
      <c r="G134">
        <v>16</v>
      </c>
      <c r="H134">
        <v>0</v>
      </c>
      <c r="I134" t="s">
        <v>14465</v>
      </c>
      <c r="J134" s="1">
        <v>40347.634780092594</v>
      </c>
      <c r="K134">
        <v>8376</v>
      </c>
      <c r="L134">
        <v>2813</v>
      </c>
      <c r="M134">
        <v>4753</v>
      </c>
      <c r="N134">
        <v>2199</v>
      </c>
      <c r="O134">
        <v>61</v>
      </c>
      <c r="P134">
        <v>504</v>
      </c>
      <c r="Q134" t="s">
        <v>2363</v>
      </c>
      <c r="R134" t="b">
        <v>0</v>
      </c>
      <c r="S134" t="b">
        <v>1</v>
      </c>
      <c r="T134" t="s">
        <v>24</v>
      </c>
      <c r="U134" t="s">
        <v>14466</v>
      </c>
    </row>
    <row r="135" spans="1:21" x14ac:dyDescent="0.35">
      <c r="A135" s="1">
        <v>45364.000879629632</v>
      </c>
      <c r="B135">
        <v>1.7676873299619681E+18</v>
      </c>
      <c r="C135">
        <v>-1</v>
      </c>
      <c r="D135" t="s">
        <v>14467</v>
      </c>
      <c r="E135">
        <v>0</v>
      </c>
      <c r="F135">
        <v>0</v>
      </c>
      <c r="G135">
        <v>0</v>
      </c>
      <c r="H135">
        <v>0</v>
      </c>
      <c r="I135" t="s">
        <v>54</v>
      </c>
      <c r="J135" s="1">
        <v>40109.717488425929</v>
      </c>
      <c r="K135">
        <v>2688978</v>
      </c>
      <c r="L135">
        <v>13260</v>
      </c>
      <c r="M135">
        <v>717837</v>
      </c>
      <c r="N135">
        <v>29681</v>
      </c>
      <c r="O135">
        <v>11160</v>
      </c>
      <c r="P135">
        <v>115540</v>
      </c>
      <c r="Q135" t="s">
        <v>23</v>
      </c>
      <c r="R135" t="b">
        <v>0</v>
      </c>
      <c r="S135" t="b">
        <v>1</v>
      </c>
      <c r="T135" t="s">
        <v>55</v>
      </c>
      <c r="U135" t="s">
        <v>56</v>
      </c>
    </row>
    <row r="136" spans="1:21" x14ac:dyDescent="0.35">
      <c r="A136" s="1">
        <v>45364.000844907408</v>
      </c>
      <c r="B136">
        <v>1.7676873169889979E+18</v>
      </c>
      <c r="C136">
        <v>-1</v>
      </c>
      <c r="D136" t="s">
        <v>14468</v>
      </c>
      <c r="E136">
        <v>0</v>
      </c>
      <c r="F136">
        <v>1</v>
      </c>
      <c r="G136">
        <v>3</v>
      </c>
      <c r="H136">
        <v>0</v>
      </c>
      <c r="I136" t="s">
        <v>1907</v>
      </c>
      <c r="J136" s="1">
        <v>44538.98505787037</v>
      </c>
      <c r="K136">
        <v>151</v>
      </c>
      <c r="L136">
        <v>851</v>
      </c>
      <c r="M136">
        <v>1248</v>
      </c>
      <c r="N136">
        <v>1686</v>
      </c>
      <c r="O136">
        <v>0</v>
      </c>
      <c r="P136">
        <v>44</v>
      </c>
      <c r="Q136" t="s">
        <v>36</v>
      </c>
      <c r="R136" t="b">
        <v>0</v>
      </c>
      <c r="S136" t="b">
        <v>0</v>
      </c>
      <c r="T136" t="s">
        <v>24</v>
      </c>
      <c r="U136" t="s">
        <v>66</v>
      </c>
    </row>
    <row r="137" spans="1:21" x14ac:dyDescent="0.35">
      <c r="A137" s="1">
        <v>45363.999432870369</v>
      </c>
      <c r="B137">
        <v>1.7676868051831647E+18</v>
      </c>
      <c r="C137">
        <v>-1</v>
      </c>
      <c r="D137" t="s">
        <v>14469</v>
      </c>
      <c r="E137">
        <v>0</v>
      </c>
      <c r="F137">
        <v>0</v>
      </c>
      <c r="G137">
        <v>2</v>
      </c>
      <c r="H137">
        <v>0</v>
      </c>
      <c r="I137" t="s">
        <v>14470</v>
      </c>
      <c r="J137" s="1">
        <v>44854.875300925924</v>
      </c>
      <c r="K137">
        <v>3</v>
      </c>
      <c r="L137">
        <v>36</v>
      </c>
      <c r="M137">
        <v>235</v>
      </c>
      <c r="N137">
        <v>779</v>
      </c>
      <c r="O137">
        <v>0</v>
      </c>
      <c r="P137">
        <v>26</v>
      </c>
      <c r="Q137" t="s">
        <v>36</v>
      </c>
      <c r="R137" t="b">
        <v>0</v>
      </c>
      <c r="S137" t="b">
        <v>0</v>
      </c>
      <c r="T137" t="s">
        <v>24</v>
      </c>
      <c r="U137" t="s">
        <v>66</v>
      </c>
    </row>
    <row r="138" spans="1:21" x14ac:dyDescent="0.35">
      <c r="A138" s="1">
        <v>45363.998900462961</v>
      </c>
      <c r="B138">
        <v>1.7676866153532296E+18</v>
      </c>
      <c r="C138">
        <v>0</v>
      </c>
      <c r="D138" t="s">
        <v>14471</v>
      </c>
      <c r="E138">
        <v>0</v>
      </c>
      <c r="F138">
        <v>0</v>
      </c>
      <c r="G138">
        <v>0</v>
      </c>
      <c r="H138">
        <v>0</v>
      </c>
      <c r="I138" t="s">
        <v>14472</v>
      </c>
      <c r="J138" s="1">
        <v>44896.996377314812</v>
      </c>
      <c r="K138">
        <v>172</v>
      </c>
      <c r="L138">
        <v>452</v>
      </c>
      <c r="M138">
        <v>268</v>
      </c>
      <c r="N138">
        <v>31</v>
      </c>
      <c r="O138">
        <v>0</v>
      </c>
      <c r="P138">
        <v>192</v>
      </c>
      <c r="Q138" t="s">
        <v>14473</v>
      </c>
      <c r="R138" t="b">
        <v>0</v>
      </c>
      <c r="S138" t="b">
        <v>0</v>
      </c>
      <c r="T138" t="s">
        <v>24</v>
      </c>
      <c r="U138" t="s">
        <v>14474</v>
      </c>
    </row>
    <row r="139" spans="1:21" x14ac:dyDescent="0.35">
      <c r="A139" s="1">
        <v>45363.998819444445</v>
      </c>
      <c r="B139">
        <v>1.7676865843195456E+18</v>
      </c>
      <c r="C139">
        <v>-1</v>
      </c>
      <c r="D139" t="s">
        <v>14475</v>
      </c>
      <c r="E139">
        <v>0</v>
      </c>
      <c r="F139">
        <v>1</v>
      </c>
      <c r="G139">
        <v>1</v>
      </c>
      <c r="H139">
        <v>0</v>
      </c>
      <c r="I139" t="s">
        <v>14476</v>
      </c>
      <c r="J139" s="1">
        <v>42535.224143518521</v>
      </c>
      <c r="K139">
        <v>218</v>
      </c>
      <c r="L139">
        <v>406</v>
      </c>
      <c r="M139">
        <v>79631</v>
      </c>
      <c r="N139">
        <v>169005</v>
      </c>
      <c r="O139">
        <v>4</v>
      </c>
      <c r="P139">
        <v>299</v>
      </c>
      <c r="Q139" t="s">
        <v>14477</v>
      </c>
      <c r="R139" t="b">
        <v>0</v>
      </c>
      <c r="S139" t="b">
        <v>0</v>
      </c>
      <c r="T139" t="s">
        <v>24</v>
      </c>
      <c r="U139" t="s">
        <v>66</v>
      </c>
    </row>
    <row r="140" spans="1:21" x14ac:dyDescent="0.35">
      <c r="A140" s="1">
        <v>45363.998310185183</v>
      </c>
      <c r="B140">
        <v>1.7676864011123715E+18</v>
      </c>
      <c r="C140">
        <v>-1</v>
      </c>
      <c r="D140" t="s">
        <v>14478</v>
      </c>
      <c r="E140">
        <v>0</v>
      </c>
      <c r="F140">
        <v>0</v>
      </c>
      <c r="G140">
        <v>0</v>
      </c>
      <c r="H140">
        <v>0</v>
      </c>
      <c r="I140" t="s">
        <v>14479</v>
      </c>
      <c r="J140" s="1">
        <v>42766.13784722222</v>
      </c>
      <c r="K140">
        <v>98</v>
      </c>
      <c r="L140">
        <v>692</v>
      </c>
      <c r="M140">
        <v>543</v>
      </c>
      <c r="N140">
        <v>451</v>
      </c>
      <c r="O140">
        <v>0</v>
      </c>
      <c r="P140">
        <v>21</v>
      </c>
      <c r="Q140" t="s">
        <v>14480</v>
      </c>
      <c r="R140" t="b">
        <v>0</v>
      </c>
      <c r="S140" t="b">
        <v>0</v>
      </c>
      <c r="T140" t="s">
        <v>24</v>
      </c>
      <c r="U140" t="s">
        <v>14481</v>
      </c>
    </row>
    <row r="141" spans="1:21" x14ac:dyDescent="0.35">
      <c r="A141" s="1">
        <v>45363.995405092595</v>
      </c>
      <c r="B141">
        <v>1.7676853468110728E+18</v>
      </c>
      <c r="C141">
        <v>0</v>
      </c>
      <c r="D141" t="s">
        <v>14482</v>
      </c>
      <c r="E141">
        <v>0</v>
      </c>
      <c r="F141">
        <v>2</v>
      </c>
      <c r="G141">
        <v>2</v>
      </c>
      <c r="H141">
        <v>0</v>
      </c>
      <c r="I141" t="s">
        <v>14483</v>
      </c>
      <c r="J141" s="1">
        <v>41409.769780092596</v>
      </c>
      <c r="K141">
        <v>9743</v>
      </c>
      <c r="L141">
        <v>669</v>
      </c>
      <c r="M141">
        <v>10189</v>
      </c>
      <c r="N141">
        <v>2791</v>
      </c>
      <c r="O141">
        <v>51</v>
      </c>
      <c r="P141">
        <v>5876</v>
      </c>
      <c r="Q141" t="s">
        <v>2781</v>
      </c>
      <c r="R141" t="b">
        <v>0</v>
      </c>
      <c r="S141" t="b">
        <v>1</v>
      </c>
      <c r="T141" t="s">
        <v>24</v>
      </c>
      <c r="U141" t="s">
        <v>14484</v>
      </c>
    </row>
    <row r="142" spans="1:21" x14ac:dyDescent="0.35">
      <c r="A142" s="1">
        <v>45363.994479166664</v>
      </c>
      <c r="B142">
        <v>1.7676850110780091E+18</v>
      </c>
      <c r="C142">
        <v>-1</v>
      </c>
      <c r="D142" t="s">
        <v>14485</v>
      </c>
      <c r="E142">
        <v>0</v>
      </c>
      <c r="F142">
        <v>0</v>
      </c>
      <c r="G142">
        <v>0</v>
      </c>
      <c r="H142">
        <v>0</v>
      </c>
      <c r="I142" t="s">
        <v>14486</v>
      </c>
      <c r="J142" s="1">
        <v>41424.875532407408</v>
      </c>
      <c r="K142">
        <v>1521</v>
      </c>
      <c r="L142">
        <v>786</v>
      </c>
      <c r="M142">
        <v>163404</v>
      </c>
      <c r="N142">
        <v>11328</v>
      </c>
      <c r="O142">
        <v>22</v>
      </c>
      <c r="P142">
        <v>3586</v>
      </c>
      <c r="Q142" t="s">
        <v>36</v>
      </c>
      <c r="R142" t="b">
        <v>0</v>
      </c>
      <c r="S142" t="b">
        <v>0</v>
      </c>
      <c r="T142" t="s">
        <v>24</v>
      </c>
      <c r="U142" t="s">
        <v>66</v>
      </c>
    </row>
    <row r="143" spans="1:21" x14ac:dyDescent="0.35">
      <c r="A143" s="1">
        <v>45363.994247685187</v>
      </c>
      <c r="B143">
        <v>1.7676849298343854E+18</v>
      </c>
      <c r="C143">
        <v>-1</v>
      </c>
      <c r="D143" t="s">
        <v>14487</v>
      </c>
      <c r="E143">
        <v>1</v>
      </c>
      <c r="F143">
        <v>0</v>
      </c>
      <c r="G143">
        <v>3</v>
      </c>
      <c r="H143">
        <v>0</v>
      </c>
      <c r="I143" t="s">
        <v>7818</v>
      </c>
      <c r="J143" s="1">
        <v>40691.852534722224</v>
      </c>
      <c r="K143">
        <v>1047</v>
      </c>
      <c r="L143">
        <v>839</v>
      </c>
      <c r="M143">
        <v>39324</v>
      </c>
      <c r="N143">
        <v>12835</v>
      </c>
      <c r="O143">
        <v>4</v>
      </c>
      <c r="P143">
        <v>333</v>
      </c>
      <c r="Q143" t="s">
        <v>36</v>
      </c>
      <c r="R143" t="b">
        <v>0</v>
      </c>
      <c r="S143" t="b">
        <v>0</v>
      </c>
      <c r="T143" t="s">
        <v>24</v>
      </c>
      <c r="U143" t="s">
        <v>66</v>
      </c>
    </row>
    <row r="144" spans="1:21" x14ac:dyDescent="0.35">
      <c r="A144" s="1">
        <v>45363.993993055556</v>
      </c>
      <c r="B144">
        <v>1.7676848347830523E+18</v>
      </c>
      <c r="C144">
        <v>-1</v>
      </c>
      <c r="D144" t="s">
        <v>14488</v>
      </c>
      <c r="E144">
        <v>1</v>
      </c>
      <c r="F144">
        <v>6</v>
      </c>
      <c r="G144">
        <v>33</v>
      </c>
      <c r="H144">
        <v>0</v>
      </c>
      <c r="I144" t="s">
        <v>14489</v>
      </c>
      <c r="J144" s="1">
        <v>40426.871736111112</v>
      </c>
      <c r="K144">
        <v>1170</v>
      </c>
      <c r="L144">
        <v>1064</v>
      </c>
      <c r="M144">
        <v>10391</v>
      </c>
      <c r="N144">
        <v>34321</v>
      </c>
      <c r="O144">
        <v>0</v>
      </c>
      <c r="P144">
        <v>637</v>
      </c>
      <c r="Q144" t="s">
        <v>1705</v>
      </c>
      <c r="R144" t="b">
        <v>0</v>
      </c>
      <c r="S144" t="b">
        <v>0</v>
      </c>
      <c r="T144" t="s">
        <v>24</v>
      </c>
      <c r="U144" t="s">
        <v>14490</v>
      </c>
    </row>
    <row r="145" spans="1:21" x14ac:dyDescent="0.35">
      <c r="A145" s="1">
        <v>45363.655578703707</v>
      </c>
      <c r="B145">
        <v>1.7675621968908621E+18</v>
      </c>
      <c r="C145">
        <v>0</v>
      </c>
      <c r="D145" t="s">
        <v>14122</v>
      </c>
      <c r="E145">
        <v>473</v>
      </c>
      <c r="F145">
        <v>105</v>
      </c>
      <c r="G145">
        <v>318</v>
      </c>
      <c r="H145">
        <v>318</v>
      </c>
      <c r="I145" t="s">
        <v>14123</v>
      </c>
      <c r="J145" s="1">
        <v>43177.213564814818</v>
      </c>
      <c r="K145">
        <v>7892</v>
      </c>
      <c r="L145">
        <v>6247</v>
      </c>
      <c r="M145">
        <v>162473</v>
      </c>
      <c r="N145">
        <v>268101</v>
      </c>
      <c r="O145">
        <v>7</v>
      </c>
      <c r="P145">
        <v>5806</v>
      </c>
      <c r="Q145" t="s">
        <v>406</v>
      </c>
      <c r="R145" t="b">
        <v>0</v>
      </c>
      <c r="S145" t="b">
        <v>0</v>
      </c>
      <c r="T145" t="s">
        <v>24</v>
      </c>
      <c r="U145" t="s">
        <v>14124</v>
      </c>
    </row>
    <row r="146" spans="1:21" x14ac:dyDescent="0.35">
      <c r="A146" s="1">
        <v>45363.99324074074</v>
      </c>
      <c r="B146">
        <v>1.767684564980257E+18</v>
      </c>
      <c r="C146">
        <v>-1</v>
      </c>
      <c r="D146" t="s">
        <v>14491</v>
      </c>
      <c r="E146">
        <v>3</v>
      </c>
      <c r="F146">
        <v>0</v>
      </c>
      <c r="G146">
        <v>7</v>
      </c>
      <c r="H146">
        <v>0</v>
      </c>
      <c r="I146" t="s">
        <v>14492</v>
      </c>
      <c r="J146" s="1">
        <v>44269.816134259258</v>
      </c>
      <c r="K146">
        <v>56</v>
      </c>
      <c r="L146">
        <v>29</v>
      </c>
      <c r="M146">
        <v>2103</v>
      </c>
      <c r="N146">
        <v>20432</v>
      </c>
      <c r="O146">
        <v>0</v>
      </c>
      <c r="P146">
        <v>315</v>
      </c>
      <c r="Q146" t="s">
        <v>36</v>
      </c>
      <c r="R146" t="b">
        <v>0</v>
      </c>
      <c r="S146" t="b">
        <v>0</v>
      </c>
      <c r="T146" t="s">
        <v>24</v>
      </c>
      <c r="U146" t="s">
        <v>66</v>
      </c>
    </row>
    <row r="147" spans="1:21" x14ac:dyDescent="0.35">
      <c r="A147" s="1">
        <v>45363.99322916667</v>
      </c>
      <c r="B147">
        <v>1.7676845601316536E+18</v>
      </c>
      <c r="C147">
        <v>0</v>
      </c>
      <c r="D147" t="s">
        <v>14493</v>
      </c>
      <c r="E147">
        <v>1</v>
      </c>
      <c r="F147">
        <v>0</v>
      </c>
      <c r="G147">
        <v>8</v>
      </c>
      <c r="H147">
        <v>0</v>
      </c>
      <c r="I147" t="s">
        <v>14494</v>
      </c>
      <c r="J147" s="1">
        <v>44045.299259259256</v>
      </c>
      <c r="K147">
        <v>1529</v>
      </c>
      <c r="L147">
        <v>1089</v>
      </c>
      <c r="M147">
        <v>39382</v>
      </c>
      <c r="N147">
        <v>18693</v>
      </c>
      <c r="O147">
        <v>2</v>
      </c>
      <c r="P147">
        <v>1248</v>
      </c>
      <c r="Q147" t="s">
        <v>14495</v>
      </c>
      <c r="R147" t="b">
        <v>0</v>
      </c>
      <c r="S147" t="b">
        <v>0</v>
      </c>
      <c r="T147" t="s">
        <v>24</v>
      </c>
      <c r="U147" t="s">
        <v>14496</v>
      </c>
    </row>
    <row r="148" spans="1:21" x14ac:dyDescent="0.35">
      <c r="A148" s="1">
        <v>45363.992638888885</v>
      </c>
      <c r="B148">
        <v>1.7676843465324915E+18</v>
      </c>
      <c r="C148">
        <v>-1</v>
      </c>
      <c r="D148" t="s">
        <v>14497</v>
      </c>
      <c r="E148">
        <v>0</v>
      </c>
      <c r="F148">
        <v>0</v>
      </c>
      <c r="G148">
        <v>4</v>
      </c>
      <c r="H148">
        <v>0</v>
      </c>
      <c r="I148" t="s">
        <v>14498</v>
      </c>
      <c r="J148" s="1">
        <v>40546.636516203704</v>
      </c>
      <c r="K148">
        <v>302</v>
      </c>
      <c r="L148">
        <v>998</v>
      </c>
      <c r="M148">
        <v>9455</v>
      </c>
      <c r="N148">
        <v>10061</v>
      </c>
      <c r="O148">
        <v>1</v>
      </c>
      <c r="P148">
        <v>1177</v>
      </c>
      <c r="Q148" t="s">
        <v>406</v>
      </c>
      <c r="R148" t="b">
        <v>0</v>
      </c>
      <c r="S148" t="b">
        <v>0</v>
      </c>
      <c r="T148" t="s">
        <v>24</v>
      </c>
      <c r="U148" t="s">
        <v>14499</v>
      </c>
    </row>
    <row r="149" spans="1:21" x14ac:dyDescent="0.35">
      <c r="A149" s="1">
        <v>45363.975046296298</v>
      </c>
      <c r="B149">
        <v>1.76767796897586E+18</v>
      </c>
      <c r="C149">
        <v>-1</v>
      </c>
      <c r="D149" t="s">
        <v>14500</v>
      </c>
      <c r="E149">
        <v>0</v>
      </c>
      <c r="F149">
        <v>82</v>
      </c>
      <c r="G149">
        <v>266</v>
      </c>
      <c r="H149">
        <v>19</v>
      </c>
      <c r="I149" t="s">
        <v>14501</v>
      </c>
      <c r="J149" s="1">
        <v>41689.655659722222</v>
      </c>
      <c r="K149">
        <v>13251</v>
      </c>
      <c r="L149">
        <v>92</v>
      </c>
      <c r="M149">
        <v>8157</v>
      </c>
      <c r="N149">
        <v>7636</v>
      </c>
      <c r="O149">
        <v>13</v>
      </c>
      <c r="P149">
        <v>1305</v>
      </c>
      <c r="Q149" t="s">
        <v>36</v>
      </c>
      <c r="R149" t="b">
        <v>0</v>
      </c>
      <c r="S149" t="b">
        <v>0</v>
      </c>
      <c r="T149" t="s">
        <v>24</v>
      </c>
      <c r="U149" t="s">
        <v>14502</v>
      </c>
    </row>
    <row r="150" spans="1:21" x14ac:dyDescent="0.35">
      <c r="A150" s="1">
        <v>45363.992638888885</v>
      </c>
      <c r="B150">
        <v>1.7676843455468465E+18</v>
      </c>
      <c r="C150">
        <v>-1</v>
      </c>
      <c r="D150" t="s">
        <v>14503</v>
      </c>
      <c r="E150">
        <v>0</v>
      </c>
      <c r="F150">
        <v>0</v>
      </c>
      <c r="G150">
        <v>0</v>
      </c>
      <c r="H150">
        <v>0</v>
      </c>
      <c r="I150" t="s">
        <v>14504</v>
      </c>
      <c r="J150" s="1">
        <v>41668.841087962966</v>
      </c>
      <c r="K150">
        <v>78</v>
      </c>
      <c r="L150">
        <v>263</v>
      </c>
      <c r="M150">
        <v>4727</v>
      </c>
      <c r="N150">
        <v>20522</v>
      </c>
      <c r="O150">
        <v>2</v>
      </c>
      <c r="P150">
        <v>330</v>
      </c>
      <c r="Q150" t="s">
        <v>200</v>
      </c>
      <c r="R150" t="b">
        <v>0</v>
      </c>
      <c r="S150" t="b">
        <v>0</v>
      </c>
      <c r="T150" t="s">
        <v>24</v>
      </c>
      <c r="U150" t="s">
        <v>14505</v>
      </c>
    </row>
    <row r="151" spans="1:21" x14ac:dyDescent="0.35">
      <c r="A151" s="1">
        <v>45363.992395833331</v>
      </c>
      <c r="B151">
        <v>1.767684256048759E+18</v>
      </c>
      <c r="C151">
        <v>-1</v>
      </c>
      <c r="D151" t="s">
        <v>14506</v>
      </c>
      <c r="E151">
        <v>0</v>
      </c>
      <c r="F151">
        <v>0</v>
      </c>
      <c r="G151">
        <v>0</v>
      </c>
      <c r="H151">
        <v>0</v>
      </c>
      <c r="I151" t="s">
        <v>14507</v>
      </c>
      <c r="J151" s="1">
        <v>40120.602083333331</v>
      </c>
      <c r="K151">
        <v>1447</v>
      </c>
      <c r="L151">
        <v>2248</v>
      </c>
      <c r="M151">
        <v>64577</v>
      </c>
      <c r="N151">
        <v>67021</v>
      </c>
      <c r="O151">
        <v>8</v>
      </c>
      <c r="P151">
        <v>8896</v>
      </c>
      <c r="Q151" t="s">
        <v>14508</v>
      </c>
      <c r="R151" t="b">
        <v>0</v>
      </c>
      <c r="S151" t="b">
        <v>0</v>
      </c>
      <c r="T151" t="s">
        <v>24</v>
      </c>
      <c r="U151" t="s">
        <v>14509</v>
      </c>
    </row>
    <row r="152" spans="1:21" x14ac:dyDescent="0.35">
      <c r="A152" s="1">
        <v>45362.680196759262</v>
      </c>
      <c r="B152">
        <v>1.767208729840161E+18</v>
      </c>
      <c r="C152">
        <v>0</v>
      </c>
      <c r="D152" t="s">
        <v>11248</v>
      </c>
      <c r="E152">
        <v>86</v>
      </c>
      <c r="F152">
        <v>27</v>
      </c>
      <c r="G152">
        <v>56</v>
      </c>
      <c r="H152">
        <v>43</v>
      </c>
      <c r="I152" t="s">
        <v>11249</v>
      </c>
      <c r="J152" s="1">
        <v>43685.615358796298</v>
      </c>
      <c r="K152">
        <v>114473</v>
      </c>
      <c r="L152">
        <v>198</v>
      </c>
      <c r="M152">
        <v>160610</v>
      </c>
      <c r="N152">
        <v>9295</v>
      </c>
      <c r="O152">
        <v>103</v>
      </c>
      <c r="P152">
        <v>69815</v>
      </c>
      <c r="Q152" t="s">
        <v>414</v>
      </c>
      <c r="R152" t="b">
        <v>0</v>
      </c>
      <c r="S152" t="b">
        <v>0</v>
      </c>
      <c r="T152" t="s">
        <v>24</v>
      </c>
      <c r="U152" t="s">
        <v>11250</v>
      </c>
    </row>
    <row r="153" spans="1:21" x14ac:dyDescent="0.35">
      <c r="A153" s="1">
        <v>45363.991932870369</v>
      </c>
      <c r="B153">
        <v>1.767684089966924E+18</v>
      </c>
      <c r="C153">
        <v>-1</v>
      </c>
      <c r="D153" t="s">
        <v>14510</v>
      </c>
      <c r="E153">
        <v>0</v>
      </c>
      <c r="F153">
        <v>5</v>
      </c>
      <c r="G153">
        <v>5</v>
      </c>
      <c r="H153">
        <v>1</v>
      </c>
      <c r="I153" t="s">
        <v>5614</v>
      </c>
      <c r="J153" s="1">
        <v>44669.927662037036</v>
      </c>
      <c r="K153">
        <v>882</v>
      </c>
      <c r="L153">
        <v>481</v>
      </c>
      <c r="M153">
        <v>21816</v>
      </c>
      <c r="N153">
        <v>13022</v>
      </c>
      <c r="O153">
        <v>2</v>
      </c>
      <c r="P153">
        <v>2185</v>
      </c>
      <c r="Q153" t="s">
        <v>406</v>
      </c>
      <c r="R153" t="b">
        <v>0</v>
      </c>
      <c r="S153" t="b">
        <v>0</v>
      </c>
      <c r="T153" t="s">
        <v>24</v>
      </c>
      <c r="U153" t="s">
        <v>5615</v>
      </c>
    </row>
    <row r="154" spans="1:21" x14ac:dyDescent="0.35">
      <c r="A154" s="1">
        <v>45363.991655092592</v>
      </c>
      <c r="B154">
        <v>1.7676839872065088E+18</v>
      </c>
      <c r="C154">
        <v>-1</v>
      </c>
      <c r="D154" t="s">
        <v>14511</v>
      </c>
      <c r="E154">
        <v>0</v>
      </c>
      <c r="F154">
        <v>0</v>
      </c>
      <c r="G154">
        <v>1</v>
      </c>
      <c r="H154">
        <v>0</v>
      </c>
      <c r="I154" t="s">
        <v>14512</v>
      </c>
      <c r="J154" s="1">
        <v>41369.167175925926</v>
      </c>
      <c r="K154">
        <v>106</v>
      </c>
      <c r="L154">
        <v>95</v>
      </c>
      <c r="M154">
        <v>6406</v>
      </c>
      <c r="N154">
        <v>8445</v>
      </c>
      <c r="O154">
        <v>0</v>
      </c>
      <c r="P154">
        <v>38</v>
      </c>
      <c r="Q154" t="s">
        <v>2184</v>
      </c>
      <c r="R154" t="b">
        <v>0</v>
      </c>
      <c r="S154" t="b">
        <v>0</v>
      </c>
      <c r="T154" t="s">
        <v>24</v>
      </c>
      <c r="U154" t="s">
        <v>14513</v>
      </c>
    </row>
    <row r="155" spans="1:21" x14ac:dyDescent="0.35">
      <c r="A155" s="1">
        <v>45363.991527777776</v>
      </c>
      <c r="B155">
        <v>1.7676839438625347E+18</v>
      </c>
      <c r="C155">
        <v>-1</v>
      </c>
      <c r="D155" t="s">
        <v>14514</v>
      </c>
      <c r="E155">
        <v>1</v>
      </c>
      <c r="F155">
        <v>0</v>
      </c>
      <c r="G155">
        <v>13</v>
      </c>
      <c r="H155">
        <v>0</v>
      </c>
      <c r="I155" t="s">
        <v>14515</v>
      </c>
      <c r="J155" s="1">
        <v>44857.211354166669</v>
      </c>
      <c r="K155">
        <v>286</v>
      </c>
      <c r="L155">
        <v>352</v>
      </c>
      <c r="M155">
        <v>8068</v>
      </c>
      <c r="N155">
        <v>156673</v>
      </c>
      <c r="O155">
        <v>4</v>
      </c>
      <c r="P155">
        <v>342</v>
      </c>
      <c r="Q155" t="s">
        <v>36</v>
      </c>
      <c r="R155" t="b">
        <v>0</v>
      </c>
      <c r="S155" t="b">
        <v>0</v>
      </c>
      <c r="T155" t="s">
        <v>24</v>
      </c>
      <c r="U155" t="s">
        <v>14516</v>
      </c>
    </row>
    <row r="156" spans="1:21" x14ac:dyDescent="0.35">
      <c r="A156" s="1">
        <v>45363.991354166668</v>
      </c>
      <c r="B156">
        <v>1.7676838779951683E+18</v>
      </c>
      <c r="C156">
        <v>0</v>
      </c>
      <c r="D156" t="s">
        <v>14517</v>
      </c>
      <c r="E156">
        <v>0</v>
      </c>
      <c r="F156">
        <v>0</v>
      </c>
      <c r="G156">
        <v>1</v>
      </c>
      <c r="H156">
        <v>0</v>
      </c>
      <c r="I156" t="s">
        <v>14518</v>
      </c>
      <c r="J156" s="1">
        <v>42307.096365740741</v>
      </c>
      <c r="K156">
        <v>1395</v>
      </c>
      <c r="L156">
        <v>1718</v>
      </c>
      <c r="M156">
        <v>97798</v>
      </c>
      <c r="N156">
        <v>325386</v>
      </c>
      <c r="O156">
        <v>1</v>
      </c>
      <c r="P156">
        <v>14725</v>
      </c>
      <c r="Q156" t="s">
        <v>36</v>
      </c>
      <c r="R156" t="b">
        <v>0</v>
      </c>
      <c r="S156" t="b">
        <v>0</v>
      </c>
      <c r="T156" t="s">
        <v>24</v>
      </c>
      <c r="U156" t="s">
        <v>14519</v>
      </c>
    </row>
    <row r="157" spans="1:21" x14ac:dyDescent="0.35">
      <c r="A157" s="1">
        <v>45363.991215277776</v>
      </c>
      <c r="B157">
        <v>1.7676838284185193E+18</v>
      </c>
      <c r="C157">
        <v>0</v>
      </c>
      <c r="D157" t="s">
        <v>14520</v>
      </c>
      <c r="E157">
        <v>0</v>
      </c>
      <c r="F157">
        <v>0</v>
      </c>
      <c r="G157">
        <v>0</v>
      </c>
      <c r="H157">
        <v>0</v>
      </c>
      <c r="I157" t="s">
        <v>14521</v>
      </c>
      <c r="J157" s="1">
        <v>43829.862534722219</v>
      </c>
      <c r="K157">
        <v>2950</v>
      </c>
      <c r="L157">
        <v>0</v>
      </c>
      <c r="M157">
        <v>5418</v>
      </c>
      <c r="N157">
        <v>195</v>
      </c>
      <c r="O157">
        <v>5</v>
      </c>
      <c r="P157">
        <v>1930</v>
      </c>
      <c r="Q157" t="s">
        <v>36</v>
      </c>
      <c r="R157" t="b">
        <v>0</v>
      </c>
      <c r="S157" t="b">
        <v>0</v>
      </c>
      <c r="T157" t="s">
        <v>24</v>
      </c>
      <c r="U157" t="s">
        <v>14522</v>
      </c>
    </row>
    <row r="158" spans="1:21" x14ac:dyDescent="0.35">
      <c r="A158" s="1">
        <v>45363.99119212963</v>
      </c>
      <c r="B158">
        <v>1.7676838216992033E+18</v>
      </c>
      <c r="C158">
        <v>0</v>
      </c>
      <c r="D158" t="s">
        <v>14523</v>
      </c>
      <c r="E158">
        <v>0</v>
      </c>
      <c r="F158">
        <v>0</v>
      </c>
      <c r="G158">
        <v>1</v>
      </c>
      <c r="H158">
        <v>0</v>
      </c>
      <c r="I158" t="s">
        <v>14524</v>
      </c>
      <c r="J158" s="1">
        <v>40402.982152777775</v>
      </c>
      <c r="K158">
        <v>2792</v>
      </c>
      <c r="L158">
        <v>230</v>
      </c>
      <c r="M158">
        <v>91551</v>
      </c>
      <c r="N158">
        <v>86568</v>
      </c>
      <c r="O158">
        <v>7</v>
      </c>
      <c r="P158">
        <v>1258</v>
      </c>
      <c r="Q158" t="s">
        <v>36</v>
      </c>
      <c r="R158" t="b">
        <v>0</v>
      </c>
      <c r="S158" t="b">
        <v>0</v>
      </c>
      <c r="T158" t="s">
        <v>24</v>
      </c>
      <c r="U158" t="s">
        <v>14525</v>
      </c>
    </row>
    <row r="159" spans="1:21" x14ac:dyDescent="0.35">
      <c r="A159" s="1">
        <v>45363.990763888891</v>
      </c>
      <c r="B159">
        <v>1.767683666908447E+18</v>
      </c>
      <c r="C159">
        <v>-1</v>
      </c>
      <c r="D159" t="s">
        <v>14526</v>
      </c>
      <c r="E159">
        <v>0</v>
      </c>
      <c r="F159">
        <v>0</v>
      </c>
      <c r="G159">
        <v>0</v>
      </c>
      <c r="H159">
        <v>0</v>
      </c>
      <c r="I159" t="s">
        <v>14527</v>
      </c>
      <c r="J159" s="1">
        <v>41110.870694444442</v>
      </c>
      <c r="K159">
        <v>1123</v>
      </c>
      <c r="L159">
        <v>1088</v>
      </c>
      <c r="M159">
        <v>212582</v>
      </c>
      <c r="N159">
        <v>26643</v>
      </c>
      <c r="O159">
        <v>16</v>
      </c>
      <c r="P159">
        <v>4394</v>
      </c>
      <c r="Q159" t="s">
        <v>14528</v>
      </c>
      <c r="R159" t="b">
        <v>0</v>
      </c>
      <c r="S159" t="b">
        <v>0</v>
      </c>
      <c r="T159" t="s">
        <v>24</v>
      </c>
      <c r="U159" t="s">
        <v>66</v>
      </c>
    </row>
    <row r="160" spans="1:21" x14ac:dyDescent="0.35">
      <c r="A160" s="1">
        <v>45363.990601851852</v>
      </c>
      <c r="B160">
        <v>1.7676836068921797E+18</v>
      </c>
      <c r="C160">
        <v>0</v>
      </c>
      <c r="D160" t="s">
        <v>14529</v>
      </c>
      <c r="E160">
        <v>1</v>
      </c>
      <c r="F160">
        <v>0</v>
      </c>
      <c r="G160">
        <v>0</v>
      </c>
      <c r="H160">
        <v>0</v>
      </c>
      <c r="I160" t="s">
        <v>14530</v>
      </c>
      <c r="J160" s="1">
        <v>44909.250902777778</v>
      </c>
      <c r="K160">
        <v>27</v>
      </c>
      <c r="L160">
        <v>26</v>
      </c>
      <c r="M160">
        <v>2720</v>
      </c>
      <c r="N160">
        <v>1917</v>
      </c>
      <c r="O160">
        <v>0</v>
      </c>
      <c r="P160">
        <v>178</v>
      </c>
      <c r="Q160" t="s">
        <v>14531</v>
      </c>
      <c r="R160" t="b">
        <v>0</v>
      </c>
      <c r="S160" t="b">
        <v>0</v>
      </c>
      <c r="T160" t="s">
        <v>24</v>
      </c>
      <c r="U160" t="s">
        <v>14532</v>
      </c>
    </row>
    <row r="161" spans="1:21" x14ac:dyDescent="0.35">
      <c r="A161" s="1">
        <v>45363.990324074075</v>
      </c>
      <c r="B161">
        <v>1.7676835051928376E+18</v>
      </c>
      <c r="C161">
        <v>0</v>
      </c>
      <c r="D161" t="s">
        <v>14533</v>
      </c>
      <c r="E161">
        <v>0</v>
      </c>
      <c r="F161">
        <v>0</v>
      </c>
      <c r="G161">
        <v>1</v>
      </c>
      <c r="H161">
        <v>0</v>
      </c>
      <c r="I161" t="s">
        <v>14534</v>
      </c>
      <c r="J161" s="1">
        <v>40022.059594907405</v>
      </c>
      <c r="K161">
        <v>287</v>
      </c>
      <c r="L161">
        <v>254</v>
      </c>
      <c r="M161">
        <v>23858</v>
      </c>
      <c r="N161">
        <v>3929</v>
      </c>
      <c r="O161">
        <v>2</v>
      </c>
      <c r="P161">
        <v>524</v>
      </c>
      <c r="Q161" t="s">
        <v>14535</v>
      </c>
      <c r="R161" t="b">
        <v>0</v>
      </c>
      <c r="S161" t="b">
        <v>0</v>
      </c>
      <c r="T161" t="s">
        <v>24</v>
      </c>
      <c r="U161" t="s">
        <v>14536</v>
      </c>
    </row>
    <row r="162" spans="1:21" x14ac:dyDescent="0.35">
      <c r="A162" s="1">
        <v>45363.990104166667</v>
      </c>
      <c r="B162">
        <v>1.7676834281182986E+18</v>
      </c>
      <c r="C162">
        <v>-1</v>
      </c>
      <c r="D162" t="s">
        <v>14537</v>
      </c>
      <c r="E162">
        <v>0</v>
      </c>
      <c r="F162">
        <v>0</v>
      </c>
      <c r="G162">
        <v>1</v>
      </c>
      <c r="H162">
        <v>0</v>
      </c>
      <c r="I162" t="s">
        <v>14538</v>
      </c>
      <c r="J162" s="1">
        <v>45332.971284722225</v>
      </c>
      <c r="K162">
        <v>5</v>
      </c>
      <c r="L162">
        <v>6</v>
      </c>
      <c r="M162">
        <v>410</v>
      </c>
      <c r="N162">
        <v>2669</v>
      </c>
      <c r="O162">
        <v>0</v>
      </c>
      <c r="P162">
        <v>0</v>
      </c>
      <c r="Q162" t="s">
        <v>36</v>
      </c>
      <c r="R162" t="b">
        <v>0</v>
      </c>
      <c r="S162" t="b">
        <v>0</v>
      </c>
      <c r="T162" t="s">
        <v>24</v>
      </c>
      <c r="U162" t="s">
        <v>66</v>
      </c>
    </row>
    <row r="163" spans="1:21" x14ac:dyDescent="0.35">
      <c r="A163" s="1">
        <v>45363.989849537036</v>
      </c>
      <c r="B163">
        <v>1.7676833348789376E+18</v>
      </c>
      <c r="C163">
        <v>-1</v>
      </c>
      <c r="D163" t="s">
        <v>14539</v>
      </c>
      <c r="E163">
        <v>0</v>
      </c>
      <c r="F163">
        <v>0</v>
      </c>
      <c r="G163">
        <v>0</v>
      </c>
      <c r="H163">
        <v>0</v>
      </c>
      <c r="I163" t="s">
        <v>14540</v>
      </c>
      <c r="J163" s="1">
        <v>44582.576064814813</v>
      </c>
      <c r="K163">
        <v>73</v>
      </c>
      <c r="L163">
        <v>293</v>
      </c>
      <c r="M163">
        <v>17727</v>
      </c>
      <c r="N163">
        <v>24891</v>
      </c>
      <c r="O163">
        <v>0</v>
      </c>
      <c r="P163">
        <v>11</v>
      </c>
      <c r="Q163" t="s">
        <v>36</v>
      </c>
      <c r="R163" t="b">
        <v>0</v>
      </c>
      <c r="S163" t="b">
        <v>0</v>
      </c>
      <c r="T163" t="s">
        <v>24</v>
      </c>
      <c r="U163" t="s">
        <v>66</v>
      </c>
    </row>
    <row r="164" spans="1:21" x14ac:dyDescent="0.35">
      <c r="A164" s="1">
        <v>45363.989583333336</v>
      </c>
      <c r="B164">
        <v>1.7676832368329198E+18</v>
      </c>
      <c r="C164">
        <v>0</v>
      </c>
      <c r="D164" t="s">
        <v>14541</v>
      </c>
      <c r="E164">
        <v>0</v>
      </c>
      <c r="F164">
        <v>0</v>
      </c>
      <c r="G164">
        <v>0</v>
      </c>
      <c r="H164">
        <v>0</v>
      </c>
      <c r="I164" t="s">
        <v>14542</v>
      </c>
      <c r="J164" s="1">
        <v>41017.787418981483</v>
      </c>
      <c r="K164">
        <v>137</v>
      </c>
      <c r="L164">
        <v>294</v>
      </c>
      <c r="M164">
        <v>10172</v>
      </c>
      <c r="N164">
        <v>469</v>
      </c>
      <c r="O164">
        <v>2</v>
      </c>
      <c r="P164">
        <v>3262</v>
      </c>
      <c r="Q164" t="s">
        <v>6670</v>
      </c>
      <c r="R164" t="b">
        <v>0</v>
      </c>
      <c r="S164" t="b">
        <v>0</v>
      </c>
      <c r="T164" t="s">
        <v>24</v>
      </c>
      <c r="U164" t="s">
        <v>14543</v>
      </c>
    </row>
    <row r="165" spans="1:21" x14ac:dyDescent="0.35">
      <c r="A165" s="1">
        <v>45363.989293981482</v>
      </c>
      <c r="B165">
        <v>1.7676831310484029E+18</v>
      </c>
      <c r="C165">
        <v>-1</v>
      </c>
      <c r="D165" t="s">
        <v>14544</v>
      </c>
      <c r="E165">
        <v>0</v>
      </c>
      <c r="F165">
        <v>0</v>
      </c>
      <c r="G165">
        <v>1</v>
      </c>
      <c r="H165">
        <v>0</v>
      </c>
      <c r="I165" t="s">
        <v>14545</v>
      </c>
      <c r="J165" s="1">
        <v>41109.752442129633</v>
      </c>
      <c r="K165">
        <v>104</v>
      </c>
      <c r="L165">
        <v>331</v>
      </c>
      <c r="M165">
        <v>14317</v>
      </c>
      <c r="N165">
        <v>25009</v>
      </c>
      <c r="O165">
        <v>0</v>
      </c>
      <c r="P165">
        <v>1051</v>
      </c>
      <c r="Q165" t="s">
        <v>36</v>
      </c>
      <c r="R165" t="b">
        <v>0</v>
      </c>
      <c r="S165" t="b">
        <v>0</v>
      </c>
      <c r="T165" t="s">
        <v>24</v>
      </c>
      <c r="U165" t="s">
        <v>14546</v>
      </c>
    </row>
    <row r="166" spans="1:21" x14ac:dyDescent="0.35">
      <c r="A166" s="1">
        <v>45363.989212962966</v>
      </c>
      <c r="B166">
        <v>1.7676831043432412E+18</v>
      </c>
      <c r="C166">
        <v>-1</v>
      </c>
      <c r="D166" t="s">
        <v>14547</v>
      </c>
      <c r="E166">
        <v>0</v>
      </c>
      <c r="F166">
        <v>0</v>
      </c>
      <c r="G166">
        <v>4</v>
      </c>
      <c r="H166">
        <v>0</v>
      </c>
      <c r="I166" t="s">
        <v>14548</v>
      </c>
      <c r="J166" s="1">
        <v>43918.134872685187</v>
      </c>
      <c r="K166">
        <v>61</v>
      </c>
      <c r="L166">
        <v>198</v>
      </c>
      <c r="M166">
        <v>3931</v>
      </c>
      <c r="N166">
        <v>4869</v>
      </c>
      <c r="O166">
        <v>0</v>
      </c>
      <c r="P166">
        <v>38</v>
      </c>
      <c r="Q166" t="s">
        <v>36</v>
      </c>
      <c r="R166" t="b">
        <v>0</v>
      </c>
      <c r="S166" t="b">
        <v>0</v>
      </c>
      <c r="T166" t="s">
        <v>24</v>
      </c>
      <c r="U166" t="s">
        <v>66</v>
      </c>
    </row>
    <row r="167" spans="1:21" x14ac:dyDescent="0.35">
      <c r="A167" s="1">
        <v>45363.655578703707</v>
      </c>
      <c r="B167">
        <v>1.7675621968908621E+18</v>
      </c>
      <c r="C167">
        <v>0</v>
      </c>
      <c r="D167" t="s">
        <v>14122</v>
      </c>
      <c r="E167">
        <v>473</v>
      </c>
      <c r="F167">
        <v>105</v>
      </c>
      <c r="G167">
        <v>318</v>
      </c>
      <c r="H167">
        <v>318</v>
      </c>
      <c r="I167" t="s">
        <v>14123</v>
      </c>
      <c r="J167" s="1">
        <v>43177.213564814818</v>
      </c>
      <c r="K167">
        <v>7892</v>
      </c>
      <c r="L167">
        <v>6247</v>
      </c>
      <c r="M167">
        <v>162473</v>
      </c>
      <c r="N167">
        <v>268101</v>
      </c>
      <c r="O167">
        <v>7</v>
      </c>
      <c r="P167">
        <v>5806</v>
      </c>
      <c r="Q167" t="s">
        <v>406</v>
      </c>
      <c r="R167" t="b">
        <v>0</v>
      </c>
      <c r="S167" t="b">
        <v>0</v>
      </c>
      <c r="T167" t="s">
        <v>24</v>
      </c>
      <c r="U167" t="s">
        <v>14124</v>
      </c>
    </row>
    <row r="168" spans="1:21" x14ac:dyDescent="0.35">
      <c r="A168" s="1">
        <v>45363.988749999997</v>
      </c>
      <c r="B168">
        <v>1.7676829360049114E+18</v>
      </c>
      <c r="C168">
        <v>-1</v>
      </c>
      <c r="D168" t="s">
        <v>14549</v>
      </c>
      <c r="E168">
        <v>0</v>
      </c>
      <c r="F168">
        <v>0</v>
      </c>
      <c r="G168">
        <v>0</v>
      </c>
      <c r="H168">
        <v>0</v>
      </c>
      <c r="I168" t="s">
        <v>14550</v>
      </c>
      <c r="J168" s="1">
        <v>44857.046099537038</v>
      </c>
      <c r="K168">
        <v>16</v>
      </c>
      <c r="L168">
        <v>45</v>
      </c>
      <c r="M168">
        <v>8027</v>
      </c>
      <c r="N168">
        <v>964</v>
      </c>
      <c r="O168">
        <v>0</v>
      </c>
      <c r="P168">
        <v>10</v>
      </c>
      <c r="Q168" t="s">
        <v>36</v>
      </c>
      <c r="R168" t="b">
        <v>0</v>
      </c>
      <c r="S168" t="b">
        <v>0</v>
      </c>
      <c r="T168" t="s">
        <v>24</v>
      </c>
      <c r="U168" t="s">
        <v>66</v>
      </c>
    </row>
    <row r="169" spans="1:21" x14ac:dyDescent="0.35">
      <c r="A169" s="1">
        <v>45363.988645833335</v>
      </c>
      <c r="B169">
        <v>1.7676828969768963E+18</v>
      </c>
      <c r="C169">
        <v>-1</v>
      </c>
      <c r="D169" t="s">
        <v>14551</v>
      </c>
      <c r="E169">
        <v>0</v>
      </c>
      <c r="F169">
        <v>0</v>
      </c>
      <c r="G169">
        <v>0</v>
      </c>
      <c r="H169">
        <v>0</v>
      </c>
      <c r="I169" t="s">
        <v>14552</v>
      </c>
      <c r="J169" s="1">
        <v>44909.470590277779</v>
      </c>
      <c r="K169">
        <v>78</v>
      </c>
      <c r="L169">
        <v>883</v>
      </c>
      <c r="M169">
        <v>5562</v>
      </c>
      <c r="N169">
        <v>7738</v>
      </c>
      <c r="O169">
        <v>1</v>
      </c>
      <c r="P169">
        <v>383</v>
      </c>
      <c r="Q169" t="s">
        <v>36</v>
      </c>
      <c r="R169" t="b">
        <v>0</v>
      </c>
      <c r="S169" t="b">
        <v>0</v>
      </c>
      <c r="T169" t="s">
        <v>24</v>
      </c>
      <c r="U169" t="s">
        <v>14553</v>
      </c>
    </row>
    <row r="170" spans="1:21" x14ac:dyDescent="0.35">
      <c r="A170" s="1">
        <v>45363.988078703704</v>
      </c>
      <c r="B170">
        <v>1.7676826927855043E+18</v>
      </c>
      <c r="C170">
        <v>0</v>
      </c>
      <c r="D170" t="s">
        <v>14554</v>
      </c>
      <c r="E170">
        <v>0</v>
      </c>
      <c r="F170">
        <v>0</v>
      </c>
      <c r="G170">
        <v>0</v>
      </c>
      <c r="H170">
        <v>0</v>
      </c>
      <c r="I170" t="s">
        <v>14555</v>
      </c>
      <c r="J170" s="1">
        <v>41256.724583333336</v>
      </c>
      <c r="K170">
        <v>1152</v>
      </c>
      <c r="L170">
        <v>416</v>
      </c>
      <c r="M170">
        <v>17790</v>
      </c>
      <c r="N170">
        <v>0</v>
      </c>
      <c r="O170">
        <v>0</v>
      </c>
      <c r="P170">
        <v>539</v>
      </c>
      <c r="Q170" t="s">
        <v>406</v>
      </c>
      <c r="R170" t="b">
        <v>0</v>
      </c>
      <c r="S170" t="b">
        <v>0</v>
      </c>
      <c r="T170" t="s">
        <v>24</v>
      </c>
      <c r="U170" t="s">
        <v>14556</v>
      </c>
    </row>
    <row r="171" spans="1:21" x14ac:dyDescent="0.35">
      <c r="A171" s="1">
        <v>45363.987557870372</v>
      </c>
      <c r="B171">
        <v>1.7676825044362079E+18</v>
      </c>
      <c r="C171">
        <v>-1</v>
      </c>
      <c r="D171" t="s">
        <v>14557</v>
      </c>
      <c r="E171">
        <v>0</v>
      </c>
      <c r="F171">
        <v>0</v>
      </c>
      <c r="G171">
        <v>0</v>
      </c>
      <c r="H171">
        <v>0</v>
      </c>
      <c r="I171" t="s">
        <v>14558</v>
      </c>
      <c r="J171" s="1">
        <v>45078.510370370372</v>
      </c>
      <c r="K171">
        <v>887</v>
      </c>
      <c r="L171">
        <v>215</v>
      </c>
      <c r="M171">
        <v>7517</v>
      </c>
      <c r="N171">
        <v>15214</v>
      </c>
      <c r="O171">
        <v>2</v>
      </c>
      <c r="P171">
        <v>1741</v>
      </c>
      <c r="Q171" t="s">
        <v>391</v>
      </c>
      <c r="R171" t="b">
        <v>0</v>
      </c>
      <c r="S171" t="b">
        <v>0</v>
      </c>
      <c r="T171" t="s">
        <v>24</v>
      </c>
      <c r="U171" t="s">
        <v>14559</v>
      </c>
    </row>
    <row r="172" spans="1:21" x14ac:dyDescent="0.35">
      <c r="A172" s="1">
        <v>45363.98715277778</v>
      </c>
      <c r="B172">
        <v>1.7676823549386266E+18</v>
      </c>
      <c r="C172">
        <v>-1</v>
      </c>
      <c r="D172" t="s">
        <v>14560</v>
      </c>
      <c r="E172">
        <v>0</v>
      </c>
      <c r="F172">
        <v>0</v>
      </c>
      <c r="G172">
        <v>0</v>
      </c>
      <c r="H172">
        <v>0</v>
      </c>
      <c r="I172" t="s">
        <v>14561</v>
      </c>
      <c r="J172" s="1">
        <v>45192.613749999997</v>
      </c>
      <c r="K172">
        <v>18</v>
      </c>
      <c r="L172">
        <v>182</v>
      </c>
      <c r="M172">
        <v>319</v>
      </c>
      <c r="N172">
        <v>400</v>
      </c>
      <c r="O172">
        <v>0</v>
      </c>
      <c r="P172">
        <v>0</v>
      </c>
      <c r="Q172" t="s">
        <v>36</v>
      </c>
      <c r="R172" t="b">
        <v>0</v>
      </c>
      <c r="S172" t="b">
        <v>0</v>
      </c>
      <c r="T172" t="s">
        <v>24</v>
      </c>
      <c r="U172" t="s">
        <v>66</v>
      </c>
    </row>
    <row r="173" spans="1:21" x14ac:dyDescent="0.35">
      <c r="A173" s="1">
        <v>45363.986840277779</v>
      </c>
      <c r="B173">
        <v>1.767682242145387E+18</v>
      </c>
      <c r="C173">
        <v>-1</v>
      </c>
      <c r="D173" t="s">
        <v>14562</v>
      </c>
      <c r="E173">
        <v>0</v>
      </c>
      <c r="F173">
        <v>0</v>
      </c>
      <c r="G173">
        <v>0</v>
      </c>
      <c r="H173">
        <v>0</v>
      </c>
      <c r="I173" t="s">
        <v>14563</v>
      </c>
      <c r="J173" s="1">
        <v>40826.149236111109</v>
      </c>
      <c r="K173">
        <v>835</v>
      </c>
      <c r="L173">
        <v>931</v>
      </c>
      <c r="M173">
        <v>60300</v>
      </c>
      <c r="N173">
        <v>6102</v>
      </c>
      <c r="O173">
        <v>1</v>
      </c>
      <c r="P173">
        <v>2589</v>
      </c>
      <c r="Q173" t="s">
        <v>36</v>
      </c>
      <c r="R173" t="b">
        <v>0</v>
      </c>
      <c r="S173" t="b">
        <v>0</v>
      </c>
      <c r="T173" t="s">
        <v>24</v>
      </c>
      <c r="U173" t="s">
        <v>14564</v>
      </c>
    </row>
    <row r="174" spans="1:21" x14ac:dyDescent="0.35">
      <c r="A174" s="1">
        <v>45363.655578703707</v>
      </c>
      <c r="B174">
        <v>1.7675621968908621E+18</v>
      </c>
      <c r="C174">
        <v>0</v>
      </c>
      <c r="D174" t="s">
        <v>14122</v>
      </c>
      <c r="E174">
        <v>473</v>
      </c>
      <c r="F174">
        <v>105</v>
      </c>
      <c r="G174">
        <v>318</v>
      </c>
      <c r="H174">
        <v>318</v>
      </c>
      <c r="I174" t="s">
        <v>14123</v>
      </c>
      <c r="J174" s="1">
        <v>43177.213564814818</v>
      </c>
      <c r="K174">
        <v>7892</v>
      </c>
      <c r="L174">
        <v>6247</v>
      </c>
      <c r="M174">
        <v>162473</v>
      </c>
      <c r="N174">
        <v>268101</v>
      </c>
      <c r="O174">
        <v>7</v>
      </c>
      <c r="P174">
        <v>5806</v>
      </c>
      <c r="Q174" t="s">
        <v>406</v>
      </c>
      <c r="R174" t="b">
        <v>0</v>
      </c>
      <c r="S174" t="b">
        <v>0</v>
      </c>
      <c r="T174" t="s">
        <v>24</v>
      </c>
      <c r="U174" t="s">
        <v>14124</v>
      </c>
    </row>
    <row r="175" spans="1:21" x14ac:dyDescent="0.35">
      <c r="A175" s="1">
        <v>45363.985543981478</v>
      </c>
      <c r="B175">
        <v>1.7676817721525742E+18</v>
      </c>
      <c r="C175">
        <v>-1</v>
      </c>
      <c r="D175" t="s">
        <v>14565</v>
      </c>
      <c r="E175">
        <v>0</v>
      </c>
      <c r="F175">
        <v>0</v>
      </c>
      <c r="G175">
        <v>0</v>
      </c>
      <c r="H175">
        <v>0</v>
      </c>
      <c r="I175" t="s">
        <v>14566</v>
      </c>
      <c r="J175" s="1">
        <v>40609.669039351851</v>
      </c>
      <c r="K175">
        <v>387</v>
      </c>
      <c r="L175">
        <v>640</v>
      </c>
      <c r="M175">
        <v>16162</v>
      </c>
      <c r="N175">
        <v>6547</v>
      </c>
      <c r="O175">
        <v>0</v>
      </c>
      <c r="P175">
        <v>204</v>
      </c>
      <c r="Q175" t="s">
        <v>14567</v>
      </c>
      <c r="R175" t="b">
        <v>0</v>
      </c>
      <c r="S175" t="b">
        <v>0</v>
      </c>
      <c r="T175" t="s">
        <v>24</v>
      </c>
      <c r="U175" t="s">
        <v>66</v>
      </c>
    </row>
    <row r="176" spans="1:21" x14ac:dyDescent="0.35">
      <c r="A176" s="1">
        <v>45363.985347222224</v>
      </c>
      <c r="B176">
        <v>1.7676817044691561E+18</v>
      </c>
      <c r="C176">
        <v>0</v>
      </c>
      <c r="D176" t="s">
        <v>14568</v>
      </c>
      <c r="E176">
        <v>0</v>
      </c>
      <c r="F176">
        <v>1</v>
      </c>
      <c r="G176">
        <v>3</v>
      </c>
      <c r="H176">
        <v>0</v>
      </c>
      <c r="I176" t="s">
        <v>14569</v>
      </c>
      <c r="J176" s="1">
        <v>40724.076412037037</v>
      </c>
      <c r="K176">
        <v>253</v>
      </c>
      <c r="L176">
        <v>324</v>
      </c>
      <c r="M176">
        <v>42231</v>
      </c>
      <c r="N176">
        <v>40090</v>
      </c>
      <c r="O176">
        <v>0</v>
      </c>
      <c r="P176">
        <v>2108</v>
      </c>
      <c r="Q176" t="s">
        <v>36</v>
      </c>
      <c r="R176" t="b">
        <v>0</v>
      </c>
      <c r="S176" t="b">
        <v>0</v>
      </c>
      <c r="T176" t="s">
        <v>24</v>
      </c>
      <c r="U176" t="s">
        <v>14570</v>
      </c>
    </row>
    <row r="177" spans="1:21" x14ac:dyDescent="0.35">
      <c r="A177" s="1">
        <v>45363.984652777777</v>
      </c>
      <c r="B177">
        <v>1.7676814505417403E+18</v>
      </c>
      <c r="C177">
        <v>-1</v>
      </c>
      <c r="D177" t="s">
        <v>14571</v>
      </c>
      <c r="E177">
        <v>1</v>
      </c>
      <c r="F177">
        <v>0</v>
      </c>
      <c r="G177">
        <v>3</v>
      </c>
      <c r="H177">
        <v>0</v>
      </c>
      <c r="I177" t="s">
        <v>14572</v>
      </c>
      <c r="J177" s="1">
        <v>39933.998217592591</v>
      </c>
      <c r="K177">
        <v>1264</v>
      </c>
      <c r="L177">
        <v>2211</v>
      </c>
      <c r="M177">
        <v>122079</v>
      </c>
      <c r="N177">
        <v>260983</v>
      </c>
      <c r="O177">
        <v>1</v>
      </c>
      <c r="P177">
        <v>3927</v>
      </c>
      <c r="Q177" t="s">
        <v>406</v>
      </c>
      <c r="R177" t="b">
        <v>0</v>
      </c>
      <c r="S177" t="b">
        <v>0</v>
      </c>
      <c r="T177" t="s">
        <v>24</v>
      </c>
      <c r="U177" t="s">
        <v>14573</v>
      </c>
    </row>
    <row r="178" spans="1:21" x14ac:dyDescent="0.35">
      <c r="A178" s="1">
        <v>45363.984444444446</v>
      </c>
      <c r="B178">
        <v>1.7676813774686577E+18</v>
      </c>
      <c r="C178">
        <v>1</v>
      </c>
      <c r="D178" t="s">
        <v>14574</v>
      </c>
      <c r="E178">
        <v>1</v>
      </c>
      <c r="F178">
        <v>7</v>
      </c>
      <c r="G178">
        <v>19</v>
      </c>
      <c r="H178">
        <v>1</v>
      </c>
      <c r="I178" t="s">
        <v>14575</v>
      </c>
      <c r="J178" s="1">
        <v>42038.996620370373</v>
      </c>
      <c r="K178">
        <v>4245</v>
      </c>
      <c r="L178">
        <v>57</v>
      </c>
      <c r="M178">
        <v>3892</v>
      </c>
      <c r="N178">
        <v>1839</v>
      </c>
      <c r="O178">
        <v>21</v>
      </c>
      <c r="P178">
        <v>2416</v>
      </c>
      <c r="Q178" t="s">
        <v>406</v>
      </c>
      <c r="R178" t="b">
        <v>0</v>
      </c>
      <c r="S178" t="b">
        <v>0</v>
      </c>
      <c r="T178" t="s">
        <v>24</v>
      </c>
      <c r="U178" t="s">
        <v>14576</v>
      </c>
    </row>
    <row r="179" spans="1:21" x14ac:dyDescent="0.35">
      <c r="A179" s="1">
        <v>45363.984143518515</v>
      </c>
      <c r="B179">
        <v>1.7676812668438408E+18</v>
      </c>
      <c r="C179">
        <v>0</v>
      </c>
      <c r="D179" t="s">
        <v>14577</v>
      </c>
      <c r="E179">
        <v>0</v>
      </c>
      <c r="F179">
        <v>0</v>
      </c>
      <c r="G179">
        <v>0</v>
      </c>
      <c r="H179">
        <v>0</v>
      </c>
      <c r="I179" t="s">
        <v>14578</v>
      </c>
      <c r="J179" s="1">
        <v>45131.247499999998</v>
      </c>
      <c r="K179">
        <v>93</v>
      </c>
      <c r="L179">
        <v>321</v>
      </c>
      <c r="M179">
        <v>3029</v>
      </c>
      <c r="N179">
        <v>5666</v>
      </c>
      <c r="O179">
        <v>0</v>
      </c>
      <c r="P179">
        <v>188</v>
      </c>
      <c r="Q179" t="s">
        <v>36</v>
      </c>
      <c r="R179" t="b">
        <v>0</v>
      </c>
      <c r="S179" t="b">
        <v>0</v>
      </c>
      <c r="T179" t="s">
        <v>24</v>
      </c>
      <c r="U179" t="s">
        <v>14579</v>
      </c>
    </row>
    <row r="180" spans="1:21" x14ac:dyDescent="0.35">
      <c r="A180" s="1">
        <v>45363.984085648146</v>
      </c>
      <c r="B180">
        <v>1.7676812449202345E+18</v>
      </c>
      <c r="C180">
        <v>-1</v>
      </c>
      <c r="D180" t="s">
        <v>14580</v>
      </c>
      <c r="E180">
        <v>0</v>
      </c>
      <c r="F180">
        <v>0</v>
      </c>
      <c r="G180">
        <v>1</v>
      </c>
      <c r="H180">
        <v>0</v>
      </c>
      <c r="I180" t="s">
        <v>14498</v>
      </c>
      <c r="J180" s="1">
        <v>40546.636516203704</v>
      </c>
      <c r="K180">
        <v>302</v>
      </c>
      <c r="L180">
        <v>998</v>
      </c>
      <c r="M180">
        <v>9455</v>
      </c>
      <c r="N180">
        <v>10061</v>
      </c>
      <c r="O180">
        <v>1</v>
      </c>
      <c r="P180">
        <v>1177</v>
      </c>
      <c r="Q180" t="s">
        <v>406</v>
      </c>
      <c r="R180" t="b">
        <v>0</v>
      </c>
      <c r="S180" t="b">
        <v>0</v>
      </c>
      <c r="T180" t="s">
        <v>24</v>
      </c>
      <c r="U180" t="s">
        <v>14499</v>
      </c>
    </row>
    <row r="181" spans="1:21" x14ac:dyDescent="0.35">
      <c r="A181" s="1">
        <v>45363.983622685184</v>
      </c>
      <c r="B181">
        <v>1.7676810790103493E+18</v>
      </c>
      <c r="C181">
        <v>0</v>
      </c>
      <c r="D181" t="s">
        <v>14581</v>
      </c>
      <c r="E181">
        <v>0</v>
      </c>
      <c r="F181">
        <v>0</v>
      </c>
      <c r="G181">
        <v>1</v>
      </c>
      <c r="H181">
        <v>0</v>
      </c>
      <c r="I181" t="s">
        <v>14582</v>
      </c>
      <c r="J181" s="1">
        <v>39768.808287037034</v>
      </c>
      <c r="K181">
        <v>2549</v>
      </c>
      <c r="L181">
        <v>3224</v>
      </c>
      <c r="M181">
        <v>10723</v>
      </c>
      <c r="N181">
        <v>7635</v>
      </c>
      <c r="O181">
        <v>86</v>
      </c>
      <c r="P181">
        <v>990</v>
      </c>
      <c r="Q181" t="s">
        <v>1910</v>
      </c>
      <c r="R181" t="b">
        <v>0</v>
      </c>
      <c r="S181" t="b">
        <v>0</v>
      </c>
      <c r="T181" t="s">
        <v>24</v>
      </c>
      <c r="U181" t="s">
        <v>14583</v>
      </c>
    </row>
    <row r="182" spans="1:21" x14ac:dyDescent="0.35">
      <c r="A182" s="1">
        <v>45363.978958333333</v>
      </c>
      <c r="B182">
        <v>1.7676793887813676E+18</v>
      </c>
      <c r="C182">
        <v>0</v>
      </c>
      <c r="D182" t="s">
        <v>14584</v>
      </c>
      <c r="E182">
        <v>1</v>
      </c>
      <c r="F182">
        <v>5</v>
      </c>
      <c r="G182">
        <v>14</v>
      </c>
      <c r="H182">
        <v>2</v>
      </c>
      <c r="I182" t="s">
        <v>14585</v>
      </c>
      <c r="J182" s="1">
        <v>39755.866886574076</v>
      </c>
      <c r="K182">
        <v>43555</v>
      </c>
      <c r="L182">
        <v>4247</v>
      </c>
      <c r="M182">
        <v>130745</v>
      </c>
      <c r="N182">
        <v>20981</v>
      </c>
      <c r="O182">
        <v>679</v>
      </c>
      <c r="P182">
        <v>6414</v>
      </c>
      <c r="Q182" t="s">
        <v>307</v>
      </c>
      <c r="R182" t="b">
        <v>0</v>
      </c>
      <c r="S182" t="b">
        <v>0</v>
      </c>
      <c r="T182" t="s">
        <v>24</v>
      </c>
      <c r="U182" t="s">
        <v>14586</v>
      </c>
    </row>
    <row r="183" spans="1:21" x14ac:dyDescent="0.35">
      <c r="A183" s="1">
        <v>45363.983090277776</v>
      </c>
      <c r="B183">
        <v>1.7676808848559352E+18</v>
      </c>
      <c r="C183">
        <v>1</v>
      </c>
      <c r="D183" t="s">
        <v>14587</v>
      </c>
      <c r="E183">
        <v>0</v>
      </c>
      <c r="F183">
        <v>0</v>
      </c>
      <c r="G183">
        <v>2</v>
      </c>
      <c r="H183">
        <v>0</v>
      </c>
      <c r="I183" t="s">
        <v>14588</v>
      </c>
      <c r="J183" s="1">
        <v>40819.797407407408</v>
      </c>
      <c r="K183">
        <v>239</v>
      </c>
      <c r="L183">
        <v>359</v>
      </c>
      <c r="M183">
        <v>698</v>
      </c>
      <c r="N183">
        <v>7209</v>
      </c>
      <c r="O183">
        <v>4</v>
      </c>
      <c r="P183">
        <v>23</v>
      </c>
      <c r="Q183" t="s">
        <v>14589</v>
      </c>
      <c r="R183" t="b">
        <v>0</v>
      </c>
      <c r="S183" t="b">
        <v>0</v>
      </c>
      <c r="T183" t="s">
        <v>24</v>
      </c>
      <c r="U183" t="s">
        <v>14590</v>
      </c>
    </row>
    <row r="184" spans="1:21" x14ac:dyDescent="0.35">
      <c r="A184" s="1">
        <v>45362.722291666665</v>
      </c>
      <c r="B184">
        <v>1.7672239886761293E+18</v>
      </c>
      <c r="C184">
        <v>1</v>
      </c>
      <c r="D184" t="s">
        <v>14591</v>
      </c>
      <c r="E184">
        <v>0</v>
      </c>
      <c r="F184">
        <v>2</v>
      </c>
      <c r="G184">
        <v>5</v>
      </c>
      <c r="H184">
        <v>2</v>
      </c>
      <c r="I184" t="s">
        <v>14592</v>
      </c>
      <c r="J184" s="1">
        <v>40000.652858796297</v>
      </c>
      <c r="K184">
        <v>40733</v>
      </c>
      <c r="L184">
        <v>1993</v>
      </c>
      <c r="M184">
        <v>20614</v>
      </c>
      <c r="N184">
        <v>6711</v>
      </c>
      <c r="O184">
        <v>565</v>
      </c>
      <c r="P184">
        <v>8007</v>
      </c>
      <c r="Q184" t="s">
        <v>14593</v>
      </c>
      <c r="R184" t="b">
        <v>0</v>
      </c>
      <c r="S184" t="b">
        <v>0</v>
      </c>
      <c r="T184" t="s">
        <v>24</v>
      </c>
      <c r="U184" t="s">
        <v>14594</v>
      </c>
    </row>
    <row r="185" spans="1:21" x14ac:dyDescent="0.35">
      <c r="A185" s="1">
        <v>45363.982685185183</v>
      </c>
      <c r="B185">
        <v>1.7676807388731804E+18</v>
      </c>
      <c r="C185">
        <v>-1</v>
      </c>
      <c r="D185" t="s">
        <v>14595</v>
      </c>
      <c r="E185">
        <v>0</v>
      </c>
      <c r="F185">
        <v>0</v>
      </c>
      <c r="G185">
        <v>0</v>
      </c>
      <c r="H185">
        <v>0</v>
      </c>
      <c r="I185" t="s">
        <v>14596</v>
      </c>
      <c r="J185" s="1">
        <v>41965.211875000001</v>
      </c>
      <c r="K185">
        <v>32</v>
      </c>
      <c r="L185">
        <v>113</v>
      </c>
      <c r="M185">
        <v>3012</v>
      </c>
      <c r="N185">
        <v>12491</v>
      </c>
      <c r="O185">
        <v>0</v>
      </c>
      <c r="P185">
        <v>54</v>
      </c>
      <c r="Q185" t="s">
        <v>36</v>
      </c>
      <c r="R185" t="b">
        <v>0</v>
      </c>
      <c r="S185" t="b">
        <v>0</v>
      </c>
      <c r="T185" t="s">
        <v>24</v>
      </c>
      <c r="U185" t="s">
        <v>14597</v>
      </c>
    </row>
    <row r="186" spans="1:21" x14ac:dyDescent="0.35">
      <c r="A186" s="1">
        <v>45363.98196759259</v>
      </c>
      <c r="B186">
        <v>1.7676804798875773E+18</v>
      </c>
      <c r="C186">
        <v>0</v>
      </c>
      <c r="D186" t="s">
        <v>11458</v>
      </c>
      <c r="E186">
        <v>0</v>
      </c>
      <c r="F186">
        <v>1</v>
      </c>
      <c r="G186">
        <v>1</v>
      </c>
      <c r="H186">
        <v>0</v>
      </c>
      <c r="I186" t="s">
        <v>530</v>
      </c>
      <c r="J186" s="1">
        <v>41999.180532407408</v>
      </c>
      <c r="K186">
        <v>823342</v>
      </c>
      <c r="L186">
        <v>2920</v>
      </c>
      <c r="M186">
        <v>786662</v>
      </c>
      <c r="N186">
        <v>5904</v>
      </c>
      <c r="O186">
        <v>2750</v>
      </c>
      <c r="P186">
        <v>325375</v>
      </c>
      <c r="Q186" t="s">
        <v>414</v>
      </c>
      <c r="R186" t="b">
        <v>0</v>
      </c>
      <c r="S186" t="b">
        <v>0</v>
      </c>
      <c r="T186" t="s">
        <v>24</v>
      </c>
      <c r="U186" t="s">
        <v>531</v>
      </c>
    </row>
    <row r="187" spans="1:21" x14ac:dyDescent="0.35">
      <c r="A187" s="1">
        <v>45363.981689814813</v>
      </c>
      <c r="B187">
        <v>1.7676803754116669E+18</v>
      </c>
      <c r="C187">
        <v>-1</v>
      </c>
      <c r="D187" t="s">
        <v>14598</v>
      </c>
      <c r="E187">
        <v>0</v>
      </c>
      <c r="F187">
        <v>0</v>
      </c>
      <c r="G187">
        <v>0</v>
      </c>
      <c r="H187">
        <v>0</v>
      </c>
      <c r="I187" t="s">
        <v>14599</v>
      </c>
      <c r="J187" s="1">
        <v>43400.562071759261</v>
      </c>
      <c r="K187">
        <v>538</v>
      </c>
      <c r="L187">
        <v>898</v>
      </c>
      <c r="M187">
        <v>9677</v>
      </c>
      <c r="N187">
        <v>8844</v>
      </c>
      <c r="O187">
        <v>8</v>
      </c>
      <c r="P187">
        <v>108</v>
      </c>
      <c r="Q187" t="s">
        <v>4952</v>
      </c>
      <c r="R187" t="b">
        <v>0</v>
      </c>
      <c r="S187" t="b">
        <v>0</v>
      </c>
      <c r="T187" t="s">
        <v>24</v>
      </c>
      <c r="U187" t="s">
        <v>14600</v>
      </c>
    </row>
    <row r="188" spans="1:21" x14ac:dyDescent="0.35">
      <c r="A188" s="1">
        <v>45363.981458333335</v>
      </c>
      <c r="B188">
        <v>1.7676802938365993E+18</v>
      </c>
      <c r="C188">
        <v>-1</v>
      </c>
      <c r="D188" t="s">
        <v>14601</v>
      </c>
      <c r="E188">
        <v>0</v>
      </c>
      <c r="F188">
        <v>0</v>
      </c>
      <c r="G188">
        <v>1</v>
      </c>
      <c r="H188">
        <v>0</v>
      </c>
      <c r="I188" t="s">
        <v>14498</v>
      </c>
      <c r="J188" s="1">
        <v>40546.636516203704</v>
      </c>
      <c r="K188">
        <v>302</v>
      </c>
      <c r="L188">
        <v>998</v>
      </c>
      <c r="M188">
        <v>9455</v>
      </c>
      <c r="N188">
        <v>10061</v>
      </c>
      <c r="O188">
        <v>1</v>
      </c>
      <c r="P188">
        <v>1177</v>
      </c>
      <c r="Q188" t="s">
        <v>406</v>
      </c>
      <c r="R188" t="b">
        <v>0</v>
      </c>
      <c r="S188" t="b">
        <v>0</v>
      </c>
      <c r="T188" t="s">
        <v>24</v>
      </c>
      <c r="U188" t="s">
        <v>14499</v>
      </c>
    </row>
    <row r="189" spans="1:21" x14ac:dyDescent="0.35">
      <c r="A189" s="1">
        <v>45363.981273148151</v>
      </c>
      <c r="B189">
        <v>1.7676802249997519E+18</v>
      </c>
      <c r="C189">
        <v>-1</v>
      </c>
      <c r="D189" t="s">
        <v>14602</v>
      </c>
      <c r="E189">
        <v>0</v>
      </c>
      <c r="F189">
        <v>0</v>
      </c>
      <c r="G189">
        <v>0</v>
      </c>
      <c r="H189">
        <v>0</v>
      </c>
      <c r="I189" t="s">
        <v>14603</v>
      </c>
      <c r="J189" s="1">
        <v>44677.956192129626</v>
      </c>
      <c r="K189">
        <v>29</v>
      </c>
      <c r="L189">
        <v>90</v>
      </c>
      <c r="M189">
        <v>6271</v>
      </c>
      <c r="N189">
        <v>3235</v>
      </c>
      <c r="O189">
        <v>0</v>
      </c>
      <c r="P189">
        <v>4</v>
      </c>
      <c r="Q189" t="s">
        <v>36</v>
      </c>
      <c r="R189" t="b">
        <v>0</v>
      </c>
      <c r="S189" t="b">
        <v>0</v>
      </c>
      <c r="T189" t="s">
        <v>24</v>
      </c>
      <c r="U189" t="s">
        <v>14604</v>
      </c>
    </row>
    <row r="190" spans="1:21" x14ac:dyDescent="0.35">
      <c r="A190" s="1">
        <v>45363.979745370372</v>
      </c>
      <c r="B190">
        <v>1.7676796746398518E+18</v>
      </c>
      <c r="C190">
        <v>-1</v>
      </c>
      <c r="D190" t="s">
        <v>14605</v>
      </c>
      <c r="E190">
        <v>6</v>
      </c>
      <c r="F190">
        <v>26</v>
      </c>
      <c r="G190">
        <v>100</v>
      </c>
      <c r="H190">
        <v>0</v>
      </c>
      <c r="I190" t="s">
        <v>14606</v>
      </c>
      <c r="J190" s="1">
        <v>44595.987708333334</v>
      </c>
      <c r="K190">
        <v>3055</v>
      </c>
      <c r="L190">
        <v>5005</v>
      </c>
      <c r="M190">
        <v>57427</v>
      </c>
      <c r="N190">
        <v>53416</v>
      </c>
      <c r="O190">
        <v>0</v>
      </c>
      <c r="P190">
        <v>79</v>
      </c>
      <c r="Q190" t="s">
        <v>14607</v>
      </c>
      <c r="R190" t="b">
        <v>0</v>
      </c>
      <c r="S190" t="b">
        <v>0</v>
      </c>
      <c r="T190" t="s">
        <v>24</v>
      </c>
      <c r="U190" t="s">
        <v>14608</v>
      </c>
    </row>
    <row r="191" spans="1:21" x14ac:dyDescent="0.35">
      <c r="A191" s="1">
        <v>45363.97960648148</v>
      </c>
      <c r="B191">
        <v>1.7676796222866432E+18</v>
      </c>
      <c r="C191">
        <v>-1</v>
      </c>
      <c r="D191" t="s">
        <v>14609</v>
      </c>
      <c r="E191">
        <v>0</v>
      </c>
      <c r="F191">
        <v>0</v>
      </c>
      <c r="G191">
        <v>0</v>
      </c>
      <c r="H191">
        <v>0</v>
      </c>
      <c r="I191" t="s">
        <v>14610</v>
      </c>
      <c r="J191" s="1">
        <v>45304.232557870368</v>
      </c>
      <c r="K191">
        <v>10</v>
      </c>
      <c r="L191">
        <v>50</v>
      </c>
      <c r="M191">
        <v>525</v>
      </c>
      <c r="N191">
        <v>4466</v>
      </c>
      <c r="O191">
        <v>0</v>
      </c>
      <c r="P191">
        <v>48</v>
      </c>
      <c r="Q191" t="s">
        <v>36</v>
      </c>
      <c r="R191" t="b">
        <v>0</v>
      </c>
      <c r="S191" t="b">
        <v>0</v>
      </c>
      <c r="T191" t="s">
        <v>24</v>
      </c>
      <c r="U191" t="s">
        <v>14611</v>
      </c>
    </row>
    <row r="192" spans="1:21" x14ac:dyDescent="0.35">
      <c r="A192" s="1">
        <v>45363.719351851854</v>
      </c>
      <c r="B192">
        <v>1.7675853082441569E+18</v>
      </c>
      <c r="C192">
        <v>-1</v>
      </c>
      <c r="D192" t="s">
        <v>14612</v>
      </c>
      <c r="E192">
        <v>689</v>
      </c>
      <c r="F192">
        <v>242</v>
      </c>
      <c r="G192">
        <v>805</v>
      </c>
      <c r="H192">
        <v>24</v>
      </c>
      <c r="I192" t="s">
        <v>14613</v>
      </c>
      <c r="J192" s="1">
        <v>45043.644317129627</v>
      </c>
      <c r="K192">
        <v>665</v>
      </c>
      <c r="L192">
        <v>1522</v>
      </c>
      <c r="M192">
        <v>2916</v>
      </c>
      <c r="N192">
        <v>6586</v>
      </c>
      <c r="O192">
        <v>0</v>
      </c>
      <c r="P192">
        <v>251</v>
      </c>
      <c r="Q192" t="s">
        <v>14614</v>
      </c>
      <c r="R192" t="b">
        <v>0</v>
      </c>
      <c r="S192" t="b">
        <v>0</v>
      </c>
      <c r="T192" t="s">
        <v>24</v>
      </c>
      <c r="U192" t="s">
        <v>14615</v>
      </c>
    </row>
    <row r="193" spans="1:21" x14ac:dyDescent="0.35">
      <c r="A193" s="1">
        <v>45363.979548611111</v>
      </c>
      <c r="B193">
        <v>1.7676796000274066E+18</v>
      </c>
      <c r="C193">
        <v>-1</v>
      </c>
      <c r="D193" t="s">
        <v>14616</v>
      </c>
      <c r="E193">
        <v>0</v>
      </c>
      <c r="F193">
        <v>0</v>
      </c>
      <c r="G193">
        <v>0</v>
      </c>
      <c r="H193">
        <v>0</v>
      </c>
      <c r="I193" t="s">
        <v>14617</v>
      </c>
      <c r="J193" s="1">
        <v>41819.925069444442</v>
      </c>
      <c r="K193">
        <v>68</v>
      </c>
      <c r="L193">
        <v>431</v>
      </c>
      <c r="M193">
        <v>6919</v>
      </c>
      <c r="N193">
        <v>5034</v>
      </c>
      <c r="O193">
        <v>0</v>
      </c>
      <c r="P193">
        <v>47</v>
      </c>
      <c r="Q193" t="s">
        <v>805</v>
      </c>
      <c r="R193" t="b">
        <v>0</v>
      </c>
      <c r="S193" t="b">
        <v>0</v>
      </c>
      <c r="T193" t="s">
        <v>24</v>
      </c>
      <c r="U193" t="s">
        <v>14618</v>
      </c>
    </row>
    <row r="194" spans="1:21" x14ac:dyDescent="0.35">
      <c r="A194" s="1">
        <v>45363.977719907409</v>
      </c>
      <c r="B194">
        <v>1.7676789398397788E+18</v>
      </c>
      <c r="C194">
        <v>-1</v>
      </c>
      <c r="D194" t="s">
        <v>14619</v>
      </c>
      <c r="E194">
        <v>0</v>
      </c>
      <c r="F194">
        <v>0</v>
      </c>
      <c r="G194">
        <v>0</v>
      </c>
      <c r="H194">
        <v>0</v>
      </c>
      <c r="I194" t="s">
        <v>14620</v>
      </c>
      <c r="J194" s="1">
        <v>44532.546875</v>
      </c>
      <c r="K194">
        <v>7</v>
      </c>
      <c r="L194">
        <v>40</v>
      </c>
      <c r="M194">
        <v>589</v>
      </c>
      <c r="N194">
        <v>6949</v>
      </c>
      <c r="O194">
        <v>0</v>
      </c>
      <c r="P194">
        <v>0</v>
      </c>
      <c r="Q194" t="s">
        <v>36</v>
      </c>
      <c r="R194" t="b">
        <v>0</v>
      </c>
      <c r="S194" t="b">
        <v>0</v>
      </c>
      <c r="T194" t="s">
        <v>24</v>
      </c>
      <c r="U194" t="s">
        <v>66</v>
      </c>
    </row>
    <row r="195" spans="1:21" x14ac:dyDescent="0.35">
      <c r="A195" s="1">
        <v>45363.976631944446</v>
      </c>
      <c r="B195">
        <v>1.7676785463847611E+18</v>
      </c>
      <c r="C195">
        <v>-1</v>
      </c>
      <c r="D195" t="s">
        <v>14621</v>
      </c>
      <c r="E195">
        <v>1</v>
      </c>
      <c r="F195">
        <v>0</v>
      </c>
      <c r="G195">
        <v>0</v>
      </c>
      <c r="H195">
        <v>0</v>
      </c>
      <c r="I195" t="s">
        <v>14622</v>
      </c>
      <c r="J195" s="1">
        <v>44251.794942129629</v>
      </c>
      <c r="K195">
        <v>1178</v>
      </c>
      <c r="L195">
        <v>670</v>
      </c>
      <c r="M195">
        <v>103161</v>
      </c>
      <c r="N195">
        <v>61221</v>
      </c>
      <c r="O195">
        <v>1</v>
      </c>
      <c r="P195">
        <v>5166</v>
      </c>
      <c r="Q195" t="s">
        <v>36</v>
      </c>
      <c r="R195" t="b">
        <v>0</v>
      </c>
      <c r="S195" t="b">
        <v>0</v>
      </c>
      <c r="T195" t="s">
        <v>24</v>
      </c>
      <c r="U195" t="s">
        <v>14623</v>
      </c>
    </row>
    <row r="196" spans="1:21" x14ac:dyDescent="0.35">
      <c r="A196" s="1">
        <v>45363.976423611108</v>
      </c>
      <c r="B196">
        <v>1.7676784689746947E+18</v>
      </c>
      <c r="C196">
        <v>-1</v>
      </c>
      <c r="D196" t="s">
        <v>14624</v>
      </c>
      <c r="E196">
        <v>0</v>
      </c>
      <c r="F196">
        <v>0</v>
      </c>
      <c r="G196">
        <v>0</v>
      </c>
      <c r="H196">
        <v>0</v>
      </c>
      <c r="I196" t="s">
        <v>14625</v>
      </c>
      <c r="J196" s="1">
        <v>45342.271203703705</v>
      </c>
      <c r="K196">
        <v>2</v>
      </c>
      <c r="L196">
        <v>31</v>
      </c>
      <c r="M196">
        <v>71</v>
      </c>
      <c r="N196">
        <v>202</v>
      </c>
      <c r="O196">
        <v>0</v>
      </c>
      <c r="P196">
        <v>1</v>
      </c>
      <c r="Q196" t="s">
        <v>36</v>
      </c>
      <c r="R196" t="b">
        <v>0</v>
      </c>
      <c r="S196" t="b">
        <v>0</v>
      </c>
      <c r="T196" t="s">
        <v>24</v>
      </c>
      <c r="U196" t="s">
        <v>66</v>
      </c>
    </row>
    <row r="197" spans="1:21" x14ac:dyDescent="0.35">
      <c r="A197" s="1">
        <v>45363.975995370369</v>
      </c>
      <c r="B197">
        <v>1.7676783148759493E+18</v>
      </c>
      <c r="C197">
        <v>-1</v>
      </c>
      <c r="D197" t="s">
        <v>14626</v>
      </c>
      <c r="E197">
        <v>0</v>
      </c>
      <c r="F197">
        <v>0</v>
      </c>
      <c r="G197">
        <v>0</v>
      </c>
      <c r="H197">
        <v>0</v>
      </c>
      <c r="I197" t="s">
        <v>14627</v>
      </c>
      <c r="J197" s="1">
        <v>43699.547847222224</v>
      </c>
      <c r="K197">
        <v>643</v>
      </c>
      <c r="L197">
        <v>40</v>
      </c>
      <c r="M197">
        <v>43310</v>
      </c>
      <c r="N197">
        <v>0</v>
      </c>
      <c r="O197">
        <v>6</v>
      </c>
      <c r="P197">
        <v>8</v>
      </c>
      <c r="Q197" t="s">
        <v>14628</v>
      </c>
      <c r="R197" t="b">
        <v>0</v>
      </c>
      <c r="S197" t="b">
        <v>0</v>
      </c>
      <c r="T197" t="s">
        <v>24</v>
      </c>
      <c r="U197" t="s">
        <v>14629</v>
      </c>
    </row>
    <row r="198" spans="1:21" x14ac:dyDescent="0.35">
      <c r="A198" s="1">
        <v>45363.975694444445</v>
      </c>
      <c r="B198">
        <v>1.7676782059162176E+18</v>
      </c>
      <c r="C198">
        <v>-1</v>
      </c>
      <c r="D198" t="s">
        <v>14630</v>
      </c>
      <c r="E198">
        <v>1</v>
      </c>
      <c r="F198">
        <v>0</v>
      </c>
      <c r="G198">
        <v>0</v>
      </c>
      <c r="H198">
        <v>0</v>
      </c>
      <c r="I198" t="s">
        <v>14631</v>
      </c>
      <c r="J198" s="1">
        <v>44448.139085648145</v>
      </c>
      <c r="K198">
        <v>42</v>
      </c>
      <c r="L198">
        <v>139</v>
      </c>
      <c r="M198">
        <v>1607</v>
      </c>
      <c r="N198">
        <v>5671</v>
      </c>
      <c r="O198">
        <v>0</v>
      </c>
      <c r="P198">
        <v>128</v>
      </c>
      <c r="Q198" t="s">
        <v>14632</v>
      </c>
      <c r="R198" t="b">
        <v>0</v>
      </c>
      <c r="S198" t="b">
        <v>0</v>
      </c>
      <c r="T198" t="s">
        <v>24</v>
      </c>
      <c r="U198" t="s">
        <v>14633</v>
      </c>
    </row>
    <row r="199" spans="1:21" x14ac:dyDescent="0.35">
      <c r="A199" s="1">
        <v>45363.975578703707</v>
      </c>
      <c r="B199">
        <v>1.7676781614608714E+18</v>
      </c>
      <c r="C199">
        <v>0</v>
      </c>
      <c r="D199" t="s">
        <v>14634</v>
      </c>
      <c r="E199">
        <v>0</v>
      </c>
      <c r="F199">
        <v>0</v>
      </c>
      <c r="G199">
        <v>0</v>
      </c>
      <c r="H199">
        <v>0</v>
      </c>
      <c r="I199" t="s">
        <v>14635</v>
      </c>
      <c r="J199" s="1">
        <v>40980.530185185184</v>
      </c>
      <c r="K199">
        <v>269</v>
      </c>
      <c r="L199">
        <v>765</v>
      </c>
      <c r="M199">
        <v>6182</v>
      </c>
      <c r="N199">
        <v>21845</v>
      </c>
      <c r="O199">
        <v>0</v>
      </c>
      <c r="P199">
        <v>21</v>
      </c>
      <c r="Q199" t="s">
        <v>3691</v>
      </c>
      <c r="R199" t="b">
        <v>0</v>
      </c>
      <c r="S199" t="b">
        <v>0</v>
      </c>
      <c r="T199" t="s">
        <v>24</v>
      </c>
      <c r="U199" t="s">
        <v>14636</v>
      </c>
    </row>
    <row r="200" spans="1:21" x14ac:dyDescent="0.35">
      <c r="A200" s="1">
        <v>45363.975474537037</v>
      </c>
      <c r="B200">
        <v>1.7676781258554245E+18</v>
      </c>
      <c r="C200">
        <v>0</v>
      </c>
      <c r="D200" t="s">
        <v>14637</v>
      </c>
      <c r="E200">
        <v>1</v>
      </c>
      <c r="F200">
        <v>0</v>
      </c>
      <c r="G200">
        <v>0</v>
      </c>
      <c r="H200">
        <v>0</v>
      </c>
      <c r="I200" t="s">
        <v>14638</v>
      </c>
      <c r="J200" s="1">
        <v>44742.868923611109</v>
      </c>
      <c r="K200">
        <v>42</v>
      </c>
      <c r="L200">
        <v>477</v>
      </c>
      <c r="M200">
        <v>818</v>
      </c>
      <c r="N200">
        <v>2659</v>
      </c>
      <c r="O200">
        <v>0</v>
      </c>
      <c r="P200">
        <v>173</v>
      </c>
      <c r="Q200" t="s">
        <v>36</v>
      </c>
      <c r="R200" t="b">
        <v>0</v>
      </c>
      <c r="S200" t="b">
        <v>0</v>
      </c>
      <c r="T200" t="s">
        <v>24</v>
      </c>
      <c r="U200" t="s">
        <v>14639</v>
      </c>
    </row>
    <row r="201" spans="1:21" x14ac:dyDescent="0.35">
      <c r="A201" s="1">
        <v>45363.655578703707</v>
      </c>
      <c r="B201">
        <v>1.7675621968908621E+18</v>
      </c>
      <c r="C201">
        <v>0</v>
      </c>
      <c r="D201" t="s">
        <v>14122</v>
      </c>
      <c r="E201">
        <v>473</v>
      </c>
      <c r="F201">
        <v>105</v>
      </c>
      <c r="G201">
        <v>318</v>
      </c>
      <c r="H201">
        <v>318</v>
      </c>
      <c r="I201" t="s">
        <v>14123</v>
      </c>
      <c r="J201" s="1">
        <v>43177.213564814818</v>
      </c>
      <c r="K201">
        <v>7892</v>
      </c>
      <c r="L201">
        <v>6247</v>
      </c>
      <c r="M201">
        <v>162473</v>
      </c>
      <c r="N201">
        <v>268101</v>
      </c>
      <c r="O201">
        <v>7</v>
      </c>
      <c r="P201">
        <v>5806</v>
      </c>
      <c r="Q201" t="s">
        <v>406</v>
      </c>
      <c r="R201" t="b">
        <v>0</v>
      </c>
      <c r="S201" t="b">
        <v>0</v>
      </c>
      <c r="T201" t="s">
        <v>24</v>
      </c>
      <c r="U201" t="s">
        <v>14124</v>
      </c>
    </row>
    <row r="202" spans="1:21" x14ac:dyDescent="0.35">
      <c r="A202" s="1">
        <v>45363.975810185184</v>
      </c>
      <c r="B202">
        <v>1.7676782481319406E+18</v>
      </c>
      <c r="C202">
        <v>0</v>
      </c>
      <c r="D202" t="s">
        <v>14640</v>
      </c>
      <c r="E202">
        <v>0</v>
      </c>
      <c r="F202">
        <v>0</v>
      </c>
      <c r="G202">
        <v>1</v>
      </c>
      <c r="H202">
        <v>0</v>
      </c>
      <c r="I202" t="s">
        <v>14641</v>
      </c>
      <c r="J202" s="1">
        <v>40584.155868055554</v>
      </c>
      <c r="K202">
        <v>4226</v>
      </c>
      <c r="L202">
        <v>121</v>
      </c>
      <c r="M202">
        <v>43470</v>
      </c>
      <c r="N202">
        <v>323</v>
      </c>
      <c r="O202">
        <v>52</v>
      </c>
      <c r="P202">
        <v>3296</v>
      </c>
      <c r="Q202" t="s">
        <v>14642</v>
      </c>
      <c r="R202" t="b">
        <v>0</v>
      </c>
      <c r="S202" t="b">
        <v>0</v>
      </c>
      <c r="T202" t="s">
        <v>24</v>
      </c>
      <c r="U202" t="s">
        <v>14643</v>
      </c>
    </row>
    <row r="203" spans="1:21" x14ac:dyDescent="0.35">
      <c r="A203" s="1">
        <v>45363.974895833337</v>
      </c>
      <c r="B203">
        <v>1.7676779157920893E+18</v>
      </c>
      <c r="C203">
        <v>-1</v>
      </c>
      <c r="D203" t="s">
        <v>14644</v>
      </c>
      <c r="E203">
        <v>0</v>
      </c>
      <c r="F203">
        <v>0</v>
      </c>
      <c r="G203">
        <v>1</v>
      </c>
      <c r="H203">
        <v>0</v>
      </c>
      <c r="I203" t="s">
        <v>14645</v>
      </c>
      <c r="J203" s="1">
        <v>44874.196157407408</v>
      </c>
      <c r="K203">
        <v>202</v>
      </c>
      <c r="L203">
        <v>506</v>
      </c>
      <c r="M203">
        <v>5901</v>
      </c>
      <c r="N203">
        <v>12724</v>
      </c>
      <c r="O203">
        <v>1</v>
      </c>
      <c r="P203">
        <v>345</v>
      </c>
      <c r="Q203" t="s">
        <v>36</v>
      </c>
      <c r="R203" t="b">
        <v>0</v>
      </c>
      <c r="S203" t="b">
        <v>0</v>
      </c>
      <c r="T203" t="s">
        <v>24</v>
      </c>
      <c r="U203" t="s">
        <v>66</v>
      </c>
    </row>
    <row r="204" spans="1:21" x14ac:dyDescent="0.35">
      <c r="A204" s="1">
        <v>45363.974421296298</v>
      </c>
      <c r="B204">
        <v>1.7676777433683848E+18</v>
      </c>
      <c r="C204">
        <v>-1</v>
      </c>
      <c r="D204" t="s">
        <v>14646</v>
      </c>
      <c r="E204">
        <v>0</v>
      </c>
      <c r="F204">
        <v>0</v>
      </c>
      <c r="G204">
        <v>0</v>
      </c>
      <c r="H204">
        <v>0</v>
      </c>
      <c r="I204" t="s">
        <v>14647</v>
      </c>
      <c r="J204" s="1">
        <v>40023.201874999999</v>
      </c>
      <c r="K204">
        <v>143</v>
      </c>
      <c r="L204">
        <v>597</v>
      </c>
      <c r="M204">
        <v>14703</v>
      </c>
      <c r="N204">
        <v>16305</v>
      </c>
      <c r="O204">
        <v>0</v>
      </c>
      <c r="P204">
        <v>760</v>
      </c>
      <c r="Q204" t="s">
        <v>36</v>
      </c>
      <c r="R204" t="b">
        <v>0</v>
      </c>
      <c r="S204" t="b">
        <v>0</v>
      </c>
      <c r="T204" t="s">
        <v>24</v>
      </c>
      <c r="U204" t="s">
        <v>14648</v>
      </c>
    </row>
    <row r="205" spans="1:21" x14ac:dyDescent="0.35">
      <c r="A205" s="1">
        <v>45363.974293981482</v>
      </c>
      <c r="B205">
        <v>1.7676776976085402E+18</v>
      </c>
      <c r="C205">
        <v>0</v>
      </c>
      <c r="D205" t="s">
        <v>14649</v>
      </c>
      <c r="E205">
        <v>0</v>
      </c>
      <c r="F205">
        <v>0</v>
      </c>
      <c r="G205">
        <v>1</v>
      </c>
      <c r="H205">
        <v>0</v>
      </c>
      <c r="I205" t="s">
        <v>14650</v>
      </c>
      <c r="J205" s="1">
        <v>41451.245509259257</v>
      </c>
      <c r="K205">
        <v>366</v>
      </c>
      <c r="L205">
        <v>610</v>
      </c>
      <c r="M205">
        <v>7775</v>
      </c>
      <c r="N205">
        <v>94476</v>
      </c>
      <c r="O205">
        <v>0</v>
      </c>
      <c r="P205">
        <v>180</v>
      </c>
      <c r="Q205" t="s">
        <v>36</v>
      </c>
      <c r="R205" t="b">
        <v>0</v>
      </c>
      <c r="S205" t="b">
        <v>0</v>
      </c>
      <c r="T205" t="s">
        <v>24</v>
      </c>
      <c r="U205" t="s">
        <v>66</v>
      </c>
    </row>
    <row r="206" spans="1:21" x14ac:dyDescent="0.35">
      <c r="A206" s="1">
        <v>45363.655578703707</v>
      </c>
      <c r="B206">
        <v>1.7675621968908621E+18</v>
      </c>
      <c r="C206">
        <v>0</v>
      </c>
      <c r="D206" t="s">
        <v>14122</v>
      </c>
      <c r="E206">
        <v>473</v>
      </c>
      <c r="F206">
        <v>105</v>
      </c>
      <c r="G206">
        <v>318</v>
      </c>
      <c r="H206">
        <v>318</v>
      </c>
      <c r="I206" t="s">
        <v>14123</v>
      </c>
      <c r="J206" s="1">
        <v>43177.213564814818</v>
      </c>
      <c r="K206">
        <v>7892</v>
      </c>
      <c r="L206">
        <v>6247</v>
      </c>
      <c r="M206">
        <v>162473</v>
      </c>
      <c r="N206">
        <v>268101</v>
      </c>
      <c r="O206">
        <v>7</v>
      </c>
      <c r="P206">
        <v>5806</v>
      </c>
      <c r="Q206" t="s">
        <v>406</v>
      </c>
      <c r="R206" t="b">
        <v>0</v>
      </c>
      <c r="S206" t="b">
        <v>0</v>
      </c>
      <c r="T206" t="s">
        <v>24</v>
      </c>
      <c r="U206" t="s">
        <v>14124</v>
      </c>
    </row>
    <row r="207" spans="1:21" x14ac:dyDescent="0.35">
      <c r="A207" s="1">
        <v>45363.974166666667</v>
      </c>
      <c r="B207">
        <v>1.7676776505191222E+18</v>
      </c>
      <c r="C207">
        <v>-1</v>
      </c>
      <c r="D207" t="s">
        <v>14651</v>
      </c>
      <c r="E207">
        <v>0</v>
      </c>
      <c r="F207">
        <v>0</v>
      </c>
      <c r="G207">
        <v>0</v>
      </c>
      <c r="H207">
        <v>0</v>
      </c>
      <c r="I207" t="s">
        <v>14652</v>
      </c>
      <c r="J207" s="1">
        <v>40090.03392361111</v>
      </c>
      <c r="K207">
        <v>670</v>
      </c>
      <c r="L207">
        <v>515</v>
      </c>
      <c r="M207">
        <v>20239</v>
      </c>
      <c r="N207">
        <v>1902</v>
      </c>
      <c r="O207">
        <v>1</v>
      </c>
      <c r="P207">
        <v>631</v>
      </c>
      <c r="Q207" t="s">
        <v>36</v>
      </c>
      <c r="R207" t="b">
        <v>0</v>
      </c>
      <c r="S207" t="b">
        <v>0</v>
      </c>
      <c r="T207" t="s">
        <v>24</v>
      </c>
      <c r="U207" t="s">
        <v>14653</v>
      </c>
    </row>
    <row r="208" spans="1:21" x14ac:dyDescent="0.35">
      <c r="A208" s="1">
        <v>45363.973935185182</v>
      </c>
      <c r="B208">
        <v>1.767677568520426E+18</v>
      </c>
      <c r="C208">
        <v>0</v>
      </c>
      <c r="D208" t="s">
        <v>14654</v>
      </c>
      <c r="E208">
        <v>0</v>
      </c>
      <c r="F208">
        <v>0</v>
      </c>
      <c r="G208">
        <v>1</v>
      </c>
      <c r="H208">
        <v>0</v>
      </c>
      <c r="I208" t="s">
        <v>14655</v>
      </c>
      <c r="J208" s="1">
        <v>45262.856724537036</v>
      </c>
      <c r="K208">
        <v>110</v>
      </c>
      <c r="L208">
        <v>198</v>
      </c>
      <c r="M208">
        <v>633</v>
      </c>
      <c r="N208">
        <v>5133</v>
      </c>
      <c r="O208">
        <v>0</v>
      </c>
      <c r="P208">
        <v>11</v>
      </c>
      <c r="Q208" t="s">
        <v>14656</v>
      </c>
      <c r="R208" t="b">
        <v>0</v>
      </c>
      <c r="S208" t="b">
        <v>0</v>
      </c>
      <c r="T208" t="s">
        <v>24</v>
      </c>
      <c r="U208" t="s">
        <v>14657</v>
      </c>
    </row>
    <row r="209" spans="1:21" x14ac:dyDescent="0.35">
      <c r="A209" s="1">
        <v>45363.973819444444</v>
      </c>
      <c r="B209">
        <v>1.7676775247738432E+18</v>
      </c>
      <c r="C209">
        <v>-1</v>
      </c>
      <c r="D209" t="s">
        <v>14658</v>
      </c>
      <c r="E209">
        <v>0</v>
      </c>
      <c r="F209">
        <v>0</v>
      </c>
      <c r="G209">
        <v>4</v>
      </c>
      <c r="H209">
        <v>0</v>
      </c>
      <c r="I209" t="s">
        <v>14659</v>
      </c>
      <c r="J209" s="1">
        <v>41193.445462962962</v>
      </c>
      <c r="K209">
        <v>2317</v>
      </c>
      <c r="L209">
        <v>1231</v>
      </c>
      <c r="M209">
        <v>65551</v>
      </c>
      <c r="N209">
        <v>88872</v>
      </c>
      <c r="O209">
        <v>3</v>
      </c>
      <c r="P209">
        <v>1012</v>
      </c>
      <c r="Q209" t="s">
        <v>3438</v>
      </c>
      <c r="R209" t="b">
        <v>0</v>
      </c>
      <c r="S209" t="b">
        <v>0</v>
      </c>
      <c r="T209" t="s">
        <v>24</v>
      </c>
      <c r="U209" t="s">
        <v>14660</v>
      </c>
    </row>
    <row r="210" spans="1:21" x14ac:dyDescent="0.35">
      <c r="A210" s="1">
        <v>45363.973495370374</v>
      </c>
      <c r="B210">
        <v>1.7676774082938762E+18</v>
      </c>
      <c r="C210">
        <v>-1</v>
      </c>
      <c r="D210" t="s">
        <v>14661</v>
      </c>
      <c r="E210">
        <v>1</v>
      </c>
      <c r="F210">
        <v>1</v>
      </c>
      <c r="G210">
        <v>7</v>
      </c>
      <c r="H210">
        <v>0</v>
      </c>
      <c r="I210" t="s">
        <v>14662</v>
      </c>
      <c r="J210" s="1">
        <v>43901.840682870374</v>
      </c>
      <c r="K210">
        <v>605</v>
      </c>
      <c r="L210">
        <v>916</v>
      </c>
      <c r="M210">
        <v>73499</v>
      </c>
      <c r="N210">
        <v>72125</v>
      </c>
      <c r="O210">
        <v>4</v>
      </c>
      <c r="P210">
        <v>784</v>
      </c>
      <c r="Q210" t="s">
        <v>11574</v>
      </c>
      <c r="R210" t="b">
        <v>0</v>
      </c>
      <c r="S210" t="b">
        <v>0</v>
      </c>
      <c r="T210" t="s">
        <v>24</v>
      </c>
      <c r="U210" t="s">
        <v>4901</v>
      </c>
    </row>
    <row r="211" spans="1:21" x14ac:dyDescent="0.35">
      <c r="A211" s="1">
        <v>45363.973402777781</v>
      </c>
      <c r="B211">
        <v>1.7676773735566956E+18</v>
      </c>
      <c r="C211">
        <v>-1</v>
      </c>
      <c r="D211" t="s">
        <v>14663</v>
      </c>
      <c r="E211">
        <v>0</v>
      </c>
      <c r="F211">
        <v>0</v>
      </c>
      <c r="G211">
        <v>0</v>
      </c>
      <c r="H211">
        <v>0</v>
      </c>
      <c r="I211" t="s">
        <v>14664</v>
      </c>
      <c r="J211" s="1">
        <v>44754.680671296293</v>
      </c>
      <c r="K211">
        <v>4095</v>
      </c>
      <c r="L211">
        <v>1111</v>
      </c>
      <c r="M211">
        <v>17629</v>
      </c>
      <c r="N211">
        <v>302</v>
      </c>
      <c r="O211">
        <v>12</v>
      </c>
      <c r="P211">
        <v>7291</v>
      </c>
      <c r="Q211" t="s">
        <v>4741</v>
      </c>
      <c r="R211" t="b">
        <v>0</v>
      </c>
      <c r="S211" t="b">
        <v>0</v>
      </c>
      <c r="T211" t="s">
        <v>24</v>
      </c>
      <c r="U211" t="s">
        <v>14665</v>
      </c>
    </row>
    <row r="212" spans="1:21" x14ac:dyDescent="0.35">
      <c r="A212" s="1">
        <v>45363.973391203705</v>
      </c>
      <c r="B212">
        <v>1.7676773707297098E+18</v>
      </c>
      <c r="C212">
        <v>0</v>
      </c>
      <c r="D212" t="s">
        <v>14666</v>
      </c>
      <c r="E212">
        <v>0</v>
      </c>
      <c r="F212">
        <v>0</v>
      </c>
      <c r="G212">
        <v>3</v>
      </c>
      <c r="H212">
        <v>0</v>
      </c>
      <c r="I212" t="s">
        <v>14667</v>
      </c>
      <c r="J212" s="1">
        <v>41459.875740740739</v>
      </c>
      <c r="K212">
        <v>53752</v>
      </c>
      <c r="L212">
        <v>457</v>
      </c>
      <c r="M212">
        <v>26807</v>
      </c>
      <c r="N212">
        <v>12996</v>
      </c>
      <c r="O212">
        <v>130</v>
      </c>
      <c r="P212">
        <v>15577</v>
      </c>
      <c r="Q212" t="s">
        <v>14668</v>
      </c>
      <c r="R212" t="b">
        <v>0</v>
      </c>
      <c r="S212" t="b">
        <v>0</v>
      </c>
      <c r="T212" t="s">
        <v>24</v>
      </c>
      <c r="U212" t="s">
        <v>14669</v>
      </c>
    </row>
    <row r="213" spans="1:21" x14ac:dyDescent="0.35">
      <c r="A213" s="1">
        <v>45363.973275462966</v>
      </c>
      <c r="B213">
        <v>1.767677326609793E+18</v>
      </c>
      <c r="C213">
        <v>0</v>
      </c>
      <c r="D213" t="s">
        <v>14670</v>
      </c>
      <c r="E213">
        <v>0</v>
      </c>
      <c r="F213">
        <v>0</v>
      </c>
      <c r="G213">
        <v>1</v>
      </c>
      <c r="H213">
        <v>0</v>
      </c>
      <c r="I213" t="s">
        <v>5039</v>
      </c>
      <c r="J213" s="1">
        <v>45279.974432870367</v>
      </c>
      <c r="K213">
        <v>298</v>
      </c>
      <c r="L213">
        <v>598</v>
      </c>
      <c r="M213">
        <v>1765</v>
      </c>
      <c r="N213">
        <v>10818</v>
      </c>
      <c r="O213">
        <v>0</v>
      </c>
      <c r="P213">
        <v>363</v>
      </c>
      <c r="Q213" t="s">
        <v>36</v>
      </c>
      <c r="R213" t="b">
        <v>0</v>
      </c>
      <c r="S213" t="b">
        <v>0</v>
      </c>
      <c r="T213" t="s">
        <v>24</v>
      </c>
      <c r="U213" t="s">
        <v>66</v>
      </c>
    </row>
    <row r="214" spans="1:21" x14ac:dyDescent="0.35">
      <c r="A214" s="1">
        <v>45363.972962962966</v>
      </c>
      <c r="B214">
        <v>1.7676772144499343E+18</v>
      </c>
      <c r="C214">
        <v>-1</v>
      </c>
      <c r="D214" t="s">
        <v>14671</v>
      </c>
      <c r="E214">
        <v>0</v>
      </c>
      <c r="F214">
        <v>0</v>
      </c>
      <c r="G214">
        <v>1</v>
      </c>
      <c r="H214">
        <v>0</v>
      </c>
      <c r="I214" t="s">
        <v>14672</v>
      </c>
      <c r="J214" s="1">
        <v>42228.689606481479</v>
      </c>
      <c r="K214">
        <v>83</v>
      </c>
      <c r="L214">
        <v>78</v>
      </c>
      <c r="M214">
        <v>13218</v>
      </c>
      <c r="N214">
        <v>40342</v>
      </c>
      <c r="O214">
        <v>0</v>
      </c>
      <c r="P214">
        <v>107</v>
      </c>
      <c r="Q214" t="s">
        <v>36</v>
      </c>
      <c r="R214" t="b">
        <v>0</v>
      </c>
      <c r="S214" t="b">
        <v>0</v>
      </c>
      <c r="T214" t="s">
        <v>24</v>
      </c>
      <c r="U214" t="s">
        <v>14673</v>
      </c>
    </row>
    <row r="215" spans="1:21" x14ac:dyDescent="0.35">
      <c r="A215" s="1">
        <v>45363.97283564815</v>
      </c>
      <c r="B215">
        <v>1.7676771696505777E+18</v>
      </c>
      <c r="C215">
        <v>-1</v>
      </c>
      <c r="D215" t="s">
        <v>14674</v>
      </c>
      <c r="E215">
        <v>1</v>
      </c>
      <c r="F215">
        <v>0</v>
      </c>
      <c r="G215">
        <v>4</v>
      </c>
      <c r="H215">
        <v>0</v>
      </c>
      <c r="I215" t="s">
        <v>14675</v>
      </c>
      <c r="J215" s="1">
        <v>40230.292592592596</v>
      </c>
      <c r="K215">
        <v>1182</v>
      </c>
      <c r="L215">
        <v>4995</v>
      </c>
      <c r="M215">
        <v>32827</v>
      </c>
      <c r="N215">
        <v>163078</v>
      </c>
      <c r="O215">
        <v>8</v>
      </c>
      <c r="P215">
        <v>1413</v>
      </c>
      <c r="Q215" t="s">
        <v>14676</v>
      </c>
      <c r="R215" t="b">
        <v>0</v>
      </c>
      <c r="S215" t="b">
        <v>0</v>
      </c>
      <c r="T215" t="s">
        <v>24</v>
      </c>
      <c r="U215" t="s">
        <v>14677</v>
      </c>
    </row>
    <row r="216" spans="1:21" x14ac:dyDescent="0.35">
      <c r="A216" s="1">
        <v>45363.972638888888</v>
      </c>
      <c r="B216">
        <v>1.7676770971561861E+18</v>
      </c>
      <c r="C216">
        <v>0</v>
      </c>
      <c r="D216" t="s">
        <v>14678</v>
      </c>
      <c r="E216">
        <v>0</v>
      </c>
      <c r="F216">
        <v>0</v>
      </c>
      <c r="G216">
        <v>3</v>
      </c>
      <c r="H216">
        <v>0</v>
      </c>
      <c r="I216" t="s">
        <v>14679</v>
      </c>
      <c r="J216" s="1">
        <v>41025.973622685182</v>
      </c>
      <c r="K216">
        <v>277243</v>
      </c>
      <c r="L216">
        <v>9</v>
      </c>
      <c r="M216">
        <v>87687</v>
      </c>
      <c r="N216">
        <v>4265</v>
      </c>
      <c r="O216">
        <v>494</v>
      </c>
      <c r="P216">
        <v>77234</v>
      </c>
      <c r="Q216" t="s">
        <v>406</v>
      </c>
      <c r="R216" t="b">
        <v>0</v>
      </c>
      <c r="S216" t="b">
        <v>0</v>
      </c>
      <c r="T216" t="s">
        <v>24</v>
      </c>
      <c r="U216" t="s">
        <v>14680</v>
      </c>
    </row>
    <row r="217" spans="1:21" x14ac:dyDescent="0.35">
      <c r="A217" s="1">
        <v>45363.972500000003</v>
      </c>
      <c r="B217">
        <v>1.7676770486364902E+18</v>
      </c>
      <c r="C217">
        <v>-1</v>
      </c>
      <c r="D217" t="s">
        <v>14681</v>
      </c>
      <c r="E217">
        <v>0</v>
      </c>
      <c r="F217">
        <v>0</v>
      </c>
      <c r="G217">
        <v>1</v>
      </c>
      <c r="H217">
        <v>0</v>
      </c>
      <c r="I217" t="s">
        <v>5039</v>
      </c>
      <c r="J217" s="1">
        <v>45279.974432870367</v>
      </c>
      <c r="K217">
        <v>298</v>
      </c>
      <c r="L217">
        <v>598</v>
      </c>
      <c r="M217">
        <v>1765</v>
      </c>
      <c r="N217">
        <v>10818</v>
      </c>
      <c r="O217">
        <v>0</v>
      </c>
      <c r="P217">
        <v>363</v>
      </c>
      <c r="Q217" t="s">
        <v>36</v>
      </c>
      <c r="R217" t="b">
        <v>0</v>
      </c>
      <c r="S217" t="b">
        <v>0</v>
      </c>
      <c r="T217" t="s">
        <v>24</v>
      </c>
      <c r="U217" t="s">
        <v>66</v>
      </c>
    </row>
    <row r="218" spans="1:21" x14ac:dyDescent="0.35">
      <c r="A218" s="1">
        <v>45363.97246527778</v>
      </c>
      <c r="B218">
        <v>1.7676770334404854E+18</v>
      </c>
      <c r="C218">
        <v>0</v>
      </c>
      <c r="D218" t="s">
        <v>14682</v>
      </c>
      <c r="E218">
        <v>0</v>
      </c>
      <c r="F218">
        <v>0</v>
      </c>
      <c r="G218">
        <v>16</v>
      </c>
      <c r="H218">
        <v>0</v>
      </c>
      <c r="I218" t="s">
        <v>14683</v>
      </c>
      <c r="J218" s="1">
        <v>42090.316481481481</v>
      </c>
      <c r="K218">
        <v>864</v>
      </c>
      <c r="L218">
        <v>1059</v>
      </c>
      <c r="M218">
        <v>113477</v>
      </c>
      <c r="N218">
        <v>122550</v>
      </c>
      <c r="O218">
        <v>7</v>
      </c>
      <c r="P218">
        <v>1424</v>
      </c>
      <c r="Q218" t="s">
        <v>805</v>
      </c>
      <c r="R218" t="b">
        <v>0</v>
      </c>
      <c r="S218" t="b">
        <v>0</v>
      </c>
      <c r="T218" t="s">
        <v>24</v>
      </c>
      <c r="U218" t="s">
        <v>14684</v>
      </c>
    </row>
    <row r="219" spans="1:21" x14ac:dyDescent="0.35">
      <c r="A219" s="1">
        <v>45363.972384259258</v>
      </c>
      <c r="B219">
        <v>1.7676770042481994E+18</v>
      </c>
      <c r="C219">
        <v>-1</v>
      </c>
      <c r="D219" t="s">
        <v>14685</v>
      </c>
      <c r="E219">
        <v>0</v>
      </c>
      <c r="F219">
        <v>0</v>
      </c>
      <c r="G219">
        <v>1</v>
      </c>
      <c r="H219">
        <v>0</v>
      </c>
      <c r="I219" t="s">
        <v>14686</v>
      </c>
      <c r="J219" s="1">
        <v>40220.835185185184</v>
      </c>
      <c r="K219">
        <v>425</v>
      </c>
      <c r="L219">
        <v>2398</v>
      </c>
      <c r="M219">
        <v>5895</v>
      </c>
      <c r="N219">
        <v>5564</v>
      </c>
      <c r="O219">
        <v>4</v>
      </c>
      <c r="P219">
        <v>637</v>
      </c>
      <c r="Q219" t="s">
        <v>14687</v>
      </c>
      <c r="R219" t="b">
        <v>0</v>
      </c>
      <c r="S219" t="b">
        <v>0</v>
      </c>
      <c r="T219" t="s">
        <v>24</v>
      </c>
      <c r="U219" t="s">
        <v>14688</v>
      </c>
    </row>
    <row r="220" spans="1:21" x14ac:dyDescent="0.35">
      <c r="A220" s="1">
        <v>45363.972303240742</v>
      </c>
      <c r="B220">
        <v>1.7676769767544996E+18</v>
      </c>
      <c r="C220">
        <v>-1</v>
      </c>
      <c r="D220" t="s">
        <v>14689</v>
      </c>
      <c r="E220">
        <v>0</v>
      </c>
      <c r="F220">
        <v>0</v>
      </c>
      <c r="G220">
        <v>0</v>
      </c>
      <c r="H220">
        <v>0</v>
      </c>
      <c r="I220" t="s">
        <v>14690</v>
      </c>
      <c r="J220" s="1">
        <v>40331.943194444444</v>
      </c>
      <c r="K220">
        <v>7247</v>
      </c>
      <c r="L220">
        <v>6877</v>
      </c>
      <c r="M220">
        <v>188669</v>
      </c>
      <c r="N220">
        <v>96201</v>
      </c>
      <c r="O220">
        <v>28</v>
      </c>
      <c r="P220">
        <v>20323</v>
      </c>
      <c r="Q220" t="s">
        <v>14691</v>
      </c>
      <c r="R220" t="b">
        <v>0</v>
      </c>
      <c r="S220" t="b">
        <v>0</v>
      </c>
      <c r="T220" t="s">
        <v>24</v>
      </c>
      <c r="U220" t="s">
        <v>14692</v>
      </c>
    </row>
    <row r="221" spans="1:21" x14ac:dyDescent="0.35">
      <c r="A221" s="1">
        <v>45363.971446759257</v>
      </c>
      <c r="B221">
        <v>1.7676766652897201E+18</v>
      </c>
      <c r="C221">
        <v>-1</v>
      </c>
      <c r="D221" t="s">
        <v>14693</v>
      </c>
      <c r="E221">
        <v>0</v>
      </c>
      <c r="F221">
        <v>0</v>
      </c>
      <c r="G221">
        <v>2</v>
      </c>
      <c r="H221">
        <v>0</v>
      </c>
      <c r="I221" t="s">
        <v>14694</v>
      </c>
      <c r="J221" s="1">
        <v>44145.694108796299</v>
      </c>
      <c r="K221">
        <v>2381</v>
      </c>
      <c r="L221">
        <v>2143</v>
      </c>
      <c r="M221">
        <v>22376</v>
      </c>
      <c r="N221">
        <v>17784</v>
      </c>
      <c r="O221">
        <v>3</v>
      </c>
      <c r="P221">
        <v>765</v>
      </c>
      <c r="Q221" t="s">
        <v>36</v>
      </c>
      <c r="R221" t="b">
        <v>0</v>
      </c>
      <c r="S221" t="b">
        <v>0</v>
      </c>
      <c r="T221" t="s">
        <v>24</v>
      </c>
      <c r="U221" t="s">
        <v>14695</v>
      </c>
    </row>
    <row r="222" spans="1:21" x14ac:dyDescent="0.35">
      <c r="A222" s="1">
        <v>45363.971331018518</v>
      </c>
      <c r="B222">
        <v>1.7676766218576328E+18</v>
      </c>
      <c r="C222">
        <v>-1</v>
      </c>
      <c r="D222" t="s">
        <v>14696</v>
      </c>
      <c r="E222">
        <v>0</v>
      </c>
      <c r="F222">
        <v>0</v>
      </c>
      <c r="G222">
        <v>0</v>
      </c>
      <c r="H222">
        <v>0</v>
      </c>
      <c r="I222" t="s">
        <v>14697</v>
      </c>
      <c r="J222" s="1">
        <v>45075.784120370372</v>
      </c>
      <c r="K222">
        <v>291</v>
      </c>
      <c r="L222">
        <v>968</v>
      </c>
      <c r="M222">
        <v>3831</v>
      </c>
      <c r="N222">
        <v>113461</v>
      </c>
      <c r="O222">
        <v>0</v>
      </c>
      <c r="P222">
        <v>309</v>
      </c>
      <c r="Q222" t="s">
        <v>36</v>
      </c>
      <c r="R222" t="b">
        <v>0</v>
      </c>
      <c r="S222" t="b">
        <v>0</v>
      </c>
      <c r="T222" t="s">
        <v>24</v>
      </c>
      <c r="U222" t="s">
        <v>14698</v>
      </c>
    </row>
    <row r="223" spans="1:21" x14ac:dyDescent="0.35">
      <c r="A223" s="1">
        <v>45363.970520833333</v>
      </c>
      <c r="B223">
        <v>1.7676763310498081E+18</v>
      </c>
      <c r="C223">
        <v>1</v>
      </c>
      <c r="D223" t="s">
        <v>14699</v>
      </c>
      <c r="E223">
        <v>1</v>
      </c>
      <c r="F223">
        <v>0</v>
      </c>
      <c r="G223">
        <v>5</v>
      </c>
      <c r="H223">
        <v>0</v>
      </c>
      <c r="I223" t="s">
        <v>14700</v>
      </c>
      <c r="J223" s="1">
        <v>40890.919652777775</v>
      </c>
      <c r="K223">
        <v>1081</v>
      </c>
      <c r="L223">
        <v>1675</v>
      </c>
      <c r="M223">
        <v>23822</v>
      </c>
      <c r="N223">
        <v>133786</v>
      </c>
      <c r="O223">
        <v>0</v>
      </c>
      <c r="P223">
        <v>3008</v>
      </c>
      <c r="Q223" t="s">
        <v>14701</v>
      </c>
      <c r="R223" t="b">
        <v>0</v>
      </c>
      <c r="S223" t="b">
        <v>0</v>
      </c>
      <c r="T223" t="s">
        <v>24</v>
      </c>
      <c r="U223" t="s">
        <v>14702</v>
      </c>
    </row>
    <row r="224" spans="1:21" x14ac:dyDescent="0.35">
      <c r="A224" s="1">
        <v>45363.655578703707</v>
      </c>
      <c r="B224">
        <v>1.7675621968908621E+18</v>
      </c>
      <c r="C224">
        <v>0</v>
      </c>
      <c r="D224" t="s">
        <v>14122</v>
      </c>
      <c r="E224">
        <v>473</v>
      </c>
      <c r="F224">
        <v>105</v>
      </c>
      <c r="G224">
        <v>318</v>
      </c>
      <c r="H224">
        <v>318</v>
      </c>
      <c r="I224" t="s">
        <v>14123</v>
      </c>
      <c r="J224" s="1">
        <v>43177.213564814818</v>
      </c>
      <c r="K224">
        <v>7892</v>
      </c>
      <c r="L224">
        <v>6247</v>
      </c>
      <c r="M224">
        <v>162473</v>
      </c>
      <c r="N224">
        <v>268101</v>
      </c>
      <c r="O224">
        <v>7</v>
      </c>
      <c r="P224">
        <v>5806</v>
      </c>
      <c r="Q224" t="s">
        <v>406</v>
      </c>
      <c r="R224" t="b">
        <v>0</v>
      </c>
      <c r="S224" t="b">
        <v>0</v>
      </c>
      <c r="T224" t="s">
        <v>24</v>
      </c>
      <c r="U224" t="s">
        <v>14124</v>
      </c>
    </row>
    <row r="225" spans="1:21" x14ac:dyDescent="0.35">
      <c r="A225" s="1">
        <v>45363.970277777778</v>
      </c>
      <c r="B225">
        <v>1.7676762431371919E+18</v>
      </c>
      <c r="C225">
        <v>-1</v>
      </c>
      <c r="D225" t="s">
        <v>14703</v>
      </c>
      <c r="E225">
        <v>6</v>
      </c>
      <c r="F225">
        <v>4</v>
      </c>
      <c r="G225">
        <v>336</v>
      </c>
      <c r="H225">
        <v>0</v>
      </c>
      <c r="I225" t="s">
        <v>14273</v>
      </c>
      <c r="J225" s="1">
        <v>43575.060277777775</v>
      </c>
      <c r="K225">
        <v>201</v>
      </c>
      <c r="L225">
        <v>325</v>
      </c>
      <c r="M225">
        <v>20055</v>
      </c>
      <c r="N225">
        <v>20432</v>
      </c>
      <c r="O225">
        <v>0</v>
      </c>
      <c r="P225">
        <v>2625</v>
      </c>
      <c r="Q225" t="s">
        <v>36</v>
      </c>
      <c r="R225" t="b">
        <v>0</v>
      </c>
      <c r="S225" t="b">
        <v>0</v>
      </c>
      <c r="T225" t="s">
        <v>24</v>
      </c>
      <c r="U225" t="s">
        <v>14274</v>
      </c>
    </row>
    <row r="226" spans="1:21" x14ac:dyDescent="0.35">
      <c r="A226" s="1">
        <v>45363.970046296294</v>
      </c>
      <c r="B226">
        <v>1.7676761570197386E+18</v>
      </c>
      <c r="C226">
        <v>-1</v>
      </c>
      <c r="D226" t="s">
        <v>14704</v>
      </c>
      <c r="E226">
        <v>0</v>
      </c>
      <c r="F226">
        <v>0</v>
      </c>
      <c r="G226">
        <v>0</v>
      </c>
      <c r="H226">
        <v>0</v>
      </c>
      <c r="I226" t="s">
        <v>14705</v>
      </c>
      <c r="J226" s="1">
        <v>44545.793969907405</v>
      </c>
      <c r="K226">
        <v>82</v>
      </c>
      <c r="L226">
        <v>59</v>
      </c>
      <c r="M226">
        <v>1187</v>
      </c>
      <c r="N226">
        <v>2573</v>
      </c>
      <c r="O226">
        <v>0</v>
      </c>
      <c r="P226">
        <v>4</v>
      </c>
      <c r="Q226" t="s">
        <v>8423</v>
      </c>
      <c r="R226" t="b">
        <v>0</v>
      </c>
      <c r="S226" t="b">
        <v>0</v>
      </c>
      <c r="T226" t="s">
        <v>24</v>
      </c>
      <c r="U226" t="s">
        <v>14706</v>
      </c>
    </row>
    <row r="227" spans="1:21" x14ac:dyDescent="0.35">
      <c r="A227" s="1">
        <v>45363.969861111109</v>
      </c>
      <c r="B227">
        <v>1.767676091651486E+18</v>
      </c>
      <c r="C227">
        <v>-1</v>
      </c>
      <c r="D227" t="s">
        <v>14707</v>
      </c>
      <c r="E227">
        <v>0</v>
      </c>
      <c r="F227">
        <v>1</v>
      </c>
      <c r="G227">
        <v>1</v>
      </c>
      <c r="H227">
        <v>0</v>
      </c>
      <c r="I227" t="s">
        <v>10178</v>
      </c>
      <c r="J227" s="1">
        <v>44844.839490740742</v>
      </c>
      <c r="K227">
        <v>779</v>
      </c>
      <c r="L227">
        <v>1951</v>
      </c>
      <c r="M227">
        <v>9088</v>
      </c>
      <c r="N227">
        <v>7012</v>
      </c>
      <c r="O227">
        <v>1</v>
      </c>
      <c r="P227">
        <v>19</v>
      </c>
      <c r="Q227" t="s">
        <v>36</v>
      </c>
      <c r="R227" t="b">
        <v>0</v>
      </c>
      <c r="S227" t="b">
        <v>0</v>
      </c>
      <c r="T227" t="s">
        <v>24</v>
      </c>
      <c r="U227" t="s">
        <v>10179</v>
      </c>
    </row>
    <row r="228" spans="1:21" x14ac:dyDescent="0.35">
      <c r="A228" s="1">
        <v>45363.969722222224</v>
      </c>
      <c r="B228">
        <v>1.7676760409381727E+18</v>
      </c>
      <c r="C228">
        <v>0</v>
      </c>
      <c r="D228" t="s">
        <v>14708</v>
      </c>
      <c r="E228">
        <v>0</v>
      </c>
      <c r="F228">
        <v>0</v>
      </c>
      <c r="G228">
        <v>0</v>
      </c>
      <c r="H228">
        <v>0</v>
      </c>
      <c r="I228" t="s">
        <v>14709</v>
      </c>
      <c r="J228" s="1">
        <v>44684.082731481481</v>
      </c>
      <c r="K228">
        <v>81</v>
      </c>
      <c r="L228">
        <v>91</v>
      </c>
      <c r="M228">
        <v>630</v>
      </c>
      <c r="N228">
        <v>2556</v>
      </c>
      <c r="O228">
        <v>0</v>
      </c>
      <c r="P228">
        <v>73</v>
      </c>
      <c r="Q228" t="s">
        <v>36</v>
      </c>
      <c r="R228" t="b">
        <v>0</v>
      </c>
      <c r="S228" t="b">
        <v>0</v>
      </c>
      <c r="T228" t="s">
        <v>24</v>
      </c>
      <c r="U228" t="s">
        <v>14710</v>
      </c>
    </row>
    <row r="229" spans="1:21" x14ac:dyDescent="0.35">
      <c r="A229" s="1">
        <v>45363.969606481478</v>
      </c>
      <c r="B229">
        <v>1.7676759980850138E+18</v>
      </c>
      <c r="C229">
        <v>0</v>
      </c>
      <c r="D229" t="s">
        <v>14711</v>
      </c>
      <c r="E229">
        <v>0</v>
      </c>
      <c r="F229">
        <v>0</v>
      </c>
      <c r="G229">
        <v>0</v>
      </c>
      <c r="H229">
        <v>0</v>
      </c>
      <c r="I229" t="s">
        <v>14712</v>
      </c>
      <c r="J229" s="1">
        <v>44600.482997685183</v>
      </c>
      <c r="K229">
        <v>32</v>
      </c>
      <c r="L229">
        <v>253</v>
      </c>
      <c r="M229">
        <v>2741</v>
      </c>
      <c r="N229">
        <v>68</v>
      </c>
      <c r="O229">
        <v>0</v>
      </c>
      <c r="P229">
        <v>189</v>
      </c>
      <c r="Q229" t="s">
        <v>14713</v>
      </c>
      <c r="R229" t="b">
        <v>0</v>
      </c>
      <c r="S229" t="b">
        <v>0</v>
      </c>
      <c r="T229" t="s">
        <v>24</v>
      </c>
      <c r="U229" t="s">
        <v>14714</v>
      </c>
    </row>
    <row r="230" spans="1:21" x14ac:dyDescent="0.35">
      <c r="A230" s="1">
        <v>45363.969594907408</v>
      </c>
      <c r="B230">
        <v>1.7676759934838743E+18</v>
      </c>
      <c r="C230">
        <v>-1</v>
      </c>
      <c r="D230" t="s">
        <v>14715</v>
      </c>
      <c r="E230">
        <v>1</v>
      </c>
      <c r="F230">
        <v>0</v>
      </c>
      <c r="G230">
        <v>0</v>
      </c>
      <c r="H230">
        <v>0</v>
      </c>
      <c r="I230" t="s">
        <v>14716</v>
      </c>
      <c r="J230" s="1">
        <v>44851.700173611112</v>
      </c>
      <c r="K230">
        <v>65</v>
      </c>
      <c r="L230">
        <v>50</v>
      </c>
      <c r="M230">
        <v>7041</v>
      </c>
      <c r="N230">
        <v>21941</v>
      </c>
      <c r="O230">
        <v>0</v>
      </c>
      <c r="P230">
        <v>61</v>
      </c>
      <c r="Q230" t="s">
        <v>36</v>
      </c>
      <c r="R230" t="b">
        <v>0</v>
      </c>
      <c r="S230" t="b">
        <v>0</v>
      </c>
      <c r="T230" t="s">
        <v>24</v>
      </c>
      <c r="U230" t="s">
        <v>66</v>
      </c>
    </row>
    <row r="231" spans="1:21" x14ac:dyDescent="0.35">
      <c r="A231" s="1">
        <v>45363.969571759262</v>
      </c>
      <c r="B231">
        <v>1.7676759847010061E+18</v>
      </c>
      <c r="C231">
        <v>-1</v>
      </c>
      <c r="D231" t="s">
        <v>14717</v>
      </c>
      <c r="E231">
        <v>0</v>
      </c>
      <c r="F231">
        <v>1</v>
      </c>
      <c r="G231">
        <v>5</v>
      </c>
      <c r="H231">
        <v>0</v>
      </c>
      <c r="I231" t="s">
        <v>14718</v>
      </c>
      <c r="J231" s="1">
        <v>40748.1169212963</v>
      </c>
      <c r="K231">
        <v>5881</v>
      </c>
      <c r="L231">
        <v>4080</v>
      </c>
      <c r="M231">
        <v>28511</v>
      </c>
      <c r="N231">
        <v>33242</v>
      </c>
      <c r="O231">
        <v>6</v>
      </c>
      <c r="P231">
        <v>1582</v>
      </c>
      <c r="Q231" t="s">
        <v>406</v>
      </c>
      <c r="R231" t="b">
        <v>0</v>
      </c>
      <c r="S231" t="b">
        <v>1</v>
      </c>
      <c r="T231" t="s">
        <v>24</v>
      </c>
      <c r="U231" t="s">
        <v>14719</v>
      </c>
    </row>
    <row r="232" spans="1:21" x14ac:dyDescent="0.35">
      <c r="A232" s="1">
        <v>45363.969039351854</v>
      </c>
      <c r="B232">
        <v>1.7676757911380462E+18</v>
      </c>
      <c r="C232">
        <v>-1</v>
      </c>
      <c r="D232" t="s">
        <v>14720</v>
      </c>
      <c r="E232">
        <v>0</v>
      </c>
      <c r="F232">
        <v>0</v>
      </c>
      <c r="G232">
        <v>4</v>
      </c>
      <c r="H232">
        <v>0</v>
      </c>
      <c r="I232" t="s">
        <v>14721</v>
      </c>
      <c r="J232" s="1">
        <v>45114.27070601852</v>
      </c>
      <c r="K232">
        <v>41</v>
      </c>
      <c r="L232">
        <v>213</v>
      </c>
      <c r="M232">
        <v>328</v>
      </c>
      <c r="N232">
        <v>385</v>
      </c>
      <c r="O232">
        <v>0</v>
      </c>
      <c r="P232">
        <v>25</v>
      </c>
      <c r="Q232" t="s">
        <v>36</v>
      </c>
      <c r="R232" t="b">
        <v>0</v>
      </c>
      <c r="S232" t="b">
        <v>0</v>
      </c>
      <c r="T232" t="s">
        <v>24</v>
      </c>
      <c r="U232" t="s">
        <v>14722</v>
      </c>
    </row>
    <row r="233" spans="1:21" x14ac:dyDescent="0.35">
      <c r="A233" s="1">
        <v>45363.968854166669</v>
      </c>
      <c r="B233">
        <v>1.7676757258159066E+18</v>
      </c>
      <c r="C233">
        <v>0</v>
      </c>
      <c r="D233" t="s">
        <v>14723</v>
      </c>
      <c r="E233">
        <v>0</v>
      </c>
      <c r="F233">
        <v>0</v>
      </c>
      <c r="G233">
        <v>0</v>
      </c>
      <c r="H233">
        <v>0</v>
      </c>
      <c r="I233" t="s">
        <v>14724</v>
      </c>
      <c r="J233" s="1">
        <v>40491.912557870368</v>
      </c>
      <c r="K233">
        <v>18400</v>
      </c>
      <c r="L233">
        <v>62</v>
      </c>
      <c r="M233">
        <v>48735</v>
      </c>
      <c r="N233">
        <v>177</v>
      </c>
      <c r="O233">
        <v>122</v>
      </c>
      <c r="P233">
        <v>29318</v>
      </c>
      <c r="Q233" t="s">
        <v>14725</v>
      </c>
      <c r="R233" t="b">
        <v>0</v>
      </c>
      <c r="S233" t="b">
        <v>0</v>
      </c>
      <c r="T233" t="s">
        <v>24</v>
      </c>
      <c r="U233" t="s">
        <v>14726</v>
      </c>
    </row>
    <row r="234" spans="1:21" x14ac:dyDescent="0.35">
      <c r="A234" s="1">
        <v>45363.968692129631</v>
      </c>
      <c r="B234">
        <v>1.7676756690082491E+18</v>
      </c>
      <c r="C234">
        <v>-1</v>
      </c>
      <c r="D234" t="s">
        <v>14727</v>
      </c>
      <c r="E234">
        <v>0</v>
      </c>
      <c r="F234">
        <v>0</v>
      </c>
      <c r="G234">
        <v>0</v>
      </c>
      <c r="H234">
        <v>0</v>
      </c>
      <c r="I234" t="s">
        <v>14728</v>
      </c>
      <c r="J234" s="1">
        <v>45017.131469907406</v>
      </c>
      <c r="K234">
        <v>461</v>
      </c>
      <c r="L234">
        <v>207</v>
      </c>
      <c r="M234">
        <v>305</v>
      </c>
      <c r="N234">
        <v>844</v>
      </c>
      <c r="O234">
        <v>0</v>
      </c>
      <c r="P234">
        <v>33</v>
      </c>
      <c r="Q234" t="s">
        <v>14729</v>
      </c>
      <c r="R234" t="b">
        <v>0</v>
      </c>
      <c r="S234" t="b">
        <v>0</v>
      </c>
      <c r="T234" t="s">
        <v>24</v>
      </c>
      <c r="U234" t="s">
        <v>14730</v>
      </c>
    </row>
    <row r="235" spans="1:21" x14ac:dyDescent="0.35">
      <c r="A235" s="1">
        <v>45363.968657407408</v>
      </c>
      <c r="B235">
        <v>1.7676756559052841E+18</v>
      </c>
      <c r="C235">
        <v>0</v>
      </c>
      <c r="D235" t="s">
        <v>14731</v>
      </c>
      <c r="E235">
        <v>0</v>
      </c>
      <c r="F235">
        <v>0</v>
      </c>
      <c r="G235">
        <v>0</v>
      </c>
      <c r="H235">
        <v>0</v>
      </c>
      <c r="I235" t="s">
        <v>14732</v>
      </c>
      <c r="J235" s="1">
        <v>44111.821828703702</v>
      </c>
      <c r="K235">
        <v>16</v>
      </c>
      <c r="L235">
        <v>27</v>
      </c>
      <c r="M235">
        <v>2408</v>
      </c>
      <c r="N235">
        <v>8185</v>
      </c>
      <c r="O235">
        <v>0</v>
      </c>
      <c r="P235">
        <v>32</v>
      </c>
      <c r="Q235" t="s">
        <v>36</v>
      </c>
      <c r="R235" t="b">
        <v>0</v>
      </c>
      <c r="S235" t="b">
        <v>0</v>
      </c>
      <c r="T235" t="s">
        <v>24</v>
      </c>
      <c r="U235" t="s">
        <v>14733</v>
      </c>
    </row>
    <row r="236" spans="1:21" x14ac:dyDescent="0.35">
      <c r="A236" s="1">
        <v>45363.967835648145</v>
      </c>
      <c r="B236">
        <v>1.7676753575560276E+18</v>
      </c>
      <c r="C236">
        <v>0</v>
      </c>
      <c r="D236" t="s">
        <v>14734</v>
      </c>
      <c r="E236">
        <v>0</v>
      </c>
      <c r="F236">
        <v>0</v>
      </c>
      <c r="G236">
        <v>0</v>
      </c>
      <c r="H236">
        <v>0</v>
      </c>
      <c r="I236" t="s">
        <v>14735</v>
      </c>
      <c r="J236" s="1">
        <v>41008.048993055556</v>
      </c>
      <c r="K236">
        <v>262</v>
      </c>
      <c r="L236">
        <v>219</v>
      </c>
      <c r="M236">
        <v>12478</v>
      </c>
      <c r="N236">
        <v>59148</v>
      </c>
      <c r="O236">
        <v>2</v>
      </c>
      <c r="P236">
        <v>2691</v>
      </c>
      <c r="Q236" t="s">
        <v>36</v>
      </c>
      <c r="R236" t="b">
        <v>0</v>
      </c>
      <c r="S236" t="b">
        <v>0</v>
      </c>
      <c r="T236" t="s">
        <v>24</v>
      </c>
      <c r="U236" t="s">
        <v>14736</v>
      </c>
    </row>
    <row r="237" spans="1:21" x14ac:dyDescent="0.35">
      <c r="A237" s="1">
        <v>45363.967604166668</v>
      </c>
      <c r="B237">
        <v>1.7676752714889055E+18</v>
      </c>
      <c r="C237">
        <v>-1</v>
      </c>
      <c r="D237" t="s">
        <v>14737</v>
      </c>
      <c r="E237">
        <v>0</v>
      </c>
      <c r="F237">
        <v>0</v>
      </c>
      <c r="G237">
        <v>0</v>
      </c>
      <c r="H237">
        <v>0</v>
      </c>
      <c r="I237" t="s">
        <v>14738</v>
      </c>
      <c r="J237" s="1">
        <v>39949.808321759258</v>
      </c>
      <c r="K237">
        <v>901</v>
      </c>
      <c r="L237">
        <v>2272</v>
      </c>
      <c r="M237">
        <v>43751</v>
      </c>
      <c r="N237">
        <v>230475</v>
      </c>
      <c r="O237">
        <v>0</v>
      </c>
      <c r="P237">
        <v>907</v>
      </c>
      <c r="Q237" t="s">
        <v>14739</v>
      </c>
      <c r="R237" t="b">
        <v>0</v>
      </c>
      <c r="S237" t="b">
        <v>0</v>
      </c>
      <c r="T237" t="s">
        <v>24</v>
      </c>
      <c r="U237" t="s">
        <v>14740</v>
      </c>
    </row>
    <row r="238" spans="1:21" x14ac:dyDescent="0.35">
      <c r="A238" s="1">
        <v>45363.747685185182</v>
      </c>
      <c r="B238">
        <v>1.7675955764497613E+18</v>
      </c>
      <c r="C238">
        <v>0</v>
      </c>
      <c r="D238" t="s">
        <v>14741</v>
      </c>
      <c r="E238">
        <v>86</v>
      </c>
      <c r="F238">
        <v>17</v>
      </c>
      <c r="G238">
        <v>38</v>
      </c>
      <c r="H238">
        <v>29</v>
      </c>
      <c r="I238" t="s">
        <v>14742</v>
      </c>
      <c r="J238" s="1">
        <v>40760.956250000003</v>
      </c>
      <c r="K238">
        <v>164253</v>
      </c>
      <c r="L238">
        <v>260</v>
      </c>
      <c r="M238">
        <v>291020</v>
      </c>
      <c r="N238">
        <v>1456</v>
      </c>
      <c r="O238">
        <v>385</v>
      </c>
      <c r="P238">
        <v>139545</v>
      </c>
      <c r="Q238" t="s">
        <v>406</v>
      </c>
      <c r="R238" t="b">
        <v>0</v>
      </c>
      <c r="S238" t="b">
        <v>1</v>
      </c>
      <c r="T238" t="s">
        <v>24</v>
      </c>
      <c r="U238" t="s">
        <v>14743</v>
      </c>
    </row>
    <row r="239" spans="1:21" x14ac:dyDescent="0.35">
      <c r="A239" s="1">
        <v>45363.967523148145</v>
      </c>
      <c r="B239">
        <v>1.7676752450312033E+18</v>
      </c>
      <c r="C239">
        <v>0</v>
      </c>
      <c r="D239" t="s">
        <v>14744</v>
      </c>
      <c r="E239">
        <v>0</v>
      </c>
      <c r="F239">
        <v>0</v>
      </c>
      <c r="G239">
        <v>0</v>
      </c>
      <c r="H239">
        <v>0</v>
      </c>
      <c r="I239" t="s">
        <v>14745</v>
      </c>
      <c r="J239" s="1">
        <v>40347.88685185185</v>
      </c>
      <c r="K239">
        <v>7006</v>
      </c>
      <c r="L239">
        <v>740</v>
      </c>
      <c r="M239">
        <v>51622</v>
      </c>
      <c r="N239">
        <v>334</v>
      </c>
      <c r="O239">
        <v>53</v>
      </c>
      <c r="P239">
        <v>23553</v>
      </c>
      <c r="Q239" t="s">
        <v>406</v>
      </c>
      <c r="R239" t="b">
        <v>0</v>
      </c>
      <c r="S239" t="b">
        <v>0</v>
      </c>
      <c r="T239" t="s">
        <v>24</v>
      </c>
      <c r="U239" t="s">
        <v>14746</v>
      </c>
    </row>
    <row r="240" spans="1:21" x14ac:dyDescent="0.35">
      <c r="A240" s="1">
        <v>45363.967129629629</v>
      </c>
      <c r="B240">
        <v>1.767675099824448E+18</v>
      </c>
      <c r="C240">
        <v>0</v>
      </c>
      <c r="D240" t="s">
        <v>14747</v>
      </c>
      <c r="E240">
        <v>0</v>
      </c>
      <c r="F240">
        <v>0</v>
      </c>
      <c r="G240">
        <v>0</v>
      </c>
      <c r="H240">
        <v>0</v>
      </c>
      <c r="I240" t="s">
        <v>14748</v>
      </c>
      <c r="J240" s="1">
        <v>44650.927824074075</v>
      </c>
      <c r="K240">
        <v>78</v>
      </c>
      <c r="L240">
        <v>98</v>
      </c>
      <c r="M240">
        <v>925</v>
      </c>
      <c r="N240">
        <v>165</v>
      </c>
      <c r="O240">
        <v>1</v>
      </c>
      <c r="P240">
        <v>42</v>
      </c>
      <c r="Q240" t="s">
        <v>2039</v>
      </c>
      <c r="R240" t="b">
        <v>0</v>
      </c>
      <c r="S240" t="b">
        <v>1</v>
      </c>
      <c r="T240" t="s">
        <v>24</v>
      </c>
      <c r="U240" t="s">
        <v>14749</v>
      </c>
    </row>
    <row r="241" spans="1:21" x14ac:dyDescent="0.35">
      <c r="A241" s="1">
        <v>45363.96607638889</v>
      </c>
      <c r="B241">
        <v>1.7676747174759181E+18</v>
      </c>
      <c r="C241">
        <v>0</v>
      </c>
      <c r="D241" t="s">
        <v>14750</v>
      </c>
      <c r="E241">
        <v>0</v>
      </c>
      <c r="F241">
        <v>0</v>
      </c>
      <c r="G241">
        <v>0</v>
      </c>
      <c r="H241">
        <v>0</v>
      </c>
      <c r="I241" t="s">
        <v>14751</v>
      </c>
      <c r="J241" s="1">
        <v>41295.006585648145</v>
      </c>
      <c r="K241">
        <v>317</v>
      </c>
      <c r="L241">
        <v>576</v>
      </c>
      <c r="M241">
        <v>32232</v>
      </c>
      <c r="N241">
        <v>37506</v>
      </c>
      <c r="O241">
        <v>0</v>
      </c>
      <c r="P241">
        <v>611</v>
      </c>
      <c r="Q241" t="s">
        <v>14752</v>
      </c>
      <c r="R241" t="b">
        <v>0</v>
      </c>
      <c r="S241" t="b">
        <v>0</v>
      </c>
      <c r="T241" t="s">
        <v>24</v>
      </c>
      <c r="U241" t="s">
        <v>14753</v>
      </c>
    </row>
    <row r="242" spans="1:21" x14ac:dyDescent="0.35">
      <c r="A242" s="1">
        <v>45363.958344907405</v>
      </c>
      <c r="B242">
        <v>1.7676719190449526E+18</v>
      </c>
      <c r="C242">
        <v>0</v>
      </c>
      <c r="D242" t="s">
        <v>14754</v>
      </c>
      <c r="E242">
        <v>2</v>
      </c>
      <c r="F242">
        <v>19</v>
      </c>
      <c r="G242">
        <v>103</v>
      </c>
      <c r="H242">
        <v>1</v>
      </c>
      <c r="I242" t="s">
        <v>14755</v>
      </c>
      <c r="J242" s="1">
        <v>40222.061736111114</v>
      </c>
      <c r="K242">
        <v>1220423</v>
      </c>
      <c r="L242">
        <v>13764</v>
      </c>
      <c r="M242">
        <v>38938</v>
      </c>
      <c r="N242">
        <v>380</v>
      </c>
      <c r="O242">
        <v>2125</v>
      </c>
      <c r="P242">
        <v>19898</v>
      </c>
      <c r="Q242" t="s">
        <v>2039</v>
      </c>
      <c r="R242" t="b">
        <v>0</v>
      </c>
      <c r="S242" t="b">
        <v>1</v>
      </c>
      <c r="T242" t="s">
        <v>24</v>
      </c>
      <c r="U242" t="s">
        <v>14756</v>
      </c>
    </row>
    <row r="243" spans="1:21" x14ac:dyDescent="0.35">
      <c r="A243" s="1">
        <v>45363.965810185182</v>
      </c>
      <c r="B243">
        <v>1.7676746245762012E+18</v>
      </c>
      <c r="C243">
        <v>-1</v>
      </c>
      <c r="D243" t="s">
        <v>14757</v>
      </c>
      <c r="E243">
        <v>0</v>
      </c>
      <c r="F243">
        <v>0</v>
      </c>
      <c r="G243">
        <v>0</v>
      </c>
      <c r="H243">
        <v>0</v>
      </c>
      <c r="I243" t="s">
        <v>14758</v>
      </c>
      <c r="J243" s="1">
        <v>45198.467511574076</v>
      </c>
      <c r="K243">
        <v>105</v>
      </c>
      <c r="L243">
        <v>352</v>
      </c>
      <c r="M243">
        <v>5685</v>
      </c>
      <c r="N243">
        <v>5904</v>
      </c>
      <c r="O243">
        <v>0</v>
      </c>
      <c r="P243">
        <v>31</v>
      </c>
      <c r="Q243" t="s">
        <v>14759</v>
      </c>
      <c r="R243" t="b">
        <v>0</v>
      </c>
      <c r="S243" t="b">
        <v>0</v>
      </c>
      <c r="T243" t="s">
        <v>24</v>
      </c>
      <c r="U243" t="s">
        <v>14760</v>
      </c>
    </row>
    <row r="244" spans="1:21" x14ac:dyDescent="0.35">
      <c r="A244" s="1">
        <v>45363.965428240743</v>
      </c>
      <c r="B244">
        <v>1.7676744860593971E+18</v>
      </c>
      <c r="C244">
        <v>0</v>
      </c>
      <c r="D244" t="s">
        <v>14761</v>
      </c>
      <c r="E244">
        <v>0</v>
      </c>
      <c r="F244">
        <v>0</v>
      </c>
      <c r="G244">
        <v>0</v>
      </c>
      <c r="H244">
        <v>0</v>
      </c>
      <c r="I244" t="s">
        <v>14762</v>
      </c>
      <c r="J244" s="1">
        <v>40710.125578703701</v>
      </c>
      <c r="K244">
        <v>34</v>
      </c>
      <c r="L244">
        <v>56</v>
      </c>
      <c r="M244">
        <v>1912</v>
      </c>
      <c r="N244">
        <v>15</v>
      </c>
      <c r="O244">
        <v>0</v>
      </c>
      <c r="P244">
        <v>41</v>
      </c>
      <c r="Q244" t="s">
        <v>406</v>
      </c>
      <c r="R244" t="b">
        <v>0</v>
      </c>
      <c r="S244" t="b">
        <v>0</v>
      </c>
      <c r="T244" t="s">
        <v>24</v>
      </c>
      <c r="U244" t="s">
        <v>66</v>
      </c>
    </row>
    <row r="245" spans="1:21" x14ac:dyDescent="0.35">
      <c r="A245" s="1">
        <v>45363.964826388888</v>
      </c>
      <c r="B245">
        <v>1.7676742671586473E+18</v>
      </c>
      <c r="C245">
        <v>0</v>
      </c>
      <c r="D245" t="s">
        <v>14763</v>
      </c>
      <c r="E245">
        <v>0</v>
      </c>
      <c r="F245">
        <v>0</v>
      </c>
      <c r="G245">
        <v>1</v>
      </c>
      <c r="H245">
        <v>0</v>
      </c>
      <c r="I245" t="s">
        <v>14764</v>
      </c>
      <c r="J245" s="1">
        <v>40271.884525462963</v>
      </c>
      <c r="K245">
        <v>470</v>
      </c>
      <c r="L245">
        <v>1075</v>
      </c>
      <c r="M245">
        <v>19219</v>
      </c>
      <c r="N245">
        <v>356486</v>
      </c>
      <c r="O245">
        <v>6</v>
      </c>
      <c r="P245">
        <v>2682</v>
      </c>
      <c r="Q245" t="s">
        <v>568</v>
      </c>
      <c r="R245" t="b">
        <v>0</v>
      </c>
      <c r="S245" t="b">
        <v>0</v>
      </c>
      <c r="T245" t="s">
        <v>24</v>
      </c>
      <c r="U245" t="s">
        <v>14765</v>
      </c>
    </row>
    <row r="246" spans="1:21" x14ac:dyDescent="0.35">
      <c r="A246" s="1">
        <v>45363.964456018519</v>
      </c>
      <c r="B246">
        <v>1.767674133033161E+18</v>
      </c>
      <c r="C246">
        <v>-1</v>
      </c>
      <c r="D246" t="s">
        <v>14766</v>
      </c>
      <c r="E246">
        <v>1</v>
      </c>
      <c r="F246">
        <v>0</v>
      </c>
      <c r="G246">
        <v>0</v>
      </c>
      <c r="H246">
        <v>0</v>
      </c>
      <c r="I246" t="s">
        <v>14767</v>
      </c>
      <c r="J246" s="1">
        <v>44239.368622685186</v>
      </c>
      <c r="K246">
        <v>24</v>
      </c>
      <c r="L246">
        <v>207</v>
      </c>
      <c r="M246">
        <v>1107</v>
      </c>
      <c r="N246">
        <v>1259</v>
      </c>
      <c r="O246">
        <v>1</v>
      </c>
      <c r="P246">
        <v>81</v>
      </c>
      <c r="Q246" t="s">
        <v>14768</v>
      </c>
      <c r="R246" t="b">
        <v>0</v>
      </c>
      <c r="S246" t="b">
        <v>0</v>
      </c>
      <c r="T246" t="s">
        <v>24</v>
      </c>
      <c r="U246" t="s">
        <v>66</v>
      </c>
    </row>
    <row r="247" spans="1:21" x14ac:dyDescent="0.35">
      <c r="A247" s="1">
        <v>45363.963645833333</v>
      </c>
      <c r="B247">
        <v>1.7676738393857275E+18</v>
      </c>
      <c r="C247">
        <v>0</v>
      </c>
      <c r="D247" t="s">
        <v>14769</v>
      </c>
      <c r="E247">
        <v>1</v>
      </c>
      <c r="F247">
        <v>0</v>
      </c>
      <c r="G247">
        <v>0</v>
      </c>
      <c r="H247">
        <v>0</v>
      </c>
      <c r="I247" t="s">
        <v>14770</v>
      </c>
      <c r="J247" s="1">
        <v>40910.872094907405</v>
      </c>
      <c r="K247">
        <v>194</v>
      </c>
      <c r="L247">
        <v>308</v>
      </c>
      <c r="M247">
        <v>11708</v>
      </c>
      <c r="N247">
        <v>4326</v>
      </c>
      <c r="O247">
        <v>7</v>
      </c>
      <c r="P247">
        <v>790</v>
      </c>
      <c r="Q247" t="s">
        <v>14771</v>
      </c>
      <c r="R247" t="b">
        <v>0</v>
      </c>
      <c r="S247" t="b">
        <v>0</v>
      </c>
      <c r="T247" t="s">
        <v>24</v>
      </c>
      <c r="U247" t="s">
        <v>14772</v>
      </c>
    </row>
    <row r="248" spans="1:21" x14ac:dyDescent="0.35">
      <c r="A248" s="1">
        <v>45363.655578703707</v>
      </c>
      <c r="B248">
        <v>1.7675621968908621E+18</v>
      </c>
      <c r="C248">
        <v>0</v>
      </c>
      <c r="D248" t="s">
        <v>14122</v>
      </c>
      <c r="E248">
        <v>473</v>
      </c>
      <c r="F248">
        <v>105</v>
      </c>
      <c r="G248">
        <v>318</v>
      </c>
      <c r="H248">
        <v>318</v>
      </c>
      <c r="I248" t="s">
        <v>14123</v>
      </c>
      <c r="J248" s="1">
        <v>43177.213564814818</v>
      </c>
      <c r="K248">
        <v>7892</v>
      </c>
      <c r="L248">
        <v>6247</v>
      </c>
      <c r="M248">
        <v>162473</v>
      </c>
      <c r="N248">
        <v>268101</v>
      </c>
      <c r="O248">
        <v>7</v>
      </c>
      <c r="P248">
        <v>5806</v>
      </c>
      <c r="Q248" t="s">
        <v>406</v>
      </c>
      <c r="R248" t="b">
        <v>0</v>
      </c>
      <c r="S248" t="b">
        <v>0</v>
      </c>
      <c r="T248" t="s">
        <v>24</v>
      </c>
      <c r="U248" t="s">
        <v>14124</v>
      </c>
    </row>
    <row r="249" spans="1:21" x14ac:dyDescent="0.35">
      <c r="A249" s="1">
        <v>45363.961921296293</v>
      </c>
      <c r="B249">
        <v>1.767673214082208E+18</v>
      </c>
      <c r="C249">
        <v>-1</v>
      </c>
      <c r="D249" t="s">
        <v>14773</v>
      </c>
      <c r="E249">
        <v>0</v>
      </c>
      <c r="F249">
        <v>0</v>
      </c>
      <c r="G249">
        <v>0</v>
      </c>
      <c r="H249">
        <v>0</v>
      </c>
      <c r="I249" t="s">
        <v>14774</v>
      </c>
      <c r="J249" s="1">
        <v>43396.982870370368</v>
      </c>
      <c r="K249">
        <v>248</v>
      </c>
      <c r="L249">
        <v>548</v>
      </c>
      <c r="M249">
        <v>18516</v>
      </c>
      <c r="N249">
        <v>26821</v>
      </c>
      <c r="O249">
        <v>1</v>
      </c>
      <c r="P249">
        <v>748</v>
      </c>
      <c r="Q249" t="s">
        <v>14775</v>
      </c>
      <c r="R249" t="b">
        <v>0</v>
      </c>
      <c r="S249" t="b">
        <v>0</v>
      </c>
      <c r="T249" t="s">
        <v>24</v>
      </c>
      <c r="U249" t="s">
        <v>14776</v>
      </c>
    </row>
    <row r="250" spans="1:21" x14ac:dyDescent="0.35">
      <c r="A250" s="1">
        <v>45363.795405092591</v>
      </c>
      <c r="B250">
        <v>1.7676128691667397E+18</v>
      </c>
      <c r="C250">
        <v>-1</v>
      </c>
      <c r="D250" t="s">
        <v>14777</v>
      </c>
      <c r="E250">
        <v>80</v>
      </c>
      <c r="F250">
        <v>58</v>
      </c>
      <c r="G250">
        <v>176</v>
      </c>
      <c r="H250">
        <v>4</v>
      </c>
      <c r="I250" t="s">
        <v>14778</v>
      </c>
      <c r="J250" s="1">
        <v>44536.86613425926</v>
      </c>
      <c r="K250">
        <v>948</v>
      </c>
      <c r="L250">
        <v>1535</v>
      </c>
      <c r="M250">
        <v>21348</v>
      </c>
      <c r="N250">
        <v>67313</v>
      </c>
      <c r="O250">
        <v>1</v>
      </c>
      <c r="P250">
        <v>438</v>
      </c>
      <c r="Q250" t="s">
        <v>36</v>
      </c>
      <c r="R250" t="b">
        <v>0</v>
      </c>
      <c r="S250" t="b">
        <v>0</v>
      </c>
      <c r="T250" t="s">
        <v>24</v>
      </c>
      <c r="U250" t="s">
        <v>14779</v>
      </c>
    </row>
    <row r="251" spans="1:21" x14ac:dyDescent="0.35">
      <c r="A251" s="1">
        <v>45363.961886574078</v>
      </c>
      <c r="B251">
        <v>1.7676732010546834E+18</v>
      </c>
      <c r="C251">
        <v>0</v>
      </c>
      <c r="D251" t="s">
        <v>14780</v>
      </c>
      <c r="E251">
        <v>0</v>
      </c>
      <c r="F251">
        <v>0</v>
      </c>
      <c r="G251">
        <v>0</v>
      </c>
      <c r="H251">
        <v>0</v>
      </c>
      <c r="I251" t="s">
        <v>14781</v>
      </c>
      <c r="J251" s="1">
        <v>43707.931712962964</v>
      </c>
      <c r="K251">
        <v>123</v>
      </c>
      <c r="L251">
        <v>78</v>
      </c>
      <c r="M251">
        <v>4125</v>
      </c>
      <c r="N251">
        <v>2527</v>
      </c>
      <c r="O251">
        <v>1</v>
      </c>
      <c r="P251">
        <v>1160</v>
      </c>
      <c r="Q251" t="s">
        <v>14782</v>
      </c>
      <c r="R251" t="b">
        <v>0</v>
      </c>
      <c r="S251" t="b">
        <v>0</v>
      </c>
      <c r="T251" t="s">
        <v>24</v>
      </c>
      <c r="U251" t="s">
        <v>14783</v>
      </c>
    </row>
    <row r="252" spans="1:21" x14ac:dyDescent="0.35">
      <c r="A252" s="1">
        <v>45363.961354166669</v>
      </c>
      <c r="B252">
        <v>1.7676730068457595E+18</v>
      </c>
      <c r="C252">
        <v>0</v>
      </c>
      <c r="D252" t="s">
        <v>14784</v>
      </c>
      <c r="E252">
        <v>0</v>
      </c>
      <c r="F252">
        <v>0</v>
      </c>
      <c r="G252">
        <v>1</v>
      </c>
      <c r="H252">
        <v>0</v>
      </c>
      <c r="I252" t="s">
        <v>14785</v>
      </c>
      <c r="J252" s="1">
        <v>43517.11204861111</v>
      </c>
      <c r="K252">
        <v>664</v>
      </c>
      <c r="L252">
        <v>405</v>
      </c>
      <c r="M252">
        <v>22152</v>
      </c>
      <c r="N252">
        <v>82307</v>
      </c>
      <c r="O252">
        <v>1</v>
      </c>
      <c r="P252">
        <v>13</v>
      </c>
      <c r="Q252" t="s">
        <v>406</v>
      </c>
      <c r="R252" t="b">
        <v>0</v>
      </c>
      <c r="S252" t="b">
        <v>0</v>
      </c>
      <c r="T252" t="s">
        <v>24</v>
      </c>
      <c r="U252" t="s">
        <v>66</v>
      </c>
    </row>
    <row r="253" spans="1:21" x14ac:dyDescent="0.35">
      <c r="A253" s="1">
        <v>45363.961238425924</v>
      </c>
      <c r="B253">
        <v>1.767672965146018E+18</v>
      </c>
      <c r="C253">
        <v>-1</v>
      </c>
      <c r="D253" t="s">
        <v>14786</v>
      </c>
      <c r="E253">
        <v>0</v>
      </c>
      <c r="F253">
        <v>0</v>
      </c>
      <c r="G253">
        <v>0</v>
      </c>
      <c r="H253">
        <v>0</v>
      </c>
      <c r="I253" t="s">
        <v>14787</v>
      </c>
      <c r="J253" s="1">
        <v>43611.312430555554</v>
      </c>
      <c r="K253">
        <v>367</v>
      </c>
      <c r="L253">
        <v>220</v>
      </c>
      <c r="M253">
        <v>4026</v>
      </c>
      <c r="N253">
        <v>27113</v>
      </c>
      <c r="O253">
        <v>0</v>
      </c>
      <c r="P253">
        <v>457</v>
      </c>
      <c r="Q253" t="s">
        <v>36</v>
      </c>
      <c r="R253" t="b">
        <v>0</v>
      </c>
      <c r="S253" t="b">
        <v>0</v>
      </c>
      <c r="T253" t="s">
        <v>24</v>
      </c>
      <c r="U253" t="s">
        <v>14788</v>
      </c>
    </row>
    <row r="254" spans="1:21" x14ac:dyDescent="0.35">
      <c r="A254" s="1">
        <v>45363.961238425924</v>
      </c>
      <c r="B254">
        <v>1.7676729643323351E+18</v>
      </c>
      <c r="C254">
        <v>-1</v>
      </c>
      <c r="D254" t="s">
        <v>14789</v>
      </c>
      <c r="E254">
        <v>1</v>
      </c>
      <c r="F254">
        <v>0</v>
      </c>
      <c r="G254">
        <v>1</v>
      </c>
      <c r="H254">
        <v>0</v>
      </c>
      <c r="I254" t="s">
        <v>14790</v>
      </c>
      <c r="J254" s="1">
        <v>44536.472928240742</v>
      </c>
      <c r="K254">
        <v>247</v>
      </c>
      <c r="L254">
        <v>342</v>
      </c>
      <c r="M254">
        <v>8526</v>
      </c>
      <c r="N254">
        <v>22939</v>
      </c>
      <c r="O254">
        <v>0</v>
      </c>
      <c r="P254">
        <v>290</v>
      </c>
      <c r="Q254" t="s">
        <v>36</v>
      </c>
      <c r="R254" t="b">
        <v>0</v>
      </c>
      <c r="S254" t="b">
        <v>0</v>
      </c>
      <c r="T254" t="s">
        <v>24</v>
      </c>
      <c r="U254" t="s">
        <v>14791</v>
      </c>
    </row>
    <row r="255" spans="1:21" x14ac:dyDescent="0.35">
      <c r="A255" s="1">
        <v>45363.961064814815</v>
      </c>
      <c r="B255">
        <v>1.7676729011325135E+18</v>
      </c>
      <c r="C255">
        <v>-1</v>
      </c>
      <c r="D255" t="s">
        <v>14792</v>
      </c>
      <c r="E255">
        <v>0</v>
      </c>
      <c r="F255">
        <v>0</v>
      </c>
      <c r="G255">
        <v>0</v>
      </c>
      <c r="H255">
        <v>0</v>
      </c>
      <c r="I255" t="s">
        <v>14793</v>
      </c>
      <c r="J255" s="1">
        <v>45201.699328703704</v>
      </c>
      <c r="K255">
        <v>138</v>
      </c>
      <c r="L255">
        <v>333</v>
      </c>
      <c r="M255">
        <v>5222</v>
      </c>
      <c r="N255">
        <v>6487</v>
      </c>
      <c r="O255">
        <v>1</v>
      </c>
      <c r="P255">
        <v>1384</v>
      </c>
      <c r="Q255" t="s">
        <v>329</v>
      </c>
      <c r="R255" t="b">
        <v>0</v>
      </c>
      <c r="S255" t="b">
        <v>0</v>
      </c>
      <c r="T255" t="s">
        <v>24</v>
      </c>
      <c r="U255" t="s">
        <v>14794</v>
      </c>
    </row>
    <row r="256" spans="1:21" x14ac:dyDescent="0.35">
      <c r="A256" s="1">
        <v>45363.960486111115</v>
      </c>
      <c r="B256">
        <v>1.767672692633719E+18</v>
      </c>
      <c r="C256">
        <v>-1</v>
      </c>
      <c r="D256" t="s">
        <v>14795</v>
      </c>
      <c r="E256">
        <v>0</v>
      </c>
      <c r="F256">
        <v>0</v>
      </c>
      <c r="G256">
        <v>0</v>
      </c>
      <c r="H256">
        <v>0</v>
      </c>
      <c r="I256" t="s">
        <v>14796</v>
      </c>
      <c r="J256" s="1">
        <v>44671.973530092589</v>
      </c>
      <c r="K256">
        <v>2374</v>
      </c>
      <c r="L256">
        <v>410</v>
      </c>
      <c r="M256">
        <v>15685</v>
      </c>
      <c r="N256">
        <v>3492</v>
      </c>
      <c r="O256">
        <v>3</v>
      </c>
      <c r="P256">
        <v>1631</v>
      </c>
      <c r="Q256" t="s">
        <v>36</v>
      </c>
      <c r="R256" t="b">
        <v>0</v>
      </c>
      <c r="S256" t="b">
        <v>0</v>
      </c>
      <c r="T256" t="s">
        <v>24</v>
      </c>
      <c r="U256" t="s">
        <v>14797</v>
      </c>
    </row>
    <row r="257" spans="1:21" x14ac:dyDescent="0.35">
      <c r="A257" s="1">
        <v>45363.960162037038</v>
      </c>
      <c r="B257">
        <v>1.767672574635307E+18</v>
      </c>
      <c r="C257">
        <v>-1</v>
      </c>
      <c r="D257" t="s">
        <v>14798</v>
      </c>
      <c r="E257">
        <v>0</v>
      </c>
      <c r="F257">
        <v>0</v>
      </c>
      <c r="G257">
        <v>0</v>
      </c>
      <c r="H257">
        <v>0</v>
      </c>
      <c r="I257" t="s">
        <v>4871</v>
      </c>
      <c r="J257" s="1">
        <v>40189.180810185186</v>
      </c>
      <c r="K257">
        <v>628</v>
      </c>
      <c r="L257">
        <v>613</v>
      </c>
      <c r="M257">
        <v>38952</v>
      </c>
      <c r="N257">
        <v>23000</v>
      </c>
      <c r="O257">
        <v>0</v>
      </c>
      <c r="P257">
        <v>965</v>
      </c>
      <c r="Q257" t="s">
        <v>2184</v>
      </c>
      <c r="R257" t="b">
        <v>0</v>
      </c>
      <c r="S257" t="b">
        <v>0</v>
      </c>
      <c r="T257" t="s">
        <v>24</v>
      </c>
      <c r="U257" t="s">
        <v>4872</v>
      </c>
    </row>
    <row r="258" spans="1:21" x14ac:dyDescent="0.35">
      <c r="A258" s="1">
        <v>45363.960150462961</v>
      </c>
      <c r="B258">
        <v>1.7676725723159063E+18</v>
      </c>
      <c r="C258">
        <v>-1</v>
      </c>
      <c r="D258" t="s">
        <v>14799</v>
      </c>
      <c r="E258">
        <v>1</v>
      </c>
      <c r="F258">
        <v>1</v>
      </c>
      <c r="G258">
        <v>0</v>
      </c>
      <c r="H258">
        <v>0</v>
      </c>
      <c r="I258" t="s">
        <v>14800</v>
      </c>
      <c r="J258" s="1">
        <v>43752.825381944444</v>
      </c>
      <c r="K258">
        <v>705</v>
      </c>
      <c r="L258">
        <v>55</v>
      </c>
      <c r="M258">
        <v>269</v>
      </c>
      <c r="N258">
        <v>96</v>
      </c>
      <c r="O258">
        <v>3</v>
      </c>
      <c r="P258">
        <v>130</v>
      </c>
      <c r="Q258" t="s">
        <v>36</v>
      </c>
      <c r="R258" t="b">
        <v>0</v>
      </c>
      <c r="S258" t="b">
        <v>0</v>
      </c>
      <c r="T258" t="s">
        <v>24</v>
      </c>
      <c r="U258" t="s">
        <v>14801</v>
      </c>
    </row>
    <row r="259" spans="1:21" x14ac:dyDescent="0.35">
      <c r="A259" s="1">
        <v>45363.960046296299</v>
      </c>
      <c r="B259">
        <v>1.7676725320169969E+18</v>
      </c>
      <c r="C259">
        <v>-1</v>
      </c>
      <c r="D259" t="s">
        <v>14802</v>
      </c>
      <c r="E259">
        <v>0</v>
      </c>
      <c r="F259">
        <v>5</v>
      </c>
      <c r="G259">
        <v>12</v>
      </c>
      <c r="H259">
        <v>0</v>
      </c>
      <c r="I259" t="s">
        <v>14803</v>
      </c>
      <c r="J259" s="1">
        <v>40701.163668981484</v>
      </c>
      <c r="K259">
        <v>47778</v>
      </c>
      <c r="L259">
        <v>1837</v>
      </c>
      <c r="M259">
        <v>38371</v>
      </c>
      <c r="N259">
        <v>6352</v>
      </c>
      <c r="O259">
        <v>58</v>
      </c>
      <c r="P259">
        <v>6136</v>
      </c>
      <c r="Q259" t="s">
        <v>391</v>
      </c>
      <c r="R259" t="b">
        <v>0</v>
      </c>
      <c r="S259" t="b">
        <v>0</v>
      </c>
      <c r="T259" t="s">
        <v>24</v>
      </c>
      <c r="U259" t="s">
        <v>14804</v>
      </c>
    </row>
    <row r="260" spans="1:21" x14ac:dyDescent="0.35">
      <c r="A260" s="1">
        <v>45363.959872685184</v>
      </c>
      <c r="B260">
        <v>1.7676724713047491E+18</v>
      </c>
      <c r="C260">
        <v>-1</v>
      </c>
      <c r="D260" t="s">
        <v>14805</v>
      </c>
      <c r="E260">
        <v>0</v>
      </c>
      <c r="F260">
        <v>0</v>
      </c>
      <c r="G260">
        <v>0</v>
      </c>
      <c r="H260">
        <v>0</v>
      </c>
      <c r="I260" t="s">
        <v>14806</v>
      </c>
      <c r="J260" s="1">
        <v>44360.156342592592</v>
      </c>
      <c r="K260">
        <v>65</v>
      </c>
      <c r="L260">
        <v>256</v>
      </c>
      <c r="M260">
        <v>5628</v>
      </c>
      <c r="N260">
        <v>25532</v>
      </c>
      <c r="O260">
        <v>0</v>
      </c>
      <c r="P260">
        <v>318</v>
      </c>
      <c r="Q260" t="s">
        <v>406</v>
      </c>
      <c r="R260" t="b">
        <v>0</v>
      </c>
      <c r="S260" t="b">
        <v>0</v>
      </c>
      <c r="T260" t="s">
        <v>24</v>
      </c>
      <c r="U260" t="s">
        <v>14807</v>
      </c>
    </row>
    <row r="261" spans="1:21" x14ac:dyDescent="0.35">
      <c r="A261" s="1">
        <v>45363.959733796299</v>
      </c>
      <c r="B261">
        <v>1.7676724213293716E+18</v>
      </c>
      <c r="C261">
        <v>-1</v>
      </c>
      <c r="D261" t="s">
        <v>14808</v>
      </c>
      <c r="E261">
        <v>0</v>
      </c>
      <c r="F261">
        <v>0</v>
      </c>
      <c r="G261">
        <v>0</v>
      </c>
      <c r="H261">
        <v>0</v>
      </c>
      <c r="I261" t="s">
        <v>1519</v>
      </c>
      <c r="J261" s="1">
        <v>44841.25849537037</v>
      </c>
      <c r="K261">
        <v>77</v>
      </c>
      <c r="L261">
        <v>101</v>
      </c>
      <c r="M261">
        <v>2600</v>
      </c>
      <c r="N261">
        <v>1055</v>
      </c>
      <c r="O261">
        <v>2</v>
      </c>
      <c r="P261">
        <v>148</v>
      </c>
      <c r="Q261" t="s">
        <v>1520</v>
      </c>
      <c r="R261" t="b">
        <v>0</v>
      </c>
      <c r="S261" t="b">
        <v>0</v>
      </c>
      <c r="T261" t="s">
        <v>24</v>
      </c>
      <c r="U261" t="s">
        <v>1521</v>
      </c>
    </row>
    <row r="262" spans="1:21" x14ac:dyDescent="0.35">
      <c r="A262" s="1">
        <v>45363.959699074076</v>
      </c>
      <c r="B262">
        <v>1.7676724067834921E+18</v>
      </c>
      <c r="C262">
        <v>-1</v>
      </c>
      <c r="D262" t="s">
        <v>14809</v>
      </c>
      <c r="E262">
        <v>1</v>
      </c>
      <c r="F262">
        <v>0</v>
      </c>
      <c r="G262">
        <v>0</v>
      </c>
      <c r="H262">
        <v>0</v>
      </c>
      <c r="I262" t="s">
        <v>14810</v>
      </c>
      <c r="J262" s="1">
        <v>40711.551898148151</v>
      </c>
      <c r="K262">
        <v>882</v>
      </c>
      <c r="L262">
        <v>1063</v>
      </c>
      <c r="M262">
        <v>5152</v>
      </c>
      <c r="N262">
        <v>4858</v>
      </c>
      <c r="O262">
        <v>6</v>
      </c>
      <c r="P262">
        <v>84</v>
      </c>
      <c r="Q262" t="s">
        <v>14811</v>
      </c>
      <c r="R262" t="b">
        <v>0</v>
      </c>
      <c r="S262" t="b">
        <v>0</v>
      </c>
      <c r="T262" t="s">
        <v>24</v>
      </c>
      <c r="U262" t="s">
        <v>14812</v>
      </c>
    </row>
    <row r="263" spans="1:21" x14ac:dyDescent="0.35">
      <c r="A263" s="1">
        <v>45363.959490740737</v>
      </c>
      <c r="B263">
        <v>1.7676723316634952E+18</v>
      </c>
      <c r="C263">
        <v>0</v>
      </c>
      <c r="D263" t="s">
        <v>14813</v>
      </c>
      <c r="E263">
        <v>0</v>
      </c>
      <c r="F263">
        <v>0</v>
      </c>
      <c r="G263">
        <v>1</v>
      </c>
      <c r="H263">
        <v>0</v>
      </c>
      <c r="I263" t="s">
        <v>14814</v>
      </c>
      <c r="J263" s="1">
        <v>44388.92460648148</v>
      </c>
      <c r="K263">
        <v>61</v>
      </c>
      <c r="L263">
        <v>123</v>
      </c>
      <c r="M263">
        <v>6573</v>
      </c>
      <c r="N263">
        <v>6480</v>
      </c>
      <c r="O263">
        <v>0</v>
      </c>
      <c r="P263">
        <v>295</v>
      </c>
      <c r="Q263" t="s">
        <v>406</v>
      </c>
      <c r="R263" t="b">
        <v>0</v>
      </c>
      <c r="S263" t="b">
        <v>0</v>
      </c>
      <c r="T263" t="s">
        <v>24</v>
      </c>
      <c r="U263" t="s">
        <v>14815</v>
      </c>
    </row>
    <row r="264" spans="1:21" x14ac:dyDescent="0.35">
      <c r="A264" s="1">
        <v>45363.959097222221</v>
      </c>
      <c r="B264">
        <v>1.7676721901518812E+18</v>
      </c>
      <c r="C264">
        <v>-1</v>
      </c>
      <c r="D264" t="s">
        <v>14816</v>
      </c>
      <c r="E264">
        <v>0</v>
      </c>
      <c r="F264">
        <v>5</v>
      </c>
      <c r="G264">
        <v>7</v>
      </c>
      <c r="H264">
        <v>0</v>
      </c>
      <c r="I264" t="s">
        <v>8034</v>
      </c>
      <c r="J264" s="1">
        <v>40322.740046296298</v>
      </c>
      <c r="K264">
        <v>130670</v>
      </c>
      <c r="L264">
        <v>3166</v>
      </c>
      <c r="M264">
        <v>52524</v>
      </c>
      <c r="N264">
        <v>12437</v>
      </c>
      <c r="O264">
        <v>961</v>
      </c>
      <c r="P264">
        <v>28376</v>
      </c>
      <c r="Q264" t="s">
        <v>36</v>
      </c>
      <c r="R264" t="b">
        <v>0</v>
      </c>
      <c r="S264" t="b">
        <v>0</v>
      </c>
      <c r="T264" t="s">
        <v>392</v>
      </c>
      <c r="U264" t="s">
        <v>8035</v>
      </c>
    </row>
    <row r="265" spans="1:21" x14ac:dyDescent="0.35">
      <c r="A265" s="1">
        <v>45363.958958333336</v>
      </c>
      <c r="B265">
        <v>1.7676721415272573E+18</v>
      </c>
      <c r="C265">
        <v>-1</v>
      </c>
      <c r="D265" t="s">
        <v>14817</v>
      </c>
      <c r="E265">
        <v>1</v>
      </c>
      <c r="F265">
        <v>0</v>
      </c>
      <c r="G265">
        <v>3</v>
      </c>
      <c r="H265">
        <v>0</v>
      </c>
      <c r="I265" t="s">
        <v>14818</v>
      </c>
      <c r="J265" s="1">
        <v>41969.668692129628</v>
      </c>
      <c r="K265">
        <v>796</v>
      </c>
      <c r="L265">
        <v>269</v>
      </c>
      <c r="M265">
        <v>1734</v>
      </c>
      <c r="N265">
        <v>514</v>
      </c>
      <c r="O265">
        <v>5</v>
      </c>
      <c r="P265">
        <v>721</v>
      </c>
      <c r="Q265" t="s">
        <v>329</v>
      </c>
      <c r="R265" t="b">
        <v>0</v>
      </c>
      <c r="S265" t="b">
        <v>0</v>
      </c>
      <c r="T265" t="s">
        <v>24</v>
      </c>
      <c r="U265" t="s">
        <v>14819</v>
      </c>
    </row>
    <row r="266" spans="1:21" x14ac:dyDescent="0.35">
      <c r="A266" s="1">
        <v>45363.95894675926</v>
      </c>
      <c r="B266">
        <v>1.7676721359236877E+18</v>
      </c>
      <c r="C266">
        <v>-1</v>
      </c>
      <c r="D266" t="s">
        <v>14820</v>
      </c>
      <c r="E266">
        <v>1</v>
      </c>
      <c r="F266">
        <v>10</v>
      </c>
      <c r="G266">
        <v>20</v>
      </c>
      <c r="H266">
        <v>0</v>
      </c>
      <c r="I266" t="s">
        <v>14818</v>
      </c>
      <c r="J266" s="1">
        <v>41969.668692129628</v>
      </c>
      <c r="K266">
        <v>796</v>
      </c>
      <c r="L266">
        <v>269</v>
      </c>
      <c r="M266">
        <v>1734</v>
      </c>
      <c r="N266">
        <v>514</v>
      </c>
      <c r="O266">
        <v>5</v>
      </c>
      <c r="P266">
        <v>721</v>
      </c>
      <c r="Q266" t="s">
        <v>329</v>
      </c>
      <c r="R266" t="b">
        <v>0</v>
      </c>
      <c r="S266" t="b">
        <v>0</v>
      </c>
      <c r="T266" t="s">
        <v>24</v>
      </c>
      <c r="U266" t="s">
        <v>14819</v>
      </c>
    </row>
    <row r="267" spans="1:21" x14ac:dyDescent="0.35">
      <c r="A267" s="1">
        <v>45363.958831018521</v>
      </c>
      <c r="B267">
        <v>1.7676720914893046E+18</v>
      </c>
      <c r="C267">
        <v>1</v>
      </c>
      <c r="D267" t="s">
        <v>14821</v>
      </c>
      <c r="E267">
        <v>2</v>
      </c>
      <c r="F267">
        <v>4</v>
      </c>
      <c r="G267">
        <v>7</v>
      </c>
      <c r="H267">
        <v>0</v>
      </c>
      <c r="I267" t="s">
        <v>54</v>
      </c>
      <c r="J267" s="1">
        <v>40109.717488425929</v>
      </c>
      <c r="K267">
        <v>2688978</v>
      </c>
      <c r="L267">
        <v>13260</v>
      </c>
      <c r="M267">
        <v>717837</v>
      </c>
      <c r="N267">
        <v>29681</v>
      </c>
      <c r="O267">
        <v>11160</v>
      </c>
      <c r="P267">
        <v>115540</v>
      </c>
      <c r="Q267" t="s">
        <v>23</v>
      </c>
      <c r="R267" t="b">
        <v>0</v>
      </c>
      <c r="S267" t="b">
        <v>1</v>
      </c>
      <c r="T267" t="s">
        <v>55</v>
      </c>
      <c r="U267" t="s">
        <v>56</v>
      </c>
    </row>
    <row r="268" spans="1:21" x14ac:dyDescent="0.35">
      <c r="A268" s="1">
        <v>45363.958761574075</v>
      </c>
      <c r="B268">
        <v>1.7676720679383086E+18</v>
      </c>
      <c r="C268">
        <v>-1</v>
      </c>
      <c r="D268" t="s">
        <v>14822</v>
      </c>
      <c r="E268">
        <v>0</v>
      </c>
      <c r="F268">
        <v>0</v>
      </c>
      <c r="G268">
        <v>0</v>
      </c>
      <c r="H268">
        <v>0</v>
      </c>
      <c r="I268" t="s">
        <v>14823</v>
      </c>
      <c r="J268" s="1">
        <v>40348.906608796293</v>
      </c>
      <c r="K268">
        <v>381</v>
      </c>
      <c r="L268">
        <v>266</v>
      </c>
      <c r="M268">
        <v>32251</v>
      </c>
      <c r="N268">
        <v>5340</v>
      </c>
      <c r="O268">
        <v>27</v>
      </c>
      <c r="P268">
        <v>1527</v>
      </c>
      <c r="Q268" t="s">
        <v>14824</v>
      </c>
      <c r="R268" t="b">
        <v>0</v>
      </c>
      <c r="S268" t="b">
        <v>0</v>
      </c>
      <c r="T268" t="s">
        <v>24</v>
      </c>
      <c r="U268" t="s">
        <v>14825</v>
      </c>
    </row>
    <row r="269" spans="1:21" x14ac:dyDescent="0.35">
      <c r="A269" s="1">
        <v>45363.958506944444</v>
      </c>
      <c r="B269">
        <v>1.7676719778697997E+18</v>
      </c>
      <c r="C269">
        <v>-1</v>
      </c>
      <c r="D269" t="s">
        <v>14826</v>
      </c>
      <c r="E269">
        <v>0</v>
      </c>
      <c r="F269">
        <v>0</v>
      </c>
      <c r="G269">
        <v>1</v>
      </c>
      <c r="H269">
        <v>0</v>
      </c>
      <c r="I269" t="s">
        <v>14827</v>
      </c>
      <c r="J269" s="1">
        <v>40154.278993055559</v>
      </c>
      <c r="K269">
        <v>98</v>
      </c>
      <c r="L269">
        <v>100</v>
      </c>
      <c r="M269">
        <v>4176</v>
      </c>
      <c r="N269">
        <v>2072</v>
      </c>
      <c r="O269">
        <v>2</v>
      </c>
      <c r="P269">
        <v>194</v>
      </c>
      <c r="Q269" t="s">
        <v>14828</v>
      </c>
      <c r="R269" t="b">
        <v>0</v>
      </c>
      <c r="S269" t="b">
        <v>0</v>
      </c>
      <c r="T269" t="s">
        <v>24</v>
      </c>
      <c r="U269" t="s">
        <v>14829</v>
      </c>
    </row>
    <row r="270" spans="1:21" x14ac:dyDescent="0.35">
      <c r="A270" s="1">
        <v>45363.958344907405</v>
      </c>
      <c r="B270">
        <v>1.7676719178367263E+18</v>
      </c>
      <c r="C270">
        <v>0</v>
      </c>
      <c r="D270" t="s">
        <v>14830</v>
      </c>
      <c r="E270">
        <v>0</v>
      </c>
      <c r="F270">
        <v>1</v>
      </c>
      <c r="G270">
        <v>0</v>
      </c>
      <c r="H270">
        <v>0</v>
      </c>
      <c r="I270" t="s">
        <v>4368</v>
      </c>
      <c r="J270" s="1">
        <v>40484.195219907408</v>
      </c>
      <c r="K270">
        <v>13361</v>
      </c>
      <c r="L270">
        <v>2418</v>
      </c>
      <c r="M270">
        <v>27976</v>
      </c>
      <c r="N270">
        <v>8562</v>
      </c>
      <c r="O270">
        <v>163</v>
      </c>
      <c r="P270">
        <v>16953</v>
      </c>
      <c r="Q270" t="s">
        <v>2781</v>
      </c>
      <c r="R270" t="b">
        <v>0</v>
      </c>
      <c r="S270" t="b">
        <v>0</v>
      </c>
      <c r="T270" t="s">
        <v>24</v>
      </c>
      <c r="U270" t="s">
        <v>4369</v>
      </c>
    </row>
    <row r="271" spans="1:21" x14ac:dyDescent="0.35">
      <c r="A271" s="1">
        <v>45363.958344907405</v>
      </c>
      <c r="B271">
        <v>1.7676719153749033E+18</v>
      </c>
      <c r="C271">
        <v>0</v>
      </c>
      <c r="D271" t="s">
        <v>14831</v>
      </c>
      <c r="E271">
        <v>0</v>
      </c>
      <c r="F271">
        <v>0</v>
      </c>
      <c r="G271">
        <v>0</v>
      </c>
      <c r="H271">
        <v>0</v>
      </c>
      <c r="I271" t="s">
        <v>14832</v>
      </c>
      <c r="J271" s="1">
        <v>42670.069525462961</v>
      </c>
      <c r="K271">
        <v>1489</v>
      </c>
      <c r="L271">
        <v>277</v>
      </c>
      <c r="M271">
        <v>5069</v>
      </c>
      <c r="N271">
        <v>1846</v>
      </c>
      <c r="O271">
        <v>3</v>
      </c>
      <c r="P271">
        <v>3612</v>
      </c>
      <c r="Q271" t="s">
        <v>14833</v>
      </c>
      <c r="R271" t="b">
        <v>0</v>
      </c>
      <c r="S271" t="b">
        <v>0</v>
      </c>
      <c r="T271" t="s">
        <v>24</v>
      </c>
      <c r="U271" t="s">
        <v>14834</v>
      </c>
    </row>
    <row r="272" spans="1:21" x14ac:dyDescent="0.35">
      <c r="A272" s="1">
        <v>45363.958321759259</v>
      </c>
      <c r="B272">
        <v>1.7676719101233769E+18</v>
      </c>
      <c r="C272">
        <v>-1</v>
      </c>
      <c r="D272" t="s">
        <v>14835</v>
      </c>
      <c r="E272">
        <v>0</v>
      </c>
      <c r="F272">
        <v>0</v>
      </c>
      <c r="G272">
        <v>1</v>
      </c>
      <c r="H272">
        <v>0</v>
      </c>
      <c r="I272" t="s">
        <v>14836</v>
      </c>
      <c r="J272" s="1">
        <v>43894.736643518518</v>
      </c>
      <c r="K272">
        <v>434</v>
      </c>
      <c r="L272">
        <v>855</v>
      </c>
      <c r="M272">
        <v>12772</v>
      </c>
      <c r="N272">
        <v>16525</v>
      </c>
      <c r="O272">
        <v>1</v>
      </c>
      <c r="P272">
        <v>5184</v>
      </c>
      <c r="Q272" t="s">
        <v>36</v>
      </c>
      <c r="R272" t="b">
        <v>0</v>
      </c>
      <c r="S272" t="b">
        <v>0</v>
      </c>
      <c r="T272" t="s">
        <v>24</v>
      </c>
      <c r="U272" t="s">
        <v>66</v>
      </c>
    </row>
    <row r="273" spans="1:21" x14ac:dyDescent="0.35">
      <c r="A273" s="1">
        <v>45363.957708333335</v>
      </c>
      <c r="B273">
        <v>1.7676716855854776E+18</v>
      </c>
      <c r="C273">
        <v>0</v>
      </c>
      <c r="D273" t="s">
        <v>14837</v>
      </c>
      <c r="E273">
        <v>0</v>
      </c>
      <c r="F273">
        <v>0</v>
      </c>
      <c r="G273">
        <v>1</v>
      </c>
      <c r="H273">
        <v>0</v>
      </c>
      <c r="I273" t="s">
        <v>14838</v>
      </c>
      <c r="J273" s="1">
        <v>44473.966782407406</v>
      </c>
      <c r="K273">
        <v>477</v>
      </c>
      <c r="L273">
        <v>568</v>
      </c>
      <c r="M273">
        <v>5979</v>
      </c>
      <c r="N273">
        <v>10409</v>
      </c>
      <c r="O273">
        <v>1</v>
      </c>
      <c r="P273">
        <v>882</v>
      </c>
      <c r="Q273" t="s">
        <v>36</v>
      </c>
      <c r="R273" t="b">
        <v>0</v>
      </c>
      <c r="S273" t="b">
        <v>0</v>
      </c>
      <c r="T273" t="s">
        <v>24</v>
      </c>
      <c r="U273" t="s">
        <v>14839</v>
      </c>
    </row>
    <row r="274" spans="1:21" x14ac:dyDescent="0.35">
      <c r="A274" s="1">
        <v>45363.957569444443</v>
      </c>
      <c r="B274">
        <v>1.7676716381352881E+18</v>
      </c>
      <c r="C274">
        <v>-1</v>
      </c>
      <c r="D274" t="s">
        <v>14840</v>
      </c>
      <c r="E274">
        <v>0</v>
      </c>
      <c r="F274">
        <v>1</v>
      </c>
      <c r="G274">
        <v>2</v>
      </c>
      <c r="H274">
        <v>0</v>
      </c>
      <c r="I274" t="s">
        <v>14841</v>
      </c>
      <c r="J274" s="1">
        <v>42653.127233796295</v>
      </c>
      <c r="K274">
        <v>1022</v>
      </c>
      <c r="L274">
        <v>1118</v>
      </c>
      <c r="M274">
        <v>7433</v>
      </c>
      <c r="N274">
        <v>25994</v>
      </c>
      <c r="O274">
        <v>0</v>
      </c>
      <c r="P274">
        <v>373</v>
      </c>
      <c r="Q274" t="s">
        <v>2363</v>
      </c>
      <c r="R274" t="b">
        <v>0</v>
      </c>
      <c r="S274" t="b">
        <v>0</v>
      </c>
      <c r="T274" t="s">
        <v>24</v>
      </c>
      <c r="U274" t="s">
        <v>14842</v>
      </c>
    </row>
    <row r="275" spans="1:21" x14ac:dyDescent="0.35">
      <c r="A275" s="1">
        <v>45362.698321759257</v>
      </c>
      <c r="B275">
        <v>1.7672153012323743E+18</v>
      </c>
      <c r="C275">
        <v>0</v>
      </c>
      <c r="D275" t="s">
        <v>11518</v>
      </c>
      <c r="E275">
        <v>97</v>
      </c>
      <c r="F275">
        <v>238</v>
      </c>
      <c r="G275">
        <v>465</v>
      </c>
      <c r="H275">
        <v>60</v>
      </c>
      <c r="I275" t="s">
        <v>11519</v>
      </c>
      <c r="J275" s="1">
        <v>44345.803969907407</v>
      </c>
      <c r="K275">
        <v>1129</v>
      </c>
      <c r="L275">
        <v>197</v>
      </c>
      <c r="M275">
        <v>8419</v>
      </c>
      <c r="N275">
        <v>6823</v>
      </c>
      <c r="O275">
        <v>0</v>
      </c>
      <c r="P275">
        <v>1087</v>
      </c>
      <c r="Q275" t="s">
        <v>2802</v>
      </c>
      <c r="R275" t="b">
        <v>0</v>
      </c>
      <c r="S275" t="b">
        <v>0</v>
      </c>
      <c r="T275" t="s">
        <v>24</v>
      </c>
      <c r="U275" t="s">
        <v>11520</v>
      </c>
    </row>
    <row r="276" spans="1:21" x14ac:dyDescent="0.35">
      <c r="A276" s="1">
        <v>45363.957071759258</v>
      </c>
      <c r="B276">
        <v>1.7676714580235556E+18</v>
      </c>
      <c r="C276">
        <v>0</v>
      </c>
      <c r="D276" t="s">
        <v>14843</v>
      </c>
      <c r="E276">
        <v>0</v>
      </c>
      <c r="F276">
        <v>0</v>
      </c>
      <c r="G276">
        <v>0</v>
      </c>
      <c r="H276">
        <v>0</v>
      </c>
      <c r="I276" t="s">
        <v>14844</v>
      </c>
      <c r="J276" s="1">
        <v>41740.634733796294</v>
      </c>
      <c r="K276">
        <v>461</v>
      </c>
      <c r="L276">
        <v>785</v>
      </c>
      <c r="M276">
        <v>8030</v>
      </c>
      <c r="N276">
        <v>18586</v>
      </c>
      <c r="O276">
        <v>2</v>
      </c>
      <c r="P276">
        <v>1080</v>
      </c>
      <c r="Q276" t="s">
        <v>3065</v>
      </c>
      <c r="R276" t="b">
        <v>0</v>
      </c>
      <c r="S276" t="b">
        <v>0</v>
      </c>
      <c r="T276" t="s">
        <v>24</v>
      </c>
      <c r="U276" t="s">
        <v>14845</v>
      </c>
    </row>
    <row r="277" spans="1:21" x14ac:dyDescent="0.35">
      <c r="A277" s="1">
        <v>45363.957071759258</v>
      </c>
      <c r="B277">
        <v>1.7676714573482926E+18</v>
      </c>
      <c r="C277">
        <v>0</v>
      </c>
      <c r="D277" t="s">
        <v>14846</v>
      </c>
      <c r="E277">
        <v>0</v>
      </c>
      <c r="F277">
        <v>0</v>
      </c>
      <c r="G277">
        <v>0</v>
      </c>
      <c r="H277">
        <v>0</v>
      </c>
      <c r="I277" t="s">
        <v>14690</v>
      </c>
      <c r="J277" s="1">
        <v>40331.943194444444</v>
      </c>
      <c r="K277">
        <v>7247</v>
      </c>
      <c r="L277">
        <v>6877</v>
      </c>
      <c r="M277">
        <v>188669</v>
      </c>
      <c r="N277">
        <v>96201</v>
      </c>
      <c r="O277">
        <v>28</v>
      </c>
      <c r="P277">
        <v>20323</v>
      </c>
      <c r="Q277" t="s">
        <v>14691</v>
      </c>
      <c r="R277" t="b">
        <v>0</v>
      </c>
      <c r="S277" t="b">
        <v>0</v>
      </c>
      <c r="T277" t="s">
        <v>24</v>
      </c>
      <c r="U277" t="s">
        <v>14692</v>
      </c>
    </row>
    <row r="278" spans="1:21" x14ac:dyDescent="0.35">
      <c r="A278" s="1">
        <v>45363.956932870373</v>
      </c>
      <c r="B278">
        <v>1.7676714038079037E+18</v>
      </c>
      <c r="C278">
        <v>0</v>
      </c>
      <c r="D278" t="s">
        <v>14847</v>
      </c>
      <c r="E278">
        <v>0</v>
      </c>
      <c r="F278">
        <v>0</v>
      </c>
      <c r="G278">
        <v>1</v>
      </c>
      <c r="H278">
        <v>0</v>
      </c>
      <c r="I278" t="s">
        <v>14848</v>
      </c>
      <c r="J278" s="1">
        <v>43838.756064814814</v>
      </c>
      <c r="K278">
        <v>42</v>
      </c>
      <c r="L278">
        <v>187</v>
      </c>
      <c r="M278">
        <v>1615</v>
      </c>
      <c r="N278">
        <v>14592</v>
      </c>
      <c r="O278">
        <v>0</v>
      </c>
      <c r="P278">
        <v>29</v>
      </c>
      <c r="Q278" t="s">
        <v>36</v>
      </c>
      <c r="R278" t="b">
        <v>0</v>
      </c>
      <c r="S278" t="b">
        <v>0</v>
      </c>
      <c r="T278" t="s">
        <v>24</v>
      </c>
      <c r="U278" t="s">
        <v>14849</v>
      </c>
    </row>
    <row r="279" spans="1:21" x14ac:dyDescent="0.35">
      <c r="A279" s="1">
        <v>45363.655578703707</v>
      </c>
      <c r="B279">
        <v>1.7675621968908621E+18</v>
      </c>
      <c r="C279">
        <v>0</v>
      </c>
      <c r="D279" t="s">
        <v>14122</v>
      </c>
      <c r="E279">
        <v>473</v>
      </c>
      <c r="F279">
        <v>105</v>
      </c>
      <c r="G279">
        <v>318</v>
      </c>
      <c r="H279">
        <v>318</v>
      </c>
      <c r="I279" t="s">
        <v>14123</v>
      </c>
      <c r="J279" s="1">
        <v>43177.213564814818</v>
      </c>
      <c r="K279">
        <v>7892</v>
      </c>
      <c r="L279">
        <v>6247</v>
      </c>
      <c r="M279">
        <v>162473</v>
      </c>
      <c r="N279">
        <v>268101</v>
      </c>
      <c r="O279">
        <v>7</v>
      </c>
      <c r="P279">
        <v>5806</v>
      </c>
      <c r="Q279" t="s">
        <v>406</v>
      </c>
      <c r="R279" t="b">
        <v>0</v>
      </c>
      <c r="S279" t="b">
        <v>0</v>
      </c>
      <c r="T279" t="s">
        <v>24</v>
      </c>
      <c r="U279" t="s">
        <v>14124</v>
      </c>
    </row>
    <row r="280" spans="1:21" x14ac:dyDescent="0.35">
      <c r="A280" s="1">
        <v>45363.956759259258</v>
      </c>
      <c r="B280">
        <v>1.7676713446682629E+18</v>
      </c>
      <c r="C280">
        <v>-1</v>
      </c>
      <c r="D280" t="s">
        <v>14850</v>
      </c>
      <c r="E280">
        <v>0</v>
      </c>
      <c r="F280">
        <v>0</v>
      </c>
      <c r="G280">
        <v>0</v>
      </c>
      <c r="H280">
        <v>0</v>
      </c>
      <c r="I280" t="s">
        <v>14851</v>
      </c>
      <c r="J280" s="1">
        <v>45131.300949074073</v>
      </c>
      <c r="K280">
        <v>15</v>
      </c>
      <c r="L280">
        <v>19</v>
      </c>
      <c r="M280">
        <v>491</v>
      </c>
      <c r="N280">
        <v>1026</v>
      </c>
      <c r="O280">
        <v>0</v>
      </c>
      <c r="P280">
        <v>57</v>
      </c>
      <c r="Q280" t="s">
        <v>36</v>
      </c>
      <c r="R280" t="b">
        <v>0</v>
      </c>
      <c r="S280" t="b">
        <v>0</v>
      </c>
      <c r="T280" t="s">
        <v>24</v>
      </c>
      <c r="U280" t="s">
        <v>14852</v>
      </c>
    </row>
    <row r="281" spans="1:21" x14ac:dyDescent="0.35">
      <c r="A281" s="1">
        <v>45363.956111111111</v>
      </c>
      <c r="B281">
        <v>1.7676711096614095E+18</v>
      </c>
      <c r="C281">
        <v>-1</v>
      </c>
      <c r="D281" t="s">
        <v>14853</v>
      </c>
      <c r="E281">
        <v>0</v>
      </c>
      <c r="F281">
        <v>0</v>
      </c>
      <c r="G281">
        <v>1</v>
      </c>
      <c r="H281">
        <v>0</v>
      </c>
      <c r="I281" t="s">
        <v>14854</v>
      </c>
      <c r="J281" s="1">
        <v>40264.146840277775</v>
      </c>
      <c r="K281">
        <v>281</v>
      </c>
      <c r="L281">
        <v>255</v>
      </c>
      <c r="M281">
        <v>11438</v>
      </c>
      <c r="N281">
        <v>6151</v>
      </c>
      <c r="O281">
        <v>1</v>
      </c>
      <c r="P281">
        <v>151</v>
      </c>
      <c r="Q281" t="s">
        <v>14855</v>
      </c>
      <c r="R281" t="b">
        <v>0</v>
      </c>
      <c r="S281" t="b">
        <v>0</v>
      </c>
      <c r="T281" t="s">
        <v>24</v>
      </c>
      <c r="U281" t="s">
        <v>14856</v>
      </c>
    </row>
    <row r="282" spans="1:21" x14ac:dyDescent="0.35">
      <c r="A282" s="1">
        <v>45363.955914351849</v>
      </c>
      <c r="B282">
        <v>1.7676710384169165E+18</v>
      </c>
      <c r="C282">
        <v>0</v>
      </c>
      <c r="D282" t="s">
        <v>14857</v>
      </c>
      <c r="E282">
        <v>0</v>
      </c>
      <c r="F282">
        <v>1</v>
      </c>
      <c r="G282">
        <v>3</v>
      </c>
      <c r="H282">
        <v>0</v>
      </c>
      <c r="I282" t="s">
        <v>12880</v>
      </c>
      <c r="J282" s="1">
        <v>40343.841990740744</v>
      </c>
      <c r="K282">
        <v>157363</v>
      </c>
      <c r="L282">
        <v>392</v>
      </c>
      <c r="M282">
        <v>38740</v>
      </c>
      <c r="N282">
        <v>1798</v>
      </c>
      <c r="O282">
        <v>199</v>
      </c>
      <c r="P282">
        <v>23268</v>
      </c>
      <c r="Q282" t="s">
        <v>8855</v>
      </c>
      <c r="R282" t="b">
        <v>0</v>
      </c>
      <c r="S282" t="b">
        <v>1</v>
      </c>
      <c r="T282" t="s">
        <v>24</v>
      </c>
      <c r="U282" t="s">
        <v>12881</v>
      </c>
    </row>
    <row r="283" spans="1:21" x14ac:dyDescent="0.35">
      <c r="A283" s="1">
        <v>45363.955474537041</v>
      </c>
      <c r="B283">
        <v>1.7676708759086369E+18</v>
      </c>
      <c r="C283">
        <v>0</v>
      </c>
      <c r="D283" t="s">
        <v>14858</v>
      </c>
      <c r="E283">
        <v>3</v>
      </c>
      <c r="F283">
        <v>3</v>
      </c>
      <c r="G283">
        <v>20</v>
      </c>
      <c r="H283">
        <v>0</v>
      </c>
      <c r="I283" t="s">
        <v>14859</v>
      </c>
      <c r="J283" s="1">
        <v>40281.954687500001</v>
      </c>
      <c r="K283">
        <v>15987</v>
      </c>
      <c r="L283">
        <v>302</v>
      </c>
      <c r="M283">
        <v>14960</v>
      </c>
      <c r="N283">
        <v>4144</v>
      </c>
      <c r="O283">
        <v>68</v>
      </c>
      <c r="P283">
        <v>6077</v>
      </c>
      <c r="Q283" t="s">
        <v>406</v>
      </c>
      <c r="R283" t="b">
        <v>0</v>
      </c>
      <c r="S283" t="b">
        <v>1</v>
      </c>
      <c r="T283" t="s">
        <v>24</v>
      </c>
      <c r="U283" t="s">
        <v>14860</v>
      </c>
    </row>
    <row r="284" spans="1:21" x14ac:dyDescent="0.35">
      <c r="A284" s="1">
        <v>45363.955358796295</v>
      </c>
      <c r="B284">
        <v>1.7676708344018537E+18</v>
      </c>
      <c r="C284">
        <v>0</v>
      </c>
      <c r="D284" t="s">
        <v>14861</v>
      </c>
      <c r="E284">
        <v>0</v>
      </c>
      <c r="F284">
        <v>1</v>
      </c>
      <c r="G284">
        <v>3</v>
      </c>
      <c r="H284">
        <v>0</v>
      </c>
      <c r="I284" t="s">
        <v>13813</v>
      </c>
      <c r="J284" s="1">
        <v>43691.565844907411</v>
      </c>
      <c r="K284">
        <v>411</v>
      </c>
      <c r="L284">
        <v>142</v>
      </c>
      <c r="M284">
        <v>1725</v>
      </c>
      <c r="N284">
        <v>315</v>
      </c>
      <c r="O284">
        <v>14</v>
      </c>
      <c r="P284">
        <v>746</v>
      </c>
      <c r="Q284" t="s">
        <v>13814</v>
      </c>
      <c r="R284" t="b">
        <v>0</v>
      </c>
      <c r="S284" t="b">
        <v>0</v>
      </c>
      <c r="T284" t="s">
        <v>24</v>
      </c>
      <c r="U284" t="s">
        <v>13815</v>
      </c>
    </row>
    <row r="285" spans="1:21" x14ac:dyDescent="0.35">
      <c r="A285" s="1">
        <v>45363.955127314817</v>
      </c>
      <c r="B285">
        <v>1.7676707513085053E+18</v>
      </c>
      <c r="C285">
        <v>-1</v>
      </c>
      <c r="D285" t="s">
        <v>14862</v>
      </c>
      <c r="E285">
        <v>0</v>
      </c>
      <c r="F285">
        <v>0</v>
      </c>
      <c r="G285">
        <v>0</v>
      </c>
      <c r="H285">
        <v>0</v>
      </c>
      <c r="I285" t="s">
        <v>14863</v>
      </c>
      <c r="J285" s="1">
        <v>45148.244351851848</v>
      </c>
      <c r="K285">
        <v>66</v>
      </c>
      <c r="L285">
        <v>286</v>
      </c>
      <c r="M285">
        <v>3152</v>
      </c>
      <c r="N285">
        <v>1364</v>
      </c>
      <c r="O285">
        <v>0</v>
      </c>
      <c r="P285">
        <v>89</v>
      </c>
      <c r="Q285" t="s">
        <v>36</v>
      </c>
      <c r="R285" t="b">
        <v>0</v>
      </c>
      <c r="S285" t="b">
        <v>0</v>
      </c>
      <c r="T285" t="s">
        <v>24</v>
      </c>
      <c r="U285" t="s">
        <v>14864</v>
      </c>
    </row>
    <row r="286" spans="1:21" x14ac:dyDescent="0.35">
      <c r="A286" s="1">
        <v>45363.955000000002</v>
      </c>
      <c r="B286">
        <v>1.7676707060225679E+18</v>
      </c>
      <c r="C286">
        <v>-1</v>
      </c>
      <c r="D286" t="s">
        <v>14865</v>
      </c>
      <c r="E286">
        <v>0</v>
      </c>
      <c r="F286">
        <v>0</v>
      </c>
      <c r="G286">
        <v>4</v>
      </c>
      <c r="H286">
        <v>0</v>
      </c>
      <c r="I286" t="s">
        <v>14866</v>
      </c>
      <c r="J286" s="1">
        <v>43849.232465277775</v>
      </c>
      <c r="K286">
        <v>416</v>
      </c>
      <c r="L286">
        <v>466</v>
      </c>
      <c r="M286">
        <v>22743</v>
      </c>
      <c r="N286">
        <v>18033</v>
      </c>
      <c r="O286">
        <v>0</v>
      </c>
      <c r="P286">
        <v>1400</v>
      </c>
      <c r="Q286" t="s">
        <v>36</v>
      </c>
      <c r="R286" t="b">
        <v>0</v>
      </c>
      <c r="S286" t="b">
        <v>0</v>
      </c>
      <c r="T286" t="s">
        <v>24</v>
      </c>
      <c r="U286" t="s">
        <v>14867</v>
      </c>
    </row>
    <row r="287" spans="1:21" x14ac:dyDescent="0.35">
      <c r="A287" s="1">
        <v>45363.954907407409</v>
      </c>
      <c r="B287">
        <v>1.7676706735082867E+18</v>
      </c>
      <c r="C287">
        <v>0</v>
      </c>
      <c r="D287" t="s">
        <v>14868</v>
      </c>
      <c r="E287">
        <v>0</v>
      </c>
      <c r="F287">
        <v>1</v>
      </c>
      <c r="G287">
        <v>11</v>
      </c>
      <c r="H287">
        <v>0</v>
      </c>
      <c r="I287" t="s">
        <v>14869</v>
      </c>
      <c r="J287" s="1">
        <v>41040.863518518519</v>
      </c>
      <c r="K287">
        <v>335</v>
      </c>
      <c r="L287">
        <v>263</v>
      </c>
      <c r="M287">
        <v>18075</v>
      </c>
      <c r="N287">
        <v>5927</v>
      </c>
      <c r="O287">
        <v>1</v>
      </c>
      <c r="P287">
        <v>261</v>
      </c>
      <c r="Q287" t="s">
        <v>12499</v>
      </c>
      <c r="R287" t="b">
        <v>0</v>
      </c>
      <c r="S287" t="b">
        <v>0</v>
      </c>
      <c r="T287" t="s">
        <v>24</v>
      </c>
      <c r="U287" t="s">
        <v>14870</v>
      </c>
    </row>
    <row r="288" spans="1:21" x14ac:dyDescent="0.35">
      <c r="A288" s="1">
        <v>45363.954594907409</v>
      </c>
      <c r="B288">
        <v>1.7676705581817736E+18</v>
      </c>
      <c r="C288">
        <v>-1</v>
      </c>
      <c r="D288" t="s">
        <v>14871</v>
      </c>
      <c r="E288">
        <v>0</v>
      </c>
      <c r="F288">
        <v>0</v>
      </c>
      <c r="G288">
        <v>0</v>
      </c>
      <c r="H288">
        <v>0</v>
      </c>
      <c r="I288" t="s">
        <v>14872</v>
      </c>
      <c r="J288" s="1">
        <v>44563.974849537037</v>
      </c>
      <c r="K288">
        <v>226</v>
      </c>
      <c r="L288">
        <v>262</v>
      </c>
      <c r="M288">
        <v>4992</v>
      </c>
      <c r="N288">
        <v>15493</v>
      </c>
      <c r="O288">
        <v>0</v>
      </c>
      <c r="P288">
        <v>214</v>
      </c>
      <c r="Q288" t="s">
        <v>36</v>
      </c>
      <c r="R288" t="b">
        <v>0</v>
      </c>
      <c r="S288" t="b">
        <v>0</v>
      </c>
      <c r="T288" t="s">
        <v>24</v>
      </c>
      <c r="U288" t="s">
        <v>14873</v>
      </c>
    </row>
    <row r="289" spans="1:21" x14ac:dyDescent="0.35">
      <c r="A289" s="1">
        <v>45363.954293981478</v>
      </c>
      <c r="B289">
        <v>1.7676704487565844E+18</v>
      </c>
      <c r="C289">
        <v>-1</v>
      </c>
      <c r="D289" t="s">
        <v>14874</v>
      </c>
      <c r="E289">
        <v>7</v>
      </c>
      <c r="F289">
        <v>3</v>
      </c>
      <c r="G289">
        <v>59</v>
      </c>
      <c r="H289">
        <v>2</v>
      </c>
      <c r="I289" t="s">
        <v>14875</v>
      </c>
      <c r="J289" s="1">
        <v>42034.031053240738</v>
      </c>
      <c r="K289">
        <v>7503</v>
      </c>
      <c r="L289">
        <v>573</v>
      </c>
      <c r="M289">
        <v>27529</v>
      </c>
      <c r="N289">
        <v>40891</v>
      </c>
      <c r="O289">
        <v>13</v>
      </c>
      <c r="P289">
        <v>7093</v>
      </c>
      <c r="Q289" t="s">
        <v>406</v>
      </c>
      <c r="R289" t="b">
        <v>0</v>
      </c>
      <c r="S289" t="b">
        <v>0</v>
      </c>
      <c r="T289" t="s">
        <v>24</v>
      </c>
      <c r="U289" t="s">
        <v>14876</v>
      </c>
    </row>
    <row r="290" spans="1:21" x14ac:dyDescent="0.35">
      <c r="A290" s="1">
        <v>45363.954212962963</v>
      </c>
      <c r="B290">
        <v>1.7676704199836186E+18</v>
      </c>
      <c r="C290">
        <v>-1</v>
      </c>
      <c r="D290" t="s">
        <v>14877</v>
      </c>
      <c r="E290">
        <v>0</v>
      </c>
      <c r="F290">
        <v>0</v>
      </c>
      <c r="G290">
        <v>0</v>
      </c>
      <c r="H290">
        <v>0</v>
      </c>
      <c r="I290" t="s">
        <v>14878</v>
      </c>
      <c r="J290" s="1">
        <v>42244.694363425922</v>
      </c>
      <c r="K290">
        <v>1077</v>
      </c>
      <c r="L290">
        <v>1864</v>
      </c>
      <c r="M290">
        <v>20893</v>
      </c>
      <c r="N290">
        <v>3281</v>
      </c>
      <c r="O290">
        <v>6</v>
      </c>
      <c r="P290">
        <v>1579</v>
      </c>
      <c r="Q290" t="s">
        <v>391</v>
      </c>
      <c r="R290" t="b">
        <v>0</v>
      </c>
      <c r="S290" t="b">
        <v>0</v>
      </c>
      <c r="T290" t="s">
        <v>24</v>
      </c>
      <c r="U290" t="s">
        <v>14879</v>
      </c>
    </row>
    <row r="291" spans="1:21" x14ac:dyDescent="0.35">
      <c r="A291" s="1">
        <v>45363.953773148147</v>
      </c>
      <c r="B291">
        <v>1.7676702613466442E+18</v>
      </c>
      <c r="C291">
        <v>-1</v>
      </c>
      <c r="D291" t="s">
        <v>14880</v>
      </c>
      <c r="E291">
        <v>1</v>
      </c>
      <c r="F291">
        <v>2</v>
      </c>
      <c r="G291">
        <v>3</v>
      </c>
      <c r="H291">
        <v>0</v>
      </c>
      <c r="I291" t="s">
        <v>14836</v>
      </c>
      <c r="J291" s="1">
        <v>43894.736643518518</v>
      </c>
      <c r="K291">
        <v>434</v>
      </c>
      <c r="L291">
        <v>855</v>
      </c>
      <c r="M291">
        <v>12772</v>
      </c>
      <c r="N291">
        <v>16525</v>
      </c>
      <c r="O291">
        <v>1</v>
      </c>
      <c r="P291">
        <v>5184</v>
      </c>
      <c r="Q291" t="s">
        <v>36</v>
      </c>
      <c r="R291" t="b">
        <v>0</v>
      </c>
      <c r="S291" t="b">
        <v>0</v>
      </c>
      <c r="T291" t="s">
        <v>24</v>
      </c>
      <c r="U291" t="s">
        <v>66</v>
      </c>
    </row>
    <row r="292" spans="1:21" x14ac:dyDescent="0.35">
      <c r="A292" s="1">
        <v>45363.953587962962</v>
      </c>
      <c r="B292">
        <v>1.7676701914359977E+18</v>
      </c>
      <c r="C292">
        <v>-1</v>
      </c>
      <c r="D292" t="s">
        <v>14881</v>
      </c>
      <c r="E292">
        <v>1</v>
      </c>
      <c r="F292">
        <v>0</v>
      </c>
      <c r="G292">
        <v>6</v>
      </c>
      <c r="H292">
        <v>0</v>
      </c>
      <c r="I292" t="s">
        <v>14882</v>
      </c>
      <c r="J292" s="1">
        <v>45177.183692129627</v>
      </c>
      <c r="K292">
        <v>301</v>
      </c>
      <c r="L292">
        <v>1861</v>
      </c>
      <c r="M292">
        <v>3814</v>
      </c>
      <c r="N292">
        <v>7734</v>
      </c>
      <c r="O292">
        <v>0</v>
      </c>
      <c r="P292">
        <v>0</v>
      </c>
      <c r="Q292" t="s">
        <v>36</v>
      </c>
      <c r="R292" t="b">
        <v>0</v>
      </c>
      <c r="S292" t="b">
        <v>0</v>
      </c>
      <c r="T292" t="s">
        <v>24</v>
      </c>
      <c r="U292" t="s">
        <v>66</v>
      </c>
    </row>
    <row r="293" spans="1:21" x14ac:dyDescent="0.35">
      <c r="A293" s="1">
        <v>45363.95349537037</v>
      </c>
      <c r="B293">
        <v>1.7676701607169234E+18</v>
      </c>
      <c r="C293">
        <v>-1</v>
      </c>
      <c r="D293" t="s">
        <v>14883</v>
      </c>
      <c r="E293">
        <v>1</v>
      </c>
      <c r="F293">
        <v>0</v>
      </c>
      <c r="G293">
        <v>0</v>
      </c>
      <c r="H293">
        <v>0</v>
      </c>
      <c r="I293" t="s">
        <v>14884</v>
      </c>
      <c r="J293" s="1">
        <v>41095.580682870372</v>
      </c>
      <c r="K293">
        <v>300</v>
      </c>
      <c r="L293">
        <v>321</v>
      </c>
      <c r="M293">
        <v>19138</v>
      </c>
      <c r="N293">
        <v>11168</v>
      </c>
      <c r="O293">
        <v>1</v>
      </c>
      <c r="P293">
        <v>476</v>
      </c>
      <c r="Q293" t="s">
        <v>14885</v>
      </c>
      <c r="R293" t="b">
        <v>0</v>
      </c>
      <c r="S293" t="b">
        <v>0</v>
      </c>
      <c r="T293" t="s">
        <v>24</v>
      </c>
      <c r="U293" t="s">
        <v>66</v>
      </c>
    </row>
    <row r="294" spans="1:21" x14ac:dyDescent="0.35">
      <c r="A294" s="1">
        <v>45363.953449074077</v>
      </c>
      <c r="B294">
        <v>1.7676701445227479E+18</v>
      </c>
      <c r="C294">
        <v>-1</v>
      </c>
      <c r="D294" t="s">
        <v>14886</v>
      </c>
      <c r="E294">
        <v>0</v>
      </c>
      <c r="F294">
        <v>0</v>
      </c>
      <c r="G294">
        <v>0</v>
      </c>
      <c r="H294">
        <v>0</v>
      </c>
      <c r="I294" t="s">
        <v>14878</v>
      </c>
      <c r="J294" s="1">
        <v>42244.694363425922</v>
      </c>
      <c r="K294">
        <v>1077</v>
      </c>
      <c r="L294">
        <v>1864</v>
      </c>
      <c r="M294">
        <v>20893</v>
      </c>
      <c r="N294">
        <v>3281</v>
      </c>
      <c r="O294">
        <v>6</v>
      </c>
      <c r="P294">
        <v>1579</v>
      </c>
      <c r="Q294" t="s">
        <v>391</v>
      </c>
      <c r="R294" t="b">
        <v>0</v>
      </c>
      <c r="S294" t="b">
        <v>0</v>
      </c>
      <c r="T294" t="s">
        <v>24</v>
      </c>
      <c r="U294" t="s">
        <v>14879</v>
      </c>
    </row>
    <row r="295" spans="1:21" x14ac:dyDescent="0.35">
      <c r="A295" s="1">
        <v>45363.953136574077</v>
      </c>
      <c r="B295">
        <v>1.7676700302866314E+18</v>
      </c>
      <c r="C295">
        <v>0</v>
      </c>
      <c r="D295" t="s">
        <v>14887</v>
      </c>
      <c r="E295">
        <v>0</v>
      </c>
      <c r="F295">
        <v>0</v>
      </c>
      <c r="G295">
        <v>1</v>
      </c>
      <c r="H295">
        <v>0</v>
      </c>
      <c r="I295" t="s">
        <v>14888</v>
      </c>
      <c r="J295" s="1">
        <v>40784.993946759256</v>
      </c>
      <c r="K295">
        <v>227</v>
      </c>
      <c r="L295">
        <v>142</v>
      </c>
      <c r="M295">
        <v>2939</v>
      </c>
      <c r="N295">
        <v>1142</v>
      </c>
      <c r="O295">
        <v>2</v>
      </c>
      <c r="P295">
        <v>89</v>
      </c>
      <c r="Q295" t="s">
        <v>14889</v>
      </c>
      <c r="R295" t="b">
        <v>0</v>
      </c>
      <c r="S295" t="b">
        <v>0</v>
      </c>
      <c r="T295" t="s">
        <v>24</v>
      </c>
      <c r="U295" t="s">
        <v>14890</v>
      </c>
    </row>
    <row r="296" spans="1:21" x14ac:dyDescent="0.35">
      <c r="A296" s="1">
        <v>45363.9528125</v>
      </c>
      <c r="B296">
        <v>1.7676699117220703E+18</v>
      </c>
      <c r="C296">
        <v>-1</v>
      </c>
      <c r="D296" t="s">
        <v>14891</v>
      </c>
      <c r="E296">
        <v>0</v>
      </c>
      <c r="F296">
        <v>0</v>
      </c>
      <c r="G296">
        <v>3</v>
      </c>
      <c r="H296">
        <v>0</v>
      </c>
      <c r="I296" t="s">
        <v>14683</v>
      </c>
      <c r="J296" s="1">
        <v>42090.316481481481</v>
      </c>
      <c r="K296">
        <v>864</v>
      </c>
      <c r="L296">
        <v>1059</v>
      </c>
      <c r="M296">
        <v>113477</v>
      </c>
      <c r="N296">
        <v>122550</v>
      </c>
      <c r="O296">
        <v>7</v>
      </c>
      <c r="P296">
        <v>1424</v>
      </c>
      <c r="Q296" t="s">
        <v>805</v>
      </c>
      <c r="R296" t="b">
        <v>0</v>
      </c>
      <c r="S296" t="b">
        <v>0</v>
      </c>
      <c r="T296" t="s">
        <v>24</v>
      </c>
      <c r="U296" t="s">
        <v>14684</v>
      </c>
    </row>
    <row r="297" spans="1:21" x14ac:dyDescent="0.35">
      <c r="A297" s="1">
        <v>45363.952430555553</v>
      </c>
      <c r="B297">
        <v>1.7676697759650573E+18</v>
      </c>
      <c r="C297">
        <v>-1</v>
      </c>
      <c r="D297" t="s">
        <v>14892</v>
      </c>
      <c r="E297">
        <v>0</v>
      </c>
      <c r="F297">
        <v>0</v>
      </c>
      <c r="G297">
        <v>1</v>
      </c>
      <c r="H297">
        <v>0</v>
      </c>
      <c r="I297" t="s">
        <v>14893</v>
      </c>
      <c r="J297" s="1">
        <v>44837.157870370371</v>
      </c>
      <c r="K297">
        <v>426</v>
      </c>
      <c r="L297">
        <v>326</v>
      </c>
      <c r="M297">
        <v>11973</v>
      </c>
      <c r="N297">
        <v>23640</v>
      </c>
      <c r="O297">
        <v>0</v>
      </c>
      <c r="P297">
        <v>165</v>
      </c>
      <c r="Q297" t="s">
        <v>23</v>
      </c>
      <c r="R297" t="b">
        <v>0</v>
      </c>
      <c r="S297" t="b">
        <v>0</v>
      </c>
      <c r="T297" t="s">
        <v>24</v>
      </c>
      <c r="U297" t="s">
        <v>14894</v>
      </c>
    </row>
    <row r="298" spans="1:21" x14ac:dyDescent="0.35">
      <c r="A298" s="1">
        <v>45363.951782407406</v>
      </c>
      <c r="B298">
        <v>1.7676695387897697E+18</v>
      </c>
      <c r="C298">
        <v>-1</v>
      </c>
      <c r="D298" t="s">
        <v>14895</v>
      </c>
      <c r="E298">
        <v>0</v>
      </c>
      <c r="F298">
        <v>0</v>
      </c>
      <c r="G298">
        <v>0</v>
      </c>
      <c r="H298">
        <v>0</v>
      </c>
      <c r="I298" t="s">
        <v>14896</v>
      </c>
      <c r="J298" s="1">
        <v>40463.886134259257</v>
      </c>
      <c r="K298">
        <v>577</v>
      </c>
      <c r="L298">
        <v>2188</v>
      </c>
      <c r="M298">
        <v>37617</v>
      </c>
      <c r="N298">
        <v>43194</v>
      </c>
      <c r="O298">
        <v>3</v>
      </c>
      <c r="P298">
        <v>4810</v>
      </c>
      <c r="Q298" t="s">
        <v>406</v>
      </c>
      <c r="R298" t="b">
        <v>0</v>
      </c>
      <c r="S298" t="b">
        <v>0</v>
      </c>
      <c r="T298" t="s">
        <v>24</v>
      </c>
      <c r="U298" t="s">
        <v>14897</v>
      </c>
    </row>
    <row r="299" spans="1:21" x14ac:dyDescent="0.35">
      <c r="A299" s="1">
        <v>45363.951284722221</v>
      </c>
      <c r="B299">
        <v>1.7676693572141181E+18</v>
      </c>
      <c r="C299">
        <v>0</v>
      </c>
      <c r="D299" t="s">
        <v>14898</v>
      </c>
      <c r="E299">
        <v>0</v>
      </c>
      <c r="F299">
        <v>0</v>
      </c>
      <c r="G299">
        <v>0</v>
      </c>
      <c r="H299">
        <v>0</v>
      </c>
      <c r="I299" t="s">
        <v>14899</v>
      </c>
      <c r="J299" s="1">
        <v>40421.268634259257</v>
      </c>
      <c r="K299">
        <v>408</v>
      </c>
      <c r="L299">
        <v>1122</v>
      </c>
      <c r="M299">
        <v>7517</v>
      </c>
      <c r="N299">
        <v>90</v>
      </c>
      <c r="O299">
        <v>0</v>
      </c>
      <c r="P299">
        <v>137</v>
      </c>
      <c r="Q299" t="s">
        <v>36</v>
      </c>
      <c r="R299" t="b">
        <v>0</v>
      </c>
      <c r="S299" t="b">
        <v>0</v>
      </c>
      <c r="T299" t="s">
        <v>24</v>
      </c>
      <c r="U299" t="s">
        <v>14900</v>
      </c>
    </row>
    <row r="300" spans="1:21" x14ac:dyDescent="0.35">
      <c r="A300" s="1">
        <v>45363.950925925928</v>
      </c>
      <c r="B300">
        <v>1.7676692268887084E+18</v>
      </c>
      <c r="C300">
        <v>-1</v>
      </c>
      <c r="D300" t="s">
        <v>14901</v>
      </c>
      <c r="E300">
        <v>0</v>
      </c>
      <c r="F300">
        <v>0</v>
      </c>
      <c r="G300">
        <v>0</v>
      </c>
      <c r="H300">
        <v>0</v>
      </c>
      <c r="I300" t="s">
        <v>14902</v>
      </c>
      <c r="J300" s="1">
        <v>42732.124224537038</v>
      </c>
      <c r="K300">
        <v>65</v>
      </c>
      <c r="L300">
        <v>79</v>
      </c>
      <c r="M300">
        <v>21682</v>
      </c>
      <c r="N300">
        <v>54598</v>
      </c>
      <c r="O300">
        <v>0</v>
      </c>
      <c r="P300">
        <v>2</v>
      </c>
      <c r="Q300" t="s">
        <v>36</v>
      </c>
      <c r="R300" t="b">
        <v>0</v>
      </c>
      <c r="S300" t="b">
        <v>0</v>
      </c>
      <c r="T300" t="s">
        <v>24</v>
      </c>
      <c r="U300" t="s">
        <v>66</v>
      </c>
    </row>
    <row r="301" spans="1:21" x14ac:dyDescent="0.35">
      <c r="A301" s="1">
        <v>45363.950474537036</v>
      </c>
      <c r="B301">
        <v>1.7676690643594122E+18</v>
      </c>
      <c r="C301">
        <v>-1</v>
      </c>
      <c r="D301" t="s">
        <v>14903</v>
      </c>
      <c r="E301">
        <v>0</v>
      </c>
      <c r="F301">
        <v>1</v>
      </c>
      <c r="G301">
        <v>2</v>
      </c>
      <c r="H301">
        <v>0</v>
      </c>
      <c r="I301" t="s">
        <v>14904</v>
      </c>
      <c r="J301" s="1">
        <v>40529.111956018518</v>
      </c>
      <c r="K301">
        <v>33</v>
      </c>
      <c r="L301">
        <v>88</v>
      </c>
      <c r="M301">
        <v>827</v>
      </c>
      <c r="N301">
        <v>1790</v>
      </c>
      <c r="O301">
        <v>0</v>
      </c>
      <c r="P301">
        <v>5</v>
      </c>
      <c r="Q301" t="s">
        <v>36</v>
      </c>
      <c r="R301" t="b">
        <v>0</v>
      </c>
      <c r="S301" t="b">
        <v>0</v>
      </c>
      <c r="T301" t="s">
        <v>24</v>
      </c>
      <c r="U301" t="s">
        <v>66</v>
      </c>
    </row>
    <row r="302" spans="1:21" x14ac:dyDescent="0.35">
      <c r="A302" s="1">
        <v>45363.950104166666</v>
      </c>
      <c r="B302">
        <v>1.7676689311189404E+18</v>
      </c>
      <c r="C302">
        <v>-1</v>
      </c>
      <c r="D302" t="s">
        <v>14905</v>
      </c>
      <c r="E302">
        <v>1</v>
      </c>
      <c r="F302">
        <v>0</v>
      </c>
      <c r="G302">
        <v>0</v>
      </c>
      <c r="H302">
        <v>0</v>
      </c>
      <c r="I302" t="s">
        <v>14906</v>
      </c>
      <c r="J302" s="1">
        <v>40983.226840277777</v>
      </c>
      <c r="K302">
        <v>728</v>
      </c>
      <c r="L302">
        <v>1034</v>
      </c>
      <c r="M302">
        <v>30168</v>
      </c>
      <c r="N302">
        <v>58609</v>
      </c>
      <c r="O302">
        <v>1</v>
      </c>
      <c r="P302">
        <v>3904</v>
      </c>
      <c r="Q302" t="s">
        <v>14907</v>
      </c>
      <c r="R302" t="b">
        <v>0</v>
      </c>
      <c r="S302" t="b">
        <v>0</v>
      </c>
      <c r="T302" t="s">
        <v>24</v>
      </c>
      <c r="U302" t="s">
        <v>14908</v>
      </c>
    </row>
    <row r="303" spans="1:21" x14ac:dyDescent="0.35">
      <c r="A303" s="1">
        <v>45363.949953703705</v>
      </c>
      <c r="B303">
        <v>1.7676688767523843E+18</v>
      </c>
      <c r="C303">
        <v>-1</v>
      </c>
      <c r="D303" t="s">
        <v>14909</v>
      </c>
      <c r="E303">
        <v>0</v>
      </c>
      <c r="F303">
        <v>0</v>
      </c>
      <c r="G303">
        <v>3</v>
      </c>
      <c r="H303">
        <v>0</v>
      </c>
      <c r="I303" t="s">
        <v>14910</v>
      </c>
      <c r="J303" s="1">
        <v>44290.101157407407</v>
      </c>
      <c r="K303">
        <v>74</v>
      </c>
      <c r="L303">
        <v>14</v>
      </c>
      <c r="M303">
        <v>8546</v>
      </c>
      <c r="N303">
        <v>20702</v>
      </c>
      <c r="O303">
        <v>1</v>
      </c>
      <c r="P303">
        <v>878</v>
      </c>
      <c r="Q303" t="s">
        <v>14911</v>
      </c>
      <c r="R303" t="b">
        <v>0</v>
      </c>
      <c r="S303" t="b">
        <v>0</v>
      </c>
      <c r="T303" t="s">
        <v>24</v>
      </c>
      <c r="U303" t="s">
        <v>14912</v>
      </c>
    </row>
    <row r="304" spans="1:21" x14ac:dyDescent="0.35">
      <c r="A304" s="1">
        <v>45363.949918981481</v>
      </c>
      <c r="B304">
        <v>1.7676688634060598E+18</v>
      </c>
      <c r="C304">
        <v>0</v>
      </c>
      <c r="D304" t="s">
        <v>14913</v>
      </c>
      <c r="E304">
        <v>0</v>
      </c>
      <c r="F304">
        <v>0</v>
      </c>
      <c r="G304">
        <v>0</v>
      </c>
      <c r="H304">
        <v>0</v>
      </c>
      <c r="I304" t="s">
        <v>14914</v>
      </c>
      <c r="J304" s="1">
        <v>40462.81832175926</v>
      </c>
      <c r="K304">
        <v>6323</v>
      </c>
      <c r="L304">
        <v>408</v>
      </c>
      <c r="M304">
        <v>6460</v>
      </c>
      <c r="N304">
        <v>509</v>
      </c>
      <c r="O304">
        <v>72</v>
      </c>
      <c r="P304">
        <v>5147</v>
      </c>
      <c r="Q304" t="s">
        <v>462</v>
      </c>
      <c r="R304" t="b">
        <v>0</v>
      </c>
      <c r="S304" t="b">
        <v>0</v>
      </c>
      <c r="T304" t="s">
        <v>24</v>
      </c>
      <c r="U304" t="s">
        <v>14915</v>
      </c>
    </row>
    <row r="305" spans="1:21" x14ac:dyDescent="0.35">
      <c r="A305" s="1">
        <v>45363.949872685182</v>
      </c>
      <c r="B305">
        <v>1.7676688465072417E+18</v>
      </c>
      <c r="C305">
        <v>-1</v>
      </c>
      <c r="D305" t="s">
        <v>14916</v>
      </c>
      <c r="E305">
        <v>0</v>
      </c>
      <c r="F305">
        <v>1</v>
      </c>
      <c r="G305">
        <v>0</v>
      </c>
      <c r="H305">
        <v>0</v>
      </c>
      <c r="I305" t="s">
        <v>14917</v>
      </c>
      <c r="J305" s="1">
        <v>45187.833692129629</v>
      </c>
      <c r="K305">
        <v>113</v>
      </c>
      <c r="L305">
        <v>92</v>
      </c>
      <c r="M305">
        <v>784</v>
      </c>
      <c r="N305">
        <v>295</v>
      </c>
      <c r="O305">
        <v>0</v>
      </c>
      <c r="P305">
        <v>88</v>
      </c>
      <c r="Q305" t="s">
        <v>14918</v>
      </c>
      <c r="R305" t="b">
        <v>0</v>
      </c>
      <c r="S305" t="b">
        <v>0</v>
      </c>
      <c r="T305" t="s">
        <v>24</v>
      </c>
      <c r="U305" t="s">
        <v>14919</v>
      </c>
    </row>
    <row r="306" spans="1:21" x14ac:dyDescent="0.35">
      <c r="A306" s="1">
        <v>45363.456956018519</v>
      </c>
      <c r="B306">
        <v>1.7674902220512013E+18</v>
      </c>
      <c r="C306">
        <v>-1</v>
      </c>
      <c r="D306" t="s">
        <v>14920</v>
      </c>
      <c r="E306">
        <v>290</v>
      </c>
      <c r="F306">
        <v>989</v>
      </c>
      <c r="G306">
        <v>3436</v>
      </c>
      <c r="H306">
        <v>34</v>
      </c>
      <c r="I306" t="s">
        <v>14921</v>
      </c>
      <c r="J306" s="1">
        <v>44601.539803240739</v>
      </c>
      <c r="K306">
        <v>229789</v>
      </c>
      <c r="L306">
        <v>1302</v>
      </c>
      <c r="M306">
        <v>22346</v>
      </c>
      <c r="N306">
        <v>13875</v>
      </c>
      <c r="O306">
        <v>757</v>
      </c>
      <c r="P306">
        <v>9346</v>
      </c>
      <c r="Q306" t="s">
        <v>14922</v>
      </c>
      <c r="R306" t="b">
        <v>0</v>
      </c>
      <c r="S306" t="b">
        <v>1</v>
      </c>
      <c r="T306" t="s">
        <v>24</v>
      </c>
      <c r="U306" t="s">
        <v>14923</v>
      </c>
    </row>
    <row r="307" spans="1:21" x14ac:dyDescent="0.35">
      <c r="A307" s="1">
        <v>45363.949050925927</v>
      </c>
      <c r="B307">
        <v>1.7676685508339799E+18</v>
      </c>
      <c r="C307">
        <v>-1</v>
      </c>
      <c r="D307" t="s">
        <v>14924</v>
      </c>
      <c r="E307">
        <v>0</v>
      </c>
      <c r="F307">
        <v>0</v>
      </c>
      <c r="G307">
        <v>2</v>
      </c>
      <c r="H307">
        <v>0</v>
      </c>
      <c r="I307" t="s">
        <v>14925</v>
      </c>
      <c r="J307" s="1">
        <v>42707.921180555553</v>
      </c>
      <c r="K307">
        <v>8516</v>
      </c>
      <c r="L307">
        <v>865</v>
      </c>
      <c r="M307">
        <v>37509</v>
      </c>
      <c r="N307">
        <v>2625</v>
      </c>
      <c r="O307">
        <v>99</v>
      </c>
      <c r="P307">
        <v>2333</v>
      </c>
      <c r="Q307" t="s">
        <v>14926</v>
      </c>
      <c r="R307" t="b">
        <v>0</v>
      </c>
      <c r="S307" t="b">
        <v>0</v>
      </c>
      <c r="T307" t="s">
        <v>24</v>
      </c>
      <c r="U307" t="s">
        <v>14927</v>
      </c>
    </row>
    <row r="308" spans="1:21" x14ac:dyDescent="0.35">
      <c r="A308" s="1">
        <v>45363.948993055557</v>
      </c>
      <c r="B308">
        <v>1.7676685295856151E+18</v>
      </c>
      <c r="C308">
        <v>-1</v>
      </c>
      <c r="D308" t="s">
        <v>14928</v>
      </c>
      <c r="E308">
        <v>0</v>
      </c>
      <c r="F308">
        <v>0</v>
      </c>
      <c r="G308">
        <v>1</v>
      </c>
      <c r="H308">
        <v>0</v>
      </c>
      <c r="I308" t="s">
        <v>14929</v>
      </c>
      <c r="J308" s="1">
        <v>41330.597928240742</v>
      </c>
      <c r="K308">
        <v>2340</v>
      </c>
      <c r="L308">
        <v>3486</v>
      </c>
      <c r="M308">
        <v>64397</v>
      </c>
      <c r="N308">
        <v>147503</v>
      </c>
      <c r="O308">
        <v>0</v>
      </c>
      <c r="P308">
        <v>1446</v>
      </c>
      <c r="Q308" t="s">
        <v>176</v>
      </c>
      <c r="R308" t="b">
        <v>0</v>
      </c>
      <c r="S308" t="b">
        <v>0</v>
      </c>
      <c r="T308" t="s">
        <v>24</v>
      </c>
      <c r="U308" t="s">
        <v>14930</v>
      </c>
    </row>
    <row r="309" spans="1:21" x14ac:dyDescent="0.35">
      <c r="A309" s="1">
        <v>45363.948611111111</v>
      </c>
      <c r="B309">
        <v>1.7676683905066644E+18</v>
      </c>
      <c r="C309">
        <v>1</v>
      </c>
      <c r="D309" t="s">
        <v>14931</v>
      </c>
      <c r="E309">
        <v>3</v>
      </c>
      <c r="F309">
        <v>13</v>
      </c>
      <c r="G309">
        <v>33</v>
      </c>
      <c r="H309">
        <v>0</v>
      </c>
      <c r="I309" t="s">
        <v>14932</v>
      </c>
      <c r="J309" s="1">
        <v>40956.714247685188</v>
      </c>
      <c r="K309">
        <v>414891</v>
      </c>
      <c r="L309">
        <v>216</v>
      </c>
      <c r="M309">
        <v>59650</v>
      </c>
      <c r="N309">
        <v>5492</v>
      </c>
      <c r="O309">
        <v>816</v>
      </c>
      <c r="P309">
        <v>25071</v>
      </c>
      <c r="Q309" t="s">
        <v>406</v>
      </c>
      <c r="R309" t="b">
        <v>0</v>
      </c>
      <c r="S309" t="b">
        <v>1</v>
      </c>
      <c r="T309" t="s">
        <v>392</v>
      </c>
      <c r="U309" t="s">
        <v>14933</v>
      </c>
    </row>
    <row r="310" spans="1:21" x14ac:dyDescent="0.35">
      <c r="A310" s="1">
        <v>45363.948449074072</v>
      </c>
      <c r="B310">
        <v>1.7676683296641354E+18</v>
      </c>
      <c r="C310">
        <v>-1</v>
      </c>
      <c r="D310" t="s">
        <v>14934</v>
      </c>
      <c r="E310">
        <v>0</v>
      </c>
      <c r="F310">
        <v>1</v>
      </c>
      <c r="G310">
        <v>7</v>
      </c>
      <c r="H310">
        <v>0</v>
      </c>
      <c r="I310" t="s">
        <v>14935</v>
      </c>
      <c r="J310" s="1">
        <v>40240.108252314814</v>
      </c>
      <c r="K310">
        <v>5608</v>
      </c>
      <c r="L310">
        <v>5608</v>
      </c>
      <c r="M310">
        <v>67569</v>
      </c>
      <c r="N310">
        <v>337629</v>
      </c>
      <c r="O310">
        <v>2</v>
      </c>
      <c r="P310">
        <v>7385</v>
      </c>
      <c r="Q310" t="s">
        <v>6961</v>
      </c>
      <c r="R310" t="b">
        <v>0</v>
      </c>
      <c r="S310" t="b">
        <v>0</v>
      </c>
      <c r="T310" t="s">
        <v>24</v>
      </c>
      <c r="U310" t="s">
        <v>14936</v>
      </c>
    </row>
    <row r="311" spans="1:21" x14ac:dyDescent="0.35">
      <c r="A311" s="1">
        <v>45363.948321759257</v>
      </c>
      <c r="B311">
        <v>1.7676682863872699E+18</v>
      </c>
      <c r="C311">
        <v>-1</v>
      </c>
      <c r="D311" t="s">
        <v>14937</v>
      </c>
      <c r="E311">
        <v>0</v>
      </c>
      <c r="F311">
        <v>0</v>
      </c>
      <c r="G311">
        <v>6</v>
      </c>
      <c r="H311">
        <v>0</v>
      </c>
      <c r="I311" t="s">
        <v>14938</v>
      </c>
      <c r="J311" s="1">
        <v>40552.165046296293</v>
      </c>
      <c r="K311">
        <v>3498</v>
      </c>
      <c r="L311">
        <v>1183</v>
      </c>
      <c r="M311">
        <v>44044</v>
      </c>
      <c r="N311">
        <v>42583</v>
      </c>
      <c r="O311">
        <v>45</v>
      </c>
      <c r="P311">
        <v>3635</v>
      </c>
      <c r="Q311" t="s">
        <v>406</v>
      </c>
      <c r="R311" t="b">
        <v>0</v>
      </c>
      <c r="S311" t="b">
        <v>0</v>
      </c>
      <c r="T311" t="s">
        <v>24</v>
      </c>
      <c r="U311" t="s">
        <v>14939</v>
      </c>
    </row>
    <row r="312" spans="1:21" x14ac:dyDescent="0.35">
      <c r="A312" s="1">
        <v>45363.655578703707</v>
      </c>
      <c r="B312">
        <v>1.7675621968908621E+18</v>
      </c>
      <c r="C312">
        <v>0</v>
      </c>
      <c r="D312" t="s">
        <v>14122</v>
      </c>
      <c r="E312">
        <v>473</v>
      </c>
      <c r="F312">
        <v>105</v>
      </c>
      <c r="G312">
        <v>318</v>
      </c>
      <c r="H312">
        <v>318</v>
      </c>
      <c r="I312" t="s">
        <v>14123</v>
      </c>
      <c r="J312" s="1">
        <v>43177.213564814818</v>
      </c>
      <c r="K312">
        <v>7892</v>
      </c>
      <c r="L312">
        <v>6247</v>
      </c>
      <c r="M312">
        <v>162473</v>
      </c>
      <c r="N312">
        <v>268101</v>
      </c>
      <c r="O312">
        <v>7</v>
      </c>
      <c r="P312">
        <v>5806</v>
      </c>
      <c r="Q312" t="s">
        <v>406</v>
      </c>
      <c r="R312" t="b">
        <v>0</v>
      </c>
      <c r="S312" t="b">
        <v>0</v>
      </c>
      <c r="T312" t="s">
        <v>24</v>
      </c>
      <c r="U312" t="s">
        <v>14124</v>
      </c>
    </row>
    <row r="313" spans="1:21" x14ac:dyDescent="0.35">
      <c r="A313" s="1">
        <v>45363.947777777779</v>
      </c>
      <c r="B313">
        <v>1.767668089489879E+18</v>
      </c>
      <c r="C313">
        <v>0</v>
      </c>
      <c r="D313" t="s">
        <v>14940</v>
      </c>
      <c r="E313">
        <v>0</v>
      </c>
      <c r="F313">
        <v>0</v>
      </c>
      <c r="G313">
        <v>0</v>
      </c>
      <c r="H313">
        <v>0</v>
      </c>
      <c r="I313" t="s">
        <v>14941</v>
      </c>
      <c r="J313" s="1">
        <v>40435.610636574071</v>
      </c>
      <c r="K313">
        <v>19402</v>
      </c>
      <c r="L313">
        <v>1509</v>
      </c>
      <c r="M313">
        <v>174401</v>
      </c>
      <c r="N313">
        <v>32029</v>
      </c>
      <c r="O313">
        <v>88</v>
      </c>
      <c r="P313">
        <v>100008</v>
      </c>
      <c r="Q313" t="s">
        <v>6500</v>
      </c>
      <c r="R313" t="b">
        <v>0</v>
      </c>
      <c r="S313" t="b">
        <v>0</v>
      </c>
      <c r="T313" t="s">
        <v>24</v>
      </c>
      <c r="U313" t="s">
        <v>14942</v>
      </c>
    </row>
    <row r="314" spans="1:21" x14ac:dyDescent="0.35">
      <c r="A314" s="1">
        <v>45363.947337962964</v>
      </c>
      <c r="B314">
        <v>1.7676679287642399E+18</v>
      </c>
      <c r="C314">
        <v>-1</v>
      </c>
      <c r="D314" t="s">
        <v>14943</v>
      </c>
      <c r="E314">
        <v>0</v>
      </c>
      <c r="F314">
        <v>1</v>
      </c>
      <c r="G314">
        <v>0</v>
      </c>
      <c r="H314">
        <v>0</v>
      </c>
      <c r="I314" t="s">
        <v>14944</v>
      </c>
      <c r="J314" s="1">
        <v>40001.013171296298</v>
      </c>
      <c r="K314">
        <v>385</v>
      </c>
      <c r="L314">
        <v>400</v>
      </c>
      <c r="M314">
        <v>10613</v>
      </c>
      <c r="N314">
        <v>13361</v>
      </c>
      <c r="O314">
        <v>1</v>
      </c>
      <c r="P314">
        <v>612</v>
      </c>
      <c r="Q314" t="s">
        <v>36</v>
      </c>
      <c r="R314" t="b">
        <v>0</v>
      </c>
      <c r="S314" t="b">
        <v>0</v>
      </c>
      <c r="T314" t="s">
        <v>24</v>
      </c>
      <c r="U314" t="s">
        <v>66</v>
      </c>
    </row>
    <row r="315" spans="1:21" x14ac:dyDescent="0.35">
      <c r="A315" s="1">
        <v>45363.94699074074</v>
      </c>
      <c r="B315">
        <v>1.7676678032287053E+18</v>
      </c>
      <c r="C315">
        <v>0</v>
      </c>
      <c r="D315" t="s">
        <v>14945</v>
      </c>
      <c r="E315">
        <v>0</v>
      </c>
      <c r="F315">
        <v>1</v>
      </c>
      <c r="G315">
        <v>6</v>
      </c>
      <c r="H315">
        <v>0</v>
      </c>
      <c r="I315" t="s">
        <v>14946</v>
      </c>
      <c r="J315" s="1">
        <v>41726.388032407405</v>
      </c>
      <c r="K315">
        <v>70</v>
      </c>
      <c r="L315">
        <v>153</v>
      </c>
      <c r="M315">
        <v>1046</v>
      </c>
      <c r="N315">
        <v>16550</v>
      </c>
      <c r="O315">
        <v>0</v>
      </c>
      <c r="P315">
        <v>381</v>
      </c>
      <c r="Q315" t="s">
        <v>14947</v>
      </c>
      <c r="R315" t="b">
        <v>0</v>
      </c>
      <c r="S315" t="b">
        <v>0</v>
      </c>
      <c r="T315" t="s">
        <v>24</v>
      </c>
      <c r="U315" t="s">
        <v>14948</v>
      </c>
    </row>
    <row r="316" spans="1:21" x14ac:dyDescent="0.35">
      <c r="A316" s="1">
        <v>45363.946435185186</v>
      </c>
      <c r="B316">
        <v>1.7676676015623293E+18</v>
      </c>
      <c r="C316">
        <v>0</v>
      </c>
      <c r="D316" t="s">
        <v>14949</v>
      </c>
      <c r="E316">
        <v>0</v>
      </c>
      <c r="F316">
        <v>0</v>
      </c>
      <c r="G316">
        <v>0</v>
      </c>
      <c r="H316">
        <v>0</v>
      </c>
      <c r="I316" t="s">
        <v>14950</v>
      </c>
      <c r="J316" s="1">
        <v>40680.667233796295</v>
      </c>
      <c r="K316">
        <v>1961</v>
      </c>
      <c r="L316">
        <v>848</v>
      </c>
      <c r="M316">
        <v>10175</v>
      </c>
      <c r="N316">
        <v>808</v>
      </c>
      <c r="O316">
        <v>25</v>
      </c>
      <c r="P316">
        <v>7365</v>
      </c>
      <c r="Q316" t="s">
        <v>14951</v>
      </c>
      <c r="R316" t="b">
        <v>0</v>
      </c>
      <c r="S316" t="b">
        <v>0</v>
      </c>
      <c r="T316" t="s">
        <v>24</v>
      </c>
      <c r="U316" t="s">
        <v>14952</v>
      </c>
    </row>
    <row r="317" spans="1:21" x14ac:dyDescent="0.35">
      <c r="A317" s="1">
        <v>45363.946377314816</v>
      </c>
      <c r="B317">
        <v>1.7676675824531046E+18</v>
      </c>
      <c r="C317">
        <v>0</v>
      </c>
      <c r="D317" t="s">
        <v>14953</v>
      </c>
      <c r="E317">
        <v>0</v>
      </c>
      <c r="F317">
        <v>4</v>
      </c>
      <c r="G317">
        <v>3</v>
      </c>
      <c r="H317">
        <v>0</v>
      </c>
      <c r="I317" t="s">
        <v>14954</v>
      </c>
      <c r="J317" s="1">
        <v>39956.964560185188</v>
      </c>
      <c r="K317">
        <v>5644</v>
      </c>
      <c r="L317">
        <v>5370</v>
      </c>
      <c r="M317">
        <v>21127</v>
      </c>
      <c r="N317">
        <v>51795</v>
      </c>
      <c r="O317">
        <v>157</v>
      </c>
      <c r="P317">
        <v>1525</v>
      </c>
      <c r="Q317" t="s">
        <v>3385</v>
      </c>
      <c r="R317" t="b">
        <v>0</v>
      </c>
      <c r="S317" t="b">
        <v>0</v>
      </c>
      <c r="T317" t="s">
        <v>24</v>
      </c>
      <c r="U317" t="s">
        <v>14955</v>
      </c>
    </row>
    <row r="318" spans="1:21" x14ac:dyDescent="0.35">
      <c r="A318" s="1">
        <v>45363.945729166669</v>
      </c>
      <c r="B318">
        <v>1.7676673475846026E+18</v>
      </c>
      <c r="C318">
        <v>-1</v>
      </c>
      <c r="D318" t="s">
        <v>14956</v>
      </c>
      <c r="E318">
        <v>0</v>
      </c>
      <c r="F318">
        <v>0</v>
      </c>
      <c r="G318">
        <v>1</v>
      </c>
      <c r="H318">
        <v>0</v>
      </c>
      <c r="I318" t="s">
        <v>14957</v>
      </c>
      <c r="J318" s="1">
        <v>42655.214606481481</v>
      </c>
      <c r="K318">
        <v>1166</v>
      </c>
      <c r="L318">
        <v>235</v>
      </c>
      <c r="M318">
        <v>10881</v>
      </c>
      <c r="N318">
        <v>44408</v>
      </c>
      <c r="O318">
        <v>4</v>
      </c>
      <c r="P318">
        <v>776</v>
      </c>
      <c r="Q318" t="s">
        <v>12499</v>
      </c>
      <c r="R318" t="b">
        <v>0</v>
      </c>
      <c r="S318" t="b">
        <v>0</v>
      </c>
      <c r="T318" t="s">
        <v>24</v>
      </c>
      <c r="U318" t="s">
        <v>14958</v>
      </c>
    </row>
    <row r="319" spans="1:21" x14ac:dyDescent="0.35">
      <c r="A319" s="1">
        <v>45363.9453587963</v>
      </c>
      <c r="B319">
        <v>1.7676672110600686E+18</v>
      </c>
      <c r="C319">
        <v>0</v>
      </c>
      <c r="D319" t="s">
        <v>14959</v>
      </c>
      <c r="E319">
        <v>2</v>
      </c>
      <c r="F319">
        <v>0</v>
      </c>
      <c r="G319">
        <v>0</v>
      </c>
      <c r="H319">
        <v>0</v>
      </c>
      <c r="I319" t="s">
        <v>14778</v>
      </c>
      <c r="J319" s="1">
        <v>44536.86613425926</v>
      </c>
      <c r="K319">
        <v>948</v>
      </c>
      <c r="L319">
        <v>1535</v>
      </c>
      <c r="M319">
        <v>21348</v>
      </c>
      <c r="N319">
        <v>67313</v>
      </c>
      <c r="O319">
        <v>1</v>
      </c>
      <c r="P319">
        <v>438</v>
      </c>
      <c r="Q319" t="s">
        <v>36</v>
      </c>
      <c r="R319" t="b">
        <v>0</v>
      </c>
      <c r="S319" t="b">
        <v>0</v>
      </c>
      <c r="T319" t="s">
        <v>24</v>
      </c>
      <c r="U319" t="s">
        <v>14779</v>
      </c>
    </row>
    <row r="320" spans="1:21" x14ac:dyDescent="0.35">
      <c r="A320" s="1">
        <v>45363.945138888892</v>
      </c>
      <c r="B320">
        <v>1.767667130390999E+18</v>
      </c>
      <c r="C320">
        <v>-1</v>
      </c>
      <c r="D320" t="s">
        <v>14960</v>
      </c>
      <c r="E320">
        <v>0</v>
      </c>
      <c r="F320">
        <v>0</v>
      </c>
      <c r="G320">
        <v>0</v>
      </c>
      <c r="H320">
        <v>0</v>
      </c>
      <c r="I320" t="s">
        <v>14961</v>
      </c>
      <c r="J320" s="1">
        <v>40386.926944444444</v>
      </c>
      <c r="K320">
        <v>245</v>
      </c>
      <c r="L320">
        <v>231</v>
      </c>
      <c r="M320">
        <v>10195</v>
      </c>
      <c r="N320">
        <v>40900</v>
      </c>
      <c r="O320">
        <v>1</v>
      </c>
      <c r="P320">
        <v>1153</v>
      </c>
      <c r="Q320" t="s">
        <v>14440</v>
      </c>
      <c r="R320" t="b">
        <v>0</v>
      </c>
      <c r="S320" t="b">
        <v>0</v>
      </c>
      <c r="T320" t="s">
        <v>24</v>
      </c>
      <c r="U320" t="s">
        <v>14962</v>
      </c>
    </row>
    <row r="321" spans="1:21" x14ac:dyDescent="0.35">
      <c r="A321" s="1">
        <v>45363.944247685184</v>
      </c>
      <c r="B321">
        <v>1.7676668066200701E+18</v>
      </c>
      <c r="C321">
        <v>-1</v>
      </c>
      <c r="D321" t="s">
        <v>14963</v>
      </c>
      <c r="E321">
        <v>0</v>
      </c>
      <c r="F321">
        <v>0</v>
      </c>
      <c r="G321">
        <v>0</v>
      </c>
      <c r="H321">
        <v>0</v>
      </c>
      <c r="I321" t="s">
        <v>14964</v>
      </c>
      <c r="J321" s="1">
        <v>43991.620011574072</v>
      </c>
      <c r="K321">
        <v>662</v>
      </c>
      <c r="L321">
        <v>858</v>
      </c>
      <c r="M321">
        <v>51138</v>
      </c>
      <c r="N321">
        <v>9320</v>
      </c>
      <c r="O321">
        <v>1</v>
      </c>
      <c r="P321">
        <v>471</v>
      </c>
      <c r="Q321" t="s">
        <v>36</v>
      </c>
      <c r="R321" t="b">
        <v>0</v>
      </c>
      <c r="S321" t="b">
        <v>0</v>
      </c>
      <c r="T321" t="s">
        <v>24</v>
      </c>
      <c r="U321" t="s">
        <v>14965</v>
      </c>
    </row>
    <row r="322" spans="1:21" x14ac:dyDescent="0.35">
      <c r="A322" s="1">
        <v>45363.943819444445</v>
      </c>
      <c r="B322">
        <v>1.7676666536412692E+18</v>
      </c>
      <c r="C322">
        <v>0</v>
      </c>
      <c r="D322" t="s">
        <v>14966</v>
      </c>
      <c r="E322">
        <v>0</v>
      </c>
      <c r="F322">
        <v>0</v>
      </c>
      <c r="G322">
        <v>0</v>
      </c>
      <c r="H322">
        <v>0</v>
      </c>
      <c r="I322" t="s">
        <v>14967</v>
      </c>
      <c r="J322" s="1">
        <v>41842.99486111111</v>
      </c>
      <c r="K322">
        <v>9307</v>
      </c>
      <c r="L322">
        <v>2958</v>
      </c>
      <c r="M322">
        <v>14044</v>
      </c>
      <c r="N322">
        <v>717</v>
      </c>
      <c r="O322">
        <v>69</v>
      </c>
      <c r="P322">
        <v>2510</v>
      </c>
      <c r="Q322" t="s">
        <v>243</v>
      </c>
      <c r="R322" t="b">
        <v>0</v>
      </c>
      <c r="S322" t="b">
        <v>0</v>
      </c>
      <c r="T322" t="s">
        <v>24</v>
      </c>
      <c r="U322" t="s">
        <v>14968</v>
      </c>
    </row>
    <row r="323" spans="1:21" x14ac:dyDescent="0.35">
      <c r="A323" s="1">
        <v>45363.943807870368</v>
      </c>
      <c r="B323">
        <v>1.7676666503655304E+18</v>
      </c>
      <c r="C323">
        <v>0</v>
      </c>
      <c r="D323" t="s">
        <v>14969</v>
      </c>
      <c r="E323">
        <v>1</v>
      </c>
      <c r="F323">
        <v>9</v>
      </c>
      <c r="G323">
        <v>10</v>
      </c>
      <c r="H323">
        <v>0</v>
      </c>
      <c r="I323" t="s">
        <v>14967</v>
      </c>
      <c r="J323" s="1">
        <v>41842.99486111111</v>
      </c>
      <c r="K323">
        <v>9307</v>
      </c>
      <c r="L323">
        <v>2958</v>
      </c>
      <c r="M323">
        <v>14044</v>
      </c>
      <c r="N323">
        <v>717</v>
      </c>
      <c r="O323">
        <v>69</v>
      </c>
      <c r="P323">
        <v>2510</v>
      </c>
      <c r="Q323" t="s">
        <v>243</v>
      </c>
      <c r="R323" t="b">
        <v>0</v>
      </c>
      <c r="S323" t="b">
        <v>0</v>
      </c>
      <c r="T323" t="s">
        <v>24</v>
      </c>
      <c r="U323" t="s">
        <v>14968</v>
      </c>
    </row>
    <row r="324" spans="1:21" x14ac:dyDescent="0.35">
      <c r="A324" s="1">
        <v>45363.943368055552</v>
      </c>
      <c r="B324">
        <v>1.7676664894216765E+18</v>
      </c>
      <c r="C324">
        <v>0</v>
      </c>
      <c r="D324" t="s">
        <v>14970</v>
      </c>
      <c r="E324">
        <v>0</v>
      </c>
      <c r="F324">
        <v>0</v>
      </c>
      <c r="G324">
        <v>1</v>
      </c>
      <c r="H324">
        <v>0</v>
      </c>
      <c r="I324" t="s">
        <v>14971</v>
      </c>
      <c r="J324" s="1">
        <v>41114.764953703707</v>
      </c>
      <c r="K324">
        <v>1050</v>
      </c>
      <c r="L324">
        <v>464</v>
      </c>
      <c r="M324">
        <v>18536</v>
      </c>
      <c r="N324">
        <v>40223</v>
      </c>
      <c r="O324">
        <v>10</v>
      </c>
      <c r="P324">
        <v>2752</v>
      </c>
      <c r="Q324" t="s">
        <v>489</v>
      </c>
      <c r="R324" t="b">
        <v>0</v>
      </c>
      <c r="S324" t="b">
        <v>0</v>
      </c>
      <c r="T324" t="s">
        <v>24</v>
      </c>
      <c r="U324" t="s">
        <v>14972</v>
      </c>
    </row>
    <row r="325" spans="1:21" x14ac:dyDescent="0.35">
      <c r="A325" s="1">
        <v>45363.942337962966</v>
      </c>
      <c r="B325">
        <v>1.7676661177224645E+18</v>
      </c>
      <c r="C325">
        <v>-1</v>
      </c>
      <c r="D325" t="s">
        <v>14973</v>
      </c>
      <c r="E325">
        <v>0</v>
      </c>
      <c r="F325">
        <v>0</v>
      </c>
      <c r="G325">
        <v>0</v>
      </c>
      <c r="H325">
        <v>0</v>
      </c>
      <c r="I325" t="s">
        <v>14974</v>
      </c>
      <c r="J325" s="1">
        <v>41458.157187500001</v>
      </c>
      <c r="K325">
        <v>107</v>
      </c>
      <c r="L325">
        <v>51</v>
      </c>
      <c r="M325">
        <v>12249</v>
      </c>
      <c r="N325">
        <v>7696</v>
      </c>
      <c r="O325">
        <v>0</v>
      </c>
      <c r="P325">
        <v>67</v>
      </c>
      <c r="Q325" t="s">
        <v>36</v>
      </c>
      <c r="R325" t="b">
        <v>0</v>
      </c>
      <c r="S325" t="b">
        <v>0</v>
      </c>
      <c r="T325" t="s">
        <v>24</v>
      </c>
      <c r="U325" t="s">
        <v>14975</v>
      </c>
    </row>
    <row r="326" spans="1:21" x14ac:dyDescent="0.35">
      <c r="A326" s="1">
        <v>45363.941087962965</v>
      </c>
      <c r="B326">
        <v>1.7676656656436147E+18</v>
      </c>
      <c r="C326">
        <v>-1</v>
      </c>
      <c r="D326" t="s">
        <v>14976</v>
      </c>
      <c r="E326">
        <v>0</v>
      </c>
      <c r="F326">
        <v>0</v>
      </c>
      <c r="G326">
        <v>0</v>
      </c>
      <c r="H326">
        <v>0</v>
      </c>
      <c r="I326" t="s">
        <v>14977</v>
      </c>
      <c r="J326" s="1">
        <v>45294.49590277778</v>
      </c>
      <c r="K326">
        <v>1</v>
      </c>
      <c r="L326">
        <v>28</v>
      </c>
      <c r="M326">
        <v>205</v>
      </c>
      <c r="N326">
        <v>104</v>
      </c>
      <c r="O326">
        <v>0</v>
      </c>
      <c r="P326">
        <v>0</v>
      </c>
      <c r="Q326" t="s">
        <v>36</v>
      </c>
      <c r="R326" t="b">
        <v>0</v>
      </c>
      <c r="S326" t="b">
        <v>0</v>
      </c>
      <c r="T326" t="s">
        <v>24</v>
      </c>
      <c r="U326" t="s">
        <v>66</v>
      </c>
    </row>
    <row r="327" spans="1:21" x14ac:dyDescent="0.35">
      <c r="A327" s="1">
        <v>45363.940405092595</v>
      </c>
      <c r="B327">
        <v>1.7676654170514148E+18</v>
      </c>
      <c r="C327">
        <v>-1</v>
      </c>
      <c r="D327" t="s">
        <v>14978</v>
      </c>
      <c r="E327">
        <v>0</v>
      </c>
      <c r="F327">
        <v>0</v>
      </c>
      <c r="G327">
        <v>1</v>
      </c>
      <c r="H327">
        <v>0</v>
      </c>
      <c r="I327" t="s">
        <v>14979</v>
      </c>
      <c r="J327" s="1">
        <v>43946.176666666666</v>
      </c>
      <c r="K327">
        <v>38</v>
      </c>
      <c r="L327">
        <v>100</v>
      </c>
      <c r="M327">
        <v>1683</v>
      </c>
      <c r="N327">
        <v>1613</v>
      </c>
      <c r="O327">
        <v>0</v>
      </c>
      <c r="P327">
        <v>186</v>
      </c>
      <c r="Q327" t="s">
        <v>36</v>
      </c>
      <c r="R327" t="b">
        <v>0</v>
      </c>
      <c r="S327" t="b">
        <v>0</v>
      </c>
      <c r="T327" t="s">
        <v>24</v>
      </c>
      <c r="U327" t="s">
        <v>14980</v>
      </c>
    </row>
    <row r="328" spans="1:21" x14ac:dyDescent="0.35">
      <c r="A328" s="1">
        <v>45363.94027777778</v>
      </c>
      <c r="B328">
        <v>1.7676653695130954E+18</v>
      </c>
      <c r="C328">
        <v>-1</v>
      </c>
      <c r="D328" t="s">
        <v>14981</v>
      </c>
      <c r="E328">
        <v>0</v>
      </c>
      <c r="F328">
        <v>1</v>
      </c>
      <c r="G328">
        <v>3</v>
      </c>
      <c r="H328">
        <v>0</v>
      </c>
      <c r="I328" t="s">
        <v>14982</v>
      </c>
      <c r="J328" s="1">
        <v>42756.083877314813</v>
      </c>
      <c r="K328">
        <v>497</v>
      </c>
      <c r="L328">
        <v>1427</v>
      </c>
      <c r="M328">
        <v>20281</v>
      </c>
      <c r="N328">
        <v>60481</v>
      </c>
      <c r="O328">
        <v>1</v>
      </c>
      <c r="P328">
        <v>641</v>
      </c>
      <c r="Q328" t="s">
        <v>14885</v>
      </c>
      <c r="R328" t="b">
        <v>0</v>
      </c>
      <c r="S328" t="b">
        <v>0</v>
      </c>
      <c r="T328" t="s">
        <v>24</v>
      </c>
      <c r="U328" t="s">
        <v>14983</v>
      </c>
    </row>
    <row r="329" spans="1:21" x14ac:dyDescent="0.35">
      <c r="A329" s="1">
        <v>45363.655578703707</v>
      </c>
      <c r="B329">
        <v>1.7675621968908621E+18</v>
      </c>
      <c r="C329">
        <v>0</v>
      </c>
      <c r="D329" t="s">
        <v>14122</v>
      </c>
      <c r="E329">
        <v>473</v>
      </c>
      <c r="F329">
        <v>105</v>
      </c>
      <c r="G329">
        <v>318</v>
      </c>
      <c r="H329">
        <v>318</v>
      </c>
      <c r="I329" t="s">
        <v>14123</v>
      </c>
      <c r="J329" s="1">
        <v>43177.213564814818</v>
      </c>
      <c r="K329">
        <v>7892</v>
      </c>
      <c r="L329">
        <v>6247</v>
      </c>
      <c r="M329">
        <v>162473</v>
      </c>
      <c r="N329">
        <v>268101</v>
      </c>
      <c r="O329">
        <v>7</v>
      </c>
      <c r="P329">
        <v>5806</v>
      </c>
      <c r="Q329" t="s">
        <v>406</v>
      </c>
      <c r="R329" t="b">
        <v>0</v>
      </c>
      <c r="S329" t="b">
        <v>0</v>
      </c>
      <c r="T329" t="s">
        <v>24</v>
      </c>
      <c r="U329" t="s">
        <v>14124</v>
      </c>
    </row>
    <row r="330" spans="1:21" x14ac:dyDescent="0.35">
      <c r="A330" s="1">
        <v>45363.94021990741</v>
      </c>
      <c r="B330">
        <v>1.7676653500767235E+18</v>
      </c>
      <c r="C330">
        <v>-1</v>
      </c>
      <c r="D330" t="s">
        <v>14984</v>
      </c>
      <c r="E330">
        <v>0</v>
      </c>
      <c r="F330">
        <v>0</v>
      </c>
      <c r="G330">
        <v>1</v>
      </c>
      <c r="H330">
        <v>0</v>
      </c>
      <c r="I330" t="s">
        <v>2490</v>
      </c>
      <c r="J330" s="1">
        <v>39956.051006944443</v>
      </c>
      <c r="K330">
        <v>1101</v>
      </c>
      <c r="L330">
        <v>1113</v>
      </c>
      <c r="M330">
        <v>63306</v>
      </c>
      <c r="N330">
        <v>82424</v>
      </c>
      <c r="O330">
        <v>23</v>
      </c>
      <c r="P330">
        <v>1116</v>
      </c>
      <c r="Q330" t="s">
        <v>406</v>
      </c>
      <c r="R330" t="b">
        <v>0</v>
      </c>
      <c r="S330" t="b">
        <v>0</v>
      </c>
      <c r="T330" t="s">
        <v>24</v>
      </c>
      <c r="U330" t="s">
        <v>2491</v>
      </c>
    </row>
    <row r="331" spans="1:21" x14ac:dyDescent="0.35">
      <c r="A331" s="1">
        <v>45363.939398148148</v>
      </c>
      <c r="B331">
        <v>1.7676650506286408E+18</v>
      </c>
      <c r="C331">
        <v>0</v>
      </c>
      <c r="D331" t="s">
        <v>14985</v>
      </c>
      <c r="E331">
        <v>0</v>
      </c>
      <c r="F331">
        <v>8</v>
      </c>
      <c r="G331">
        <v>15</v>
      </c>
      <c r="H331">
        <v>1</v>
      </c>
      <c r="I331" t="s">
        <v>14986</v>
      </c>
      <c r="J331" s="1">
        <v>41981.574641203704</v>
      </c>
      <c r="K331">
        <v>233435</v>
      </c>
      <c r="L331">
        <v>6125</v>
      </c>
      <c r="M331">
        <v>368111</v>
      </c>
      <c r="N331">
        <v>127798</v>
      </c>
      <c r="O331">
        <v>3260</v>
      </c>
      <c r="P331">
        <v>42711</v>
      </c>
      <c r="Q331" t="s">
        <v>1083</v>
      </c>
      <c r="R331" t="b">
        <v>0</v>
      </c>
      <c r="S331" t="b">
        <v>1</v>
      </c>
      <c r="T331" t="s">
        <v>24</v>
      </c>
      <c r="U331" t="s">
        <v>14987</v>
      </c>
    </row>
    <row r="332" spans="1:21" x14ac:dyDescent="0.35">
      <c r="A332" s="1">
        <v>45363.939166666663</v>
      </c>
      <c r="B332">
        <v>1.7676649671158134E+18</v>
      </c>
      <c r="C332">
        <v>0</v>
      </c>
      <c r="D332" t="s">
        <v>14988</v>
      </c>
      <c r="E332">
        <v>0</v>
      </c>
      <c r="F332">
        <v>0</v>
      </c>
      <c r="G332">
        <v>3</v>
      </c>
      <c r="H332">
        <v>0</v>
      </c>
      <c r="I332" t="s">
        <v>14989</v>
      </c>
      <c r="J332" s="1">
        <v>43609.079988425925</v>
      </c>
      <c r="K332">
        <v>488</v>
      </c>
      <c r="L332">
        <v>1105</v>
      </c>
      <c r="M332">
        <v>30253</v>
      </c>
      <c r="N332">
        <v>60175</v>
      </c>
      <c r="O332">
        <v>0</v>
      </c>
      <c r="P332">
        <v>1460</v>
      </c>
      <c r="Q332" t="s">
        <v>5564</v>
      </c>
      <c r="R332" t="b">
        <v>0</v>
      </c>
      <c r="S332" t="b">
        <v>0</v>
      </c>
      <c r="T332" t="s">
        <v>24</v>
      </c>
      <c r="U332" t="s">
        <v>14990</v>
      </c>
    </row>
    <row r="333" spans="1:21" x14ac:dyDescent="0.35">
      <c r="A333" s="1">
        <v>45362.698321759257</v>
      </c>
      <c r="B333">
        <v>1.7672153012323743E+18</v>
      </c>
      <c r="C333">
        <v>0</v>
      </c>
      <c r="D333" t="s">
        <v>11518</v>
      </c>
      <c r="E333">
        <v>97</v>
      </c>
      <c r="F333">
        <v>238</v>
      </c>
      <c r="G333">
        <v>465</v>
      </c>
      <c r="H333">
        <v>60</v>
      </c>
      <c r="I333" t="s">
        <v>11519</v>
      </c>
      <c r="J333" s="1">
        <v>44345.803969907407</v>
      </c>
      <c r="K333">
        <v>1129</v>
      </c>
      <c r="L333">
        <v>197</v>
      </c>
      <c r="M333">
        <v>8419</v>
      </c>
      <c r="N333">
        <v>6823</v>
      </c>
      <c r="O333">
        <v>0</v>
      </c>
      <c r="P333">
        <v>1087</v>
      </c>
      <c r="Q333" t="s">
        <v>2802</v>
      </c>
      <c r="R333" t="b">
        <v>0</v>
      </c>
      <c r="S333" t="b">
        <v>0</v>
      </c>
      <c r="T333" t="s">
        <v>24</v>
      </c>
      <c r="U333" t="s">
        <v>11520</v>
      </c>
    </row>
    <row r="334" spans="1:21" x14ac:dyDescent="0.35">
      <c r="A334" s="1">
        <v>45363.939016203702</v>
      </c>
      <c r="B334">
        <v>1.7676649124975987E+18</v>
      </c>
      <c r="C334">
        <v>0</v>
      </c>
      <c r="D334" t="s">
        <v>14991</v>
      </c>
      <c r="E334">
        <v>0</v>
      </c>
      <c r="F334">
        <v>0</v>
      </c>
      <c r="G334">
        <v>1</v>
      </c>
      <c r="H334">
        <v>0</v>
      </c>
      <c r="I334" t="s">
        <v>14992</v>
      </c>
      <c r="J334" s="1">
        <v>42320.9609375</v>
      </c>
      <c r="K334">
        <v>118</v>
      </c>
      <c r="L334">
        <v>282</v>
      </c>
      <c r="M334">
        <v>21481</v>
      </c>
      <c r="N334">
        <v>15637</v>
      </c>
      <c r="O334">
        <v>1</v>
      </c>
      <c r="P334">
        <v>179</v>
      </c>
      <c r="Q334" t="s">
        <v>1394</v>
      </c>
      <c r="R334" t="b">
        <v>0</v>
      </c>
      <c r="S334" t="b">
        <v>0</v>
      </c>
      <c r="T334" t="s">
        <v>24</v>
      </c>
      <c r="U334" t="s">
        <v>14993</v>
      </c>
    </row>
    <row r="335" spans="1:21" x14ac:dyDescent="0.35">
      <c r="A335" s="1">
        <v>45363.938333333332</v>
      </c>
      <c r="B335">
        <v>1.7676646649455703E+18</v>
      </c>
      <c r="C335">
        <v>-1</v>
      </c>
      <c r="D335" t="s">
        <v>14994</v>
      </c>
      <c r="E335">
        <v>0</v>
      </c>
      <c r="F335">
        <v>0</v>
      </c>
      <c r="G335">
        <v>7</v>
      </c>
      <c r="H335">
        <v>0</v>
      </c>
      <c r="I335" t="s">
        <v>14995</v>
      </c>
      <c r="J335" s="1">
        <v>43973.055208333331</v>
      </c>
      <c r="K335">
        <v>2662</v>
      </c>
      <c r="L335">
        <v>2650</v>
      </c>
      <c r="M335">
        <v>2892</v>
      </c>
      <c r="N335">
        <v>10194</v>
      </c>
      <c r="O335">
        <v>1</v>
      </c>
      <c r="P335">
        <v>511</v>
      </c>
      <c r="Q335" t="s">
        <v>36</v>
      </c>
      <c r="R335" t="b">
        <v>0</v>
      </c>
      <c r="S335" t="b">
        <v>0</v>
      </c>
      <c r="T335" t="s">
        <v>24</v>
      </c>
      <c r="U335" t="s">
        <v>14996</v>
      </c>
    </row>
    <row r="336" spans="1:21" x14ac:dyDescent="0.35">
      <c r="A336" s="1">
        <v>45363.938171296293</v>
      </c>
      <c r="B336">
        <v>1.7676646056758886E+18</v>
      </c>
      <c r="C336">
        <v>-1</v>
      </c>
      <c r="D336" t="s">
        <v>14997</v>
      </c>
      <c r="E336">
        <v>1</v>
      </c>
      <c r="F336">
        <v>0</v>
      </c>
      <c r="G336">
        <v>1</v>
      </c>
      <c r="H336">
        <v>0</v>
      </c>
      <c r="I336" t="s">
        <v>14998</v>
      </c>
      <c r="J336" s="1">
        <v>45186.251921296294</v>
      </c>
      <c r="K336">
        <v>222</v>
      </c>
      <c r="L336">
        <v>226</v>
      </c>
      <c r="M336">
        <v>4667</v>
      </c>
      <c r="N336">
        <v>4800</v>
      </c>
      <c r="O336">
        <v>3</v>
      </c>
      <c r="P336">
        <v>1433</v>
      </c>
      <c r="Q336" t="s">
        <v>14999</v>
      </c>
      <c r="R336" t="b">
        <v>0</v>
      </c>
      <c r="S336" t="b">
        <v>0</v>
      </c>
      <c r="T336" t="s">
        <v>24</v>
      </c>
      <c r="U336" t="s">
        <v>15000</v>
      </c>
    </row>
    <row r="337" spans="1:21" x14ac:dyDescent="0.35">
      <c r="A337" s="1">
        <v>45363.938125000001</v>
      </c>
      <c r="B337">
        <v>1.7676645895194378E+18</v>
      </c>
      <c r="C337">
        <v>-1</v>
      </c>
      <c r="D337" t="s">
        <v>15001</v>
      </c>
      <c r="E337">
        <v>1</v>
      </c>
      <c r="F337">
        <v>1</v>
      </c>
      <c r="G337">
        <v>44</v>
      </c>
      <c r="H337">
        <v>0</v>
      </c>
      <c r="I337" t="s">
        <v>15002</v>
      </c>
      <c r="J337" s="1">
        <v>44131.103333333333</v>
      </c>
      <c r="K337">
        <v>287</v>
      </c>
      <c r="L337">
        <v>241</v>
      </c>
      <c r="M337">
        <v>3567</v>
      </c>
      <c r="N337">
        <v>5666</v>
      </c>
      <c r="O337">
        <v>0</v>
      </c>
      <c r="P337">
        <v>543</v>
      </c>
      <c r="Q337" t="s">
        <v>15003</v>
      </c>
      <c r="R337" t="b">
        <v>0</v>
      </c>
      <c r="S337" t="b">
        <v>0</v>
      </c>
      <c r="T337" t="s">
        <v>24</v>
      </c>
      <c r="U337" t="s">
        <v>15004</v>
      </c>
    </row>
    <row r="338" spans="1:21" x14ac:dyDescent="0.35">
      <c r="A338" s="1">
        <v>45363.937743055554</v>
      </c>
      <c r="B338">
        <v>1.7676644533387059E+18</v>
      </c>
      <c r="C338">
        <v>-1</v>
      </c>
      <c r="D338" t="s">
        <v>15005</v>
      </c>
      <c r="E338">
        <v>0</v>
      </c>
      <c r="F338">
        <v>0</v>
      </c>
      <c r="G338">
        <v>0</v>
      </c>
      <c r="H338">
        <v>0</v>
      </c>
      <c r="I338" t="s">
        <v>15006</v>
      </c>
      <c r="J338" s="1">
        <v>39961.531747685185</v>
      </c>
      <c r="K338">
        <v>18446</v>
      </c>
      <c r="L338">
        <v>336</v>
      </c>
      <c r="M338">
        <v>7856</v>
      </c>
      <c r="N338">
        <v>1871</v>
      </c>
      <c r="O338">
        <v>428</v>
      </c>
      <c r="P338">
        <v>1336</v>
      </c>
      <c r="Q338" t="s">
        <v>189</v>
      </c>
      <c r="R338" t="b">
        <v>0</v>
      </c>
      <c r="S338" t="b">
        <v>0</v>
      </c>
      <c r="T338" t="s">
        <v>24</v>
      </c>
      <c r="U338" t="s">
        <v>15007</v>
      </c>
    </row>
    <row r="339" spans="1:21" x14ac:dyDescent="0.35">
      <c r="A339" s="1">
        <v>45363.937696759262</v>
      </c>
      <c r="B339">
        <v>1.7676644362091279E+18</v>
      </c>
      <c r="C339">
        <v>-1</v>
      </c>
      <c r="D339" t="s">
        <v>15008</v>
      </c>
      <c r="E339">
        <v>0</v>
      </c>
      <c r="F339">
        <v>0</v>
      </c>
      <c r="G339">
        <v>0</v>
      </c>
      <c r="H339">
        <v>0</v>
      </c>
      <c r="I339" t="s">
        <v>15009</v>
      </c>
      <c r="J339" s="1">
        <v>44330.973981481482</v>
      </c>
      <c r="K339">
        <v>31</v>
      </c>
      <c r="L339">
        <v>97</v>
      </c>
      <c r="M339">
        <v>2825</v>
      </c>
      <c r="N339">
        <v>1442</v>
      </c>
      <c r="O339">
        <v>2</v>
      </c>
      <c r="P339">
        <v>46</v>
      </c>
      <c r="Q339" t="s">
        <v>36</v>
      </c>
      <c r="R339" t="b">
        <v>0</v>
      </c>
      <c r="S339" t="b">
        <v>0</v>
      </c>
      <c r="T339" t="s">
        <v>24</v>
      </c>
      <c r="U339" t="s">
        <v>15010</v>
      </c>
    </row>
    <row r="340" spans="1:21" x14ac:dyDescent="0.35">
      <c r="A340" s="1">
        <v>45363.937407407408</v>
      </c>
      <c r="B340">
        <v>1.7676643277654103E+18</v>
      </c>
      <c r="C340">
        <v>-1</v>
      </c>
      <c r="D340" t="s">
        <v>15011</v>
      </c>
      <c r="E340">
        <v>0</v>
      </c>
      <c r="F340">
        <v>0</v>
      </c>
      <c r="G340">
        <v>0</v>
      </c>
      <c r="H340">
        <v>0</v>
      </c>
      <c r="I340" t="s">
        <v>15012</v>
      </c>
      <c r="J340" s="1">
        <v>44777.146643518521</v>
      </c>
      <c r="K340">
        <v>1</v>
      </c>
      <c r="L340">
        <v>1</v>
      </c>
      <c r="M340">
        <v>527</v>
      </c>
      <c r="N340">
        <v>63</v>
      </c>
      <c r="O340">
        <v>0</v>
      </c>
      <c r="P340">
        <v>0</v>
      </c>
      <c r="Q340" t="s">
        <v>36</v>
      </c>
      <c r="R340" t="b">
        <v>0</v>
      </c>
      <c r="S340" t="b">
        <v>0</v>
      </c>
      <c r="T340" t="s">
        <v>24</v>
      </c>
      <c r="U340" t="s">
        <v>15013</v>
      </c>
    </row>
    <row r="341" spans="1:21" x14ac:dyDescent="0.35">
      <c r="A341" s="1">
        <v>45363.936377314814</v>
      </c>
      <c r="B341">
        <v>1.7676639548205348E+18</v>
      </c>
      <c r="C341">
        <v>0</v>
      </c>
      <c r="D341" t="s">
        <v>15014</v>
      </c>
      <c r="E341">
        <v>0</v>
      </c>
      <c r="F341">
        <v>0</v>
      </c>
      <c r="G341">
        <v>3</v>
      </c>
      <c r="H341">
        <v>0</v>
      </c>
      <c r="I341" t="s">
        <v>14859</v>
      </c>
      <c r="J341" s="1">
        <v>40281.954687500001</v>
      </c>
      <c r="K341">
        <v>15987</v>
      </c>
      <c r="L341">
        <v>302</v>
      </c>
      <c r="M341">
        <v>14960</v>
      </c>
      <c r="N341">
        <v>4144</v>
      </c>
      <c r="O341">
        <v>68</v>
      </c>
      <c r="P341">
        <v>6077</v>
      </c>
      <c r="Q341" t="s">
        <v>406</v>
      </c>
      <c r="R341" t="b">
        <v>0</v>
      </c>
      <c r="S341" t="b">
        <v>1</v>
      </c>
      <c r="T341" t="s">
        <v>24</v>
      </c>
      <c r="U341" t="s">
        <v>14860</v>
      </c>
    </row>
    <row r="342" spans="1:21" x14ac:dyDescent="0.35">
      <c r="A342" s="1">
        <v>45363.936168981483</v>
      </c>
      <c r="B342">
        <v>1.7676638814495094E+18</v>
      </c>
      <c r="C342">
        <v>-1</v>
      </c>
      <c r="D342" t="s">
        <v>15015</v>
      </c>
      <c r="E342">
        <v>0</v>
      </c>
      <c r="F342">
        <v>0</v>
      </c>
      <c r="G342">
        <v>2</v>
      </c>
      <c r="H342">
        <v>0</v>
      </c>
      <c r="I342" t="s">
        <v>15016</v>
      </c>
      <c r="J342" s="1">
        <v>44527.94290509259</v>
      </c>
      <c r="K342">
        <v>3</v>
      </c>
      <c r="L342">
        <v>23</v>
      </c>
      <c r="M342">
        <v>163</v>
      </c>
      <c r="N342">
        <v>410</v>
      </c>
      <c r="O342">
        <v>0</v>
      </c>
      <c r="P342">
        <v>0</v>
      </c>
      <c r="Q342" t="s">
        <v>36</v>
      </c>
      <c r="R342" t="b">
        <v>0</v>
      </c>
      <c r="S342" t="b">
        <v>0</v>
      </c>
      <c r="T342" t="s">
        <v>24</v>
      </c>
      <c r="U342" t="s">
        <v>66</v>
      </c>
    </row>
    <row r="343" spans="1:21" x14ac:dyDescent="0.35">
      <c r="A343" s="1">
        <v>45363.935972222222</v>
      </c>
      <c r="B343">
        <v>1.7676638085609144E+18</v>
      </c>
      <c r="C343">
        <v>0</v>
      </c>
      <c r="D343" t="s">
        <v>15017</v>
      </c>
      <c r="E343">
        <v>1</v>
      </c>
      <c r="F343">
        <v>0</v>
      </c>
      <c r="G343">
        <v>4</v>
      </c>
      <c r="H343">
        <v>0</v>
      </c>
      <c r="I343" t="s">
        <v>15018</v>
      </c>
      <c r="J343" s="1">
        <v>42705.879953703705</v>
      </c>
      <c r="K343">
        <v>17994</v>
      </c>
      <c r="L343">
        <v>1495</v>
      </c>
      <c r="M343">
        <v>15632</v>
      </c>
      <c r="N343">
        <v>27125</v>
      </c>
      <c r="O343">
        <v>120</v>
      </c>
      <c r="P343">
        <v>2954</v>
      </c>
      <c r="Q343" t="s">
        <v>36</v>
      </c>
      <c r="R343" t="b">
        <v>0</v>
      </c>
      <c r="S343" t="b">
        <v>0</v>
      </c>
      <c r="T343" t="s">
        <v>24</v>
      </c>
      <c r="U343" t="s">
        <v>15019</v>
      </c>
    </row>
    <row r="344" spans="1:21" x14ac:dyDescent="0.35">
      <c r="A344" s="1">
        <v>45363.935624999998</v>
      </c>
      <c r="B344">
        <v>1.767663683402871E+18</v>
      </c>
      <c r="C344">
        <v>0</v>
      </c>
      <c r="D344" t="s">
        <v>15020</v>
      </c>
      <c r="E344">
        <v>0</v>
      </c>
      <c r="F344">
        <v>1</v>
      </c>
      <c r="G344">
        <v>2</v>
      </c>
      <c r="H344">
        <v>0</v>
      </c>
      <c r="I344" t="s">
        <v>15021</v>
      </c>
      <c r="J344" s="1">
        <v>45076.677604166667</v>
      </c>
      <c r="K344">
        <v>9</v>
      </c>
      <c r="L344">
        <v>19</v>
      </c>
      <c r="M344">
        <v>1179</v>
      </c>
      <c r="N344">
        <v>413</v>
      </c>
      <c r="O344">
        <v>0</v>
      </c>
      <c r="P344">
        <v>1</v>
      </c>
      <c r="Q344" t="s">
        <v>36</v>
      </c>
      <c r="R344" t="b">
        <v>0</v>
      </c>
      <c r="S344" t="b">
        <v>0</v>
      </c>
      <c r="T344" t="s">
        <v>24</v>
      </c>
      <c r="U344" t="s">
        <v>66</v>
      </c>
    </row>
    <row r="345" spans="1:21" x14ac:dyDescent="0.35">
      <c r="A345" s="1">
        <v>45363.935127314813</v>
      </c>
      <c r="B345">
        <v>1.7676635042096131E+18</v>
      </c>
      <c r="C345">
        <v>0</v>
      </c>
      <c r="D345" t="s">
        <v>15022</v>
      </c>
      <c r="E345">
        <v>0</v>
      </c>
      <c r="F345">
        <v>0</v>
      </c>
      <c r="G345">
        <v>0</v>
      </c>
      <c r="H345">
        <v>0</v>
      </c>
      <c r="I345" t="s">
        <v>5579</v>
      </c>
      <c r="J345" s="1">
        <v>40840.017962962964</v>
      </c>
      <c r="K345">
        <v>124</v>
      </c>
      <c r="L345">
        <v>41</v>
      </c>
      <c r="M345">
        <v>16126</v>
      </c>
      <c r="N345">
        <v>201</v>
      </c>
      <c r="O345">
        <v>1</v>
      </c>
      <c r="P345">
        <v>1</v>
      </c>
      <c r="Q345" t="s">
        <v>414</v>
      </c>
      <c r="R345" t="b">
        <v>0</v>
      </c>
      <c r="S345" t="b">
        <v>0</v>
      </c>
      <c r="T345" t="s">
        <v>24</v>
      </c>
      <c r="U345" t="s">
        <v>5580</v>
      </c>
    </row>
    <row r="346" spans="1:21" x14ac:dyDescent="0.35">
      <c r="A346" s="1">
        <v>45363.935069444444</v>
      </c>
      <c r="B346">
        <v>1.7676634835233754E+18</v>
      </c>
      <c r="C346">
        <v>1</v>
      </c>
      <c r="D346" t="s">
        <v>15023</v>
      </c>
      <c r="E346">
        <v>0</v>
      </c>
      <c r="F346">
        <v>0</v>
      </c>
      <c r="G346">
        <v>0</v>
      </c>
      <c r="H346">
        <v>0</v>
      </c>
      <c r="I346" t="s">
        <v>15024</v>
      </c>
      <c r="J346" s="1">
        <v>40508.011550925927</v>
      </c>
      <c r="K346">
        <v>92408</v>
      </c>
      <c r="L346">
        <v>3244</v>
      </c>
      <c r="M346">
        <v>29154</v>
      </c>
      <c r="N346">
        <v>8570</v>
      </c>
      <c r="O346">
        <v>673</v>
      </c>
      <c r="P346">
        <v>9071</v>
      </c>
      <c r="Q346" t="s">
        <v>462</v>
      </c>
      <c r="R346" t="b">
        <v>0</v>
      </c>
      <c r="S346" t="b">
        <v>0</v>
      </c>
      <c r="T346" t="s">
        <v>392</v>
      </c>
      <c r="U346" t="s">
        <v>15025</v>
      </c>
    </row>
    <row r="347" spans="1:21" x14ac:dyDescent="0.35">
      <c r="A347" s="1">
        <v>45363.935057870367</v>
      </c>
      <c r="B347">
        <v>1.7676634781839816E+18</v>
      </c>
      <c r="C347">
        <v>-1</v>
      </c>
      <c r="D347" t="s">
        <v>15026</v>
      </c>
      <c r="E347">
        <v>0</v>
      </c>
      <c r="F347">
        <v>0</v>
      </c>
      <c r="G347">
        <v>0</v>
      </c>
      <c r="H347">
        <v>0</v>
      </c>
      <c r="I347" t="s">
        <v>15027</v>
      </c>
      <c r="J347" s="1">
        <v>45234.748483796298</v>
      </c>
      <c r="K347">
        <v>26</v>
      </c>
      <c r="L347">
        <v>34</v>
      </c>
      <c r="M347">
        <v>1560</v>
      </c>
      <c r="N347">
        <v>1517</v>
      </c>
      <c r="O347">
        <v>0</v>
      </c>
      <c r="P347">
        <v>89</v>
      </c>
      <c r="Q347" t="s">
        <v>15028</v>
      </c>
      <c r="R347" t="b">
        <v>0</v>
      </c>
      <c r="S347" t="b">
        <v>0</v>
      </c>
      <c r="T347" t="s">
        <v>24</v>
      </c>
      <c r="U347" t="s">
        <v>15029</v>
      </c>
    </row>
    <row r="348" spans="1:21" x14ac:dyDescent="0.35">
      <c r="A348" s="1">
        <v>45363.934976851851</v>
      </c>
      <c r="B348">
        <v>1.7676634473558676E+18</v>
      </c>
      <c r="C348">
        <v>-1</v>
      </c>
      <c r="D348" t="s">
        <v>15030</v>
      </c>
      <c r="E348">
        <v>0</v>
      </c>
      <c r="F348">
        <v>0</v>
      </c>
      <c r="G348">
        <v>1</v>
      </c>
      <c r="H348">
        <v>0</v>
      </c>
      <c r="I348" t="s">
        <v>15031</v>
      </c>
      <c r="J348" s="1">
        <v>44793.199791666666</v>
      </c>
      <c r="K348">
        <v>1214</v>
      </c>
      <c r="L348">
        <v>2044</v>
      </c>
      <c r="M348">
        <v>71159</v>
      </c>
      <c r="N348">
        <v>104217</v>
      </c>
      <c r="O348">
        <v>1</v>
      </c>
      <c r="P348">
        <v>2</v>
      </c>
      <c r="Q348" t="s">
        <v>36</v>
      </c>
      <c r="R348" t="b">
        <v>0</v>
      </c>
      <c r="S348" t="b">
        <v>0</v>
      </c>
      <c r="T348" t="s">
        <v>24</v>
      </c>
      <c r="U348" t="s">
        <v>66</v>
      </c>
    </row>
    <row r="349" spans="1:21" x14ac:dyDescent="0.35">
      <c r="A349" s="1">
        <v>45363.934907407405</v>
      </c>
      <c r="B349">
        <v>1.7676634244213681E+18</v>
      </c>
      <c r="C349">
        <v>-1</v>
      </c>
      <c r="D349" t="s">
        <v>15032</v>
      </c>
      <c r="E349">
        <v>0</v>
      </c>
      <c r="F349">
        <v>0</v>
      </c>
      <c r="G349">
        <v>3</v>
      </c>
      <c r="H349">
        <v>0</v>
      </c>
      <c r="I349" t="s">
        <v>15033</v>
      </c>
      <c r="J349" s="1">
        <v>43862.246886574074</v>
      </c>
      <c r="K349">
        <v>256</v>
      </c>
      <c r="L349">
        <v>326</v>
      </c>
      <c r="M349">
        <v>18312</v>
      </c>
      <c r="N349">
        <v>71265</v>
      </c>
      <c r="O349">
        <v>0</v>
      </c>
      <c r="P349">
        <v>1834</v>
      </c>
      <c r="Q349" t="s">
        <v>36</v>
      </c>
      <c r="R349" t="b">
        <v>0</v>
      </c>
      <c r="S349" t="b">
        <v>0</v>
      </c>
      <c r="T349" t="s">
        <v>24</v>
      </c>
      <c r="U349" t="s">
        <v>15034</v>
      </c>
    </row>
    <row r="350" spans="1:21" x14ac:dyDescent="0.35">
      <c r="A350" s="1">
        <v>45363.934050925927</v>
      </c>
      <c r="B350">
        <v>1.767663112595903E+18</v>
      </c>
      <c r="C350">
        <v>-1</v>
      </c>
      <c r="D350" t="s">
        <v>15035</v>
      </c>
      <c r="E350">
        <v>0</v>
      </c>
      <c r="F350">
        <v>4</v>
      </c>
      <c r="G350">
        <v>5</v>
      </c>
      <c r="H350">
        <v>0</v>
      </c>
      <c r="I350" t="s">
        <v>15036</v>
      </c>
      <c r="J350" s="1">
        <v>40840.749085648145</v>
      </c>
      <c r="K350">
        <v>34888</v>
      </c>
      <c r="L350">
        <v>3039</v>
      </c>
      <c r="M350">
        <v>35457</v>
      </c>
      <c r="N350">
        <v>10141</v>
      </c>
      <c r="O350">
        <v>177</v>
      </c>
      <c r="P350">
        <v>14901</v>
      </c>
      <c r="Q350" t="s">
        <v>126</v>
      </c>
      <c r="R350" t="b">
        <v>0</v>
      </c>
      <c r="S350" t="b">
        <v>0</v>
      </c>
      <c r="T350" t="s">
        <v>24</v>
      </c>
      <c r="U350" t="s">
        <v>15037</v>
      </c>
    </row>
    <row r="351" spans="1:21" x14ac:dyDescent="0.35">
      <c r="A351" s="1">
        <v>45363.934027777781</v>
      </c>
      <c r="B351">
        <v>1.7676631055871555E+18</v>
      </c>
      <c r="C351">
        <v>-1</v>
      </c>
      <c r="D351" t="s">
        <v>15038</v>
      </c>
      <c r="E351">
        <v>0</v>
      </c>
      <c r="F351">
        <v>0</v>
      </c>
      <c r="G351">
        <v>0</v>
      </c>
      <c r="H351">
        <v>0</v>
      </c>
      <c r="I351" t="s">
        <v>15039</v>
      </c>
      <c r="J351" s="1">
        <v>40290.217986111114</v>
      </c>
      <c r="K351">
        <v>656</v>
      </c>
      <c r="L351">
        <v>1319</v>
      </c>
      <c r="M351">
        <v>13936</v>
      </c>
      <c r="N351">
        <v>9455</v>
      </c>
      <c r="O351">
        <v>1</v>
      </c>
      <c r="P351">
        <v>5484</v>
      </c>
      <c r="Q351" t="s">
        <v>15040</v>
      </c>
      <c r="R351" t="b">
        <v>0</v>
      </c>
      <c r="S351" t="b">
        <v>0</v>
      </c>
      <c r="T351" t="s">
        <v>24</v>
      </c>
      <c r="U351" t="s">
        <v>15041</v>
      </c>
    </row>
    <row r="352" spans="1:21" x14ac:dyDescent="0.35">
      <c r="A352" s="1">
        <v>45363.934027777781</v>
      </c>
      <c r="B352">
        <v>1.7676631041192635E+18</v>
      </c>
      <c r="C352">
        <v>0</v>
      </c>
      <c r="D352" t="s">
        <v>15042</v>
      </c>
      <c r="E352">
        <v>1</v>
      </c>
      <c r="F352">
        <v>2</v>
      </c>
      <c r="G352">
        <v>3</v>
      </c>
      <c r="H352">
        <v>0</v>
      </c>
      <c r="I352" t="s">
        <v>2921</v>
      </c>
      <c r="J352" s="1">
        <v>40795.932893518519</v>
      </c>
      <c r="K352">
        <v>64643</v>
      </c>
      <c r="L352">
        <v>1975</v>
      </c>
      <c r="M352">
        <v>55165</v>
      </c>
      <c r="N352">
        <v>31845</v>
      </c>
      <c r="O352">
        <v>382</v>
      </c>
      <c r="P352">
        <v>7873</v>
      </c>
      <c r="Q352" t="s">
        <v>126</v>
      </c>
      <c r="R352" t="b">
        <v>0</v>
      </c>
      <c r="S352" t="b">
        <v>0</v>
      </c>
      <c r="T352" t="s">
        <v>24</v>
      </c>
      <c r="U352" t="s">
        <v>2922</v>
      </c>
    </row>
    <row r="353" spans="1:21" x14ac:dyDescent="0.35">
      <c r="A353" s="1">
        <v>45363.93377314815</v>
      </c>
      <c r="B353">
        <v>1.7676630131489219E+18</v>
      </c>
      <c r="C353">
        <v>-1</v>
      </c>
      <c r="D353" t="s">
        <v>15043</v>
      </c>
      <c r="E353">
        <v>0</v>
      </c>
      <c r="F353">
        <v>0</v>
      </c>
      <c r="G353">
        <v>0</v>
      </c>
      <c r="H353">
        <v>0</v>
      </c>
      <c r="I353" t="s">
        <v>15044</v>
      </c>
      <c r="J353" s="1">
        <v>44431.117256944446</v>
      </c>
      <c r="K353">
        <v>132</v>
      </c>
      <c r="L353">
        <v>101</v>
      </c>
      <c r="M353">
        <v>30994</v>
      </c>
      <c r="N353">
        <v>23730</v>
      </c>
      <c r="O353">
        <v>0</v>
      </c>
      <c r="P353">
        <v>25143</v>
      </c>
      <c r="Q353" t="s">
        <v>36</v>
      </c>
      <c r="R353" t="b">
        <v>0</v>
      </c>
      <c r="S353" t="b">
        <v>0</v>
      </c>
      <c r="T353" t="s">
        <v>24</v>
      </c>
      <c r="U353" t="s">
        <v>15045</v>
      </c>
    </row>
    <row r="354" spans="1:21" x14ac:dyDescent="0.35">
      <c r="A354" s="1">
        <v>45363.933634259258</v>
      </c>
      <c r="B354">
        <v>1.7676629625363049E+18</v>
      </c>
      <c r="C354">
        <v>-1</v>
      </c>
      <c r="D354" t="s">
        <v>15046</v>
      </c>
      <c r="E354">
        <v>0</v>
      </c>
      <c r="F354">
        <v>0</v>
      </c>
      <c r="G354">
        <v>0</v>
      </c>
      <c r="H354">
        <v>0</v>
      </c>
      <c r="I354" t="s">
        <v>4005</v>
      </c>
      <c r="J354" s="1">
        <v>45115.978263888886</v>
      </c>
      <c r="K354">
        <v>10064</v>
      </c>
      <c r="L354">
        <v>9039</v>
      </c>
      <c r="M354">
        <v>6853</v>
      </c>
      <c r="N354">
        <v>31658</v>
      </c>
      <c r="O354">
        <v>31</v>
      </c>
      <c r="P354">
        <v>3819</v>
      </c>
      <c r="Q354" t="s">
        <v>36</v>
      </c>
      <c r="R354" t="b">
        <v>0</v>
      </c>
      <c r="S354" t="b">
        <v>0</v>
      </c>
      <c r="T354" t="s">
        <v>24</v>
      </c>
      <c r="U354" t="s">
        <v>66</v>
      </c>
    </row>
    <row r="355" spans="1:21" x14ac:dyDescent="0.35">
      <c r="A355" s="1">
        <v>45363.933449074073</v>
      </c>
      <c r="B355">
        <v>1.7676628954567972E+18</v>
      </c>
      <c r="C355">
        <v>-1</v>
      </c>
      <c r="D355" t="s">
        <v>15047</v>
      </c>
      <c r="E355">
        <v>2</v>
      </c>
      <c r="F355">
        <v>0</v>
      </c>
      <c r="G355">
        <v>2</v>
      </c>
      <c r="H355">
        <v>0</v>
      </c>
      <c r="I355" t="s">
        <v>15048</v>
      </c>
      <c r="J355" s="1">
        <v>45018.148611111108</v>
      </c>
      <c r="K355">
        <v>100</v>
      </c>
      <c r="L355">
        <v>31</v>
      </c>
      <c r="M355">
        <v>1974</v>
      </c>
      <c r="N355">
        <v>213</v>
      </c>
      <c r="O355">
        <v>0</v>
      </c>
      <c r="P355">
        <v>1</v>
      </c>
      <c r="Q355" t="s">
        <v>36</v>
      </c>
      <c r="R355" t="b">
        <v>0</v>
      </c>
      <c r="S355" t="b">
        <v>0</v>
      </c>
      <c r="T355" t="s">
        <v>24</v>
      </c>
      <c r="U355" t="s">
        <v>66</v>
      </c>
    </row>
    <row r="356" spans="1:21" x14ac:dyDescent="0.35">
      <c r="A356" s="1">
        <v>45363.933159722219</v>
      </c>
      <c r="B356">
        <v>1.7676627905236746E+18</v>
      </c>
      <c r="C356">
        <v>-1</v>
      </c>
      <c r="D356" t="s">
        <v>15049</v>
      </c>
      <c r="E356">
        <v>1</v>
      </c>
      <c r="F356">
        <v>6</v>
      </c>
      <c r="G356">
        <v>26</v>
      </c>
      <c r="H356">
        <v>1</v>
      </c>
      <c r="I356" t="s">
        <v>2579</v>
      </c>
      <c r="J356" s="1">
        <v>41702.326909722222</v>
      </c>
      <c r="K356">
        <v>979</v>
      </c>
      <c r="L356">
        <v>1255</v>
      </c>
      <c r="M356">
        <v>5959</v>
      </c>
      <c r="N356">
        <v>45692</v>
      </c>
      <c r="O356">
        <v>1</v>
      </c>
      <c r="P356">
        <v>183</v>
      </c>
      <c r="Q356" t="s">
        <v>2580</v>
      </c>
      <c r="R356" t="b">
        <v>0</v>
      </c>
      <c r="S356" t="b">
        <v>0</v>
      </c>
      <c r="T356" t="s">
        <v>24</v>
      </c>
      <c r="U356" t="s">
        <v>2581</v>
      </c>
    </row>
    <row r="357" spans="1:21" x14ac:dyDescent="0.35">
      <c r="A357" s="1">
        <v>45363.655578703707</v>
      </c>
      <c r="B357">
        <v>1.7675621968908621E+18</v>
      </c>
      <c r="C357">
        <v>0</v>
      </c>
      <c r="D357" t="s">
        <v>14122</v>
      </c>
      <c r="E357">
        <v>473</v>
      </c>
      <c r="F357">
        <v>105</v>
      </c>
      <c r="G357">
        <v>318</v>
      </c>
      <c r="H357">
        <v>318</v>
      </c>
      <c r="I357" t="s">
        <v>14123</v>
      </c>
      <c r="J357" s="1">
        <v>43177.213564814818</v>
      </c>
      <c r="K357">
        <v>7892</v>
      </c>
      <c r="L357">
        <v>6247</v>
      </c>
      <c r="M357">
        <v>162473</v>
      </c>
      <c r="N357">
        <v>268101</v>
      </c>
      <c r="O357">
        <v>7</v>
      </c>
      <c r="P357">
        <v>5806</v>
      </c>
      <c r="Q357" t="s">
        <v>406</v>
      </c>
      <c r="R357" t="b">
        <v>0</v>
      </c>
      <c r="S357" t="b">
        <v>0</v>
      </c>
      <c r="T357" t="s">
        <v>24</v>
      </c>
      <c r="U357" t="s">
        <v>14124</v>
      </c>
    </row>
    <row r="358" spans="1:21" x14ac:dyDescent="0.35">
      <c r="A358" s="1">
        <v>45363.932233796295</v>
      </c>
      <c r="B358">
        <v>1.7676624567870792E+18</v>
      </c>
      <c r="C358">
        <v>0</v>
      </c>
      <c r="D358" t="s">
        <v>15050</v>
      </c>
      <c r="E358">
        <v>0</v>
      </c>
      <c r="F358">
        <v>0</v>
      </c>
      <c r="G358">
        <v>0</v>
      </c>
      <c r="H358">
        <v>0</v>
      </c>
      <c r="I358" t="s">
        <v>15051</v>
      </c>
      <c r="J358" s="1">
        <v>40637.227418981478</v>
      </c>
      <c r="K358">
        <v>1451</v>
      </c>
      <c r="L358">
        <v>689</v>
      </c>
      <c r="M358">
        <v>3719</v>
      </c>
      <c r="N358">
        <v>1282</v>
      </c>
      <c r="O358">
        <v>9</v>
      </c>
      <c r="P358">
        <v>1330</v>
      </c>
      <c r="Q358" t="s">
        <v>173</v>
      </c>
      <c r="R358" t="b">
        <v>0</v>
      </c>
      <c r="S358" t="b">
        <v>0</v>
      </c>
      <c r="T358" t="s">
        <v>24</v>
      </c>
      <c r="U358" t="s">
        <v>15052</v>
      </c>
    </row>
    <row r="359" spans="1:21" x14ac:dyDescent="0.35">
      <c r="A359" s="1">
        <v>45363.932037037041</v>
      </c>
      <c r="B359">
        <v>1.7676623827450061E+18</v>
      </c>
      <c r="C359">
        <v>1</v>
      </c>
      <c r="D359" t="s">
        <v>15053</v>
      </c>
      <c r="E359">
        <v>0</v>
      </c>
      <c r="F359">
        <v>0</v>
      </c>
      <c r="G359">
        <v>2</v>
      </c>
      <c r="H359">
        <v>0</v>
      </c>
      <c r="I359" t="s">
        <v>15054</v>
      </c>
      <c r="J359" s="1">
        <v>42959.642407407409</v>
      </c>
      <c r="K359">
        <v>1893</v>
      </c>
      <c r="L359">
        <v>966</v>
      </c>
      <c r="M359">
        <v>5850</v>
      </c>
      <c r="N359">
        <v>4669</v>
      </c>
      <c r="O359">
        <v>28</v>
      </c>
      <c r="P359">
        <v>1072</v>
      </c>
      <c r="Q359" t="s">
        <v>36</v>
      </c>
      <c r="R359" t="b">
        <v>0</v>
      </c>
      <c r="S359" t="b">
        <v>0</v>
      </c>
      <c r="T359" t="s">
        <v>24</v>
      </c>
      <c r="U359" t="s">
        <v>66</v>
      </c>
    </row>
    <row r="360" spans="1:21" x14ac:dyDescent="0.35">
      <c r="A360" s="1">
        <v>45363.931157407409</v>
      </c>
      <c r="B360">
        <v>1.7676620665574569E+18</v>
      </c>
      <c r="C360">
        <v>0</v>
      </c>
      <c r="D360" t="s">
        <v>15055</v>
      </c>
      <c r="E360">
        <v>0</v>
      </c>
      <c r="F360">
        <v>0</v>
      </c>
      <c r="G360">
        <v>2</v>
      </c>
      <c r="H360">
        <v>0</v>
      </c>
      <c r="I360" t="s">
        <v>15056</v>
      </c>
      <c r="J360" s="1">
        <v>45281.317465277774</v>
      </c>
      <c r="K360">
        <v>92</v>
      </c>
      <c r="L360">
        <v>259</v>
      </c>
      <c r="M360">
        <v>2592</v>
      </c>
      <c r="N360">
        <v>13018</v>
      </c>
      <c r="O360">
        <v>0</v>
      </c>
      <c r="P360">
        <v>80</v>
      </c>
      <c r="Q360" t="s">
        <v>36</v>
      </c>
      <c r="R360" t="b">
        <v>0</v>
      </c>
      <c r="S360" t="b">
        <v>0</v>
      </c>
      <c r="T360" t="s">
        <v>24</v>
      </c>
      <c r="U360" t="s">
        <v>15057</v>
      </c>
    </row>
    <row r="361" spans="1:21" x14ac:dyDescent="0.35">
      <c r="A361" s="1">
        <v>45363.930393518516</v>
      </c>
      <c r="B361">
        <v>1.7676617877159652E+18</v>
      </c>
      <c r="C361">
        <v>-1</v>
      </c>
      <c r="D361" t="s">
        <v>15058</v>
      </c>
      <c r="E361">
        <v>1</v>
      </c>
      <c r="F361">
        <v>0</v>
      </c>
      <c r="G361">
        <v>7</v>
      </c>
      <c r="H361">
        <v>0</v>
      </c>
      <c r="I361" t="s">
        <v>15059</v>
      </c>
      <c r="J361" s="1">
        <v>43121.46770833333</v>
      </c>
      <c r="K361">
        <v>8466</v>
      </c>
      <c r="L361">
        <v>8865</v>
      </c>
      <c r="M361">
        <v>17036</v>
      </c>
      <c r="N361">
        <v>131718</v>
      </c>
      <c r="O361">
        <v>21</v>
      </c>
      <c r="P361">
        <v>258</v>
      </c>
      <c r="Q361" t="s">
        <v>36</v>
      </c>
      <c r="R361" t="b">
        <v>0</v>
      </c>
      <c r="S361" t="b">
        <v>0</v>
      </c>
      <c r="T361" t="s">
        <v>24</v>
      </c>
      <c r="U361" t="s">
        <v>15060</v>
      </c>
    </row>
    <row r="362" spans="1:21" x14ac:dyDescent="0.35">
      <c r="A362" s="1">
        <v>45363.929837962962</v>
      </c>
      <c r="B362">
        <v>1.7676615885284516E+18</v>
      </c>
      <c r="C362">
        <v>-1</v>
      </c>
      <c r="D362" t="s">
        <v>15061</v>
      </c>
      <c r="E362">
        <v>0</v>
      </c>
      <c r="F362">
        <v>0</v>
      </c>
      <c r="G362">
        <v>0</v>
      </c>
      <c r="H362">
        <v>0</v>
      </c>
      <c r="I362" t="s">
        <v>15062</v>
      </c>
      <c r="J362" s="1">
        <v>45105.117199074077</v>
      </c>
      <c r="K362">
        <v>84</v>
      </c>
      <c r="L362">
        <v>262</v>
      </c>
      <c r="M362">
        <v>6564</v>
      </c>
      <c r="N362">
        <v>28508</v>
      </c>
      <c r="O362">
        <v>1</v>
      </c>
      <c r="P362">
        <v>197</v>
      </c>
      <c r="Q362" t="s">
        <v>36</v>
      </c>
      <c r="R362" t="b">
        <v>0</v>
      </c>
      <c r="S362" t="b">
        <v>0</v>
      </c>
      <c r="T362" t="s">
        <v>24</v>
      </c>
      <c r="U362" t="s">
        <v>66</v>
      </c>
    </row>
    <row r="363" spans="1:21" x14ac:dyDescent="0.35">
      <c r="A363" s="1">
        <v>45363.655578703707</v>
      </c>
      <c r="B363">
        <v>1.7675621968908621E+18</v>
      </c>
      <c r="C363">
        <v>0</v>
      </c>
      <c r="D363" t="s">
        <v>14122</v>
      </c>
      <c r="E363">
        <v>473</v>
      </c>
      <c r="F363">
        <v>105</v>
      </c>
      <c r="G363">
        <v>318</v>
      </c>
      <c r="H363">
        <v>318</v>
      </c>
      <c r="I363" t="s">
        <v>14123</v>
      </c>
      <c r="J363" s="1">
        <v>43177.213564814818</v>
      </c>
      <c r="K363">
        <v>7892</v>
      </c>
      <c r="L363">
        <v>6247</v>
      </c>
      <c r="M363">
        <v>162473</v>
      </c>
      <c r="N363">
        <v>268101</v>
      </c>
      <c r="O363">
        <v>7</v>
      </c>
      <c r="P363">
        <v>5806</v>
      </c>
      <c r="Q363" t="s">
        <v>406</v>
      </c>
      <c r="R363" t="b">
        <v>0</v>
      </c>
      <c r="S363" t="b">
        <v>0</v>
      </c>
      <c r="T363" t="s">
        <v>24</v>
      </c>
      <c r="U363" t="s">
        <v>14124</v>
      </c>
    </row>
    <row r="364" spans="1:21" x14ac:dyDescent="0.35">
      <c r="A364" s="1">
        <v>45363.929456018515</v>
      </c>
      <c r="B364">
        <v>1.7676614497011305E+18</v>
      </c>
      <c r="C364">
        <v>-1</v>
      </c>
      <c r="D364" t="s">
        <v>15063</v>
      </c>
      <c r="E364">
        <v>0</v>
      </c>
      <c r="F364">
        <v>0</v>
      </c>
      <c r="G364">
        <v>0</v>
      </c>
      <c r="H364">
        <v>0</v>
      </c>
      <c r="I364" t="s">
        <v>15064</v>
      </c>
      <c r="J364" s="1">
        <v>44037.827511574076</v>
      </c>
      <c r="K364">
        <v>862</v>
      </c>
      <c r="L364">
        <v>1090</v>
      </c>
      <c r="M364">
        <v>12454</v>
      </c>
      <c r="N364">
        <v>19058</v>
      </c>
      <c r="O364">
        <v>0</v>
      </c>
      <c r="P364">
        <v>1487</v>
      </c>
      <c r="Q364" t="s">
        <v>36</v>
      </c>
      <c r="R364" t="b">
        <v>0</v>
      </c>
      <c r="S364" t="b">
        <v>0</v>
      </c>
      <c r="T364" t="s">
        <v>24</v>
      </c>
      <c r="U364" t="s">
        <v>15065</v>
      </c>
    </row>
    <row r="365" spans="1:21" x14ac:dyDescent="0.35">
      <c r="A365" s="1">
        <v>45363.929062499999</v>
      </c>
      <c r="B365">
        <v>1.7676613061552376E+18</v>
      </c>
      <c r="C365">
        <v>-1</v>
      </c>
      <c r="D365" t="s">
        <v>15066</v>
      </c>
      <c r="E365">
        <v>0</v>
      </c>
      <c r="F365">
        <v>0</v>
      </c>
      <c r="G365">
        <v>0</v>
      </c>
      <c r="H365">
        <v>0</v>
      </c>
      <c r="I365" t="s">
        <v>15067</v>
      </c>
      <c r="J365" s="1">
        <v>39890.319178240738</v>
      </c>
      <c r="K365">
        <v>314</v>
      </c>
      <c r="L365">
        <v>209</v>
      </c>
      <c r="M365">
        <v>86842</v>
      </c>
      <c r="N365">
        <v>93260</v>
      </c>
      <c r="O365">
        <v>2</v>
      </c>
      <c r="P365">
        <v>512</v>
      </c>
      <c r="Q365" t="s">
        <v>15068</v>
      </c>
      <c r="R365" t="b">
        <v>0</v>
      </c>
      <c r="S365" t="b">
        <v>0</v>
      </c>
      <c r="T365" t="s">
        <v>24</v>
      </c>
      <c r="U365" t="s">
        <v>15069</v>
      </c>
    </row>
    <row r="366" spans="1:21" x14ac:dyDescent="0.35">
      <c r="A366" s="1">
        <v>45363.928981481484</v>
      </c>
      <c r="B366">
        <v>1.7676612763215012E+18</v>
      </c>
      <c r="C366">
        <v>0</v>
      </c>
      <c r="D366" t="s">
        <v>15070</v>
      </c>
      <c r="E366">
        <v>0</v>
      </c>
      <c r="F366">
        <v>0</v>
      </c>
      <c r="G366">
        <v>0</v>
      </c>
      <c r="H366">
        <v>0</v>
      </c>
      <c r="I366" t="s">
        <v>15071</v>
      </c>
      <c r="J366" s="1">
        <v>41488.0003125</v>
      </c>
      <c r="K366">
        <v>266</v>
      </c>
      <c r="L366">
        <v>186</v>
      </c>
      <c r="M366">
        <v>24912</v>
      </c>
      <c r="N366">
        <v>51068</v>
      </c>
      <c r="O366">
        <v>3</v>
      </c>
      <c r="P366">
        <v>4372</v>
      </c>
      <c r="Q366" t="s">
        <v>15072</v>
      </c>
      <c r="R366" t="b">
        <v>0</v>
      </c>
      <c r="S366" t="b">
        <v>0</v>
      </c>
      <c r="T366" t="s">
        <v>24</v>
      </c>
      <c r="U366" t="s">
        <v>15073</v>
      </c>
    </row>
    <row r="367" spans="1:21" x14ac:dyDescent="0.35">
      <c r="A367" s="1">
        <v>45363.92864583333</v>
      </c>
      <c r="B367">
        <v>1.7676611562593075E+18</v>
      </c>
      <c r="C367">
        <v>0</v>
      </c>
      <c r="D367" t="s">
        <v>15074</v>
      </c>
      <c r="E367">
        <v>0</v>
      </c>
      <c r="F367">
        <v>0</v>
      </c>
      <c r="G367">
        <v>1</v>
      </c>
      <c r="H367">
        <v>0</v>
      </c>
      <c r="I367" t="s">
        <v>15075</v>
      </c>
      <c r="J367" s="1">
        <v>39880.128958333335</v>
      </c>
      <c r="K367">
        <v>1421</v>
      </c>
      <c r="L367">
        <v>2203</v>
      </c>
      <c r="M367">
        <v>9610</v>
      </c>
      <c r="N367">
        <v>53590</v>
      </c>
      <c r="O367">
        <v>55</v>
      </c>
      <c r="P367">
        <v>219</v>
      </c>
      <c r="Q367" t="s">
        <v>2447</v>
      </c>
      <c r="R367" t="b">
        <v>0</v>
      </c>
      <c r="S367" t="b">
        <v>0</v>
      </c>
      <c r="T367" t="s">
        <v>24</v>
      </c>
      <c r="U367" t="s">
        <v>15076</v>
      </c>
    </row>
    <row r="368" spans="1:21" x14ac:dyDescent="0.35">
      <c r="A368" s="1">
        <v>45363.928472222222</v>
      </c>
      <c r="B368">
        <v>1.7676610902409462E+18</v>
      </c>
      <c r="C368">
        <v>-1</v>
      </c>
      <c r="D368" t="s">
        <v>15077</v>
      </c>
      <c r="E368">
        <v>1</v>
      </c>
      <c r="F368">
        <v>0</v>
      </c>
      <c r="G368">
        <v>0</v>
      </c>
      <c r="H368">
        <v>0</v>
      </c>
      <c r="I368" t="s">
        <v>8818</v>
      </c>
      <c r="J368" s="1">
        <v>45285.93172453704</v>
      </c>
      <c r="K368">
        <v>28</v>
      </c>
      <c r="L368">
        <v>44</v>
      </c>
      <c r="M368">
        <v>384</v>
      </c>
      <c r="N368">
        <v>306</v>
      </c>
      <c r="O368">
        <v>0</v>
      </c>
      <c r="P368">
        <v>53</v>
      </c>
      <c r="Q368" t="s">
        <v>36</v>
      </c>
      <c r="R368" t="b">
        <v>0</v>
      </c>
      <c r="S368" t="b">
        <v>1</v>
      </c>
      <c r="T368" t="s">
        <v>24</v>
      </c>
      <c r="U368" t="s">
        <v>8819</v>
      </c>
    </row>
    <row r="369" spans="1:21" x14ac:dyDescent="0.35">
      <c r="A369" s="1">
        <v>45363.928136574075</v>
      </c>
      <c r="B369">
        <v>1.7676609697301916E+18</v>
      </c>
      <c r="C369">
        <v>-1</v>
      </c>
      <c r="D369" t="s">
        <v>15078</v>
      </c>
      <c r="E369">
        <v>0</v>
      </c>
      <c r="F369">
        <v>0</v>
      </c>
      <c r="G369">
        <v>0</v>
      </c>
      <c r="H369">
        <v>0</v>
      </c>
      <c r="I369" t="s">
        <v>15067</v>
      </c>
      <c r="J369" s="1">
        <v>39890.319178240738</v>
      </c>
      <c r="K369">
        <v>314</v>
      </c>
      <c r="L369">
        <v>209</v>
      </c>
      <c r="M369">
        <v>86842</v>
      </c>
      <c r="N369">
        <v>93260</v>
      </c>
      <c r="O369">
        <v>2</v>
      </c>
      <c r="P369">
        <v>512</v>
      </c>
      <c r="Q369" t="s">
        <v>15068</v>
      </c>
      <c r="R369" t="b">
        <v>0</v>
      </c>
      <c r="S369" t="b">
        <v>0</v>
      </c>
      <c r="T369" t="s">
        <v>24</v>
      </c>
      <c r="U369" t="s">
        <v>15069</v>
      </c>
    </row>
    <row r="370" spans="1:21" x14ac:dyDescent="0.35">
      <c r="A370" s="1">
        <v>45363.927916666667</v>
      </c>
      <c r="B370">
        <v>1.7676608897825672E+18</v>
      </c>
      <c r="C370">
        <v>-1</v>
      </c>
      <c r="D370" t="s">
        <v>15079</v>
      </c>
      <c r="E370">
        <v>0</v>
      </c>
      <c r="F370">
        <v>0</v>
      </c>
      <c r="G370">
        <v>0</v>
      </c>
      <c r="H370">
        <v>0</v>
      </c>
      <c r="I370" t="s">
        <v>15080</v>
      </c>
      <c r="J370" s="1">
        <v>43727.073518518519</v>
      </c>
      <c r="K370">
        <v>45</v>
      </c>
      <c r="L370">
        <v>47</v>
      </c>
      <c r="M370">
        <v>6958</v>
      </c>
      <c r="N370">
        <v>6350</v>
      </c>
      <c r="O370">
        <v>0</v>
      </c>
      <c r="P370">
        <v>612</v>
      </c>
      <c r="Q370" t="s">
        <v>36</v>
      </c>
      <c r="R370" t="b">
        <v>0</v>
      </c>
      <c r="S370" t="b">
        <v>0</v>
      </c>
      <c r="T370" t="s">
        <v>24</v>
      </c>
      <c r="U370" t="s">
        <v>15081</v>
      </c>
    </row>
    <row r="371" spans="1:21" x14ac:dyDescent="0.35">
      <c r="A371" s="1">
        <v>45363.927743055552</v>
      </c>
      <c r="B371">
        <v>1.7676608266079644E+18</v>
      </c>
      <c r="C371">
        <v>0</v>
      </c>
      <c r="D371" t="s">
        <v>15082</v>
      </c>
      <c r="E371">
        <v>1</v>
      </c>
      <c r="F371">
        <v>0</v>
      </c>
      <c r="G371">
        <v>0</v>
      </c>
      <c r="H371">
        <v>0</v>
      </c>
      <c r="I371" t="s">
        <v>15083</v>
      </c>
      <c r="J371" s="1">
        <v>40233.071145833332</v>
      </c>
      <c r="K371">
        <v>92519</v>
      </c>
      <c r="L371">
        <v>2162</v>
      </c>
      <c r="M371">
        <v>56819</v>
      </c>
      <c r="N371">
        <v>17242</v>
      </c>
      <c r="O371">
        <v>503</v>
      </c>
      <c r="P371">
        <v>30280</v>
      </c>
      <c r="Q371" t="s">
        <v>126</v>
      </c>
      <c r="R371" t="b">
        <v>0</v>
      </c>
      <c r="S371" t="b">
        <v>0</v>
      </c>
      <c r="T371" t="s">
        <v>24</v>
      </c>
      <c r="U371" t="s">
        <v>15084</v>
      </c>
    </row>
    <row r="372" spans="1:21" x14ac:dyDescent="0.35">
      <c r="A372" s="1">
        <v>45363.927731481483</v>
      </c>
      <c r="B372">
        <v>1.7676608239529536E+18</v>
      </c>
      <c r="C372">
        <v>0</v>
      </c>
      <c r="D372" t="s">
        <v>15085</v>
      </c>
      <c r="E372">
        <v>1</v>
      </c>
      <c r="F372">
        <v>0</v>
      </c>
      <c r="G372">
        <v>0</v>
      </c>
      <c r="H372">
        <v>0</v>
      </c>
      <c r="I372" t="s">
        <v>15083</v>
      </c>
      <c r="J372" s="1">
        <v>40233.071145833332</v>
      </c>
      <c r="K372">
        <v>92519</v>
      </c>
      <c r="L372">
        <v>2162</v>
      </c>
      <c r="M372">
        <v>56819</v>
      </c>
      <c r="N372">
        <v>17242</v>
      </c>
      <c r="O372">
        <v>503</v>
      </c>
      <c r="P372">
        <v>30280</v>
      </c>
      <c r="Q372" t="s">
        <v>126</v>
      </c>
      <c r="R372" t="b">
        <v>0</v>
      </c>
      <c r="S372" t="b">
        <v>0</v>
      </c>
      <c r="T372" t="s">
        <v>24</v>
      </c>
      <c r="U372" t="s">
        <v>15084</v>
      </c>
    </row>
    <row r="373" spans="1:21" x14ac:dyDescent="0.35">
      <c r="A373" s="1">
        <v>45363.927708333336</v>
      </c>
      <c r="B373">
        <v>1.7676608135384556E+18</v>
      </c>
      <c r="C373">
        <v>0</v>
      </c>
      <c r="D373" t="s">
        <v>15086</v>
      </c>
      <c r="E373">
        <v>1</v>
      </c>
      <c r="F373">
        <v>0</v>
      </c>
      <c r="G373">
        <v>0</v>
      </c>
      <c r="H373">
        <v>0</v>
      </c>
      <c r="I373" t="s">
        <v>15083</v>
      </c>
      <c r="J373" s="1">
        <v>40233.071145833332</v>
      </c>
      <c r="K373">
        <v>92519</v>
      </c>
      <c r="L373">
        <v>2162</v>
      </c>
      <c r="M373">
        <v>56819</v>
      </c>
      <c r="N373">
        <v>17242</v>
      </c>
      <c r="O373">
        <v>503</v>
      </c>
      <c r="P373">
        <v>30280</v>
      </c>
      <c r="Q373" t="s">
        <v>126</v>
      </c>
      <c r="R373" t="b">
        <v>0</v>
      </c>
      <c r="S373" t="b">
        <v>0</v>
      </c>
      <c r="T373" t="s">
        <v>24</v>
      </c>
      <c r="U373" t="s">
        <v>15084</v>
      </c>
    </row>
    <row r="374" spans="1:21" x14ac:dyDescent="0.35">
      <c r="A374" s="1">
        <v>45363.92769675926</v>
      </c>
      <c r="B374">
        <v>1.7676608099313421E+18</v>
      </c>
      <c r="C374">
        <v>-1</v>
      </c>
      <c r="D374" t="s">
        <v>15087</v>
      </c>
      <c r="E374">
        <v>0</v>
      </c>
      <c r="F374">
        <v>0</v>
      </c>
      <c r="G374">
        <v>0</v>
      </c>
      <c r="H374">
        <v>0</v>
      </c>
      <c r="I374" t="s">
        <v>15088</v>
      </c>
      <c r="J374" s="1">
        <v>45302.183506944442</v>
      </c>
      <c r="K374">
        <v>6</v>
      </c>
      <c r="L374">
        <v>206</v>
      </c>
      <c r="M374">
        <v>1055</v>
      </c>
      <c r="N374">
        <v>7840</v>
      </c>
      <c r="O374">
        <v>0</v>
      </c>
      <c r="P374">
        <v>15</v>
      </c>
      <c r="Q374" t="s">
        <v>406</v>
      </c>
      <c r="R374" t="b">
        <v>0</v>
      </c>
      <c r="S374" t="b">
        <v>0</v>
      </c>
      <c r="T374" t="s">
        <v>24</v>
      </c>
      <c r="U374" t="s">
        <v>15089</v>
      </c>
    </row>
    <row r="375" spans="1:21" x14ac:dyDescent="0.35">
      <c r="A375" s="1">
        <v>45363.92769675926</v>
      </c>
      <c r="B375">
        <v>1.767660809734292E+18</v>
      </c>
      <c r="C375">
        <v>0</v>
      </c>
      <c r="D375" t="s">
        <v>15090</v>
      </c>
      <c r="E375">
        <v>1</v>
      </c>
      <c r="F375">
        <v>0</v>
      </c>
      <c r="G375">
        <v>1</v>
      </c>
      <c r="H375">
        <v>0</v>
      </c>
      <c r="I375" t="s">
        <v>15083</v>
      </c>
      <c r="J375" s="1">
        <v>40233.071145833332</v>
      </c>
      <c r="K375">
        <v>92519</v>
      </c>
      <c r="L375">
        <v>2162</v>
      </c>
      <c r="M375">
        <v>56819</v>
      </c>
      <c r="N375">
        <v>17242</v>
      </c>
      <c r="O375">
        <v>503</v>
      </c>
      <c r="P375">
        <v>30280</v>
      </c>
      <c r="Q375" t="s">
        <v>126</v>
      </c>
      <c r="R375" t="b">
        <v>0</v>
      </c>
      <c r="S375" t="b">
        <v>0</v>
      </c>
      <c r="T375" t="s">
        <v>24</v>
      </c>
      <c r="U375" t="s">
        <v>15084</v>
      </c>
    </row>
    <row r="376" spans="1:21" x14ac:dyDescent="0.35">
      <c r="A376" s="1">
        <v>45363.927685185183</v>
      </c>
      <c r="B376">
        <v>1.7676608068569951E+18</v>
      </c>
      <c r="C376">
        <v>0</v>
      </c>
      <c r="D376" t="s">
        <v>15091</v>
      </c>
      <c r="E376">
        <v>1</v>
      </c>
      <c r="F376">
        <v>0</v>
      </c>
      <c r="G376">
        <v>1</v>
      </c>
      <c r="H376">
        <v>0</v>
      </c>
      <c r="I376" t="s">
        <v>15083</v>
      </c>
      <c r="J376" s="1">
        <v>40233.071145833332</v>
      </c>
      <c r="K376">
        <v>92519</v>
      </c>
      <c r="L376">
        <v>2162</v>
      </c>
      <c r="M376">
        <v>56819</v>
      </c>
      <c r="N376">
        <v>17242</v>
      </c>
      <c r="O376">
        <v>503</v>
      </c>
      <c r="P376">
        <v>30280</v>
      </c>
      <c r="Q376" t="s">
        <v>126</v>
      </c>
      <c r="R376" t="b">
        <v>0</v>
      </c>
      <c r="S376" t="b">
        <v>0</v>
      </c>
      <c r="T376" t="s">
        <v>24</v>
      </c>
      <c r="U376" t="s">
        <v>15084</v>
      </c>
    </row>
    <row r="377" spans="1:21" x14ac:dyDescent="0.35">
      <c r="A377" s="1">
        <v>45363.927673611113</v>
      </c>
      <c r="B377">
        <v>1.767660803535061E+18</v>
      </c>
      <c r="C377">
        <v>0</v>
      </c>
      <c r="D377" t="s">
        <v>15092</v>
      </c>
      <c r="E377">
        <v>1</v>
      </c>
      <c r="F377">
        <v>2</v>
      </c>
      <c r="G377">
        <v>2</v>
      </c>
      <c r="H377">
        <v>0</v>
      </c>
      <c r="I377" t="s">
        <v>15083</v>
      </c>
      <c r="J377" s="1">
        <v>40233.071145833332</v>
      </c>
      <c r="K377">
        <v>92519</v>
      </c>
      <c r="L377">
        <v>2162</v>
      </c>
      <c r="M377">
        <v>56819</v>
      </c>
      <c r="N377">
        <v>17242</v>
      </c>
      <c r="O377">
        <v>503</v>
      </c>
      <c r="P377">
        <v>30280</v>
      </c>
      <c r="Q377" t="s">
        <v>126</v>
      </c>
      <c r="R377" t="b">
        <v>0</v>
      </c>
      <c r="S377" t="b">
        <v>0</v>
      </c>
      <c r="T377" t="s">
        <v>24</v>
      </c>
      <c r="U377" t="s">
        <v>15084</v>
      </c>
    </row>
    <row r="378" spans="1:21" x14ac:dyDescent="0.35">
      <c r="A378" s="1">
        <v>45363.926990740743</v>
      </c>
      <c r="B378">
        <v>1.7676605555259028E+18</v>
      </c>
      <c r="C378">
        <v>0</v>
      </c>
      <c r="D378" t="s">
        <v>15093</v>
      </c>
      <c r="E378">
        <v>7</v>
      </c>
      <c r="F378">
        <v>162</v>
      </c>
      <c r="G378">
        <v>167</v>
      </c>
      <c r="H378">
        <v>0</v>
      </c>
      <c r="I378" t="s">
        <v>15094</v>
      </c>
      <c r="J378" s="1">
        <v>40808.001562500001</v>
      </c>
      <c r="K378">
        <v>204990</v>
      </c>
      <c r="L378">
        <v>3743</v>
      </c>
      <c r="M378">
        <v>55773</v>
      </c>
      <c r="N378">
        <v>5901</v>
      </c>
      <c r="O378">
        <v>347</v>
      </c>
      <c r="P378">
        <v>31802</v>
      </c>
      <c r="Q378" t="s">
        <v>1328</v>
      </c>
      <c r="R378" t="b">
        <v>0</v>
      </c>
      <c r="S378" t="b">
        <v>1</v>
      </c>
      <c r="T378" t="s">
        <v>24</v>
      </c>
      <c r="U378" t="s">
        <v>15095</v>
      </c>
    </row>
    <row r="379" spans="1:21" x14ac:dyDescent="0.35">
      <c r="A379" s="1">
        <v>45363.925879629627</v>
      </c>
      <c r="B379">
        <v>1.7676601515053307E+18</v>
      </c>
      <c r="C379">
        <v>0</v>
      </c>
      <c r="D379" t="s">
        <v>15096</v>
      </c>
      <c r="E379">
        <v>0</v>
      </c>
      <c r="F379">
        <v>0</v>
      </c>
      <c r="G379">
        <v>0</v>
      </c>
      <c r="H379">
        <v>0</v>
      </c>
      <c r="I379" t="s">
        <v>15097</v>
      </c>
      <c r="J379" s="1">
        <v>44962.201655092591</v>
      </c>
      <c r="K379">
        <v>17</v>
      </c>
      <c r="L379">
        <v>102</v>
      </c>
      <c r="M379">
        <v>1768</v>
      </c>
      <c r="N379">
        <v>614</v>
      </c>
      <c r="O379">
        <v>0</v>
      </c>
      <c r="P379">
        <v>404</v>
      </c>
      <c r="Q379" t="s">
        <v>36</v>
      </c>
      <c r="R379" t="b">
        <v>0</v>
      </c>
      <c r="S379" t="b">
        <v>0</v>
      </c>
      <c r="T379" t="s">
        <v>24</v>
      </c>
      <c r="U379" t="s">
        <v>66</v>
      </c>
    </row>
    <row r="380" spans="1:21" x14ac:dyDescent="0.35">
      <c r="A380" s="1">
        <v>45363.925821759258</v>
      </c>
      <c r="B380">
        <v>1.7676601293887368E+18</v>
      </c>
      <c r="C380">
        <v>0</v>
      </c>
      <c r="D380" t="s">
        <v>15098</v>
      </c>
      <c r="E380">
        <v>0</v>
      </c>
      <c r="F380">
        <v>0</v>
      </c>
      <c r="G380">
        <v>0</v>
      </c>
      <c r="H380">
        <v>0</v>
      </c>
      <c r="I380" t="s">
        <v>15088</v>
      </c>
      <c r="J380" s="1">
        <v>45302.183506944442</v>
      </c>
      <c r="K380">
        <v>6</v>
      </c>
      <c r="L380">
        <v>206</v>
      </c>
      <c r="M380">
        <v>1055</v>
      </c>
      <c r="N380">
        <v>7840</v>
      </c>
      <c r="O380">
        <v>0</v>
      </c>
      <c r="P380">
        <v>15</v>
      </c>
      <c r="Q380" t="s">
        <v>406</v>
      </c>
      <c r="R380" t="b">
        <v>0</v>
      </c>
      <c r="S380" t="b">
        <v>0</v>
      </c>
      <c r="T380" t="s">
        <v>24</v>
      </c>
      <c r="U380" t="s">
        <v>15089</v>
      </c>
    </row>
    <row r="381" spans="1:21" x14ac:dyDescent="0.35">
      <c r="A381" s="1">
        <v>45363.655578703707</v>
      </c>
      <c r="B381">
        <v>1.7675621968908621E+18</v>
      </c>
      <c r="C381">
        <v>0</v>
      </c>
      <c r="D381" t="s">
        <v>14122</v>
      </c>
      <c r="E381">
        <v>473</v>
      </c>
      <c r="F381">
        <v>105</v>
      </c>
      <c r="G381">
        <v>318</v>
      </c>
      <c r="H381">
        <v>318</v>
      </c>
      <c r="I381" t="s">
        <v>14123</v>
      </c>
      <c r="J381" s="1">
        <v>43177.213564814818</v>
      </c>
      <c r="K381">
        <v>7892</v>
      </c>
      <c r="L381">
        <v>6247</v>
      </c>
      <c r="M381">
        <v>162473</v>
      </c>
      <c r="N381">
        <v>268101</v>
      </c>
      <c r="O381">
        <v>7</v>
      </c>
      <c r="P381">
        <v>5806</v>
      </c>
      <c r="Q381" t="s">
        <v>406</v>
      </c>
      <c r="R381" t="b">
        <v>0</v>
      </c>
      <c r="S381" t="b">
        <v>0</v>
      </c>
      <c r="T381" t="s">
        <v>24</v>
      </c>
      <c r="U381" t="s">
        <v>14124</v>
      </c>
    </row>
    <row r="382" spans="1:21" x14ac:dyDescent="0.35">
      <c r="A382" s="1">
        <v>45363.925810185188</v>
      </c>
      <c r="B382">
        <v>1.7676601271238738E+18</v>
      </c>
      <c r="C382">
        <v>0</v>
      </c>
      <c r="D382" t="s">
        <v>15099</v>
      </c>
      <c r="E382">
        <v>0</v>
      </c>
      <c r="F382">
        <v>0</v>
      </c>
      <c r="G382">
        <v>0</v>
      </c>
      <c r="H382">
        <v>0</v>
      </c>
      <c r="I382" t="s">
        <v>15100</v>
      </c>
      <c r="J382" s="1">
        <v>40322.035300925927</v>
      </c>
      <c r="K382">
        <v>2122</v>
      </c>
      <c r="L382">
        <v>2068</v>
      </c>
      <c r="M382">
        <v>50295</v>
      </c>
      <c r="N382">
        <v>34280</v>
      </c>
      <c r="O382">
        <v>12</v>
      </c>
      <c r="P382">
        <v>4542</v>
      </c>
      <c r="Q382" t="s">
        <v>406</v>
      </c>
      <c r="R382" t="b">
        <v>0</v>
      </c>
      <c r="S382" t="b">
        <v>0</v>
      </c>
      <c r="T382" t="s">
        <v>24</v>
      </c>
      <c r="U382" t="s">
        <v>15101</v>
      </c>
    </row>
    <row r="383" spans="1:21" x14ac:dyDescent="0.35">
      <c r="A383" s="1">
        <v>45363.925671296296</v>
      </c>
      <c r="B383">
        <v>1.7676600768341402E+18</v>
      </c>
      <c r="C383">
        <v>-1</v>
      </c>
      <c r="D383" t="s">
        <v>15102</v>
      </c>
      <c r="E383">
        <v>0</v>
      </c>
      <c r="F383">
        <v>0</v>
      </c>
      <c r="G383">
        <v>0</v>
      </c>
      <c r="H383">
        <v>0</v>
      </c>
      <c r="I383" t="s">
        <v>15103</v>
      </c>
      <c r="J383" s="1">
        <v>44690.230509259258</v>
      </c>
      <c r="K383">
        <v>6</v>
      </c>
      <c r="L383">
        <v>44</v>
      </c>
      <c r="M383">
        <v>1101</v>
      </c>
      <c r="N383">
        <v>99</v>
      </c>
      <c r="O383">
        <v>0</v>
      </c>
      <c r="P383">
        <v>401</v>
      </c>
      <c r="Q383" t="s">
        <v>15104</v>
      </c>
      <c r="R383" t="b">
        <v>0</v>
      </c>
      <c r="S383" t="b">
        <v>0</v>
      </c>
      <c r="T383" t="s">
        <v>24</v>
      </c>
      <c r="U383" t="s">
        <v>15105</v>
      </c>
    </row>
    <row r="384" spans="1:21" x14ac:dyDescent="0.35">
      <c r="A384" s="1">
        <v>45363.925439814811</v>
      </c>
      <c r="B384">
        <v>1.7676599924489139E+18</v>
      </c>
      <c r="C384">
        <v>0</v>
      </c>
      <c r="D384" t="s">
        <v>15106</v>
      </c>
      <c r="E384">
        <v>1</v>
      </c>
      <c r="F384">
        <v>0</v>
      </c>
      <c r="G384">
        <v>2</v>
      </c>
      <c r="H384">
        <v>0</v>
      </c>
      <c r="I384" t="s">
        <v>15107</v>
      </c>
      <c r="J384" s="1">
        <v>44447.779178240744</v>
      </c>
      <c r="K384">
        <v>18844</v>
      </c>
      <c r="L384">
        <v>12510</v>
      </c>
      <c r="M384">
        <v>103861</v>
      </c>
      <c r="N384">
        <v>247932</v>
      </c>
      <c r="O384">
        <v>4</v>
      </c>
      <c r="P384">
        <v>8453</v>
      </c>
      <c r="Q384" t="s">
        <v>36</v>
      </c>
      <c r="R384" t="b">
        <v>0</v>
      </c>
      <c r="S384" t="b">
        <v>1</v>
      </c>
      <c r="T384" t="s">
        <v>24</v>
      </c>
      <c r="U384" t="s">
        <v>15108</v>
      </c>
    </row>
    <row r="385" spans="1:21" x14ac:dyDescent="0.35">
      <c r="A385" s="1">
        <v>45363.925439814811</v>
      </c>
      <c r="B385">
        <v>1.7676599923146957E+18</v>
      </c>
      <c r="C385">
        <v>0</v>
      </c>
      <c r="D385" t="s">
        <v>15109</v>
      </c>
      <c r="E385">
        <v>0</v>
      </c>
      <c r="F385">
        <v>0</v>
      </c>
      <c r="G385">
        <v>0</v>
      </c>
      <c r="H385">
        <v>0</v>
      </c>
      <c r="I385" t="s">
        <v>12562</v>
      </c>
      <c r="J385" s="1">
        <v>44992.957789351851</v>
      </c>
      <c r="K385">
        <v>142</v>
      </c>
      <c r="L385">
        <v>180</v>
      </c>
      <c r="M385">
        <v>6737</v>
      </c>
      <c r="N385">
        <v>6469</v>
      </c>
      <c r="O385">
        <v>1</v>
      </c>
      <c r="P385">
        <v>169</v>
      </c>
      <c r="Q385" t="s">
        <v>36</v>
      </c>
      <c r="R385" t="b">
        <v>0</v>
      </c>
      <c r="S385" t="b">
        <v>0</v>
      </c>
      <c r="T385" t="s">
        <v>24</v>
      </c>
      <c r="U385" t="s">
        <v>12563</v>
      </c>
    </row>
    <row r="386" spans="1:21" x14ac:dyDescent="0.35">
      <c r="A386" s="1">
        <v>45363.925219907411</v>
      </c>
      <c r="B386">
        <v>1.7676599137721961E+18</v>
      </c>
      <c r="C386">
        <v>-1</v>
      </c>
      <c r="D386" t="s">
        <v>15110</v>
      </c>
      <c r="E386">
        <v>1</v>
      </c>
      <c r="F386">
        <v>0</v>
      </c>
      <c r="G386">
        <v>0</v>
      </c>
      <c r="H386">
        <v>0</v>
      </c>
      <c r="I386" t="s">
        <v>15111</v>
      </c>
      <c r="J386" s="1">
        <v>44620.143194444441</v>
      </c>
      <c r="K386">
        <v>18</v>
      </c>
      <c r="L386">
        <v>7</v>
      </c>
      <c r="M386">
        <v>13308</v>
      </c>
      <c r="N386">
        <v>27</v>
      </c>
      <c r="O386">
        <v>0</v>
      </c>
      <c r="P386">
        <v>8208</v>
      </c>
      <c r="Q386" t="s">
        <v>15112</v>
      </c>
      <c r="R386" t="b">
        <v>0</v>
      </c>
      <c r="S386" t="b">
        <v>0</v>
      </c>
      <c r="T386" t="s">
        <v>24</v>
      </c>
      <c r="U386" t="s">
        <v>15113</v>
      </c>
    </row>
    <row r="387" spans="1:21" x14ac:dyDescent="0.35">
      <c r="A387" s="1">
        <v>45363.924664351849</v>
      </c>
      <c r="B387">
        <v>1.7676597129446687E+18</v>
      </c>
      <c r="C387">
        <v>-1</v>
      </c>
      <c r="D387" t="s">
        <v>15114</v>
      </c>
      <c r="E387">
        <v>0</v>
      </c>
      <c r="F387">
        <v>0</v>
      </c>
      <c r="G387">
        <v>0</v>
      </c>
      <c r="H387">
        <v>0</v>
      </c>
      <c r="I387" t="s">
        <v>15115</v>
      </c>
      <c r="J387" s="1">
        <v>41752.064143518517</v>
      </c>
      <c r="K387">
        <v>82</v>
      </c>
      <c r="L387">
        <v>876</v>
      </c>
      <c r="M387">
        <v>1934</v>
      </c>
      <c r="N387">
        <v>8437</v>
      </c>
      <c r="O387">
        <v>1</v>
      </c>
      <c r="P387">
        <v>190</v>
      </c>
      <c r="Q387" t="s">
        <v>406</v>
      </c>
      <c r="R387" t="b">
        <v>0</v>
      </c>
      <c r="S387" t="b">
        <v>0</v>
      </c>
      <c r="T387" t="s">
        <v>24</v>
      </c>
      <c r="U387" t="s">
        <v>15116</v>
      </c>
    </row>
    <row r="388" spans="1:21" x14ac:dyDescent="0.35">
      <c r="A388" s="1">
        <v>45363.924525462964</v>
      </c>
      <c r="B388">
        <v>1.7676596618664799E+18</v>
      </c>
      <c r="C388">
        <v>-1</v>
      </c>
      <c r="D388" t="s">
        <v>15117</v>
      </c>
      <c r="E388">
        <v>0</v>
      </c>
      <c r="F388">
        <v>0</v>
      </c>
      <c r="G388">
        <v>0</v>
      </c>
      <c r="H388">
        <v>0</v>
      </c>
      <c r="I388" t="s">
        <v>15118</v>
      </c>
      <c r="J388" s="1">
        <v>45255.059444444443</v>
      </c>
      <c r="K388">
        <v>39</v>
      </c>
      <c r="L388">
        <v>195</v>
      </c>
      <c r="M388">
        <v>2849</v>
      </c>
      <c r="N388">
        <v>3153</v>
      </c>
      <c r="O388">
        <v>0</v>
      </c>
      <c r="P388">
        <v>448</v>
      </c>
      <c r="Q388" t="s">
        <v>36</v>
      </c>
      <c r="R388" t="b">
        <v>0</v>
      </c>
      <c r="S388" t="b">
        <v>0</v>
      </c>
      <c r="T388" t="s">
        <v>24</v>
      </c>
      <c r="U388" t="s">
        <v>66</v>
      </c>
    </row>
    <row r="389" spans="1:21" x14ac:dyDescent="0.35">
      <c r="A389" s="1">
        <v>45363.924259259256</v>
      </c>
      <c r="B389">
        <v>1.767659565988938E+18</v>
      </c>
      <c r="C389">
        <v>-1</v>
      </c>
      <c r="D389" t="s">
        <v>15119</v>
      </c>
      <c r="E389">
        <v>0</v>
      </c>
      <c r="F389">
        <v>0</v>
      </c>
      <c r="G389">
        <v>0</v>
      </c>
      <c r="H389">
        <v>1</v>
      </c>
      <c r="I389" t="s">
        <v>15120</v>
      </c>
      <c r="J389" s="1">
        <v>42960.316030092596</v>
      </c>
      <c r="K389">
        <v>511</v>
      </c>
      <c r="L389">
        <v>413</v>
      </c>
      <c r="M389">
        <v>22445</v>
      </c>
      <c r="N389">
        <v>4154</v>
      </c>
      <c r="O389">
        <v>3</v>
      </c>
      <c r="P389">
        <v>12105</v>
      </c>
      <c r="Q389" t="s">
        <v>2363</v>
      </c>
      <c r="R389" t="b">
        <v>0</v>
      </c>
      <c r="S389" t="b">
        <v>0</v>
      </c>
      <c r="T389" t="s">
        <v>24</v>
      </c>
      <c r="U389" t="s">
        <v>15121</v>
      </c>
    </row>
    <row r="390" spans="1:21" x14ac:dyDescent="0.35">
      <c r="A390" s="1">
        <v>45362.698321759257</v>
      </c>
      <c r="B390">
        <v>1.7672153012323743E+18</v>
      </c>
      <c r="C390">
        <v>0</v>
      </c>
      <c r="D390" t="s">
        <v>11518</v>
      </c>
      <c r="E390">
        <v>97</v>
      </c>
      <c r="F390">
        <v>238</v>
      </c>
      <c r="G390">
        <v>465</v>
      </c>
      <c r="H390">
        <v>60</v>
      </c>
      <c r="I390" t="s">
        <v>11519</v>
      </c>
      <c r="J390" s="1">
        <v>44345.803969907407</v>
      </c>
      <c r="K390">
        <v>1129</v>
      </c>
      <c r="L390">
        <v>197</v>
      </c>
      <c r="M390">
        <v>8419</v>
      </c>
      <c r="N390">
        <v>6823</v>
      </c>
      <c r="O390">
        <v>0</v>
      </c>
      <c r="P390">
        <v>1087</v>
      </c>
      <c r="Q390" t="s">
        <v>2802</v>
      </c>
      <c r="R390" t="b">
        <v>0</v>
      </c>
      <c r="S390" t="b">
        <v>0</v>
      </c>
      <c r="T390" t="s">
        <v>24</v>
      </c>
      <c r="U390" t="s">
        <v>11520</v>
      </c>
    </row>
    <row r="391" spans="1:21" x14ac:dyDescent="0.35">
      <c r="A391" s="1">
        <v>45363.923958333333</v>
      </c>
      <c r="B391">
        <v>1.7676594574067059E+18</v>
      </c>
      <c r="C391">
        <v>-1</v>
      </c>
      <c r="D391" t="s">
        <v>15122</v>
      </c>
      <c r="E391">
        <v>0</v>
      </c>
      <c r="F391">
        <v>0</v>
      </c>
      <c r="G391">
        <v>0</v>
      </c>
      <c r="H391">
        <v>0</v>
      </c>
      <c r="I391" t="s">
        <v>15123</v>
      </c>
      <c r="J391" s="1">
        <v>42116.218136574076</v>
      </c>
      <c r="K391">
        <v>2788</v>
      </c>
      <c r="L391">
        <v>3677</v>
      </c>
      <c r="M391">
        <v>37895</v>
      </c>
      <c r="N391">
        <v>15</v>
      </c>
      <c r="O391">
        <v>25</v>
      </c>
      <c r="P391">
        <v>3692</v>
      </c>
      <c r="Q391" t="s">
        <v>15124</v>
      </c>
      <c r="R391" t="b">
        <v>0</v>
      </c>
      <c r="S391" t="b">
        <v>0</v>
      </c>
      <c r="T391" t="s">
        <v>24</v>
      </c>
      <c r="U391" t="s">
        <v>15125</v>
      </c>
    </row>
    <row r="392" spans="1:21" x14ac:dyDescent="0.35">
      <c r="A392" s="1">
        <v>45363.923611111109</v>
      </c>
      <c r="B392">
        <v>1.7676593292581276E+18</v>
      </c>
      <c r="C392">
        <v>1</v>
      </c>
      <c r="D392" t="s">
        <v>15126</v>
      </c>
      <c r="E392">
        <v>0</v>
      </c>
      <c r="F392">
        <v>2</v>
      </c>
      <c r="G392">
        <v>1</v>
      </c>
      <c r="H392">
        <v>0</v>
      </c>
      <c r="I392" t="s">
        <v>15127</v>
      </c>
      <c r="J392" s="1">
        <v>40550.996307870373</v>
      </c>
      <c r="K392">
        <v>62976</v>
      </c>
      <c r="L392">
        <v>356</v>
      </c>
      <c r="M392">
        <v>225480</v>
      </c>
      <c r="N392">
        <v>18577</v>
      </c>
      <c r="O392">
        <v>362</v>
      </c>
      <c r="P392">
        <v>83762</v>
      </c>
      <c r="Q392" t="s">
        <v>406</v>
      </c>
      <c r="R392" t="b">
        <v>0</v>
      </c>
      <c r="S392" t="b">
        <v>1</v>
      </c>
      <c r="T392" t="s">
        <v>24</v>
      </c>
      <c r="U392" t="s">
        <v>15128</v>
      </c>
    </row>
    <row r="393" spans="1:21" x14ac:dyDescent="0.35">
      <c r="A393" s="1">
        <v>45363.923391203702</v>
      </c>
      <c r="B393">
        <v>1.7676592516047997E+18</v>
      </c>
      <c r="C393">
        <v>0</v>
      </c>
      <c r="D393" t="s">
        <v>15129</v>
      </c>
      <c r="E393">
        <v>2</v>
      </c>
      <c r="F393">
        <v>1</v>
      </c>
      <c r="G393">
        <v>8</v>
      </c>
      <c r="H393">
        <v>0</v>
      </c>
      <c r="I393" t="s">
        <v>15130</v>
      </c>
      <c r="J393" s="1">
        <v>40491.348263888889</v>
      </c>
      <c r="K393">
        <v>1763</v>
      </c>
      <c r="L393">
        <v>535</v>
      </c>
      <c r="M393">
        <v>47017</v>
      </c>
      <c r="N393">
        <v>27578</v>
      </c>
      <c r="O393">
        <v>6</v>
      </c>
      <c r="P393">
        <v>5457</v>
      </c>
      <c r="Q393" t="s">
        <v>406</v>
      </c>
      <c r="R393" t="b">
        <v>0</v>
      </c>
      <c r="S393" t="b">
        <v>0</v>
      </c>
      <c r="T393" t="s">
        <v>24</v>
      </c>
      <c r="U393" t="s">
        <v>15131</v>
      </c>
    </row>
    <row r="394" spans="1:21" x14ac:dyDescent="0.35">
      <c r="A394" s="1">
        <v>45363.923125000001</v>
      </c>
      <c r="B394">
        <v>1.7676591546829215E+18</v>
      </c>
      <c r="C394">
        <v>0</v>
      </c>
      <c r="D394" t="s">
        <v>15132</v>
      </c>
      <c r="E394">
        <v>0</v>
      </c>
      <c r="F394">
        <v>0</v>
      </c>
      <c r="G394">
        <v>0</v>
      </c>
      <c r="H394">
        <v>0</v>
      </c>
      <c r="I394" t="s">
        <v>15133</v>
      </c>
      <c r="J394" s="1">
        <v>41869.169027777774</v>
      </c>
      <c r="K394">
        <v>301</v>
      </c>
      <c r="L394">
        <v>754</v>
      </c>
      <c r="M394">
        <v>14997</v>
      </c>
      <c r="N394">
        <v>2515</v>
      </c>
      <c r="O394">
        <v>4</v>
      </c>
      <c r="P394">
        <v>885</v>
      </c>
      <c r="Q394" t="s">
        <v>36</v>
      </c>
      <c r="R394" t="b">
        <v>0</v>
      </c>
      <c r="S394" t="b">
        <v>0</v>
      </c>
      <c r="T394" t="s">
        <v>24</v>
      </c>
      <c r="U394" t="s">
        <v>15134</v>
      </c>
    </row>
    <row r="395" spans="1:21" x14ac:dyDescent="0.35">
      <c r="A395" s="1">
        <v>45363.922662037039</v>
      </c>
      <c r="B395">
        <v>1.7676589858789624E+18</v>
      </c>
      <c r="C395">
        <v>0</v>
      </c>
      <c r="D395" t="s">
        <v>15135</v>
      </c>
      <c r="E395">
        <v>0</v>
      </c>
      <c r="F395">
        <v>0</v>
      </c>
      <c r="G395">
        <v>0</v>
      </c>
      <c r="H395">
        <v>0</v>
      </c>
      <c r="I395" t="s">
        <v>15136</v>
      </c>
      <c r="J395" s="1">
        <v>45117.833634259259</v>
      </c>
      <c r="K395">
        <v>2</v>
      </c>
      <c r="L395">
        <v>24</v>
      </c>
      <c r="M395">
        <v>89</v>
      </c>
      <c r="N395">
        <v>316</v>
      </c>
      <c r="O395">
        <v>0</v>
      </c>
      <c r="P395">
        <v>7</v>
      </c>
      <c r="Q395" t="s">
        <v>36</v>
      </c>
      <c r="R395" t="b">
        <v>0</v>
      </c>
      <c r="S395" t="b">
        <v>0</v>
      </c>
      <c r="T395" t="s">
        <v>24</v>
      </c>
      <c r="U395" t="s">
        <v>66</v>
      </c>
    </row>
    <row r="396" spans="1:21" x14ac:dyDescent="0.35">
      <c r="A396" s="1">
        <v>45363.922418981485</v>
      </c>
      <c r="B396">
        <v>1.767658896544457E+18</v>
      </c>
      <c r="C396">
        <v>0</v>
      </c>
      <c r="D396" t="s">
        <v>15137</v>
      </c>
      <c r="E396">
        <v>0</v>
      </c>
      <c r="F396">
        <v>2</v>
      </c>
      <c r="G396">
        <v>1</v>
      </c>
      <c r="H396">
        <v>0</v>
      </c>
      <c r="I396" t="s">
        <v>1338</v>
      </c>
      <c r="J396" s="1">
        <v>43385.521874999999</v>
      </c>
      <c r="K396">
        <v>27644</v>
      </c>
      <c r="L396">
        <v>1178</v>
      </c>
      <c r="M396">
        <v>36044</v>
      </c>
      <c r="N396">
        <v>6870</v>
      </c>
      <c r="O396">
        <v>557</v>
      </c>
      <c r="P396">
        <v>4502</v>
      </c>
      <c r="Q396" t="s">
        <v>36</v>
      </c>
      <c r="R396" t="b">
        <v>0</v>
      </c>
      <c r="S396" t="b">
        <v>0</v>
      </c>
      <c r="T396" t="s">
        <v>24</v>
      </c>
      <c r="U396" t="s">
        <v>1339</v>
      </c>
    </row>
    <row r="397" spans="1:21" x14ac:dyDescent="0.35">
      <c r="A397" s="1">
        <v>45363.922268518516</v>
      </c>
      <c r="B397">
        <v>1.7676588419807191E+18</v>
      </c>
      <c r="C397">
        <v>-1</v>
      </c>
      <c r="D397" t="s">
        <v>15138</v>
      </c>
      <c r="E397">
        <v>0</v>
      </c>
      <c r="F397">
        <v>0</v>
      </c>
      <c r="G397">
        <v>0</v>
      </c>
      <c r="H397">
        <v>0</v>
      </c>
      <c r="I397" t="s">
        <v>15139</v>
      </c>
      <c r="J397" s="1">
        <v>45216.021435185183</v>
      </c>
      <c r="K397">
        <v>175</v>
      </c>
      <c r="L397">
        <v>141</v>
      </c>
      <c r="M397">
        <v>2682</v>
      </c>
      <c r="N397">
        <v>5487</v>
      </c>
      <c r="O397">
        <v>1</v>
      </c>
      <c r="P397">
        <v>139</v>
      </c>
      <c r="Q397" t="s">
        <v>391</v>
      </c>
      <c r="R397" t="b">
        <v>0</v>
      </c>
      <c r="S397" t="b">
        <v>0</v>
      </c>
      <c r="T397" t="s">
        <v>24</v>
      </c>
      <c r="U397" t="s">
        <v>15140</v>
      </c>
    </row>
    <row r="398" spans="1:21" x14ac:dyDescent="0.35">
      <c r="A398" s="1">
        <v>45363.921620370369</v>
      </c>
      <c r="B398">
        <v>1.7676586090458074E+18</v>
      </c>
      <c r="C398">
        <v>-1</v>
      </c>
      <c r="D398" t="s">
        <v>15141</v>
      </c>
      <c r="E398">
        <v>0</v>
      </c>
      <c r="F398">
        <v>0</v>
      </c>
      <c r="G398">
        <v>0</v>
      </c>
      <c r="H398">
        <v>0</v>
      </c>
      <c r="I398" t="s">
        <v>15142</v>
      </c>
      <c r="J398" s="1">
        <v>44185.694097222222</v>
      </c>
      <c r="K398">
        <v>179</v>
      </c>
      <c r="L398">
        <v>631</v>
      </c>
      <c r="M398">
        <v>9012</v>
      </c>
      <c r="N398">
        <v>34020</v>
      </c>
      <c r="O398">
        <v>0</v>
      </c>
      <c r="P398">
        <v>169</v>
      </c>
      <c r="Q398" t="s">
        <v>36</v>
      </c>
      <c r="R398" t="b">
        <v>0</v>
      </c>
      <c r="S398" t="b">
        <v>0</v>
      </c>
      <c r="T398" t="s">
        <v>24</v>
      </c>
      <c r="U398" t="s">
        <v>15143</v>
      </c>
    </row>
    <row r="399" spans="1:21" x14ac:dyDescent="0.35">
      <c r="A399" s="1">
        <v>45363.921365740738</v>
      </c>
      <c r="B399">
        <v>1.7676585185495084E+18</v>
      </c>
      <c r="C399">
        <v>1</v>
      </c>
      <c r="D399" t="s">
        <v>15144</v>
      </c>
      <c r="E399">
        <v>0</v>
      </c>
      <c r="F399">
        <v>0</v>
      </c>
      <c r="G399">
        <v>0</v>
      </c>
      <c r="H399">
        <v>0</v>
      </c>
      <c r="I399" t="s">
        <v>15145</v>
      </c>
      <c r="J399" s="1">
        <v>44767.968240740738</v>
      </c>
      <c r="K399">
        <v>24</v>
      </c>
      <c r="L399">
        <v>48</v>
      </c>
      <c r="M399">
        <v>375</v>
      </c>
      <c r="N399">
        <v>201</v>
      </c>
      <c r="O399">
        <v>0</v>
      </c>
      <c r="P399">
        <v>179</v>
      </c>
      <c r="Q399" t="s">
        <v>36</v>
      </c>
      <c r="R399" t="b">
        <v>0</v>
      </c>
      <c r="S399" t="b">
        <v>0</v>
      </c>
      <c r="T399" t="s">
        <v>24</v>
      </c>
      <c r="U399" t="s">
        <v>66</v>
      </c>
    </row>
    <row r="400" spans="1:21" x14ac:dyDescent="0.35">
      <c r="A400" s="1">
        <v>45363.921365740738</v>
      </c>
      <c r="B400">
        <v>1.7676585146613926E+18</v>
      </c>
      <c r="C400">
        <v>-1</v>
      </c>
      <c r="D400" t="s">
        <v>15146</v>
      </c>
      <c r="E400">
        <v>0</v>
      </c>
      <c r="F400">
        <v>0</v>
      </c>
      <c r="G400">
        <v>0</v>
      </c>
      <c r="H400">
        <v>0</v>
      </c>
      <c r="I400" t="s">
        <v>15147</v>
      </c>
      <c r="J400" s="1">
        <v>41004.205092592594</v>
      </c>
      <c r="K400">
        <v>2416</v>
      </c>
      <c r="L400">
        <v>389</v>
      </c>
      <c r="M400">
        <v>51153</v>
      </c>
      <c r="N400">
        <v>12780</v>
      </c>
      <c r="O400">
        <v>8</v>
      </c>
      <c r="P400">
        <v>5813</v>
      </c>
      <c r="Q400" t="s">
        <v>15148</v>
      </c>
      <c r="R400" t="b">
        <v>0</v>
      </c>
      <c r="S400" t="b">
        <v>0</v>
      </c>
      <c r="T400" t="s">
        <v>24</v>
      </c>
      <c r="U400" t="s">
        <v>15149</v>
      </c>
    </row>
    <row r="401" spans="1:21" x14ac:dyDescent="0.35">
      <c r="A401" s="1">
        <v>45363.655578703707</v>
      </c>
      <c r="B401">
        <v>1.7675621968908621E+18</v>
      </c>
      <c r="C401">
        <v>0</v>
      </c>
      <c r="D401" t="s">
        <v>14122</v>
      </c>
      <c r="E401">
        <v>473</v>
      </c>
      <c r="F401">
        <v>105</v>
      </c>
      <c r="G401">
        <v>318</v>
      </c>
      <c r="H401">
        <v>318</v>
      </c>
      <c r="I401" t="s">
        <v>14123</v>
      </c>
      <c r="J401" s="1">
        <v>43177.213564814818</v>
      </c>
      <c r="K401">
        <v>7892</v>
      </c>
      <c r="L401">
        <v>6247</v>
      </c>
      <c r="M401">
        <v>162473</v>
      </c>
      <c r="N401">
        <v>268101</v>
      </c>
      <c r="O401">
        <v>7</v>
      </c>
      <c r="P401">
        <v>5806</v>
      </c>
      <c r="Q401" t="s">
        <v>406</v>
      </c>
      <c r="R401" t="b">
        <v>0</v>
      </c>
      <c r="S401" t="b">
        <v>0</v>
      </c>
      <c r="T401" t="s">
        <v>24</v>
      </c>
      <c r="U401" t="s">
        <v>14124</v>
      </c>
    </row>
    <row r="402" spans="1:21" x14ac:dyDescent="0.35">
      <c r="A402" s="1">
        <v>45363.920856481483</v>
      </c>
      <c r="B402">
        <v>1.7676583319618071E+18</v>
      </c>
      <c r="C402">
        <v>-1</v>
      </c>
      <c r="D402" t="s">
        <v>15150</v>
      </c>
      <c r="E402">
        <v>0</v>
      </c>
      <c r="F402">
        <v>0</v>
      </c>
      <c r="G402">
        <v>0</v>
      </c>
      <c r="H402">
        <v>0</v>
      </c>
      <c r="I402" t="s">
        <v>15151</v>
      </c>
      <c r="J402" s="1">
        <v>40921.201990740738</v>
      </c>
      <c r="K402">
        <v>327</v>
      </c>
      <c r="L402">
        <v>2496</v>
      </c>
      <c r="M402">
        <v>16598</v>
      </c>
      <c r="N402">
        <v>77295</v>
      </c>
      <c r="O402">
        <v>0</v>
      </c>
      <c r="P402">
        <v>167</v>
      </c>
      <c r="Q402" t="s">
        <v>15152</v>
      </c>
      <c r="R402" t="b">
        <v>0</v>
      </c>
      <c r="S402" t="b">
        <v>0</v>
      </c>
      <c r="T402" t="s">
        <v>24</v>
      </c>
      <c r="U402" t="s">
        <v>66</v>
      </c>
    </row>
    <row r="403" spans="1:21" x14ac:dyDescent="0.35">
      <c r="A403" s="1">
        <v>45363.85260416667</v>
      </c>
      <c r="B403">
        <v>1.7676335988934618E+18</v>
      </c>
      <c r="C403">
        <v>0</v>
      </c>
      <c r="D403" t="s">
        <v>15153</v>
      </c>
      <c r="E403">
        <v>199</v>
      </c>
      <c r="F403">
        <v>1362</v>
      </c>
      <c r="G403">
        <v>2747</v>
      </c>
      <c r="H403">
        <v>89</v>
      </c>
      <c r="I403" t="s">
        <v>15154</v>
      </c>
      <c r="J403" s="1">
        <v>40088.403622685182</v>
      </c>
      <c r="K403">
        <v>142373</v>
      </c>
      <c r="L403">
        <v>1477</v>
      </c>
      <c r="M403">
        <v>121109</v>
      </c>
      <c r="N403">
        <v>262476</v>
      </c>
      <c r="O403">
        <v>416</v>
      </c>
      <c r="P403">
        <v>2592</v>
      </c>
      <c r="Q403" t="s">
        <v>15155</v>
      </c>
      <c r="R403" t="b">
        <v>0</v>
      </c>
      <c r="S403" t="b">
        <v>1</v>
      </c>
      <c r="T403" t="s">
        <v>24</v>
      </c>
      <c r="U403" t="s">
        <v>15156</v>
      </c>
    </row>
    <row r="404" spans="1:21" x14ac:dyDescent="0.35">
      <c r="A404" s="1">
        <v>45363.920717592591</v>
      </c>
      <c r="B404">
        <v>1.7676582804640282E+18</v>
      </c>
      <c r="C404">
        <v>-1</v>
      </c>
      <c r="D404" t="s">
        <v>15157</v>
      </c>
      <c r="E404">
        <v>61</v>
      </c>
      <c r="F404">
        <v>4465</v>
      </c>
      <c r="G404">
        <v>31070</v>
      </c>
      <c r="H404">
        <v>142</v>
      </c>
      <c r="I404" t="s">
        <v>15158</v>
      </c>
      <c r="J404" s="1">
        <v>44443.791597222225</v>
      </c>
      <c r="K404">
        <v>571</v>
      </c>
      <c r="L404">
        <v>390</v>
      </c>
      <c r="M404">
        <v>33999</v>
      </c>
      <c r="N404">
        <v>82118</v>
      </c>
      <c r="O404">
        <v>1</v>
      </c>
      <c r="P404">
        <v>7192</v>
      </c>
      <c r="Q404" t="s">
        <v>15159</v>
      </c>
      <c r="R404" t="b">
        <v>0</v>
      </c>
      <c r="S404" t="b">
        <v>0</v>
      </c>
      <c r="T404" t="s">
        <v>24</v>
      </c>
      <c r="U404" t="s">
        <v>15160</v>
      </c>
    </row>
    <row r="405" spans="1:21" x14ac:dyDescent="0.35">
      <c r="A405" s="1">
        <v>45363.920324074075</v>
      </c>
      <c r="B405">
        <v>1.7676581387049741E+18</v>
      </c>
      <c r="C405">
        <v>-1</v>
      </c>
      <c r="D405" t="s">
        <v>15161</v>
      </c>
      <c r="E405">
        <v>0</v>
      </c>
      <c r="F405">
        <v>0</v>
      </c>
      <c r="G405">
        <v>1</v>
      </c>
      <c r="H405">
        <v>0</v>
      </c>
      <c r="I405" t="s">
        <v>15162</v>
      </c>
      <c r="J405" s="1">
        <v>45157.049849537034</v>
      </c>
      <c r="K405">
        <v>10</v>
      </c>
      <c r="L405">
        <v>55</v>
      </c>
      <c r="M405">
        <v>1980</v>
      </c>
      <c r="N405">
        <v>3285</v>
      </c>
      <c r="O405">
        <v>0</v>
      </c>
      <c r="P405">
        <v>155</v>
      </c>
      <c r="Q405" t="s">
        <v>406</v>
      </c>
      <c r="R405" t="b">
        <v>0</v>
      </c>
      <c r="S405" t="b">
        <v>0</v>
      </c>
      <c r="T405" t="s">
        <v>24</v>
      </c>
      <c r="U405" t="s">
        <v>66</v>
      </c>
    </row>
    <row r="406" spans="1:21" x14ac:dyDescent="0.35">
      <c r="A406" s="1">
        <v>45363.920312499999</v>
      </c>
      <c r="B406">
        <v>1.7676581345065004E+18</v>
      </c>
      <c r="C406">
        <v>-1</v>
      </c>
      <c r="D406" t="s">
        <v>15163</v>
      </c>
      <c r="E406">
        <v>0</v>
      </c>
      <c r="F406">
        <v>0</v>
      </c>
      <c r="G406">
        <v>0</v>
      </c>
      <c r="H406">
        <v>0</v>
      </c>
      <c r="I406" t="s">
        <v>15164</v>
      </c>
      <c r="J406" s="1">
        <v>43001.482025462959</v>
      </c>
      <c r="K406">
        <v>170</v>
      </c>
      <c r="L406">
        <v>503</v>
      </c>
      <c r="M406">
        <v>120812</v>
      </c>
      <c r="N406">
        <v>47331</v>
      </c>
      <c r="O406">
        <v>0</v>
      </c>
      <c r="P406">
        <v>1</v>
      </c>
      <c r="Q406" t="s">
        <v>189</v>
      </c>
      <c r="R406" t="b">
        <v>0</v>
      </c>
      <c r="S406" t="b">
        <v>0</v>
      </c>
      <c r="T406" t="s">
        <v>24</v>
      </c>
      <c r="U406" t="s">
        <v>66</v>
      </c>
    </row>
    <row r="407" spans="1:21" x14ac:dyDescent="0.35">
      <c r="A407" s="1">
        <v>45363.919976851852</v>
      </c>
      <c r="B407">
        <v>1.7676580149520346E+18</v>
      </c>
      <c r="C407">
        <v>-1</v>
      </c>
      <c r="D407" t="s">
        <v>15165</v>
      </c>
      <c r="E407">
        <v>2</v>
      </c>
      <c r="F407">
        <v>0</v>
      </c>
      <c r="G407">
        <v>1</v>
      </c>
      <c r="H407">
        <v>0</v>
      </c>
      <c r="I407" t="s">
        <v>15166</v>
      </c>
      <c r="J407" s="1">
        <v>39950.970324074071</v>
      </c>
      <c r="K407">
        <v>1921</v>
      </c>
      <c r="L407">
        <v>1519</v>
      </c>
      <c r="M407">
        <v>84596</v>
      </c>
      <c r="N407">
        <v>291585</v>
      </c>
      <c r="O407">
        <v>80</v>
      </c>
      <c r="P407">
        <v>7364</v>
      </c>
      <c r="Q407" t="s">
        <v>15167</v>
      </c>
      <c r="R407" t="b">
        <v>0</v>
      </c>
      <c r="S407" t="b">
        <v>0</v>
      </c>
      <c r="T407" t="s">
        <v>24</v>
      </c>
      <c r="U407" t="s">
        <v>15168</v>
      </c>
    </row>
    <row r="408" spans="1:21" x14ac:dyDescent="0.35">
      <c r="A408" s="1">
        <v>45363.919606481482</v>
      </c>
      <c r="B408">
        <v>1.7676578801513597E+18</v>
      </c>
      <c r="C408">
        <v>-1</v>
      </c>
      <c r="D408" t="s">
        <v>15169</v>
      </c>
      <c r="E408">
        <v>0</v>
      </c>
      <c r="F408">
        <v>0</v>
      </c>
      <c r="G408">
        <v>0</v>
      </c>
      <c r="H408">
        <v>0</v>
      </c>
      <c r="I408" t="s">
        <v>15170</v>
      </c>
      <c r="J408" s="1">
        <v>40749.805231481485</v>
      </c>
      <c r="K408">
        <v>74</v>
      </c>
      <c r="L408">
        <v>235</v>
      </c>
      <c r="M408">
        <v>2924</v>
      </c>
      <c r="N408">
        <v>1823</v>
      </c>
      <c r="O408">
        <v>0</v>
      </c>
      <c r="P408">
        <v>3</v>
      </c>
      <c r="Q408" t="s">
        <v>406</v>
      </c>
      <c r="R408" t="b">
        <v>0</v>
      </c>
      <c r="S408" t="b">
        <v>0</v>
      </c>
      <c r="T408" t="s">
        <v>24</v>
      </c>
      <c r="U408" t="s">
        <v>15171</v>
      </c>
    </row>
    <row r="409" spans="1:21" x14ac:dyDescent="0.35">
      <c r="A409" s="1">
        <v>45363.919583333336</v>
      </c>
      <c r="B409">
        <v>1.7676578697159191E+18</v>
      </c>
      <c r="C409">
        <v>-1</v>
      </c>
      <c r="D409" t="s">
        <v>15172</v>
      </c>
      <c r="E409">
        <v>0</v>
      </c>
      <c r="F409">
        <v>1</v>
      </c>
      <c r="G409">
        <v>1</v>
      </c>
      <c r="H409">
        <v>0</v>
      </c>
      <c r="I409" t="s">
        <v>15173</v>
      </c>
      <c r="J409" s="1">
        <v>42600.948923611111</v>
      </c>
      <c r="K409">
        <v>1011</v>
      </c>
      <c r="L409">
        <v>672</v>
      </c>
      <c r="M409">
        <v>51311</v>
      </c>
      <c r="N409">
        <v>109206</v>
      </c>
      <c r="O409">
        <v>9</v>
      </c>
      <c r="P409">
        <v>7921</v>
      </c>
      <c r="Q409" t="s">
        <v>986</v>
      </c>
      <c r="R409" t="b">
        <v>0</v>
      </c>
      <c r="S409" t="b">
        <v>0</v>
      </c>
      <c r="T409" t="s">
        <v>24</v>
      </c>
      <c r="U409" t="s">
        <v>15174</v>
      </c>
    </row>
    <row r="410" spans="1:21" x14ac:dyDescent="0.35">
      <c r="A410" s="1">
        <v>45363.830497685187</v>
      </c>
      <c r="B410">
        <v>1.767625587256906E+18</v>
      </c>
      <c r="C410">
        <v>-1</v>
      </c>
      <c r="D410" t="s">
        <v>15175</v>
      </c>
      <c r="E410">
        <v>12</v>
      </c>
      <c r="F410">
        <v>38</v>
      </c>
      <c r="G410">
        <v>132</v>
      </c>
      <c r="H410">
        <v>12</v>
      </c>
      <c r="I410" t="s">
        <v>15176</v>
      </c>
      <c r="J410" s="1">
        <v>41620.604525462964</v>
      </c>
      <c r="K410">
        <v>202468</v>
      </c>
      <c r="L410">
        <v>716</v>
      </c>
      <c r="M410">
        <v>24408</v>
      </c>
      <c r="N410">
        <v>24608</v>
      </c>
      <c r="O410">
        <v>804</v>
      </c>
      <c r="P410">
        <v>10154</v>
      </c>
      <c r="Q410" t="s">
        <v>391</v>
      </c>
      <c r="R410" t="b">
        <v>0</v>
      </c>
      <c r="S410" t="b">
        <v>0</v>
      </c>
      <c r="T410" t="s">
        <v>24</v>
      </c>
      <c r="U410" t="s">
        <v>15177</v>
      </c>
    </row>
    <row r="411" spans="1:21" x14ac:dyDescent="0.35">
      <c r="A411" s="1">
        <v>45363.919548611113</v>
      </c>
      <c r="B411">
        <v>1.7676578565373914E+18</v>
      </c>
      <c r="C411">
        <v>-1</v>
      </c>
      <c r="D411" t="s">
        <v>15178</v>
      </c>
      <c r="E411">
        <v>0</v>
      </c>
      <c r="F411">
        <v>0</v>
      </c>
      <c r="G411">
        <v>0</v>
      </c>
      <c r="H411">
        <v>0</v>
      </c>
      <c r="I411" t="s">
        <v>15179</v>
      </c>
      <c r="J411" s="1">
        <v>42320.014328703706</v>
      </c>
      <c r="K411">
        <v>660</v>
      </c>
      <c r="L411">
        <v>40</v>
      </c>
      <c r="M411">
        <v>69020</v>
      </c>
      <c r="N411">
        <v>16</v>
      </c>
      <c r="O411">
        <v>8</v>
      </c>
      <c r="P411">
        <v>19766</v>
      </c>
      <c r="Q411" t="s">
        <v>23</v>
      </c>
      <c r="R411" t="b">
        <v>0</v>
      </c>
      <c r="S411" t="b">
        <v>1</v>
      </c>
      <c r="T411" t="s">
        <v>24</v>
      </c>
      <c r="U411" t="s">
        <v>15180</v>
      </c>
    </row>
    <row r="412" spans="1:21" x14ac:dyDescent="0.35">
      <c r="A412" s="1">
        <v>45363.919236111113</v>
      </c>
      <c r="B412">
        <v>1.7676577463739968E+18</v>
      </c>
      <c r="C412">
        <v>-1</v>
      </c>
      <c r="D412" t="s">
        <v>15181</v>
      </c>
      <c r="E412">
        <v>0</v>
      </c>
      <c r="F412">
        <v>0</v>
      </c>
      <c r="G412">
        <v>0</v>
      </c>
      <c r="H412">
        <v>0</v>
      </c>
      <c r="I412" t="s">
        <v>15182</v>
      </c>
      <c r="J412" s="1">
        <v>44640.801018518519</v>
      </c>
      <c r="K412">
        <v>57</v>
      </c>
      <c r="L412">
        <v>237</v>
      </c>
      <c r="M412">
        <v>3725</v>
      </c>
      <c r="N412">
        <v>780</v>
      </c>
      <c r="O412">
        <v>0</v>
      </c>
      <c r="P412">
        <v>161</v>
      </c>
      <c r="Q412" t="s">
        <v>36</v>
      </c>
      <c r="R412" t="b">
        <v>0</v>
      </c>
      <c r="S412" t="b">
        <v>0</v>
      </c>
      <c r="T412" t="s">
        <v>24</v>
      </c>
      <c r="U412" t="s">
        <v>15183</v>
      </c>
    </row>
    <row r="413" spans="1:21" x14ac:dyDescent="0.35">
      <c r="A413" s="1">
        <v>45363.919178240743</v>
      </c>
      <c r="B413">
        <v>1.7676577240225382E+18</v>
      </c>
      <c r="C413">
        <v>0</v>
      </c>
      <c r="D413" t="s">
        <v>15184</v>
      </c>
      <c r="E413">
        <v>0</v>
      </c>
      <c r="F413">
        <v>1</v>
      </c>
      <c r="G413">
        <v>2</v>
      </c>
      <c r="H413">
        <v>0</v>
      </c>
      <c r="I413" t="s">
        <v>15185</v>
      </c>
      <c r="J413" s="1">
        <v>41035.244328703702</v>
      </c>
      <c r="K413">
        <v>751</v>
      </c>
      <c r="L413">
        <v>1653</v>
      </c>
      <c r="M413">
        <v>41194</v>
      </c>
      <c r="N413">
        <v>60543</v>
      </c>
      <c r="O413">
        <v>1</v>
      </c>
      <c r="P413">
        <v>1834</v>
      </c>
      <c r="Q413" t="s">
        <v>36</v>
      </c>
      <c r="R413" t="b">
        <v>0</v>
      </c>
      <c r="S413" t="b">
        <v>0</v>
      </c>
      <c r="T413" t="s">
        <v>24</v>
      </c>
      <c r="U413" t="s">
        <v>15186</v>
      </c>
    </row>
    <row r="414" spans="1:21" x14ac:dyDescent="0.35">
      <c r="A414" s="1">
        <v>45363.919178240743</v>
      </c>
      <c r="B414">
        <v>1.7676577227307213E+18</v>
      </c>
      <c r="C414">
        <v>-1</v>
      </c>
      <c r="D414" t="s">
        <v>15187</v>
      </c>
      <c r="E414">
        <v>0</v>
      </c>
      <c r="F414">
        <v>0</v>
      </c>
      <c r="G414">
        <v>0</v>
      </c>
      <c r="H414">
        <v>0</v>
      </c>
      <c r="I414" t="s">
        <v>15188</v>
      </c>
      <c r="J414" s="1">
        <v>41774.186793981484</v>
      </c>
      <c r="K414">
        <v>694</v>
      </c>
      <c r="L414">
        <v>596</v>
      </c>
      <c r="M414">
        <v>22363</v>
      </c>
      <c r="N414">
        <v>18281</v>
      </c>
      <c r="O414">
        <v>1</v>
      </c>
      <c r="P414">
        <v>1723</v>
      </c>
      <c r="Q414" t="s">
        <v>1394</v>
      </c>
      <c r="R414" t="b">
        <v>0</v>
      </c>
      <c r="S414" t="b">
        <v>0</v>
      </c>
      <c r="T414" t="s">
        <v>24</v>
      </c>
      <c r="U414" t="s">
        <v>15189</v>
      </c>
    </row>
    <row r="415" spans="1:21" x14ac:dyDescent="0.35">
      <c r="A415" s="1">
        <v>45363.91909722222</v>
      </c>
      <c r="B415">
        <v>1.7676576933286587E+18</v>
      </c>
      <c r="C415">
        <v>0</v>
      </c>
      <c r="D415" t="s">
        <v>15190</v>
      </c>
      <c r="E415">
        <v>1</v>
      </c>
      <c r="F415">
        <v>2</v>
      </c>
      <c r="G415">
        <v>6</v>
      </c>
      <c r="H415">
        <v>0</v>
      </c>
      <c r="I415" t="s">
        <v>15191</v>
      </c>
      <c r="J415" s="1">
        <v>39929.877662037034</v>
      </c>
      <c r="K415">
        <v>25989</v>
      </c>
      <c r="L415">
        <v>11875</v>
      </c>
      <c r="M415">
        <v>8939</v>
      </c>
      <c r="N415">
        <v>31786</v>
      </c>
      <c r="O415">
        <v>103</v>
      </c>
      <c r="P415">
        <v>648</v>
      </c>
      <c r="Q415" t="s">
        <v>126</v>
      </c>
      <c r="R415" t="b">
        <v>0</v>
      </c>
      <c r="S415" t="b">
        <v>1</v>
      </c>
      <c r="T415" t="s">
        <v>24</v>
      </c>
      <c r="U415" t="s">
        <v>15192</v>
      </c>
    </row>
    <row r="416" spans="1:21" x14ac:dyDescent="0.35">
      <c r="A416" s="1">
        <v>45363.918923611112</v>
      </c>
      <c r="B416">
        <v>1.7676576304644424E+18</v>
      </c>
      <c r="C416">
        <v>-1</v>
      </c>
      <c r="D416" t="s">
        <v>15193</v>
      </c>
      <c r="E416">
        <v>0</v>
      </c>
      <c r="F416">
        <v>0</v>
      </c>
      <c r="G416">
        <v>0</v>
      </c>
      <c r="H416">
        <v>0</v>
      </c>
      <c r="I416" t="s">
        <v>15194</v>
      </c>
      <c r="J416" s="1">
        <v>45149.642048611109</v>
      </c>
      <c r="K416">
        <v>245</v>
      </c>
      <c r="L416">
        <v>2054</v>
      </c>
      <c r="M416">
        <v>16060</v>
      </c>
      <c r="N416">
        <v>15754</v>
      </c>
      <c r="O416">
        <v>0</v>
      </c>
      <c r="P416">
        <v>614</v>
      </c>
      <c r="Q416" t="s">
        <v>15195</v>
      </c>
      <c r="R416" t="b">
        <v>0</v>
      </c>
      <c r="S416" t="b">
        <v>0</v>
      </c>
      <c r="T416" t="s">
        <v>24</v>
      </c>
      <c r="U416" t="s">
        <v>15196</v>
      </c>
    </row>
    <row r="417" spans="1:21" x14ac:dyDescent="0.35">
      <c r="A417" s="1">
        <v>45363.574467592596</v>
      </c>
      <c r="B417">
        <v>1.7675328044625021E+18</v>
      </c>
      <c r="C417">
        <v>0</v>
      </c>
      <c r="D417" t="s">
        <v>15197</v>
      </c>
      <c r="E417">
        <v>1</v>
      </c>
      <c r="F417">
        <v>3</v>
      </c>
      <c r="G417">
        <v>15</v>
      </c>
      <c r="H417">
        <v>1</v>
      </c>
      <c r="I417" t="s">
        <v>15198</v>
      </c>
      <c r="J417" s="1">
        <v>44978.213726851849</v>
      </c>
      <c r="K417">
        <v>26</v>
      </c>
      <c r="L417">
        <v>39</v>
      </c>
      <c r="M417">
        <v>84</v>
      </c>
      <c r="N417">
        <v>77</v>
      </c>
      <c r="O417">
        <v>0</v>
      </c>
      <c r="P417">
        <v>11</v>
      </c>
      <c r="Q417" t="s">
        <v>391</v>
      </c>
      <c r="R417" t="b">
        <v>0</v>
      </c>
      <c r="S417" t="b">
        <v>0</v>
      </c>
      <c r="T417" t="s">
        <v>24</v>
      </c>
      <c r="U417" t="s">
        <v>15199</v>
      </c>
    </row>
    <row r="418" spans="1:21" x14ac:dyDescent="0.35">
      <c r="A418" s="1">
        <v>45363.91851851852</v>
      </c>
      <c r="B418">
        <v>1.7676574836847949E+18</v>
      </c>
      <c r="C418">
        <v>-1</v>
      </c>
      <c r="D418" t="s">
        <v>15200</v>
      </c>
      <c r="E418">
        <v>2</v>
      </c>
      <c r="F418">
        <v>0</v>
      </c>
      <c r="G418">
        <v>5</v>
      </c>
      <c r="H418">
        <v>0</v>
      </c>
      <c r="I418" t="s">
        <v>15201</v>
      </c>
      <c r="J418" s="1">
        <v>43872.119398148148</v>
      </c>
      <c r="K418">
        <v>600</v>
      </c>
      <c r="L418">
        <v>461</v>
      </c>
      <c r="M418">
        <v>14317</v>
      </c>
      <c r="N418">
        <v>35667</v>
      </c>
      <c r="O418">
        <v>1</v>
      </c>
      <c r="P418">
        <v>693</v>
      </c>
      <c r="Q418" t="s">
        <v>15202</v>
      </c>
      <c r="R418" t="b">
        <v>0</v>
      </c>
      <c r="S418" t="b">
        <v>0</v>
      </c>
      <c r="T418" t="s">
        <v>24</v>
      </c>
      <c r="U418" t="s">
        <v>15203</v>
      </c>
    </row>
    <row r="419" spans="1:21" x14ac:dyDescent="0.35">
      <c r="A419" s="1">
        <v>45363.917939814812</v>
      </c>
      <c r="B419">
        <v>1.7676572742463206E+18</v>
      </c>
      <c r="C419">
        <v>-1</v>
      </c>
      <c r="D419" t="s">
        <v>15204</v>
      </c>
      <c r="E419">
        <v>0</v>
      </c>
      <c r="F419">
        <v>0</v>
      </c>
      <c r="G419">
        <v>0</v>
      </c>
      <c r="H419">
        <v>0</v>
      </c>
      <c r="I419" t="s">
        <v>15205</v>
      </c>
      <c r="J419" s="1">
        <v>40618.280150462961</v>
      </c>
      <c r="K419">
        <v>74</v>
      </c>
      <c r="L419">
        <v>266</v>
      </c>
      <c r="M419">
        <v>3809</v>
      </c>
      <c r="N419">
        <v>2788</v>
      </c>
      <c r="O419">
        <v>0</v>
      </c>
      <c r="P419">
        <v>48</v>
      </c>
      <c r="Q419" t="s">
        <v>36</v>
      </c>
      <c r="R419" t="b">
        <v>0</v>
      </c>
      <c r="S419" t="b">
        <v>0</v>
      </c>
      <c r="T419" t="s">
        <v>24</v>
      </c>
      <c r="U419" t="s">
        <v>15206</v>
      </c>
    </row>
    <row r="420" spans="1:21" x14ac:dyDescent="0.35">
      <c r="A420" s="1">
        <v>45363.917754629627</v>
      </c>
      <c r="B420">
        <v>1.7676572089955983E+18</v>
      </c>
      <c r="C420">
        <v>-1</v>
      </c>
      <c r="D420" t="s">
        <v>15207</v>
      </c>
      <c r="E420">
        <v>0</v>
      </c>
      <c r="F420">
        <v>2</v>
      </c>
      <c r="G420">
        <v>4</v>
      </c>
      <c r="H420">
        <v>0</v>
      </c>
      <c r="I420" t="s">
        <v>15208</v>
      </c>
      <c r="J420" s="1">
        <v>43870.499884259261</v>
      </c>
      <c r="K420">
        <v>521</v>
      </c>
      <c r="L420">
        <v>473</v>
      </c>
      <c r="M420">
        <v>22915</v>
      </c>
      <c r="N420">
        <v>34306</v>
      </c>
      <c r="O420">
        <v>3</v>
      </c>
      <c r="P420">
        <v>4739</v>
      </c>
      <c r="Q420" t="s">
        <v>406</v>
      </c>
      <c r="R420" t="b">
        <v>0</v>
      </c>
      <c r="S420" t="b">
        <v>0</v>
      </c>
      <c r="T420" t="s">
        <v>24</v>
      </c>
      <c r="U420" t="s">
        <v>15209</v>
      </c>
    </row>
    <row r="421" spans="1:21" x14ac:dyDescent="0.35">
      <c r="A421" s="1">
        <v>45363.917731481481</v>
      </c>
      <c r="B421">
        <v>1.7676571983756127E+18</v>
      </c>
      <c r="C421">
        <v>-1</v>
      </c>
      <c r="D421" t="s">
        <v>15210</v>
      </c>
      <c r="E421">
        <v>0</v>
      </c>
      <c r="F421">
        <v>0</v>
      </c>
      <c r="G421">
        <v>1</v>
      </c>
      <c r="H421">
        <v>0</v>
      </c>
      <c r="I421" t="s">
        <v>15211</v>
      </c>
      <c r="J421" s="1">
        <v>45204.727696759262</v>
      </c>
      <c r="K421">
        <v>102</v>
      </c>
      <c r="L421">
        <v>220</v>
      </c>
      <c r="M421">
        <v>8263</v>
      </c>
      <c r="N421">
        <v>25731</v>
      </c>
      <c r="O421">
        <v>0</v>
      </c>
      <c r="P421">
        <v>303</v>
      </c>
      <c r="Q421" t="s">
        <v>36</v>
      </c>
      <c r="R421" t="b">
        <v>0</v>
      </c>
      <c r="S421" t="b">
        <v>0</v>
      </c>
      <c r="T421" t="s">
        <v>24</v>
      </c>
      <c r="U421" t="s">
        <v>66</v>
      </c>
    </row>
    <row r="422" spans="1:21" x14ac:dyDescent="0.35">
      <c r="A422" s="1">
        <v>45363.917719907404</v>
      </c>
      <c r="B422">
        <v>1.7676571967272883E+18</v>
      </c>
      <c r="C422">
        <v>1</v>
      </c>
      <c r="D422" t="s">
        <v>15212</v>
      </c>
      <c r="E422">
        <v>1</v>
      </c>
      <c r="F422">
        <v>7</v>
      </c>
      <c r="G422">
        <v>10</v>
      </c>
      <c r="H422">
        <v>1</v>
      </c>
      <c r="I422" t="s">
        <v>293</v>
      </c>
      <c r="J422" s="1">
        <v>45006.15079861111</v>
      </c>
      <c r="K422">
        <v>1227</v>
      </c>
      <c r="L422">
        <v>251</v>
      </c>
      <c r="M422">
        <v>2318</v>
      </c>
      <c r="N422">
        <v>1805</v>
      </c>
      <c r="O422">
        <v>5</v>
      </c>
      <c r="P422">
        <v>304</v>
      </c>
      <c r="Q422" t="s">
        <v>294</v>
      </c>
      <c r="R422" t="b">
        <v>0</v>
      </c>
      <c r="S422" t="b">
        <v>1</v>
      </c>
      <c r="T422" t="s">
        <v>24</v>
      </c>
      <c r="U422" t="s">
        <v>295</v>
      </c>
    </row>
    <row r="423" spans="1:21" x14ac:dyDescent="0.35">
      <c r="A423" s="1">
        <v>45363.917604166665</v>
      </c>
      <c r="B423">
        <v>1.7676571520033631E+18</v>
      </c>
      <c r="C423">
        <v>-1</v>
      </c>
      <c r="D423" t="s">
        <v>15213</v>
      </c>
      <c r="E423">
        <v>0</v>
      </c>
      <c r="F423">
        <v>0</v>
      </c>
      <c r="G423">
        <v>0</v>
      </c>
      <c r="H423">
        <v>0</v>
      </c>
      <c r="I423" t="s">
        <v>15214</v>
      </c>
      <c r="J423" s="1">
        <v>41806.881076388891</v>
      </c>
      <c r="K423">
        <v>18164</v>
      </c>
      <c r="L423">
        <v>17472</v>
      </c>
      <c r="M423">
        <v>74955</v>
      </c>
      <c r="N423">
        <v>2087</v>
      </c>
      <c r="O423">
        <v>34</v>
      </c>
      <c r="P423">
        <v>30667</v>
      </c>
      <c r="Q423" t="s">
        <v>6564</v>
      </c>
      <c r="R423" t="b">
        <v>0</v>
      </c>
      <c r="S423" t="b">
        <v>1</v>
      </c>
      <c r="T423" t="s">
        <v>24</v>
      </c>
      <c r="U423" t="s">
        <v>15215</v>
      </c>
    </row>
    <row r="424" spans="1:21" x14ac:dyDescent="0.35">
      <c r="A424" s="1">
        <v>45363.917592592596</v>
      </c>
      <c r="B424">
        <v>1.7676571473350659E+18</v>
      </c>
      <c r="C424">
        <v>0</v>
      </c>
      <c r="D424" t="s">
        <v>15216</v>
      </c>
      <c r="E424">
        <v>0</v>
      </c>
      <c r="F424">
        <v>0</v>
      </c>
      <c r="G424">
        <v>1</v>
      </c>
      <c r="H424">
        <v>0</v>
      </c>
      <c r="I424" t="s">
        <v>610</v>
      </c>
      <c r="J424" s="1">
        <v>39794.725983796299</v>
      </c>
      <c r="K424">
        <v>5557323</v>
      </c>
      <c r="L424">
        <v>40</v>
      </c>
      <c r="M424">
        <v>721049</v>
      </c>
      <c r="N424">
        <v>2184</v>
      </c>
      <c r="O424">
        <v>10857</v>
      </c>
      <c r="P424">
        <v>163832</v>
      </c>
      <c r="Q424" t="s">
        <v>126</v>
      </c>
      <c r="R424" t="b">
        <v>0</v>
      </c>
      <c r="S424" t="b">
        <v>1</v>
      </c>
      <c r="T424" t="s">
        <v>24</v>
      </c>
      <c r="U424" t="s">
        <v>611</v>
      </c>
    </row>
    <row r="425" spans="1:21" x14ac:dyDescent="0.35">
      <c r="A425" s="1">
        <v>45363.917523148149</v>
      </c>
      <c r="B425">
        <v>1.7676571239643917E+18</v>
      </c>
      <c r="C425">
        <v>-1</v>
      </c>
      <c r="D425" t="s">
        <v>15217</v>
      </c>
      <c r="E425">
        <v>0</v>
      </c>
      <c r="F425">
        <v>0</v>
      </c>
      <c r="G425">
        <v>0</v>
      </c>
      <c r="H425">
        <v>0</v>
      </c>
      <c r="I425" t="s">
        <v>15218</v>
      </c>
      <c r="J425" s="1">
        <v>43340.938148148147</v>
      </c>
      <c r="K425">
        <v>132</v>
      </c>
      <c r="L425">
        <v>759</v>
      </c>
      <c r="M425">
        <v>14172</v>
      </c>
      <c r="N425">
        <v>76</v>
      </c>
      <c r="O425">
        <v>1</v>
      </c>
      <c r="P425">
        <v>589</v>
      </c>
      <c r="Q425" t="s">
        <v>438</v>
      </c>
      <c r="R425" t="b">
        <v>0</v>
      </c>
      <c r="S425" t="b">
        <v>0</v>
      </c>
      <c r="T425" t="s">
        <v>24</v>
      </c>
      <c r="U425" t="s">
        <v>15219</v>
      </c>
    </row>
    <row r="426" spans="1:21" x14ac:dyDescent="0.35">
      <c r="A426" s="1">
        <v>45363.917442129627</v>
      </c>
      <c r="B426">
        <v>1.7676570943862664E+18</v>
      </c>
      <c r="C426">
        <v>-1</v>
      </c>
      <c r="D426" t="s">
        <v>15220</v>
      </c>
      <c r="E426">
        <v>0</v>
      </c>
      <c r="F426">
        <v>0</v>
      </c>
      <c r="G426">
        <v>0</v>
      </c>
      <c r="H426">
        <v>0</v>
      </c>
      <c r="I426" t="s">
        <v>15221</v>
      </c>
      <c r="J426" s="1">
        <v>41342.331793981481</v>
      </c>
      <c r="K426">
        <v>10537</v>
      </c>
      <c r="L426">
        <v>11743</v>
      </c>
      <c r="M426">
        <v>56146</v>
      </c>
      <c r="N426">
        <v>7776</v>
      </c>
      <c r="O426">
        <v>26</v>
      </c>
      <c r="P426">
        <v>20766</v>
      </c>
      <c r="Q426" t="s">
        <v>11300</v>
      </c>
      <c r="R426" t="b">
        <v>0</v>
      </c>
      <c r="S426" t="b">
        <v>0</v>
      </c>
      <c r="T426" t="s">
        <v>24</v>
      </c>
      <c r="U426" t="s">
        <v>15222</v>
      </c>
    </row>
    <row r="427" spans="1:21" x14ac:dyDescent="0.35">
      <c r="A427" s="1">
        <v>45363.917384259257</v>
      </c>
      <c r="B427">
        <v>1.7676570726974136E+18</v>
      </c>
      <c r="C427">
        <v>-1</v>
      </c>
      <c r="D427" t="s">
        <v>15223</v>
      </c>
      <c r="E427">
        <v>0</v>
      </c>
      <c r="F427">
        <v>0</v>
      </c>
      <c r="G427">
        <v>0</v>
      </c>
      <c r="H427">
        <v>0</v>
      </c>
      <c r="I427" t="s">
        <v>15224</v>
      </c>
      <c r="J427" s="1">
        <v>41284.010150462964</v>
      </c>
      <c r="K427">
        <v>1814</v>
      </c>
      <c r="L427">
        <v>2666</v>
      </c>
      <c r="M427">
        <v>41409</v>
      </c>
      <c r="N427">
        <v>1016</v>
      </c>
      <c r="O427">
        <v>20</v>
      </c>
      <c r="P427">
        <v>7268</v>
      </c>
      <c r="Q427" t="s">
        <v>15225</v>
      </c>
      <c r="R427" t="b">
        <v>0</v>
      </c>
      <c r="S427" t="b">
        <v>0</v>
      </c>
      <c r="T427" t="s">
        <v>24</v>
      </c>
      <c r="U427" t="s">
        <v>15226</v>
      </c>
    </row>
    <row r="428" spans="1:21" x14ac:dyDescent="0.35">
      <c r="A428" s="1">
        <v>45363.917314814818</v>
      </c>
      <c r="B428">
        <v>1.767657048697684E+18</v>
      </c>
      <c r="C428">
        <v>-1</v>
      </c>
      <c r="D428" t="s">
        <v>15227</v>
      </c>
      <c r="E428">
        <v>0</v>
      </c>
      <c r="F428">
        <v>0</v>
      </c>
      <c r="G428">
        <v>0</v>
      </c>
      <c r="H428">
        <v>0</v>
      </c>
      <c r="I428" t="s">
        <v>15228</v>
      </c>
      <c r="J428" s="1">
        <v>40328.870752314811</v>
      </c>
      <c r="K428">
        <v>30121</v>
      </c>
      <c r="L428">
        <v>23201</v>
      </c>
      <c r="M428">
        <v>128989</v>
      </c>
      <c r="N428">
        <v>11887</v>
      </c>
      <c r="O428">
        <v>85</v>
      </c>
      <c r="P428">
        <v>28479</v>
      </c>
      <c r="Q428" t="s">
        <v>23</v>
      </c>
      <c r="R428" t="b">
        <v>0</v>
      </c>
      <c r="S428" t="b">
        <v>0</v>
      </c>
      <c r="T428" t="s">
        <v>24</v>
      </c>
      <c r="U428" t="s">
        <v>15229</v>
      </c>
    </row>
    <row r="429" spans="1:21" x14ac:dyDescent="0.35">
      <c r="A429" s="1">
        <v>45363.917222222219</v>
      </c>
      <c r="B429">
        <v>1.7676570166029069E+18</v>
      </c>
      <c r="C429">
        <v>-1</v>
      </c>
      <c r="D429" t="s">
        <v>15230</v>
      </c>
      <c r="E429">
        <v>0</v>
      </c>
      <c r="F429">
        <v>0</v>
      </c>
      <c r="G429">
        <v>0</v>
      </c>
      <c r="H429">
        <v>0</v>
      </c>
      <c r="I429" t="s">
        <v>15231</v>
      </c>
      <c r="J429" s="1">
        <v>40997.879270833335</v>
      </c>
      <c r="K429">
        <v>3728</v>
      </c>
      <c r="L429">
        <v>4323</v>
      </c>
      <c r="M429">
        <v>59159</v>
      </c>
      <c r="N429">
        <v>3550</v>
      </c>
      <c r="O429">
        <v>7</v>
      </c>
      <c r="P429">
        <v>23995</v>
      </c>
      <c r="Q429" t="s">
        <v>15232</v>
      </c>
      <c r="R429" t="b">
        <v>0</v>
      </c>
      <c r="S429" t="b">
        <v>0</v>
      </c>
      <c r="T429" t="s">
        <v>24</v>
      </c>
      <c r="U429" t="s">
        <v>15233</v>
      </c>
    </row>
    <row r="430" spans="1:21" x14ac:dyDescent="0.35">
      <c r="A430" s="1">
        <v>45363.91710648148</v>
      </c>
      <c r="B430">
        <v>1.7676569743706115E+18</v>
      </c>
      <c r="C430">
        <v>1</v>
      </c>
      <c r="D430" t="s">
        <v>15234</v>
      </c>
      <c r="E430">
        <v>0</v>
      </c>
      <c r="F430">
        <v>0</v>
      </c>
      <c r="G430">
        <v>0</v>
      </c>
      <c r="H430">
        <v>0</v>
      </c>
      <c r="I430" t="s">
        <v>15235</v>
      </c>
      <c r="J430" s="1">
        <v>42667.846574074072</v>
      </c>
      <c r="K430">
        <v>733</v>
      </c>
      <c r="L430">
        <v>70</v>
      </c>
      <c r="M430">
        <v>3069</v>
      </c>
      <c r="N430">
        <v>21</v>
      </c>
      <c r="O430">
        <v>10</v>
      </c>
      <c r="P430">
        <v>2859</v>
      </c>
      <c r="Q430" t="s">
        <v>15236</v>
      </c>
      <c r="R430" t="b">
        <v>0</v>
      </c>
      <c r="S430" t="b">
        <v>0</v>
      </c>
      <c r="T430" t="s">
        <v>24</v>
      </c>
      <c r="U430" t="s">
        <v>15237</v>
      </c>
    </row>
    <row r="431" spans="1:21" x14ac:dyDescent="0.35">
      <c r="A431" s="1">
        <v>45363.916956018518</v>
      </c>
      <c r="B431">
        <v>1.7676569173153306E+18</v>
      </c>
      <c r="C431">
        <v>-1</v>
      </c>
      <c r="D431" t="s">
        <v>15238</v>
      </c>
      <c r="E431">
        <v>0</v>
      </c>
      <c r="F431">
        <v>0</v>
      </c>
      <c r="G431">
        <v>0</v>
      </c>
      <c r="H431">
        <v>0</v>
      </c>
      <c r="I431" t="s">
        <v>2017</v>
      </c>
      <c r="J431" s="1">
        <v>45045.015393518515</v>
      </c>
      <c r="K431">
        <v>58</v>
      </c>
      <c r="L431">
        <v>94</v>
      </c>
      <c r="M431">
        <v>5157</v>
      </c>
      <c r="N431">
        <v>1295</v>
      </c>
      <c r="O431">
        <v>1</v>
      </c>
      <c r="P431">
        <v>111</v>
      </c>
      <c r="Q431" t="s">
        <v>36</v>
      </c>
      <c r="R431" t="b">
        <v>0</v>
      </c>
      <c r="S431" t="b">
        <v>0</v>
      </c>
      <c r="T431" t="s">
        <v>24</v>
      </c>
      <c r="U431" t="s">
        <v>2018</v>
      </c>
    </row>
    <row r="432" spans="1:21" x14ac:dyDescent="0.35">
      <c r="A432" s="1">
        <v>45363.916666666664</v>
      </c>
      <c r="B432">
        <v>1.7676568143534697E+18</v>
      </c>
      <c r="C432">
        <v>0</v>
      </c>
      <c r="D432" t="s">
        <v>15239</v>
      </c>
      <c r="E432">
        <v>0</v>
      </c>
      <c r="F432">
        <v>0</v>
      </c>
      <c r="G432">
        <v>0</v>
      </c>
      <c r="H432">
        <v>0</v>
      </c>
      <c r="I432" t="s">
        <v>15240</v>
      </c>
      <c r="J432" s="1">
        <v>41571.792175925926</v>
      </c>
      <c r="K432">
        <v>1551</v>
      </c>
      <c r="L432">
        <v>440</v>
      </c>
      <c r="M432">
        <v>3681</v>
      </c>
      <c r="N432">
        <v>221</v>
      </c>
      <c r="O432">
        <v>19</v>
      </c>
      <c r="P432">
        <v>1886</v>
      </c>
      <c r="Q432" t="s">
        <v>15241</v>
      </c>
      <c r="R432" t="b">
        <v>0</v>
      </c>
      <c r="S432" t="b">
        <v>0</v>
      </c>
      <c r="T432" t="s">
        <v>24</v>
      </c>
      <c r="U432" t="s">
        <v>15242</v>
      </c>
    </row>
    <row r="433" spans="1:21" x14ac:dyDescent="0.35">
      <c r="A433" s="1">
        <v>45363.916516203702</v>
      </c>
      <c r="B433">
        <v>1.7676567590935309E+18</v>
      </c>
      <c r="C433">
        <v>0</v>
      </c>
      <c r="D433" t="s">
        <v>15243</v>
      </c>
      <c r="E433">
        <v>0</v>
      </c>
      <c r="F433">
        <v>0</v>
      </c>
      <c r="G433">
        <v>0</v>
      </c>
      <c r="H433">
        <v>0</v>
      </c>
      <c r="I433" t="s">
        <v>15244</v>
      </c>
      <c r="J433" s="1">
        <v>39163.983483796299</v>
      </c>
      <c r="K433">
        <v>1775</v>
      </c>
      <c r="L433">
        <v>962</v>
      </c>
      <c r="M433">
        <v>23584</v>
      </c>
      <c r="N433">
        <v>1831</v>
      </c>
      <c r="O433">
        <v>21</v>
      </c>
      <c r="P433">
        <v>237</v>
      </c>
      <c r="Q433" t="s">
        <v>1838</v>
      </c>
      <c r="R433" t="b">
        <v>0</v>
      </c>
      <c r="S433" t="b">
        <v>0</v>
      </c>
      <c r="T433" t="s">
        <v>24</v>
      </c>
      <c r="U433" t="s">
        <v>66</v>
      </c>
    </row>
    <row r="434" spans="1:21" x14ac:dyDescent="0.35">
      <c r="A434" s="1">
        <v>45363.916192129633</v>
      </c>
      <c r="B434">
        <v>1.7676566421982781E+18</v>
      </c>
      <c r="C434">
        <v>0</v>
      </c>
      <c r="D434" t="s">
        <v>15245</v>
      </c>
      <c r="E434">
        <v>1</v>
      </c>
      <c r="F434">
        <v>0</v>
      </c>
      <c r="G434">
        <v>1</v>
      </c>
      <c r="H434">
        <v>0</v>
      </c>
      <c r="I434" t="s">
        <v>15246</v>
      </c>
      <c r="J434" s="1">
        <v>44848.733599537038</v>
      </c>
      <c r="K434">
        <v>415</v>
      </c>
      <c r="L434">
        <v>465</v>
      </c>
      <c r="M434">
        <v>10290</v>
      </c>
      <c r="N434">
        <v>25350</v>
      </c>
      <c r="O434">
        <v>9</v>
      </c>
      <c r="P434">
        <v>66</v>
      </c>
      <c r="Q434" t="s">
        <v>36</v>
      </c>
      <c r="R434" t="b">
        <v>0</v>
      </c>
      <c r="S434" t="b">
        <v>0</v>
      </c>
      <c r="T434" t="s">
        <v>24</v>
      </c>
      <c r="U434" t="s">
        <v>66</v>
      </c>
    </row>
    <row r="435" spans="1:21" x14ac:dyDescent="0.35">
      <c r="A435" s="1">
        <v>45363.915856481479</v>
      </c>
      <c r="B435">
        <v>1.7676565197623831E+18</v>
      </c>
      <c r="C435">
        <v>-1</v>
      </c>
      <c r="D435" t="s">
        <v>15247</v>
      </c>
      <c r="E435">
        <v>0</v>
      </c>
      <c r="F435">
        <v>7</v>
      </c>
      <c r="G435">
        <v>12</v>
      </c>
      <c r="H435">
        <v>0</v>
      </c>
      <c r="I435" t="s">
        <v>15248</v>
      </c>
      <c r="J435" s="1">
        <v>40396.87909722222</v>
      </c>
      <c r="K435">
        <v>9989</v>
      </c>
      <c r="L435">
        <v>3049</v>
      </c>
      <c r="M435">
        <v>75502</v>
      </c>
      <c r="N435">
        <v>100346</v>
      </c>
      <c r="O435">
        <v>26</v>
      </c>
      <c r="P435">
        <v>10347</v>
      </c>
      <c r="Q435" t="s">
        <v>15249</v>
      </c>
      <c r="R435" t="b">
        <v>0</v>
      </c>
      <c r="S435" t="b">
        <v>0</v>
      </c>
      <c r="T435" t="s">
        <v>24</v>
      </c>
      <c r="U435" t="s">
        <v>15250</v>
      </c>
    </row>
    <row r="436" spans="1:21" x14ac:dyDescent="0.35">
      <c r="A436" s="1">
        <v>45363.915208333332</v>
      </c>
      <c r="B436">
        <v>1.7676562866219502E+18</v>
      </c>
      <c r="C436">
        <v>-1</v>
      </c>
      <c r="D436" t="s">
        <v>15251</v>
      </c>
      <c r="E436">
        <v>1</v>
      </c>
      <c r="F436">
        <v>10</v>
      </c>
      <c r="G436">
        <v>52</v>
      </c>
      <c r="H436">
        <v>0</v>
      </c>
      <c r="I436" t="s">
        <v>15252</v>
      </c>
      <c r="J436" s="1">
        <v>40567.617210648146</v>
      </c>
      <c r="K436">
        <v>16571</v>
      </c>
      <c r="L436">
        <v>5925</v>
      </c>
      <c r="M436">
        <v>20392</v>
      </c>
      <c r="N436">
        <v>49923</v>
      </c>
      <c r="O436">
        <v>122</v>
      </c>
      <c r="P436">
        <v>1332</v>
      </c>
      <c r="Q436" t="s">
        <v>489</v>
      </c>
      <c r="R436" t="b">
        <v>0</v>
      </c>
      <c r="S436" t="b">
        <v>0</v>
      </c>
      <c r="T436" t="s">
        <v>24</v>
      </c>
      <c r="U436" t="s">
        <v>15253</v>
      </c>
    </row>
    <row r="437" spans="1:21" x14ac:dyDescent="0.35">
      <c r="A437" s="1">
        <v>45363.91511574074</v>
      </c>
      <c r="B437">
        <v>1.7676562534157071E+18</v>
      </c>
      <c r="C437">
        <v>-1</v>
      </c>
      <c r="D437" t="s">
        <v>15254</v>
      </c>
      <c r="E437">
        <v>0</v>
      </c>
      <c r="F437">
        <v>0</v>
      </c>
      <c r="G437">
        <v>0</v>
      </c>
      <c r="H437">
        <v>0</v>
      </c>
      <c r="I437" t="s">
        <v>15255</v>
      </c>
      <c r="J437" s="1">
        <v>39991.137164351851</v>
      </c>
      <c r="K437">
        <v>230</v>
      </c>
      <c r="L437">
        <v>232</v>
      </c>
      <c r="M437">
        <v>37448</v>
      </c>
      <c r="N437">
        <v>7591</v>
      </c>
      <c r="O437">
        <v>1</v>
      </c>
      <c r="P437">
        <v>503</v>
      </c>
      <c r="Q437" t="s">
        <v>36</v>
      </c>
      <c r="R437" t="b">
        <v>0</v>
      </c>
      <c r="S437" t="b">
        <v>0</v>
      </c>
      <c r="T437" t="s">
        <v>24</v>
      </c>
      <c r="U437" t="s">
        <v>15256</v>
      </c>
    </row>
    <row r="438" spans="1:21" x14ac:dyDescent="0.35">
      <c r="A438" s="1">
        <v>45363.914687500001</v>
      </c>
      <c r="B438">
        <v>1.7676560969639526E+18</v>
      </c>
      <c r="C438">
        <v>0</v>
      </c>
      <c r="D438" t="s">
        <v>15257</v>
      </c>
      <c r="E438">
        <v>0</v>
      </c>
      <c r="F438">
        <v>0</v>
      </c>
      <c r="G438">
        <v>0</v>
      </c>
      <c r="H438">
        <v>0</v>
      </c>
      <c r="I438" t="s">
        <v>15258</v>
      </c>
      <c r="J438" s="1">
        <v>43285.939398148148</v>
      </c>
      <c r="K438">
        <v>471</v>
      </c>
      <c r="L438">
        <v>274</v>
      </c>
      <c r="M438">
        <v>109016</v>
      </c>
      <c r="N438">
        <v>48489</v>
      </c>
      <c r="O438">
        <v>1</v>
      </c>
      <c r="P438">
        <v>197</v>
      </c>
      <c r="Q438" t="s">
        <v>2899</v>
      </c>
      <c r="R438" t="b">
        <v>0</v>
      </c>
      <c r="S438" t="b">
        <v>0</v>
      </c>
      <c r="T438" t="s">
        <v>24</v>
      </c>
      <c r="U438" t="s">
        <v>15259</v>
      </c>
    </row>
    <row r="439" spans="1:21" x14ac:dyDescent="0.35">
      <c r="A439" s="1">
        <v>45363.914201388892</v>
      </c>
      <c r="B439">
        <v>1.7676559215078487E+18</v>
      </c>
      <c r="C439">
        <v>-1</v>
      </c>
      <c r="D439" t="s">
        <v>15260</v>
      </c>
      <c r="E439">
        <v>4</v>
      </c>
      <c r="F439">
        <v>3</v>
      </c>
      <c r="G439">
        <v>22</v>
      </c>
      <c r="H439">
        <v>2</v>
      </c>
      <c r="I439" t="s">
        <v>15261</v>
      </c>
      <c r="J439" s="1">
        <v>43335.009282407409</v>
      </c>
      <c r="K439">
        <v>4070</v>
      </c>
      <c r="L439">
        <v>990</v>
      </c>
      <c r="M439">
        <v>2655</v>
      </c>
      <c r="N439">
        <v>3593</v>
      </c>
      <c r="O439">
        <v>10</v>
      </c>
      <c r="P439">
        <v>707</v>
      </c>
      <c r="Q439" t="s">
        <v>805</v>
      </c>
      <c r="R439" t="b">
        <v>0</v>
      </c>
      <c r="S439" t="b">
        <v>1</v>
      </c>
      <c r="T439" t="s">
        <v>24</v>
      </c>
      <c r="U439" t="s">
        <v>15262</v>
      </c>
    </row>
    <row r="440" spans="1:21" x14ac:dyDescent="0.35">
      <c r="A440" s="1">
        <v>45363.550416666665</v>
      </c>
      <c r="B440">
        <v>1.7675240892021765E+18</v>
      </c>
      <c r="C440">
        <v>-1</v>
      </c>
      <c r="D440" t="s">
        <v>15263</v>
      </c>
      <c r="E440">
        <v>2</v>
      </c>
      <c r="F440">
        <v>430</v>
      </c>
      <c r="G440">
        <v>1637</v>
      </c>
      <c r="H440">
        <v>46</v>
      </c>
      <c r="I440" t="s">
        <v>11480</v>
      </c>
      <c r="J440" s="1">
        <v>39482.712291666663</v>
      </c>
      <c r="K440">
        <v>54356</v>
      </c>
      <c r="L440">
        <v>7278</v>
      </c>
      <c r="M440">
        <v>144759</v>
      </c>
      <c r="N440">
        <v>76042</v>
      </c>
      <c r="O440">
        <v>736</v>
      </c>
      <c r="P440">
        <v>37503</v>
      </c>
      <c r="Q440" t="s">
        <v>329</v>
      </c>
      <c r="R440" t="b">
        <v>0</v>
      </c>
      <c r="S440" t="b">
        <v>0</v>
      </c>
      <c r="T440" t="s">
        <v>24</v>
      </c>
      <c r="U440" t="s">
        <v>11481</v>
      </c>
    </row>
    <row r="441" spans="1:21" x14ac:dyDescent="0.35">
      <c r="A441" s="1">
        <v>45363.913460648146</v>
      </c>
      <c r="B441">
        <v>1.7676556513863153E+18</v>
      </c>
      <c r="C441">
        <v>0</v>
      </c>
      <c r="D441" t="s">
        <v>4491</v>
      </c>
      <c r="E441">
        <v>0</v>
      </c>
      <c r="F441">
        <v>0</v>
      </c>
      <c r="G441">
        <v>0</v>
      </c>
      <c r="H441">
        <v>0</v>
      </c>
      <c r="I441" t="s">
        <v>15264</v>
      </c>
      <c r="J441" s="1">
        <v>40629.974479166667</v>
      </c>
      <c r="K441">
        <v>220</v>
      </c>
      <c r="L441">
        <v>1530</v>
      </c>
      <c r="M441">
        <v>10006</v>
      </c>
      <c r="N441">
        <v>8581</v>
      </c>
      <c r="O441">
        <v>0</v>
      </c>
      <c r="P441">
        <v>204</v>
      </c>
      <c r="Q441" t="s">
        <v>36</v>
      </c>
      <c r="R441" t="b">
        <v>0</v>
      </c>
      <c r="S441" t="b">
        <v>0</v>
      </c>
      <c r="T441" t="s">
        <v>24</v>
      </c>
      <c r="U441" t="s">
        <v>66</v>
      </c>
    </row>
    <row r="442" spans="1:21" x14ac:dyDescent="0.35">
      <c r="A442" s="1">
        <v>45363.911898148152</v>
      </c>
      <c r="B442">
        <v>1.7676550863841976E+18</v>
      </c>
      <c r="C442">
        <v>-1</v>
      </c>
      <c r="D442" t="s">
        <v>15265</v>
      </c>
      <c r="E442">
        <v>0</v>
      </c>
      <c r="F442">
        <v>0</v>
      </c>
      <c r="G442">
        <v>1</v>
      </c>
      <c r="H442">
        <v>0</v>
      </c>
      <c r="I442" t="s">
        <v>15266</v>
      </c>
      <c r="J442" s="1">
        <v>44276.037094907406</v>
      </c>
      <c r="K442">
        <v>217</v>
      </c>
      <c r="L442">
        <v>361</v>
      </c>
      <c r="M442">
        <v>6900</v>
      </c>
      <c r="N442">
        <v>35900</v>
      </c>
      <c r="O442">
        <v>1</v>
      </c>
      <c r="P442">
        <v>251</v>
      </c>
      <c r="Q442" t="s">
        <v>36</v>
      </c>
      <c r="R442" t="b">
        <v>0</v>
      </c>
      <c r="S442" t="b">
        <v>0</v>
      </c>
      <c r="T442" t="s">
        <v>24</v>
      </c>
      <c r="U442" t="s">
        <v>15267</v>
      </c>
    </row>
    <row r="443" spans="1:21" x14ac:dyDescent="0.35">
      <c r="A443" s="1">
        <v>45363.911030092589</v>
      </c>
      <c r="B443">
        <v>1.7676547695631529E+18</v>
      </c>
      <c r="C443">
        <v>-1</v>
      </c>
      <c r="D443" t="s">
        <v>15268</v>
      </c>
      <c r="E443">
        <v>0</v>
      </c>
      <c r="F443">
        <v>0</v>
      </c>
      <c r="G443">
        <v>0</v>
      </c>
      <c r="H443">
        <v>0</v>
      </c>
      <c r="I443" t="s">
        <v>15269</v>
      </c>
      <c r="J443" s="1">
        <v>40004.349178240744</v>
      </c>
      <c r="K443">
        <v>3698</v>
      </c>
      <c r="L443">
        <v>4887</v>
      </c>
      <c r="M443">
        <v>179906</v>
      </c>
      <c r="N443">
        <v>159176</v>
      </c>
      <c r="O443">
        <v>19</v>
      </c>
      <c r="P443">
        <v>26171</v>
      </c>
      <c r="Q443" t="s">
        <v>36</v>
      </c>
      <c r="R443" t="b">
        <v>0</v>
      </c>
      <c r="S443" t="b">
        <v>0</v>
      </c>
      <c r="T443" t="s">
        <v>24</v>
      </c>
      <c r="U443" t="s">
        <v>66</v>
      </c>
    </row>
    <row r="444" spans="1:21" x14ac:dyDescent="0.35">
      <c r="A444" s="1">
        <v>45363.784444444442</v>
      </c>
      <c r="B444">
        <v>1.7676088963386819E+18</v>
      </c>
      <c r="C444">
        <v>-2</v>
      </c>
      <c r="D444" t="s">
        <v>15270</v>
      </c>
      <c r="E444">
        <v>52</v>
      </c>
      <c r="F444">
        <v>335</v>
      </c>
      <c r="G444">
        <v>616</v>
      </c>
      <c r="H444">
        <v>56</v>
      </c>
      <c r="I444" t="s">
        <v>15271</v>
      </c>
      <c r="J444" s="1">
        <v>43927.839699074073</v>
      </c>
      <c r="K444">
        <v>345403</v>
      </c>
      <c r="L444">
        <v>1</v>
      </c>
      <c r="M444">
        <v>51037</v>
      </c>
      <c r="N444">
        <v>1264</v>
      </c>
      <c r="O444">
        <v>2892</v>
      </c>
      <c r="P444">
        <v>12746</v>
      </c>
      <c r="Q444" t="s">
        <v>213</v>
      </c>
      <c r="R444" t="b">
        <v>0</v>
      </c>
      <c r="S444" t="b">
        <v>1</v>
      </c>
      <c r="T444" t="s">
        <v>24</v>
      </c>
      <c r="U444" t="s">
        <v>15272</v>
      </c>
    </row>
    <row r="445" spans="1:21" x14ac:dyDescent="0.35">
      <c r="A445" s="1">
        <v>45363.910856481481</v>
      </c>
      <c r="B445">
        <v>1.7676547086451589E+18</v>
      </c>
      <c r="C445">
        <v>0</v>
      </c>
      <c r="D445" t="s">
        <v>15273</v>
      </c>
      <c r="E445">
        <v>1</v>
      </c>
      <c r="F445">
        <v>2</v>
      </c>
      <c r="G445">
        <v>4</v>
      </c>
      <c r="H445">
        <v>0</v>
      </c>
      <c r="I445" t="s">
        <v>15274</v>
      </c>
      <c r="J445" s="1">
        <v>40785.897743055553</v>
      </c>
      <c r="K445">
        <v>7801</v>
      </c>
      <c r="L445">
        <v>558</v>
      </c>
      <c r="M445">
        <v>12474</v>
      </c>
      <c r="N445">
        <v>907</v>
      </c>
      <c r="O445">
        <v>112</v>
      </c>
      <c r="P445">
        <v>1931</v>
      </c>
      <c r="Q445" t="s">
        <v>780</v>
      </c>
      <c r="R445" t="b">
        <v>0</v>
      </c>
      <c r="S445" t="b">
        <v>0</v>
      </c>
      <c r="T445" t="s">
        <v>392</v>
      </c>
      <c r="U445" t="s">
        <v>15275</v>
      </c>
    </row>
    <row r="446" spans="1:21" x14ac:dyDescent="0.35">
      <c r="A446" s="1">
        <v>45363.910474537035</v>
      </c>
      <c r="B446">
        <v>1.7676545697801221E+18</v>
      </c>
      <c r="C446">
        <v>1</v>
      </c>
      <c r="D446" t="s">
        <v>15276</v>
      </c>
      <c r="E446">
        <v>1</v>
      </c>
      <c r="F446">
        <v>2</v>
      </c>
      <c r="G446">
        <v>10</v>
      </c>
      <c r="H446">
        <v>0</v>
      </c>
      <c r="I446" t="s">
        <v>15277</v>
      </c>
      <c r="J446" s="1">
        <v>44757.27648148148</v>
      </c>
      <c r="K446">
        <v>387</v>
      </c>
      <c r="L446">
        <v>551</v>
      </c>
      <c r="M446">
        <v>17703</v>
      </c>
      <c r="N446">
        <v>8367</v>
      </c>
      <c r="O446">
        <v>0</v>
      </c>
      <c r="P446">
        <v>5</v>
      </c>
      <c r="Q446" t="s">
        <v>36</v>
      </c>
      <c r="R446" t="b">
        <v>0</v>
      </c>
      <c r="S446" t="b">
        <v>0</v>
      </c>
      <c r="T446" t="s">
        <v>24</v>
      </c>
      <c r="U446" t="s">
        <v>15278</v>
      </c>
    </row>
    <row r="447" spans="1:21" x14ac:dyDescent="0.35">
      <c r="A447" s="1">
        <v>45363.910416666666</v>
      </c>
      <c r="B447">
        <v>1.7676545499578865E+18</v>
      </c>
      <c r="C447">
        <v>-1</v>
      </c>
      <c r="D447" t="s">
        <v>15279</v>
      </c>
      <c r="E447">
        <v>0</v>
      </c>
      <c r="F447">
        <v>0</v>
      </c>
      <c r="G447">
        <v>3</v>
      </c>
      <c r="H447">
        <v>0</v>
      </c>
      <c r="I447" t="s">
        <v>15280</v>
      </c>
      <c r="J447" s="1">
        <v>40833.720092592594</v>
      </c>
      <c r="K447">
        <v>259</v>
      </c>
      <c r="L447">
        <v>715</v>
      </c>
      <c r="M447">
        <v>3252</v>
      </c>
      <c r="N447">
        <v>5472</v>
      </c>
      <c r="O447">
        <v>1</v>
      </c>
      <c r="P447">
        <v>190</v>
      </c>
      <c r="Q447" t="s">
        <v>15281</v>
      </c>
      <c r="R447" t="b">
        <v>0</v>
      </c>
      <c r="S447" t="b">
        <v>0</v>
      </c>
      <c r="T447" t="s">
        <v>24</v>
      </c>
      <c r="U447" t="s">
        <v>15282</v>
      </c>
    </row>
    <row r="448" spans="1:21" x14ac:dyDescent="0.35">
      <c r="A448" s="1">
        <v>45363.910358796296</v>
      </c>
      <c r="B448">
        <v>1.7676545261467648E+18</v>
      </c>
      <c r="C448">
        <v>-1</v>
      </c>
      <c r="D448" t="s">
        <v>15283</v>
      </c>
      <c r="E448">
        <v>0</v>
      </c>
      <c r="F448">
        <v>0</v>
      </c>
      <c r="G448">
        <v>2</v>
      </c>
      <c r="H448">
        <v>0</v>
      </c>
      <c r="I448" t="s">
        <v>4165</v>
      </c>
      <c r="J448" s="1">
        <v>44879.908425925925</v>
      </c>
      <c r="K448">
        <v>69</v>
      </c>
      <c r="L448">
        <v>126</v>
      </c>
      <c r="M448">
        <v>7400</v>
      </c>
      <c r="N448">
        <v>330</v>
      </c>
      <c r="O448">
        <v>1</v>
      </c>
      <c r="P448">
        <v>270</v>
      </c>
      <c r="Q448" t="s">
        <v>36</v>
      </c>
      <c r="R448" t="b">
        <v>0</v>
      </c>
      <c r="S448" t="b">
        <v>0</v>
      </c>
      <c r="T448" t="s">
        <v>24</v>
      </c>
      <c r="U448" t="s">
        <v>66</v>
      </c>
    </row>
    <row r="449" spans="1:21" x14ac:dyDescent="0.35">
      <c r="A449" s="1">
        <v>45363.909988425927</v>
      </c>
      <c r="B449">
        <v>1.767654394521121E+18</v>
      </c>
      <c r="C449">
        <v>-1</v>
      </c>
      <c r="D449" t="s">
        <v>15284</v>
      </c>
      <c r="E449">
        <v>1</v>
      </c>
      <c r="F449">
        <v>0</v>
      </c>
      <c r="G449">
        <v>1</v>
      </c>
      <c r="H449">
        <v>0</v>
      </c>
      <c r="I449" t="s">
        <v>15285</v>
      </c>
      <c r="J449" s="1">
        <v>43362.736134259256</v>
      </c>
      <c r="K449">
        <v>403</v>
      </c>
      <c r="L449">
        <v>480</v>
      </c>
      <c r="M449">
        <v>48915</v>
      </c>
      <c r="N449">
        <v>54579</v>
      </c>
      <c r="O449">
        <v>3</v>
      </c>
      <c r="P449">
        <v>2125</v>
      </c>
      <c r="Q449" t="s">
        <v>36</v>
      </c>
      <c r="R449" t="b">
        <v>0</v>
      </c>
      <c r="S449" t="b">
        <v>0</v>
      </c>
      <c r="T449" t="s">
        <v>24</v>
      </c>
      <c r="U449" t="s">
        <v>15286</v>
      </c>
    </row>
    <row r="450" spans="1:21" x14ac:dyDescent="0.35">
      <c r="A450" s="1">
        <v>45363.908958333333</v>
      </c>
      <c r="B450">
        <v>1.7676540188876355E+18</v>
      </c>
      <c r="C450">
        <v>-1</v>
      </c>
      <c r="D450" t="s">
        <v>15287</v>
      </c>
      <c r="E450">
        <v>0</v>
      </c>
      <c r="F450">
        <v>0</v>
      </c>
      <c r="G450">
        <v>0</v>
      </c>
      <c r="H450">
        <v>0</v>
      </c>
      <c r="I450" t="s">
        <v>15288</v>
      </c>
      <c r="J450" s="1">
        <v>40518.174560185187</v>
      </c>
      <c r="K450">
        <v>99</v>
      </c>
      <c r="L450">
        <v>156</v>
      </c>
      <c r="M450">
        <v>6919</v>
      </c>
      <c r="N450">
        <v>523</v>
      </c>
      <c r="O450">
        <v>2</v>
      </c>
      <c r="P450">
        <v>341</v>
      </c>
      <c r="Q450" t="s">
        <v>36</v>
      </c>
      <c r="R450" t="b">
        <v>0</v>
      </c>
      <c r="S450" t="b">
        <v>0</v>
      </c>
      <c r="T450" t="s">
        <v>24</v>
      </c>
      <c r="U450" t="s">
        <v>15289</v>
      </c>
    </row>
    <row r="451" spans="1:21" x14ac:dyDescent="0.35">
      <c r="A451" s="1">
        <v>45363.908750000002</v>
      </c>
      <c r="B451">
        <v>1.7676539465819794E+18</v>
      </c>
      <c r="C451">
        <v>-1</v>
      </c>
      <c r="D451" t="s">
        <v>15290</v>
      </c>
      <c r="E451">
        <v>0</v>
      </c>
      <c r="F451">
        <v>0</v>
      </c>
      <c r="G451">
        <v>0</v>
      </c>
      <c r="H451">
        <v>0</v>
      </c>
      <c r="I451" t="s">
        <v>15291</v>
      </c>
      <c r="J451" s="1">
        <v>44501.759143518517</v>
      </c>
      <c r="K451">
        <v>4</v>
      </c>
      <c r="L451">
        <v>163</v>
      </c>
      <c r="M451">
        <v>953</v>
      </c>
      <c r="N451">
        <v>372</v>
      </c>
      <c r="O451">
        <v>0</v>
      </c>
      <c r="P451">
        <v>6</v>
      </c>
      <c r="Q451" t="s">
        <v>36</v>
      </c>
      <c r="R451" t="b">
        <v>0</v>
      </c>
      <c r="S451" t="b">
        <v>0</v>
      </c>
      <c r="T451" t="s">
        <v>24</v>
      </c>
      <c r="U451" t="s">
        <v>66</v>
      </c>
    </row>
    <row r="452" spans="1:21" x14ac:dyDescent="0.35">
      <c r="A452" s="1">
        <v>45363.908182870371</v>
      </c>
      <c r="B452">
        <v>1.7676537394169244E+18</v>
      </c>
      <c r="C452">
        <v>0</v>
      </c>
      <c r="D452" t="s">
        <v>15292</v>
      </c>
      <c r="E452">
        <v>0</v>
      </c>
      <c r="F452">
        <v>0</v>
      </c>
      <c r="G452">
        <v>1</v>
      </c>
      <c r="H452">
        <v>0</v>
      </c>
      <c r="I452" t="s">
        <v>15293</v>
      </c>
      <c r="J452" s="1">
        <v>43557.152812499997</v>
      </c>
      <c r="K452">
        <v>54</v>
      </c>
      <c r="L452">
        <v>348</v>
      </c>
      <c r="M452">
        <v>4937</v>
      </c>
      <c r="N452">
        <v>17547</v>
      </c>
      <c r="O452">
        <v>0</v>
      </c>
      <c r="P452">
        <v>529</v>
      </c>
      <c r="Q452" t="s">
        <v>15294</v>
      </c>
      <c r="R452" t="b">
        <v>0</v>
      </c>
      <c r="S452" t="b">
        <v>0</v>
      </c>
      <c r="T452" t="s">
        <v>24</v>
      </c>
      <c r="U452" t="s">
        <v>15295</v>
      </c>
    </row>
    <row r="453" spans="1:21" x14ac:dyDescent="0.35">
      <c r="A453" s="1">
        <v>45363.655578703707</v>
      </c>
      <c r="B453">
        <v>1.7675621968908621E+18</v>
      </c>
      <c r="C453">
        <v>0</v>
      </c>
      <c r="D453" t="s">
        <v>14122</v>
      </c>
      <c r="E453">
        <v>473</v>
      </c>
      <c r="F453">
        <v>105</v>
      </c>
      <c r="G453">
        <v>318</v>
      </c>
      <c r="H453">
        <v>318</v>
      </c>
      <c r="I453" t="s">
        <v>14123</v>
      </c>
      <c r="J453" s="1">
        <v>43177.213564814818</v>
      </c>
      <c r="K453">
        <v>7892</v>
      </c>
      <c r="L453">
        <v>6247</v>
      </c>
      <c r="M453">
        <v>162473</v>
      </c>
      <c r="N453">
        <v>268101</v>
      </c>
      <c r="O453">
        <v>7</v>
      </c>
      <c r="P453">
        <v>5806</v>
      </c>
      <c r="Q453" t="s">
        <v>406</v>
      </c>
      <c r="R453" t="b">
        <v>0</v>
      </c>
      <c r="S453" t="b">
        <v>0</v>
      </c>
      <c r="T453" t="s">
        <v>24</v>
      </c>
      <c r="U453" t="s">
        <v>14124</v>
      </c>
    </row>
    <row r="454" spans="1:21" x14ac:dyDescent="0.35">
      <c r="A454" s="1">
        <v>45363.908182870371</v>
      </c>
      <c r="B454">
        <v>1.7676537374875935E+18</v>
      </c>
      <c r="C454">
        <v>0</v>
      </c>
      <c r="D454" t="s">
        <v>15296</v>
      </c>
      <c r="E454">
        <v>0</v>
      </c>
      <c r="F454">
        <v>2</v>
      </c>
      <c r="G454">
        <v>10</v>
      </c>
      <c r="H454">
        <v>0</v>
      </c>
      <c r="I454" t="s">
        <v>15297</v>
      </c>
      <c r="J454" s="1">
        <v>40101.816284722219</v>
      </c>
      <c r="K454">
        <v>1862</v>
      </c>
      <c r="L454">
        <v>2396</v>
      </c>
      <c r="M454">
        <v>40142</v>
      </c>
      <c r="N454">
        <v>117345</v>
      </c>
      <c r="O454">
        <v>5</v>
      </c>
      <c r="P454">
        <v>5587</v>
      </c>
      <c r="Q454" t="s">
        <v>406</v>
      </c>
      <c r="R454" t="b">
        <v>0</v>
      </c>
      <c r="S454" t="b">
        <v>0</v>
      </c>
      <c r="T454" t="s">
        <v>24</v>
      </c>
      <c r="U454" t="s">
        <v>15298</v>
      </c>
    </row>
    <row r="455" spans="1:21" x14ac:dyDescent="0.35">
      <c r="A455" s="1">
        <v>45363.908090277779</v>
      </c>
      <c r="B455">
        <v>1.767653705388606E+18</v>
      </c>
      <c r="C455">
        <v>-1</v>
      </c>
      <c r="D455" t="s">
        <v>15299</v>
      </c>
      <c r="E455">
        <v>1</v>
      </c>
      <c r="F455">
        <v>0</v>
      </c>
      <c r="G455">
        <v>0</v>
      </c>
      <c r="H455">
        <v>0</v>
      </c>
      <c r="I455" t="s">
        <v>15300</v>
      </c>
      <c r="J455" s="1">
        <v>43360.662708333337</v>
      </c>
      <c r="K455">
        <v>2227</v>
      </c>
      <c r="L455">
        <v>3092</v>
      </c>
      <c r="M455">
        <v>21172</v>
      </c>
      <c r="N455">
        <v>24139</v>
      </c>
      <c r="O455">
        <v>1</v>
      </c>
      <c r="P455">
        <v>2199</v>
      </c>
      <c r="Q455" t="s">
        <v>15301</v>
      </c>
      <c r="R455" t="b">
        <v>0</v>
      </c>
      <c r="S455" t="b">
        <v>0</v>
      </c>
      <c r="T455" t="s">
        <v>24</v>
      </c>
      <c r="U455" t="s">
        <v>15302</v>
      </c>
    </row>
    <row r="456" spans="1:21" x14ac:dyDescent="0.35">
      <c r="A456" s="1">
        <v>45363.907789351855</v>
      </c>
      <c r="B456">
        <v>1.7676535945876687E+18</v>
      </c>
      <c r="C456">
        <v>-1</v>
      </c>
      <c r="D456" t="s">
        <v>15303</v>
      </c>
      <c r="E456">
        <v>0</v>
      </c>
      <c r="F456">
        <v>0</v>
      </c>
      <c r="G456">
        <v>0</v>
      </c>
      <c r="H456">
        <v>0</v>
      </c>
      <c r="I456" t="s">
        <v>15304</v>
      </c>
      <c r="J456" s="1">
        <v>40720.813159722224</v>
      </c>
      <c r="K456">
        <v>973</v>
      </c>
      <c r="L456">
        <v>615</v>
      </c>
      <c r="M456">
        <v>50721</v>
      </c>
      <c r="N456">
        <v>89387</v>
      </c>
      <c r="O456">
        <v>5</v>
      </c>
      <c r="P456">
        <v>3824</v>
      </c>
      <c r="Q456" t="s">
        <v>805</v>
      </c>
      <c r="R456" t="b">
        <v>0</v>
      </c>
      <c r="S456" t="b">
        <v>0</v>
      </c>
      <c r="T456" t="s">
        <v>24</v>
      </c>
      <c r="U456" t="s">
        <v>15305</v>
      </c>
    </row>
    <row r="457" spans="1:21" x14ac:dyDescent="0.35">
      <c r="A457" s="1">
        <v>45363.907557870371</v>
      </c>
      <c r="B457">
        <v>1.7676535131091108E+18</v>
      </c>
      <c r="C457">
        <v>-1</v>
      </c>
      <c r="D457" t="s">
        <v>15306</v>
      </c>
      <c r="E457">
        <v>1</v>
      </c>
      <c r="F457">
        <v>0</v>
      </c>
      <c r="G457">
        <v>0</v>
      </c>
      <c r="H457">
        <v>0</v>
      </c>
      <c r="I457" t="s">
        <v>15307</v>
      </c>
      <c r="J457" s="1">
        <v>41630.168587962966</v>
      </c>
      <c r="K457">
        <v>715</v>
      </c>
      <c r="L457">
        <v>251</v>
      </c>
      <c r="M457">
        <v>5758</v>
      </c>
      <c r="N457">
        <v>14322</v>
      </c>
      <c r="O457">
        <v>1</v>
      </c>
      <c r="P457">
        <v>278</v>
      </c>
      <c r="Q457" t="s">
        <v>36</v>
      </c>
      <c r="R457" t="b">
        <v>0</v>
      </c>
      <c r="S457" t="b">
        <v>0</v>
      </c>
      <c r="T457" t="s">
        <v>24</v>
      </c>
      <c r="U457" t="s">
        <v>15308</v>
      </c>
    </row>
    <row r="458" spans="1:21" x14ac:dyDescent="0.35">
      <c r="A458" s="1">
        <v>45363.90730324074</v>
      </c>
      <c r="B458">
        <v>1.7676534205827484E+18</v>
      </c>
      <c r="C458">
        <v>0</v>
      </c>
      <c r="D458" t="s">
        <v>15309</v>
      </c>
      <c r="E458">
        <v>0</v>
      </c>
      <c r="F458">
        <v>0</v>
      </c>
      <c r="G458">
        <v>1</v>
      </c>
      <c r="H458">
        <v>0</v>
      </c>
      <c r="I458" t="s">
        <v>15310</v>
      </c>
      <c r="J458" s="1">
        <v>40620.854814814818</v>
      </c>
      <c r="K458">
        <v>438</v>
      </c>
      <c r="L458">
        <v>953</v>
      </c>
      <c r="M458">
        <v>42919</v>
      </c>
      <c r="N458">
        <v>72310</v>
      </c>
      <c r="O458">
        <v>1</v>
      </c>
      <c r="P458">
        <v>6573</v>
      </c>
      <c r="Q458" t="s">
        <v>12499</v>
      </c>
      <c r="R458" t="b">
        <v>0</v>
      </c>
      <c r="S458" t="b">
        <v>0</v>
      </c>
      <c r="T458" t="s">
        <v>24</v>
      </c>
      <c r="U458" t="s">
        <v>15311</v>
      </c>
    </row>
    <row r="459" spans="1:21" x14ac:dyDescent="0.35">
      <c r="A459" s="1">
        <v>45363.906550925924</v>
      </c>
      <c r="B459">
        <v>1.7676531477432445E+18</v>
      </c>
      <c r="C459">
        <v>-1</v>
      </c>
      <c r="D459" t="s">
        <v>15312</v>
      </c>
      <c r="E459">
        <v>0</v>
      </c>
      <c r="F459">
        <v>1</v>
      </c>
      <c r="G459">
        <v>1</v>
      </c>
      <c r="H459">
        <v>0</v>
      </c>
      <c r="I459" t="s">
        <v>15313</v>
      </c>
      <c r="J459" s="1">
        <v>44424.569884259261</v>
      </c>
      <c r="K459">
        <v>12</v>
      </c>
      <c r="L459">
        <v>58</v>
      </c>
      <c r="M459">
        <v>650</v>
      </c>
      <c r="N459">
        <v>1173</v>
      </c>
      <c r="O459">
        <v>0</v>
      </c>
      <c r="P459">
        <v>15</v>
      </c>
      <c r="Q459" t="s">
        <v>10060</v>
      </c>
      <c r="R459" t="b">
        <v>0</v>
      </c>
      <c r="S459" t="b">
        <v>0</v>
      </c>
      <c r="T459" t="s">
        <v>24</v>
      </c>
      <c r="U459" t="s">
        <v>66</v>
      </c>
    </row>
    <row r="460" spans="1:21" x14ac:dyDescent="0.35">
      <c r="A460" s="1">
        <v>45363.905428240738</v>
      </c>
      <c r="B460">
        <v>1.7676527430013542E+18</v>
      </c>
      <c r="C460">
        <v>-1</v>
      </c>
      <c r="D460" t="s">
        <v>15314</v>
      </c>
      <c r="E460">
        <v>0</v>
      </c>
      <c r="F460">
        <v>0</v>
      </c>
      <c r="G460">
        <v>1</v>
      </c>
      <c r="H460">
        <v>0</v>
      </c>
      <c r="I460" t="s">
        <v>15315</v>
      </c>
      <c r="J460" s="1">
        <v>43899.540763888886</v>
      </c>
      <c r="K460">
        <v>533</v>
      </c>
      <c r="L460">
        <v>308</v>
      </c>
      <c r="M460">
        <v>24892</v>
      </c>
      <c r="N460">
        <v>82580</v>
      </c>
      <c r="O460">
        <v>0</v>
      </c>
      <c r="P460">
        <v>2667</v>
      </c>
      <c r="Q460" t="s">
        <v>36</v>
      </c>
      <c r="R460" t="b">
        <v>0</v>
      </c>
      <c r="S460" t="b">
        <v>0</v>
      </c>
      <c r="T460" t="s">
        <v>24</v>
      </c>
      <c r="U460" t="s">
        <v>15316</v>
      </c>
    </row>
    <row r="461" spans="1:21" x14ac:dyDescent="0.35">
      <c r="A461" s="1">
        <v>45363.904687499999</v>
      </c>
      <c r="B461">
        <v>1.7676524741003269E+18</v>
      </c>
      <c r="C461">
        <v>-1</v>
      </c>
      <c r="D461" t="s">
        <v>15317</v>
      </c>
      <c r="E461">
        <v>1</v>
      </c>
      <c r="F461">
        <v>0</v>
      </c>
      <c r="G461">
        <v>0</v>
      </c>
      <c r="H461">
        <v>0</v>
      </c>
      <c r="I461" t="s">
        <v>15318</v>
      </c>
      <c r="J461" s="1">
        <v>39859.22148148148</v>
      </c>
      <c r="K461">
        <v>1592</v>
      </c>
      <c r="L461">
        <v>356</v>
      </c>
      <c r="M461">
        <v>124994</v>
      </c>
      <c r="N461">
        <v>60348</v>
      </c>
      <c r="O461">
        <v>45</v>
      </c>
      <c r="P461">
        <v>8846</v>
      </c>
      <c r="Q461" t="s">
        <v>36</v>
      </c>
      <c r="R461" t="b">
        <v>0</v>
      </c>
      <c r="S461" t="b">
        <v>0</v>
      </c>
      <c r="T461" t="s">
        <v>24</v>
      </c>
      <c r="U461" t="s">
        <v>15319</v>
      </c>
    </row>
    <row r="462" spans="1:21" x14ac:dyDescent="0.35">
      <c r="A462" s="1">
        <v>45363.904189814813</v>
      </c>
      <c r="B462">
        <v>1.7676522904068833E+18</v>
      </c>
      <c r="C462">
        <v>-1</v>
      </c>
      <c r="D462" t="s">
        <v>15320</v>
      </c>
      <c r="E462">
        <v>0</v>
      </c>
      <c r="F462">
        <v>0</v>
      </c>
      <c r="G462">
        <v>1</v>
      </c>
      <c r="H462">
        <v>0</v>
      </c>
      <c r="I462" t="s">
        <v>15321</v>
      </c>
      <c r="J462" s="1">
        <v>40920.93986111111</v>
      </c>
      <c r="K462">
        <v>262</v>
      </c>
      <c r="L462">
        <v>315</v>
      </c>
      <c r="M462">
        <v>10719</v>
      </c>
      <c r="N462">
        <v>47563</v>
      </c>
      <c r="O462">
        <v>11</v>
      </c>
      <c r="P462">
        <v>8</v>
      </c>
      <c r="Q462" t="s">
        <v>36</v>
      </c>
      <c r="R462" t="b">
        <v>0</v>
      </c>
      <c r="S462" t="b">
        <v>0</v>
      </c>
      <c r="T462" t="s">
        <v>24</v>
      </c>
      <c r="U462" t="s">
        <v>66</v>
      </c>
    </row>
    <row r="463" spans="1:21" x14ac:dyDescent="0.35">
      <c r="A463" s="1">
        <v>45363.903946759259</v>
      </c>
      <c r="B463">
        <v>1.7676522041129902E+18</v>
      </c>
      <c r="C463">
        <v>-1</v>
      </c>
      <c r="D463" t="s">
        <v>15322</v>
      </c>
      <c r="E463">
        <v>0</v>
      </c>
      <c r="F463">
        <v>1</v>
      </c>
      <c r="G463">
        <v>0</v>
      </c>
      <c r="H463">
        <v>0</v>
      </c>
      <c r="I463" t="s">
        <v>15323</v>
      </c>
      <c r="J463" s="1">
        <v>40218.78402777778</v>
      </c>
      <c r="K463">
        <v>323</v>
      </c>
      <c r="L463">
        <v>818</v>
      </c>
      <c r="M463">
        <v>18396</v>
      </c>
      <c r="N463">
        <v>8368</v>
      </c>
      <c r="O463">
        <v>0</v>
      </c>
      <c r="P463">
        <v>918</v>
      </c>
      <c r="Q463" t="s">
        <v>36</v>
      </c>
      <c r="R463" t="b">
        <v>0</v>
      </c>
      <c r="S463" t="b">
        <v>0</v>
      </c>
      <c r="T463" t="s">
        <v>24</v>
      </c>
      <c r="U463" t="s">
        <v>15324</v>
      </c>
    </row>
    <row r="464" spans="1:21" x14ac:dyDescent="0.35">
      <c r="A464" s="1">
        <v>45363.90347222222</v>
      </c>
      <c r="B464">
        <v>1.7676520312824218E+18</v>
      </c>
      <c r="C464">
        <v>-1</v>
      </c>
      <c r="D464" t="s">
        <v>15325</v>
      </c>
      <c r="E464">
        <v>0</v>
      </c>
      <c r="F464">
        <v>0</v>
      </c>
      <c r="G464">
        <v>0</v>
      </c>
      <c r="H464">
        <v>0</v>
      </c>
      <c r="I464" t="s">
        <v>15326</v>
      </c>
      <c r="J464" s="1">
        <v>44850.838356481479</v>
      </c>
      <c r="K464">
        <v>0</v>
      </c>
      <c r="L464">
        <v>5</v>
      </c>
      <c r="M464">
        <v>201</v>
      </c>
      <c r="N464">
        <v>52</v>
      </c>
      <c r="O464">
        <v>0</v>
      </c>
      <c r="P464">
        <v>5</v>
      </c>
      <c r="Q464" t="s">
        <v>36</v>
      </c>
      <c r="R464" t="b">
        <v>0</v>
      </c>
      <c r="S464" t="b">
        <v>0</v>
      </c>
      <c r="T464" t="s">
        <v>24</v>
      </c>
      <c r="U464" t="s">
        <v>66</v>
      </c>
    </row>
    <row r="465" spans="1:21" x14ac:dyDescent="0.35">
      <c r="A465" s="1">
        <v>45363.903379629628</v>
      </c>
      <c r="B465">
        <v>1.7676519985417628E+18</v>
      </c>
      <c r="C465">
        <v>-1</v>
      </c>
      <c r="D465" t="s">
        <v>15327</v>
      </c>
      <c r="E465">
        <v>0</v>
      </c>
      <c r="F465">
        <v>0</v>
      </c>
      <c r="G465">
        <v>1</v>
      </c>
      <c r="H465">
        <v>0</v>
      </c>
      <c r="I465" t="s">
        <v>15328</v>
      </c>
      <c r="J465" s="1">
        <v>39942.292384259257</v>
      </c>
      <c r="K465">
        <v>245</v>
      </c>
      <c r="L465">
        <v>252</v>
      </c>
      <c r="M465">
        <v>20432</v>
      </c>
      <c r="N465">
        <v>4505</v>
      </c>
      <c r="O465">
        <v>5</v>
      </c>
      <c r="P465">
        <v>1215</v>
      </c>
      <c r="Q465" t="s">
        <v>406</v>
      </c>
      <c r="R465" t="b">
        <v>0</v>
      </c>
      <c r="S465" t="b">
        <v>0</v>
      </c>
      <c r="T465" t="s">
        <v>24</v>
      </c>
      <c r="U465" t="s">
        <v>15329</v>
      </c>
    </row>
    <row r="466" spans="1:21" x14ac:dyDescent="0.35">
      <c r="A466" s="1">
        <v>45363.903310185182</v>
      </c>
      <c r="B466">
        <v>1.7676519724908995E+18</v>
      </c>
      <c r="C466">
        <v>-1</v>
      </c>
      <c r="D466" t="s">
        <v>15330</v>
      </c>
      <c r="E466">
        <v>0</v>
      </c>
      <c r="F466">
        <v>0</v>
      </c>
      <c r="G466">
        <v>0</v>
      </c>
      <c r="H466">
        <v>1</v>
      </c>
      <c r="I466" t="s">
        <v>10896</v>
      </c>
      <c r="J466" s="1">
        <v>40202.972534722219</v>
      </c>
      <c r="K466">
        <v>1494</v>
      </c>
      <c r="L466">
        <v>1593</v>
      </c>
      <c r="M466">
        <v>100630</v>
      </c>
      <c r="N466">
        <v>76739</v>
      </c>
      <c r="O466">
        <v>37</v>
      </c>
      <c r="P466">
        <v>10966</v>
      </c>
      <c r="Q466" t="s">
        <v>10897</v>
      </c>
      <c r="R466" t="b">
        <v>0</v>
      </c>
      <c r="S466" t="b">
        <v>0</v>
      </c>
      <c r="T466" t="s">
        <v>24</v>
      </c>
      <c r="U466" t="s">
        <v>10898</v>
      </c>
    </row>
    <row r="467" spans="1:21" x14ac:dyDescent="0.35">
      <c r="A467" s="1">
        <v>45363.903240740743</v>
      </c>
      <c r="B467">
        <v>1.76765194772351E+18</v>
      </c>
      <c r="C467">
        <v>-1</v>
      </c>
      <c r="D467" t="s">
        <v>15331</v>
      </c>
      <c r="E467">
        <v>0</v>
      </c>
      <c r="F467">
        <v>0</v>
      </c>
      <c r="G467">
        <v>0</v>
      </c>
      <c r="H467">
        <v>0</v>
      </c>
      <c r="I467" t="s">
        <v>15332</v>
      </c>
      <c r="J467" s="1">
        <v>39771.802002314813</v>
      </c>
      <c r="K467">
        <v>1537</v>
      </c>
      <c r="L467">
        <v>1603</v>
      </c>
      <c r="M467">
        <v>43311</v>
      </c>
      <c r="N467">
        <v>84875</v>
      </c>
      <c r="O467">
        <v>7</v>
      </c>
      <c r="P467">
        <v>1094</v>
      </c>
      <c r="Q467" t="s">
        <v>406</v>
      </c>
      <c r="R467" t="b">
        <v>0</v>
      </c>
      <c r="S467" t="b">
        <v>0</v>
      </c>
      <c r="T467" t="s">
        <v>24</v>
      </c>
      <c r="U467" t="s">
        <v>15333</v>
      </c>
    </row>
    <row r="468" spans="1:21" x14ac:dyDescent="0.35">
      <c r="A468" s="1">
        <v>45363.903113425928</v>
      </c>
      <c r="B468">
        <v>1.7676519032471882E+18</v>
      </c>
      <c r="C468">
        <v>-1</v>
      </c>
      <c r="D468" t="s">
        <v>15334</v>
      </c>
      <c r="E468">
        <v>0</v>
      </c>
      <c r="F468">
        <v>0</v>
      </c>
      <c r="G468">
        <v>0</v>
      </c>
      <c r="H468">
        <v>0</v>
      </c>
      <c r="I468" t="s">
        <v>15335</v>
      </c>
      <c r="J468" s="1">
        <v>40353.724814814814</v>
      </c>
      <c r="K468">
        <v>34</v>
      </c>
      <c r="L468">
        <v>58</v>
      </c>
      <c r="M468">
        <v>1091</v>
      </c>
      <c r="N468">
        <v>2038</v>
      </c>
      <c r="O468">
        <v>1</v>
      </c>
      <c r="P468">
        <v>11</v>
      </c>
      <c r="Q468" t="s">
        <v>15336</v>
      </c>
      <c r="R468" t="b">
        <v>0</v>
      </c>
      <c r="S468" t="b">
        <v>0</v>
      </c>
      <c r="T468" t="s">
        <v>24</v>
      </c>
      <c r="U468" t="s">
        <v>15337</v>
      </c>
    </row>
    <row r="469" spans="1:21" x14ac:dyDescent="0.35">
      <c r="A469" s="1">
        <v>45363.903043981481</v>
      </c>
      <c r="B469">
        <v>1.7676518784378921E+18</v>
      </c>
      <c r="C469">
        <v>0</v>
      </c>
      <c r="D469" t="s">
        <v>15338</v>
      </c>
      <c r="E469">
        <v>0</v>
      </c>
      <c r="F469">
        <v>0</v>
      </c>
      <c r="G469">
        <v>0</v>
      </c>
      <c r="H469">
        <v>0</v>
      </c>
      <c r="I469" t="s">
        <v>15339</v>
      </c>
      <c r="J469" s="1">
        <v>44639.830335648148</v>
      </c>
      <c r="K469">
        <v>88</v>
      </c>
      <c r="L469">
        <v>280</v>
      </c>
      <c r="M469">
        <v>926</v>
      </c>
      <c r="N469">
        <v>3509</v>
      </c>
      <c r="O469">
        <v>0</v>
      </c>
      <c r="P469">
        <v>0</v>
      </c>
      <c r="Q469" t="s">
        <v>36</v>
      </c>
      <c r="R469" t="b">
        <v>0</v>
      </c>
      <c r="S469" t="b">
        <v>0</v>
      </c>
      <c r="T469" t="s">
        <v>24</v>
      </c>
      <c r="U469" t="s">
        <v>66</v>
      </c>
    </row>
    <row r="470" spans="1:21" x14ac:dyDescent="0.35">
      <c r="A470" s="1">
        <v>45363.902685185189</v>
      </c>
      <c r="B470">
        <v>1.7676517467954468E+18</v>
      </c>
      <c r="C470">
        <v>0</v>
      </c>
      <c r="D470" t="s">
        <v>15340</v>
      </c>
      <c r="E470">
        <v>0</v>
      </c>
      <c r="F470">
        <v>6</v>
      </c>
      <c r="G470">
        <v>9</v>
      </c>
      <c r="H470">
        <v>0</v>
      </c>
      <c r="I470" t="s">
        <v>15341</v>
      </c>
      <c r="J470" s="1">
        <v>44096.726724537039</v>
      </c>
      <c r="K470">
        <v>1034</v>
      </c>
      <c r="L470">
        <v>372</v>
      </c>
      <c r="M470">
        <v>1197</v>
      </c>
      <c r="N470">
        <v>938</v>
      </c>
      <c r="O470">
        <v>25</v>
      </c>
      <c r="P470">
        <v>221</v>
      </c>
      <c r="Q470" t="s">
        <v>4304</v>
      </c>
      <c r="R470" t="b">
        <v>0</v>
      </c>
      <c r="S470" t="b">
        <v>0</v>
      </c>
      <c r="T470" t="s">
        <v>24</v>
      </c>
      <c r="U470" t="s">
        <v>15342</v>
      </c>
    </row>
    <row r="471" spans="1:21" x14ac:dyDescent="0.35">
      <c r="A471" s="1">
        <v>45363.875011574077</v>
      </c>
      <c r="B471">
        <v>1.7676417180048141E+18</v>
      </c>
      <c r="C471">
        <v>-1</v>
      </c>
      <c r="D471" t="s">
        <v>15343</v>
      </c>
      <c r="E471">
        <v>4</v>
      </c>
      <c r="F471">
        <v>231</v>
      </c>
      <c r="G471">
        <v>382</v>
      </c>
      <c r="H471">
        <v>5</v>
      </c>
      <c r="I471" t="s">
        <v>15344</v>
      </c>
      <c r="J471" s="1">
        <v>42034.664039351854</v>
      </c>
      <c r="K471">
        <v>31632</v>
      </c>
      <c r="L471">
        <v>937</v>
      </c>
      <c r="M471">
        <v>44501</v>
      </c>
      <c r="N471">
        <v>5515</v>
      </c>
      <c r="O471">
        <v>357</v>
      </c>
      <c r="P471">
        <v>13720</v>
      </c>
      <c r="Q471" t="s">
        <v>15345</v>
      </c>
      <c r="R471" t="b">
        <v>0</v>
      </c>
      <c r="S471" t="b">
        <v>0</v>
      </c>
      <c r="T471" t="s">
        <v>24</v>
      </c>
      <c r="U471" t="s">
        <v>15346</v>
      </c>
    </row>
    <row r="472" spans="1:21" x14ac:dyDescent="0.35">
      <c r="A472" s="1">
        <v>45363.902650462966</v>
      </c>
      <c r="B472">
        <v>1.7676517347284219E+18</v>
      </c>
      <c r="C472">
        <v>-1</v>
      </c>
      <c r="D472" t="s">
        <v>15347</v>
      </c>
      <c r="E472">
        <v>0</v>
      </c>
      <c r="F472">
        <v>0</v>
      </c>
      <c r="G472">
        <v>1</v>
      </c>
      <c r="H472">
        <v>0</v>
      </c>
      <c r="I472" t="s">
        <v>15348</v>
      </c>
      <c r="J472" s="1">
        <v>40564.827662037038</v>
      </c>
      <c r="K472">
        <v>882</v>
      </c>
      <c r="L472">
        <v>3021</v>
      </c>
      <c r="M472">
        <v>11580</v>
      </c>
      <c r="N472">
        <v>71801</v>
      </c>
      <c r="O472">
        <v>1</v>
      </c>
      <c r="P472">
        <v>599</v>
      </c>
      <c r="Q472" t="s">
        <v>36</v>
      </c>
      <c r="R472" t="b">
        <v>0</v>
      </c>
      <c r="S472" t="b">
        <v>0</v>
      </c>
      <c r="T472" t="s">
        <v>24</v>
      </c>
      <c r="U472" t="s">
        <v>15349</v>
      </c>
    </row>
    <row r="473" spans="1:21" x14ac:dyDescent="0.35">
      <c r="A473" s="1">
        <v>45363.902546296296</v>
      </c>
      <c r="B473">
        <v>1.7676516970300462E+18</v>
      </c>
      <c r="C473">
        <v>0</v>
      </c>
      <c r="D473" t="s">
        <v>15350</v>
      </c>
      <c r="E473">
        <v>0</v>
      </c>
      <c r="F473">
        <v>0</v>
      </c>
      <c r="G473">
        <v>1</v>
      </c>
      <c r="H473">
        <v>0</v>
      </c>
      <c r="I473" t="s">
        <v>15351</v>
      </c>
      <c r="J473" s="1">
        <v>44204.907395833332</v>
      </c>
      <c r="K473">
        <v>946</v>
      </c>
      <c r="L473">
        <v>944</v>
      </c>
      <c r="M473">
        <v>13242</v>
      </c>
      <c r="N473">
        <v>75941</v>
      </c>
      <c r="O473">
        <v>1</v>
      </c>
      <c r="P473">
        <v>1335</v>
      </c>
      <c r="Q473" t="s">
        <v>14676</v>
      </c>
      <c r="R473" t="b">
        <v>0</v>
      </c>
      <c r="S473" t="b">
        <v>0</v>
      </c>
      <c r="T473" t="s">
        <v>24</v>
      </c>
      <c r="U473" t="s">
        <v>15352</v>
      </c>
    </row>
    <row r="474" spans="1:21" x14ac:dyDescent="0.35">
      <c r="A474" s="1">
        <v>45363.902326388888</v>
      </c>
      <c r="B474">
        <v>1.7676516187810532E+18</v>
      </c>
      <c r="C474">
        <v>-1</v>
      </c>
      <c r="D474" t="s">
        <v>15353</v>
      </c>
      <c r="E474">
        <v>0</v>
      </c>
      <c r="F474">
        <v>0</v>
      </c>
      <c r="G474">
        <v>1</v>
      </c>
      <c r="H474">
        <v>0</v>
      </c>
      <c r="I474" t="s">
        <v>15304</v>
      </c>
      <c r="J474" s="1">
        <v>40720.813159722224</v>
      </c>
      <c r="K474">
        <v>973</v>
      </c>
      <c r="L474">
        <v>615</v>
      </c>
      <c r="M474">
        <v>50721</v>
      </c>
      <c r="N474">
        <v>89387</v>
      </c>
      <c r="O474">
        <v>5</v>
      </c>
      <c r="P474">
        <v>3824</v>
      </c>
      <c r="Q474" t="s">
        <v>805</v>
      </c>
      <c r="R474" t="b">
        <v>0</v>
      </c>
      <c r="S474" t="b">
        <v>0</v>
      </c>
      <c r="T474" t="s">
        <v>24</v>
      </c>
      <c r="U474" t="s">
        <v>15305</v>
      </c>
    </row>
    <row r="475" spans="1:21" x14ac:dyDescent="0.35">
      <c r="A475" s="1">
        <v>45363.902199074073</v>
      </c>
      <c r="B475">
        <v>1.7676515723798001E+18</v>
      </c>
      <c r="C475">
        <v>0</v>
      </c>
      <c r="D475" t="s">
        <v>15354</v>
      </c>
      <c r="E475">
        <v>4</v>
      </c>
      <c r="F475">
        <v>6</v>
      </c>
      <c r="G475">
        <v>11</v>
      </c>
      <c r="H475">
        <v>2</v>
      </c>
      <c r="I475" t="s">
        <v>15355</v>
      </c>
      <c r="J475" s="1">
        <v>41712.726053240738</v>
      </c>
      <c r="K475">
        <v>3521</v>
      </c>
      <c r="L475">
        <v>1799</v>
      </c>
      <c r="M475">
        <v>35454</v>
      </c>
      <c r="N475">
        <v>1329</v>
      </c>
      <c r="O475">
        <v>96</v>
      </c>
      <c r="P475">
        <v>25510</v>
      </c>
      <c r="Q475" t="s">
        <v>11129</v>
      </c>
      <c r="R475" t="b">
        <v>0</v>
      </c>
      <c r="S475" t="b">
        <v>0</v>
      </c>
      <c r="T475" t="s">
        <v>24</v>
      </c>
      <c r="U475" t="s">
        <v>15356</v>
      </c>
    </row>
    <row r="476" spans="1:21" x14ac:dyDescent="0.35">
      <c r="A476" s="1">
        <v>45363.901979166665</v>
      </c>
      <c r="B476">
        <v>1.7676514923605609E+18</v>
      </c>
      <c r="C476">
        <v>-1</v>
      </c>
      <c r="D476" t="s">
        <v>15357</v>
      </c>
      <c r="E476">
        <v>1</v>
      </c>
      <c r="F476">
        <v>0</v>
      </c>
      <c r="G476">
        <v>3</v>
      </c>
      <c r="H476">
        <v>0</v>
      </c>
      <c r="I476" t="s">
        <v>15358</v>
      </c>
      <c r="J476" s="1">
        <v>43854.750520833331</v>
      </c>
      <c r="K476">
        <v>1191</v>
      </c>
      <c r="L476">
        <v>491</v>
      </c>
      <c r="M476">
        <v>3351</v>
      </c>
      <c r="N476">
        <v>5561</v>
      </c>
      <c r="O476">
        <v>2</v>
      </c>
      <c r="P476">
        <v>605</v>
      </c>
      <c r="Q476" t="s">
        <v>2363</v>
      </c>
      <c r="R476" t="b">
        <v>0</v>
      </c>
      <c r="S476" t="b">
        <v>0</v>
      </c>
      <c r="T476" t="s">
        <v>24</v>
      </c>
      <c r="U476" t="s">
        <v>15359</v>
      </c>
    </row>
    <row r="477" spans="1:21" x14ac:dyDescent="0.35">
      <c r="A477" s="1">
        <v>45363.857094907406</v>
      </c>
      <c r="B477">
        <v>1.7676352235152097E+18</v>
      </c>
      <c r="C477">
        <v>0</v>
      </c>
      <c r="D477" t="s">
        <v>15360</v>
      </c>
      <c r="E477">
        <v>49</v>
      </c>
      <c r="F477">
        <v>84</v>
      </c>
      <c r="G477">
        <v>195</v>
      </c>
      <c r="H477">
        <v>13</v>
      </c>
      <c r="I477" t="s">
        <v>15361</v>
      </c>
      <c r="J477" s="1">
        <v>42432.707962962966</v>
      </c>
      <c r="K477">
        <v>266</v>
      </c>
      <c r="L477">
        <v>443</v>
      </c>
      <c r="M477">
        <v>2831</v>
      </c>
      <c r="N477">
        <v>16637</v>
      </c>
      <c r="O477">
        <v>0</v>
      </c>
      <c r="P477">
        <v>90</v>
      </c>
      <c r="Q477" t="s">
        <v>36</v>
      </c>
      <c r="R477" t="b">
        <v>0</v>
      </c>
      <c r="S477" t="b">
        <v>0</v>
      </c>
      <c r="T477" t="s">
        <v>24</v>
      </c>
      <c r="U477" t="s">
        <v>15362</v>
      </c>
    </row>
    <row r="478" spans="1:21" x14ac:dyDescent="0.35">
      <c r="A478" s="1">
        <v>45363.901898148149</v>
      </c>
      <c r="B478">
        <v>1.7676514597246651E+18</v>
      </c>
      <c r="C478">
        <v>-1</v>
      </c>
      <c r="D478" t="s">
        <v>15363</v>
      </c>
      <c r="E478">
        <v>1</v>
      </c>
      <c r="F478">
        <v>0</v>
      </c>
      <c r="G478">
        <v>3</v>
      </c>
      <c r="H478">
        <v>0</v>
      </c>
      <c r="I478" t="s">
        <v>15364</v>
      </c>
      <c r="J478" s="1">
        <v>44872.853622685187</v>
      </c>
      <c r="K478">
        <v>101</v>
      </c>
      <c r="L478">
        <v>206</v>
      </c>
      <c r="M478">
        <v>1104</v>
      </c>
      <c r="N478">
        <v>21669</v>
      </c>
      <c r="O478">
        <v>0</v>
      </c>
      <c r="P478">
        <v>2</v>
      </c>
      <c r="Q478" t="s">
        <v>406</v>
      </c>
      <c r="R478" t="b">
        <v>0</v>
      </c>
      <c r="S478" t="b">
        <v>0</v>
      </c>
      <c r="T478" t="s">
        <v>24</v>
      </c>
      <c r="U478" t="s">
        <v>15365</v>
      </c>
    </row>
    <row r="479" spans="1:21" x14ac:dyDescent="0.35">
      <c r="A479" s="1">
        <v>45363.901099537034</v>
      </c>
      <c r="B479">
        <v>1.7676511722179668E+18</v>
      </c>
      <c r="C479">
        <v>-1</v>
      </c>
      <c r="D479" t="s">
        <v>15366</v>
      </c>
      <c r="E479">
        <v>0</v>
      </c>
      <c r="F479">
        <v>2</v>
      </c>
      <c r="G479">
        <v>0</v>
      </c>
      <c r="H479">
        <v>0</v>
      </c>
      <c r="I479" t="s">
        <v>15367</v>
      </c>
      <c r="J479" s="1">
        <v>40345.996412037035</v>
      </c>
      <c r="K479">
        <v>137711</v>
      </c>
      <c r="L479">
        <v>1550</v>
      </c>
      <c r="M479">
        <v>445804</v>
      </c>
      <c r="N479">
        <v>1328</v>
      </c>
      <c r="O479">
        <v>1199</v>
      </c>
      <c r="P479">
        <v>217936</v>
      </c>
      <c r="Q479" t="s">
        <v>15368</v>
      </c>
      <c r="R479" t="b">
        <v>0</v>
      </c>
      <c r="S479" t="b">
        <v>0</v>
      </c>
      <c r="T479" t="s">
        <v>24</v>
      </c>
      <c r="U479" t="s">
        <v>15369</v>
      </c>
    </row>
    <row r="480" spans="1:21" x14ac:dyDescent="0.35">
      <c r="A480" s="1">
        <v>45363.901041666664</v>
      </c>
      <c r="B480">
        <v>1.7676511521060539E+18</v>
      </c>
      <c r="C480">
        <v>-1</v>
      </c>
      <c r="D480" t="s">
        <v>15370</v>
      </c>
      <c r="E480">
        <v>1</v>
      </c>
      <c r="F480">
        <v>0</v>
      </c>
      <c r="G480">
        <v>2</v>
      </c>
      <c r="H480">
        <v>0</v>
      </c>
      <c r="I480" t="s">
        <v>15371</v>
      </c>
      <c r="J480" s="1">
        <v>40714.929236111115</v>
      </c>
      <c r="K480">
        <v>2192</v>
      </c>
      <c r="L480">
        <v>2321</v>
      </c>
      <c r="M480">
        <v>90750</v>
      </c>
      <c r="N480">
        <v>73323</v>
      </c>
      <c r="O480">
        <v>95</v>
      </c>
      <c r="P480">
        <v>5592</v>
      </c>
      <c r="Q480" t="s">
        <v>15372</v>
      </c>
      <c r="R480" t="b">
        <v>0</v>
      </c>
      <c r="S480" t="b">
        <v>0</v>
      </c>
      <c r="T480" t="s">
        <v>24</v>
      </c>
      <c r="U480" t="s">
        <v>15373</v>
      </c>
    </row>
    <row r="481" spans="1:21" x14ac:dyDescent="0.35">
      <c r="A481" s="1">
        <v>45363.655578703707</v>
      </c>
      <c r="B481">
        <v>1.7675621968908621E+18</v>
      </c>
      <c r="C481">
        <v>0</v>
      </c>
      <c r="D481" t="s">
        <v>14122</v>
      </c>
      <c r="E481">
        <v>473</v>
      </c>
      <c r="F481">
        <v>105</v>
      </c>
      <c r="G481">
        <v>318</v>
      </c>
      <c r="H481">
        <v>318</v>
      </c>
      <c r="I481" t="s">
        <v>14123</v>
      </c>
      <c r="J481" s="1">
        <v>43177.213564814818</v>
      </c>
      <c r="K481">
        <v>7892</v>
      </c>
      <c r="L481">
        <v>6247</v>
      </c>
      <c r="M481">
        <v>162473</v>
      </c>
      <c r="N481">
        <v>268101</v>
      </c>
      <c r="O481">
        <v>7</v>
      </c>
      <c r="P481">
        <v>5806</v>
      </c>
      <c r="Q481" t="s">
        <v>406</v>
      </c>
      <c r="R481" t="b">
        <v>0</v>
      </c>
      <c r="S481" t="b">
        <v>0</v>
      </c>
      <c r="T481" t="s">
        <v>24</v>
      </c>
      <c r="U481" t="s">
        <v>14124</v>
      </c>
    </row>
    <row r="482" spans="1:21" x14ac:dyDescent="0.35">
      <c r="A482" s="1">
        <v>45363.900902777779</v>
      </c>
      <c r="B482">
        <v>1.7676511018750692E+18</v>
      </c>
      <c r="C482">
        <v>-1</v>
      </c>
      <c r="D482" t="s">
        <v>15374</v>
      </c>
      <c r="E482">
        <v>0</v>
      </c>
      <c r="F482">
        <v>1</v>
      </c>
      <c r="G482">
        <v>3</v>
      </c>
      <c r="H482">
        <v>0</v>
      </c>
      <c r="I482" t="s">
        <v>15375</v>
      </c>
      <c r="J482" s="1">
        <v>43455.340173611112</v>
      </c>
      <c r="K482">
        <v>137</v>
      </c>
      <c r="L482">
        <v>254</v>
      </c>
      <c r="M482">
        <v>19287</v>
      </c>
      <c r="N482">
        <v>37056</v>
      </c>
      <c r="O482">
        <v>0</v>
      </c>
      <c r="P482">
        <v>3</v>
      </c>
      <c r="Q482" t="s">
        <v>36</v>
      </c>
      <c r="R482" t="b">
        <v>0</v>
      </c>
      <c r="S482" t="b">
        <v>0</v>
      </c>
      <c r="T482" t="s">
        <v>24</v>
      </c>
      <c r="U482" t="s">
        <v>66</v>
      </c>
    </row>
    <row r="483" spans="1:21" x14ac:dyDescent="0.35">
      <c r="A483" s="1">
        <v>45363.900648148148</v>
      </c>
      <c r="B483">
        <v>1.7676510095500621E+18</v>
      </c>
      <c r="C483">
        <v>-1</v>
      </c>
      <c r="D483" t="s">
        <v>15376</v>
      </c>
      <c r="E483">
        <v>0</v>
      </c>
      <c r="F483">
        <v>0</v>
      </c>
      <c r="G483">
        <v>1</v>
      </c>
      <c r="H483">
        <v>0</v>
      </c>
      <c r="I483" t="s">
        <v>15377</v>
      </c>
      <c r="J483" s="1">
        <v>41349.988645833335</v>
      </c>
      <c r="K483">
        <v>2347</v>
      </c>
      <c r="L483">
        <v>1328</v>
      </c>
      <c r="M483">
        <v>221691</v>
      </c>
      <c r="N483">
        <v>19216</v>
      </c>
      <c r="O483">
        <v>45</v>
      </c>
      <c r="P483">
        <v>8018</v>
      </c>
      <c r="Q483" t="s">
        <v>15378</v>
      </c>
      <c r="R483" t="b">
        <v>0</v>
      </c>
      <c r="S483" t="b">
        <v>0</v>
      </c>
      <c r="T483" t="s">
        <v>24</v>
      </c>
      <c r="U483" t="s">
        <v>15379</v>
      </c>
    </row>
    <row r="484" spans="1:21" x14ac:dyDescent="0.35">
      <c r="A484" s="1">
        <v>45363.84097222222</v>
      </c>
      <c r="B484">
        <v>1.7676293819150666E+18</v>
      </c>
      <c r="C484">
        <v>0</v>
      </c>
      <c r="D484" t="s">
        <v>15380</v>
      </c>
      <c r="E484">
        <v>1</v>
      </c>
      <c r="F484">
        <v>9</v>
      </c>
      <c r="G484">
        <v>3</v>
      </c>
      <c r="H484">
        <v>1</v>
      </c>
      <c r="I484" t="s">
        <v>15381</v>
      </c>
      <c r="J484" s="1">
        <v>40351.51053240741</v>
      </c>
      <c r="K484">
        <v>111972</v>
      </c>
      <c r="L484">
        <v>1501</v>
      </c>
      <c r="M484">
        <v>179008</v>
      </c>
      <c r="N484">
        <v>2344</v>
      </c>
      <c r="O484">
        <v>2310</v>
      </c>
      <c r="P484">
        <v>22499</v>
      </c>
      <c r="Q484" t="s">
        <v>36</v>
      </c>
      <c r="R484" t="b">
        <v>0</v>
      </c>
      <c r="S484" t="b">
        <v>1</v>
      </c>
      <c r="T484" t="s">
        <v>24</v>
      </c>
      <c r="U484" t="s">
        <v>15382</v>
      </c>
    </row>
    <row r="485" spans="1:21" x14ac:dyDescent="0.35">
      <c r="A485" s="1">
        <v>45363.900081018517</v>
      </c>
      <c r="B485">
        <v>1.767650804897366E+18</v>
      </c>
      <c r="C485">
        <v>0</v>
      </c>
      <c r="D485" t="s">
        <v>15383</v>
      </c>
      <c r="E485">
        <v>8</v>
      </c>
      <c r="F485">
        <v>40</v>
      </c>
      <c r="G485">
        <v>95</v>
      </c>
      <c r="H485">
        <v>1</v>
      </c>
      <c r="I485" t="s">
        <v>9137</v>
      </c>
      <c r="J485" s="1">
        <v>40437.899375000001</v>
      </c>
      <c r="K485">
        <v>10763</v>
      </c>
      <c r="L485">
        <v>2557</v>
      </c>
      <c r="M485">
        <v>16665</v>
      </c>
      <c r="N485">
        <v>36134</v>
      </c>
      <c r="O485">
        <v>141</v>
      </c>
      <c r="P485">
        <v>3057</v>
      </c>
      <c r="Q485" t="s">
        <v>9138</v>
      </c>
      <c r="R485" t="b">
        <v>0</v>
      </c>
      <c r="S485" t="b">
        <v>0</v>
      </c>
      <c r="T485" t="s">
        <v>24</v>
      </c>
      <c r="U485" t="s">
        <v>9139</v>
      </c>
    </row>
    <row r="486" spans="1:21" x14ac:dyDescent="0.35">
      <c r="A486" s="1">
        <v>45362.680196759262</v>
      </c>
      <c r="B486">
        <v>1.767208729840161E+18</v>
      </c>
      <c r="C486">
        <v>-1</v>
      </c>
      <c r="D486" t="s">
        <v>11248</v>
      </c>
      <c r="E486">
        <v>86</v>
      </c>
      <c r="F486">
        <v>27</v>
      </c>
      <c r="G486">
        <v>56</v>
      </c>
      <c r="H486">
        <v>43</v>
      </c>
      <c r="I486" t="s">
        <v>11249</v>
      </c>
      <c r="J486" s="1">
        <v>43685.615358796298</v>
      </c>
      <c r="K486">
        <v>114473</v>
      </c>
      <c r="L486">
        <v>198</v>
      </c>
      <c r="M486">
        <v>160610</v>
      </c>
      <c r="N486">
        <v>9295</v>
      </c>
      <c r="O486">
        <v>103</v>
      </c>
      <c r="P486">
        <v>69815</v>
      </c>
      <c r="Q486" t="s">
        <v>414</v>
      </c>
      <c r="R486" t="b">
        <v>0</v>
      </c>
      <c r="S486" t="b">
        <v>0</v>
      </c>
      <c r="T486" t="s">
        <v>24</v>
      </c>
      <c r="U486" t="s">
        <v>11250</v>
      </c>
    </row>
    <row r="487" spans="1:21" x14ac:dyDescent="0.35">
      <c r="A487" s="1">
        <v>45363.899699074071</v>
      </c>
      <c r="B487">
        <v>1.7676506644258698E+18</v>
      </c>
      <c r="C487">
        <v>-1</v>
      </c>
      <c r="D487" t="s">
        <v>15384</v>
      </c>
      <c r="E487">
        <v>0</v>
      </c>
      <c r="F487">
        <v>0</v>
      </c>
      <c r="G487">
        <v>1</v>
      </c>
      <c r="H487">
        <v>0</v>
      </c>
      <c r="I487" t="s">
        <v>15385</v>
      </c>
      <c r="J487" s="1">
        <v>45038.956388888888</v>
      </c>
      <c r="K487">
        <v>120</v>
      </c>
      <c r="L487">
        <v>247</v>
      </c>
      <c r="M487">
        <v>2026</v>
      </c>
      <c r="N487">
        <v>2816</v>
      </c>
      <c r="O487">
        <v>0</v>
      </c>
      <c r="P487">
        <v>355</v>
      </c>
      <c r="Q487" t="s">
        <v>36</v>
      </c>
      <c r="R487" t="b">
        <v>0</v>
      </c>
      <c r="S487" t="b">
        <v>0</v>
      </c>
      <c r="T487" t="s">
        <v>24</v>
      </c>
      <c r="U487" t="s">
        <v>66</v>
      </c>
    </row>
    <row r="488" spans="1:21" x14ac:dyDescent="0.35">
      <c r="A488" s="1">
        <v>45363.899618055555</v>
      </c>
      <c r="B488">
        <v>1.7676506369406162E+18</v>
      </c>
      <c r="C488">
        <v>-1</v>
      </c>
      <c r="D488" t="s">
        <v>15386</v>
      </c>
      <c r="E488">
        <v>1</v>
      </c>
      <c r="F488">
        <v>0</v>
      </c>
      <c r="G488">
        <v>1</v>
      </c>
      <c r="H488">
        <v>0</v>
      </c>
      <c r="I488" t="s">
        <v>15387</v>
      </c>
      <c r="J488" s="1">
        <v>45117.137349537035</v>
      </c>
      <c r="K488">
        <v>74</v>
      </c>
      <c r="L488">
        <v>593</v>
      </c>
      <c r="M488">
        <v>901</v>
      </c>
      <c r="N488">
        <v>866</v>
      </c>
      <c r="O488">
        <v>0</v>
      </c>
      <c r="P488">
        <v>196</v>
      </c>
      <c r="Q488" t="s">
        <v>36</v>
      </c>
      <c r="R488" t="b">
        <v>0</v>
      </c>
      <c r="S488" t="b">
        <v>0</v>
      </c>
      <c r="T488" t="s">
        <v>24</v>
      </c>
      <c r="U488" t="s">
        <v>66</v>
      </c>
    </row>
    <row r="489" spans="1:21" x14ac:dyDescent="0.35">
      <c r="A489" s="1">
        <v>45363.89875</v>
      </c>
      <c r="B489">
        <v>1.7676503197085865E+18</v>
      </c>
      <c r="C489">
        <v>-1</v>
      </c>
      <c r="D489" t="s">
        <v>15388</v>
      </c>
      <c r="E489">
        <v>0</v>
      </c>
      <c r="F489">
        <v>0</v>
      </c>
      <c r="G489">
        <v>0</v>
      </c>
      <c r="H489">
        <v>0</v>
      </c>
      <c r="I489" t="s">
        <v>15389</v>
      </c>
      <c r="J489" s="1">
        <v>42889.85659722222</v>
      </c>
      <c r="K489">
        <v>500</v>
      </c>
      <c r="L489">
        <v>478</v>
      </c>
      <c r="M489">
        <v>51085</v>
      </c>
      <c r="N489">
        <v>333052</v>
      </c>
      <c r="O489">
        <v>0</v>
      </c>
      <c r="P489">
        <v>140</v>
      </c>
      <c r="Q489" t="s">
        <v>15390</v>
      </c>
      <c r="R489" t="b">
        <v>0</v>
      </c>
      <c r="S489" t="b">
        <v>0</v>
      </c>
      <c r="T489" t="s">
        <v>24</v>
      </c>
      <c r="U489" t="s">
        <v>66</v>
      </c>
    </row>
    <row r="490" spans="1:21" x14ac:dyDescent="0.35">
      <c r="A490" s="1">
        <v>45363.822152777779</v>
      </c>
      <c r="B490">
        <v>1.7676225639648873E+18</v>
      </c>
      <c r="C490">
        <v>-1</v>
      </c>
      <c r="D490" t="s">
        <v>15391</v>
      </c>
      <c r="E490">
        <v>775</v>
      </c>
      <c r="F490">
        <v>1553</v>
      </c>
      <c r="G490">
        <v>5760</v>
      </c>
      <c r="H490">
        <v>53</v>
      </c>
      <c r="I490" t="s">
        <v>15392</v>
      </c>
      <c r="J490" s="1">
        <v>40664.036712962959</v>
      </c>
      <c r="K490">
        <v>442733</v>
      </c>
      <c r="L490">
        <v>917</v>
      </c>
      <c r="M490">
        <v>20249</v>
      </c>
      <c r="N490">
        <v>26960</v>
      </c>
      <c r="O490">
        <v>686</v>
      </c>
      <c r="P490">
        <v>2127</v>
      </c>
      <c r="Q490" t="s">
        <v>489</v>
      </c>
      <c r="R490" t="b">
        <v>0</v>
      </c>
      <c r="S490" t="b">
        <v>1</v>
      </c>
      <c r="T490" t="s">
        <v>24</v>
      </c>
      <c r="U490" t="s">
        <v>15393</v>
      </c>
    </row>
    <row r="491" spans="1:21" x14ac:dyDescent="0.35">
      <c r="A491" s="1">
        <v>45363.898738425924</v>
      </c>
      <c r="B491">
        <v>1.7676503166257725E+18</v>
      </c>
      <c r="C491">
        <v>-1</v>
      </c>
      <c r="D491" t="s">
        <v>15394</v>
      </c>
      <c r="E491">
        <v>0</v>
      </c>
      <c r="F491">
        <v>2</v>
      </c>
      <c r="G491">
        <v>11</v>
      </c>
      <c r="H491">
        <v>0</v>
      </c>
      <c r="I491" t="s">
        <v>15395</v>
      </c>
      <c r="J491" s="1">
        <v>43918.640821759262</v>
      </c>
      <c r="K491">
        <v>504</v>
      </c>
      <c r="L491">
        <v>402</v>
      </c>
      <c r="M491">
        <v>13876</v>
      </c>
      <c r="N491">
        <v>10455</v>
      </c>
      <c r="O491">
        <v>0</v>
      </c>
      <c r="P491">
        <v>291</v>
      </c>
      <c r="Q491" t="s">
        <v>36</v>
      </c>
      <c r="R491" t="b">
        <v>0</v>
      </c>
      <c r="S491" t="b">
        <v>0</v>
      </c>
      <c r="T491" t="s">
        <v>24</v>
      </c>
      <c r="U491" t="s">
        <v>15396</v>
      </c>
    </row>
    <row r="492" spans="1:21" x14ac:dyDescent="0.35">
      <c r="A492" s="1">
        <v>45363.898564814815</v>
      </c>
      <c r="B492">
        <v>1.7676502542900841E+18</v>
      </c>
      <c r="C492">
        <v>-1</v>
      </c>
      <c r="D492" t="s">
        <v>15397</v>
      </c>
      <c r="E492">
        <v>0</v>
      </c>
      <c r="F492">
        <v>0</v>
      </c>
      <c r="G492">
        <v>1</v>
      </c>
      <c r="H492">
        <v>0</v>
      </c>
      <c r="I492" t="s">
        <v>15398</v>
      </c>
      <c r="J492" s="1">
        <v>40672.071145833332</v>
      </c>
      <c r="K492">
        <v>11</v>
      </c>
      <c r="L492">
        <v>27</v>
      </c>
      <c r="M492">
        <v>193</v>
      </c>
      <c r="N492">
        <v>103</v>
      </c>
      <c r="O492">
        <v>0</v>
      </c>
      <c r="P492">
        <v>5</v>
      </c>
      <c r="Q492" t="s">
        <v>36</v>
      </c>
      <c r="R492" t="b">
        <v>0</v>
      </c>
      <c r="S492" t="b">
        <v>0</v>
      </c>
      <c r="T492" t="s">
        <v>24</v>
      </c>
      <c r="U492" t="s">
        <v>66</v>
      </c>
    </row>
    <row r="493" spans="1:21" x14ac:dyDescent="0.35">
      <c r="A493" s="1">
        <v>45363.898553240739</v>
      </c>
      <c r="B493">
        <v>1.7676502482880596E+18</v>
      </c>
      <c r="C493">
        <v>-1</v>
      </c>
      <c r="D493" t="s">
        <v>15399</v>
      </c>
      <c r="E493">
        <v>0</v>
      </c>
      <c r="F493">
        <v>0</v>
      </c>
      <c r="G493">
        <v>0</v>
      </c>
      <c r="H493">
        <v>0</v>
      </c>
      <c r="I493" t="s">
        <v>15400</v>
      </c>
      <c r="J493" s="1">
        <v>42763.335081018522</v>
      </c>
      <c r="K493">
        <v>913</v>
      </c>
      <c r="L493">
        <v>2595</v>
      </c>
      <c r="M493">
        <v>79604</v>
      </c>
      <c r="N493">
        <v>270222</v>
      </c>
      <c r="O493">
        <v>3</v>
      </c>
      <c r="P493">
        <v>803</v>
      </c>
      <c r="Q493" t="s">
        <v>36</v>
      </c>
      <c r="R493" t="b">
        <v>0</v>
      </c>
      <c r="S493" t="b">
        <v>0</v>
      </c>
      <c r="T493" t="s">
        <v>24</v>
      </c>
      <c r="U493" t="s">
        <v>15401</v>
      </c>
    </row>
    <row r="494" spans="1:21" x14ac:dyDescent="0.35">
      <c r="A494" s="1">
        <v>45363.898298611108</v>
      </c>
      <c r="B494">
        <v>1.7676501558667635E+18</v>
      </c>
      <c r="C494">
        <v>1</v>
      </c>
      <c r="D494" t="s">
        <v>15402</v>
      </c>
      <c r="E494">
        <v>0</v>
      </c>
      <c r="F494">
        <v>0</v>
      </c>
      <c r="G494">
        <v>2</v>
      </c>
      <c r="H494">
        <v>0</v>
      </c>
      <c r="I494" t="s">
        <v>15403</v>
      </c>
      <c r="J494" s="1">
        <v>41902.237060185187</v>
      </c>
      <c r="K494">
        <v>290</v>
      </c>
      <c r="L494">
        <v>356</v>
      </c>
      <c r="M494">
        <v>4672</v>
      </c>
      <c r="N494">
        <v>3907</v>
      </c>
      <c r="O494">
        <v>0</v>
      </c>
      <c r="P494">
        <v>375</v>
      </c>
      <c r="Q494" t="s">
        <v>11129</v>
      </c>
      <c r="R494" t="b">
        <v>0</v>
      </c>
      <c r="S494" t="b">
        <v>0</v>
      </c>
      <c r="T494" t="s">
        <v>24</v>
      </c>
      <c r="U494" t="s">
        <v>15404</v>
      </c>
    </row>
    <row r="495" spans="1:21" x14ac:dyDescent="0.35">
      <c r="A495" s="1">
        <v>45363.89806712963</v>
      </c>
      <c r="B495">
        <v>1.7676500745977083E+18</v>
      </c>
      <c r="C495">
        <v>-1</v>
      </c>
      <c r="D495" t="s">
        <v>15405</v>
      </c>
      <c r="E495">
        <v>0</v>
      </c>
      <c r="F495">
        <v>0</v>
      </c>
      <c r="G495">
        <v>1</v>
      </c>
      <c r="H495">
        <v>0</v>
      </c>
      <c r="I495" t="s">
        <v>15406</v>
      </c>
      <c r="J495" s="1">
        <v>44593.740208333336</v>
      </c>
      <c r="K495">
        <v>156</v>
      </c>
      <c r="L495">
        <v>648</v>
      </c>
      <c r="M495">
        <v>19035</v>
      </c>
      <c r="N495">
        <v>42353</v>
      </c>
      <c r="O495">
        <v>3</v>
      </c>
      <c r="P495">
        <v>160</v>
      </c>
      <c r="Q495" t="s">
        <v>36</v>
      </c>
      <c r="R495" t="b">
        <v>0</v>
      </c>
      <c r="S495" t="b">
        <v>0</v>
      </c>
      <c r="T495" t="s">
        <v>24</v>
      </c>
      <c r="U495" t="s">
        <v>66</v>
      </c>
    </row>
    <row r="496" spans="1:21" x14ac:dyDescent="0.35">
      <c r="A496" s="1">
        <v>45363.897870370369</v>
      </c>
      <c r="B496">
        <v>1.7676500016042273E+18</v>
      </c>
      <c r="C496">
        <v>-1</v>
      </c>
      <c r="D496" t="s">
        <v>15407</v>
      </c>
      <c r="E496">
        <v>0</v>
      </c>
      <c r="F496">
        <v>0</v>
      </c>
      <c r="G496">
        <v>0</v>
      </c>
      <c r="H496">
        <v>0</v>
      </c>
      <c r="I496" t="s">
        <v>15408</v>
      </c>
      <c r="J496" s="1">
        <v>40230.170393518521</v>
      </c>
      <c r="K496">
        <v>108</v>
      </c>
      <c r="L496">
        <v>548</v>
      </c>
      <c r="M496">
        <v>7317</v>
      </c>
      <c r="N496">
        <v>1918</v>
      </c>
      <c r="O496">
        <v>0</v>
      </c>
      <c r="P496">
        <v>385</v>
      </c>
      <c r="Q496" t="s">
        <v>406</v>
      </c>
      <c r="R496" t="b">
        <v>0</v>
      </c>
      <c r="S496" t="b">
        <v>0</v>
      </c>
      <c r="T496" t="s">
        <v>24</v>
      </c>
      <c r="U496" t="s">
        <v>66</v>
      </c>
    </row>
    <row r="497" spans="1:21" x14ac:dyDescent="0.35">
      <c r="A497" s="1">
        <v>45363.89739583333</v>
      </c>
      <c r="B497">
        <v>1.767649828723458E+18</v>
      </c>
      <c r="C497">
        <v>-1</v>
      </c>
      <c r="D497" t="s">
        <v>15409</v>
      </c>
      <c r="E497">
        <v>0</v>
      </c>
      <c r="F497">
        <v>0</v>
      </c>
      <c r="G497">
        <v>1</v>
      </c>
      <c r="H497">
        <v>0</v>
      </c>
      <c r="I497" t="s">
        <v>15410</v>
      </c>
      <c r="J497" s="1">
        <v>40707.561666666668</v>
      </c>
      <c r="K497">
        <v>796</v>
      </c>
      <c r="L497">
        <v>747</v>
      </c>
      <c r="M497">
        <v>11161</v>
      </c>
      <c r="N497">
        <v>6109</v>
      </c>
      <c r="O497">
        <v>2</v>
      </c>
      <c r="P497">
        <v>449</v>
      </c>
      <c r="Q497" t="s">
        <v>8423</v>
      </c>
      <c r="R497" t="b">
        <v>0</v>
      </c>
      <c r="S497" t="b">
        <v>0</v>
      </c>
      <c r="T497" t="s">
        <v>24</v>
      </c>
      <c r="U497" t="s">
        <v>15411</v>
      </c>
    </row>
    <row r="498" spans="1:21" x14ac:dyDescent="0.35">
      <c r="A498" s="1">
        <v>45363.896585648145</v>
      </c>
      <c r="B498">
        <v>1.7676495384355881E+18</v>
      </c>
      <c r="C498">
        <v>-1</v>
      </c>
      <c r="D498" t="s">
        <v>15412</v>
      </c>
      <c r="E498">
        <v>0</v>
      </c>
      <c r="F498">
        <v>0</v>
      </c>
      <c r="G498">
        <v>0</v>
      </c>
      <c r="H498">
        <v>0</v>
      </c>
      <c r="I498" t="s">
        <v>15413</v>
      </c>
      <c r="J498" s="1">
        <v>42689.660092592596</v>
      </c>
      <c r="K498">
        <v>7584</v>
      </c>
      <c r="L498">
        <v>2043</v>
      </c>
      <c r="M498">
        <v>489059</v>
      </c>
      <c r="N498">
        <v>605</v>
      </c>
      <c r="O498">
        <v>72</v>
      </c>
      <c r="P498">
        <v>259865</v>
      </c>
      <c r="Q498" t="s">
        <v>1864</v>
      </c>
      <c r="R498" t="b">
        <v>0</v>
      </c>
      <c r="S498" t="b">
        <v>0</v>
      </c>
      <c r="T498" t="s">
        <v>24</v>
      </c>
      <c r="U498" t="s">
        <v>15414</v>
      </c>
    </row>
    <row r="499" spans="1:21" x14ac:dyDescent="0.35">
      <c r="A499" s="1">
        <v>45363.896458333336</v>
      </c>
      <c r="B499">
        <v>1.7676494923989893E+18</v>
      </c>
      <c r="C499">
        <v>-1</v>
      </c>
      <c r="D499" t="s">
        <v>15415</v>
      </c>
      <c r="E499">
        <v>0</v>
      </c>
      <c r="F499">
        <v>0</v>
      </c>
      <c r="G499">
        <v>1</v>
      </c>
      <c r="H499">
        <v>0</v>
      </c>
      <c r="I499" t="s">
        <v>4919</v>
      </c>
      <c r="J499" s="1">
        <v>39876.483969907407</v>
      </c>
      <c r="K499">
        <v>212</v>
      </c>
      <c r="L499">
        <v>183</v>
      </c>
      <c r="M499">
        <v>4194</v>
      </c>
      <c r="N499">
        <v>11223</v>
      </c>
      <c r="O499">
        <v>6</v>
      </c>
      <c r="P499">
        <v>372</v>
      </c>
      <c r="Q499" t="s">
        <v>126</v>
      </c>
      <c r="R499" t="b">
        <v>0</v>
      </c>
      <c r="S499" t="b">
        <v>0</v>
      </c>
      <c r="T499" t="s">
        <v>24</v>
      </c>
      <c r="U499" t="s">
        <v>4920</v>
      </c>
    </row>
    <row r="500" spans="1:21" x14ac:dyDescent="0.35">
      <c r="A500" s="1">
        <v>45363.87667824074</v>
      </c>
      <c r="B500">
        <v>1.7676423240733901E+18</v>
      </c>
      <c r="C500">
        <v>-2</v>
      </c>
      <c r="D500" t="s">
        <v>15416</v>
      </c>
      <c r="E500">
        <v>349</v>
      </c>
      <c r="F500">
        <v>214</v>
      </c>
      <c r="G500">
        <v>478</v>
      </c>
      <c r="H500">
        <v>49</v>
      </c>
      <c r="I500" t="s">
        <v>15417</v>
      </c>
      <c r="J500" s="1">
        <v>40433.631562499999</v>
      </c>
      <c r="K500">
        <v>2049483</v>
      </c>
      <c r="L500">
        <v>1932</v>
      </c>
      <c r="M500">
        <v>38052</v>
      </c>
      <c r="N500">
        <v>22386</v>
      </c>
      <c r="O500">
        <v>5699</v>
      </c>
      <c r="P500">
        <v>5773</v>
      </c>
      <c r="Q500" t="s">
        <v>15418</v>
      </c>
      <c r="R500" t="b">
        <v>0</v>
      </c>
      <c r="S500" t="b">
        <v>1</v>
      </c>
      <c r="T500" t="s">
        <v>392</v>
      </c>
      <c r="U500" t="s">
        <v>15419</v>
      </c>
    </row>
    <row r="501" spans="1:21" x14ac:dyDescent="0.35">
      <c r="A501" s="1">
        <v>45363.89638888889</v>
      </c>
      <c r="B501">
        <v>1.7676494653457574E+18</v>
      </c>
      <c r="C501">
        <v>-1</v>
      </c>
      <c r="D501" t="s">
        <v>15420</v>
      </c>
      <c r="E501">
        <v>0</v>
      </c>
      <c r="F501">
        <v>0</v>
      </c>
      <c r="G501">
        <v>21</v>
      </c>
      <c r="H501">
        <v>1</v>
      </c>
      <c r="I501" t="s">
        <v>2325</v>
      </c>
      <c r="J501" s="1">
        <v>41125.92046296296</v>
      </c>
      <c r="K501">
        <v>7549</v>
      </c>
      <c r="L501">
        <v>886</v>
      </c>
      <c r="M501">
        <v>13511</v>
      </c>
      <c r="N501">
        <v>22508</v>
      </c>
      <c r="O501">
        <v>21</v>
      </c>
      <c r="P501">
        <v>5993</v>
      </c>
      <c r="Q501" t="s">
        <v>406</v>
      </c>
      <c r="R501" t="b">
        <v>0</v>
      </c>
      <c r="S501" t="b">
        <v>0</v>
      </c>
      <c r="T501" t="s">
        <v>24</v>
      </c>
      <c r="U501" t="s">
        <v>2326</v>
      </c>
    </row>
    <row r="502" spans="1:21" x14ac:dyDescent="0.35">
      <c r="A502" s="1">
        <v>45363.655578703707</v>
      </c>
      <c r="B502">
        <v>1.7675621968908621E+18</v>
      </c>
      <c r="C502">
        <v>0</v>
      </c>
      <c r="D502" t="s">
        <v>14122</v>
      </c>
      <c r="E502">
        <v>473</v>
      </c>
      <c r="F502">
        <v>105</v>
      </c>
      <c r="G502">
        <v>318</v>
      </c>
      <c r="H502">
        <v>318</v>
      </c>
      <c r="I502" t="s">
        <v>14123</v>
      </c>
      <c r="J502" s="1">
        <v>43177.213564814818</v>
      </c>
      <c r="K502">
        <v>7892</v>
      </c>
      <c r="L502">
        <v>6247</v>
      </c>
      <c r="M502">
        <v>162473</v>
      </c>
      <c r="N502">
        <v>268101</v>
      </c>
      <c r="O502">
        <v>7</v>
      </c>
      <c r="P502">
        <v>5806</v>
      </c>
      <c r="Q502" t="s">
        <v>406</v>
      </c>
      <c r="R502" t="b">
        <v>0</v>
      </c>
      <c r="S502" t="b">
        <v>0</v>
      </c>
      <c r="T502" t="s">
        <v>24</v>
      </c>
      <c r="U502" t="s">
        <v>14124</v>
      </c>
    </row>
    <row r="503" spans="1:21" x14ac:dyDescent="0.35">
      <c r="A503" s="1">
        <v>45363.896296296298</v>
      </c>
      <c r="B503">
        <v>1.7676494306923604E+18</v>
      </c>
      <c r="C503">
        <v>-1</v>
      </c>
      <c r="D503" t="s">
        <v>15421</v>
      </c>
      <c r="E503">
        <v>0</v>
      </c>
      <c r="F503">
        <v>0</v>
      </c>
      <c r="G503">
        <v>0</v>
      </c>
      <c r="H503">
        <v>0</v>
      </c>
      <c r="I503" t="s">
        <v>15422</v>
      </c>
      <c r="J503" s="1">
        <v>44515.580914351849</v>
      </c>
      <c r="K503">
        <v>20</v>
      </c>
      <c r="L503">
        <v>235</v>
      </c>
      <c r="M503">
        <v>2086</v>
      </c>
      <c r="N503">
        <v>2303</v>
      </c>
      <c r="O503">
        <v>0</v>
      </c>
      <c r="P503">
        <v>9</v>
      </c>
      <c r="Q503" t="s">
        <v>36</v>
      </c>
      <c r="R503" t="b">
        <v>0</v>
      </c>
      <c r="S503" t="b">
        <v>0</v>
      </c>
      <c r="T503" t="s">
        <v>24</v>
      </c>
      <c r="U503" t="s">
        <v>15423</v>
      </c>
    </row>
    <row r="504" spans="1:21" x14ac:dyDescent="0.35">
      <c r="A504" s="1">
        <v>45363.895983796298</v>
      </c>
      <c r="B504">
        <v>1.7676493165192356E+18</v>
      </c>
      <c r="C504">
        <v>-1</v>
      </c>
      <c r="D504" t="s">
        <v>15424</v>
      </c>
      <c r="E504">
        <v>0</v>
      </c>
      <c r="F504">
        <v>3</v>
      </c>
      <c r="G504">
        <v>6</v>
      </c>
      <c r="H504">
        <v>0</v>
      </c>
      <c r="I504" t="s">
        <v>15425</v>
      </c>
      <c r="J504" s="1">
        <v>39310.713935185187</v>
      </c>
      <c r="K504">
        <v>3346733</v>
      </c>
      <c r="L504">
        <v>2592</v>
      </c>
      <c r="M504">
        <v>444078</v>
      </c>
      <c r="N504">
        <v>341</v>
      </c>
      <c r="O504">
        <v>4851</v>
      </c>
      <c r="P504">
        <v>278095</v>
      </c>
      <c r="Q504" t="s">
        <v>15426</v>
      </c>
      <c r="R504" t="b">
        <v>0</v>
      </c>
      <c r="S504" t="b">
        <v>1</v>
      </c>
      <c r="T504" t="s">
        <v>24</v>
      </c>
      <c r="U504" t="s">
        <v>15427</v>
      </c>
    </row>
    <row r="505" spans="1:21" x14ac:dyDescent="0.35">
      <c r="A505" s="1">
        <v>45363.895902777775</v>
      </c>
      <c r="B505">
        <v>1.7676492871129948E+18</v>
      </c>
      <c r="C505">
        <v>-1</v>
      </c>
      <c r="D505" t="s">
        <v>15428</v>
      </c>
      <c r="E505">
        <v>0</v>
      </c>
      <c r="F505">
        <v>0</v>
      </c>
      <c r="G505">
        <v>11</v>
      </c>
      <c r="H505">
        <v>0</v>
      </c>
      <c r="I505" t="s">
        <v>15429</v>
      </c>
      <c r="J505" s="1">
        <v>39910.280011574076</v>
      </c>
      <c r="K505">
        <v>3489</v>
      </c>
      <c r="L505">
        <v>4920</v>
      </c>
      <c r="M505">
        <v>36641</v>
      </c>
      <c r="N505">
        <v>100069</v>
      </c>
      <c r="O505">
        <v>10</v>
      </c>
      <c r="P505">
        <v>3313</v>
      </c>
      <c r="Q505" t="s">
        <v>15430</v>
      </c>
      <c r="R505" t="b">
        <v>0</v>
      </c>
      <c r="S505" t="b">
        <v>0</v>
      </c>
      <c r="T505" t="s">
        <v>24</v>
      </c>
      <c r="U505" t="s">
        <v>15431</v>
      </c>
    </row>
    <row r="506" spans="1:21" x14ac:dyDescent="0.35">
      <c r="A506" s="1">
        <v>45363.895833333336</v>
      </c>
      <c r="B506">
        <v>1.7676492632137403E+18</v>
      </c>
      <c r="C506">
        <v>-1</v>
      </c>
      <c r="D506" t="s">
        <v>15432</v>
      </c>
      <c r="E506">
        <v>1</v>
      </c>
      <c r="F506">
        <v>1</v>
      </c>
      <c r="G506">
        <v>3</v>
      </c>
      <c r="H506">
        <v>0</v>
      </c>
      <c r="I506" t="s">
        <v>15433</v>
      </c>
      <c r="J506" s="1">
        <v>43801.790578703702</v>
      </c>
      <c r="K506">
        <v>350918</v>
      </c>
      <c r="L506">
        <v>289</v>
      </c>
      <c r="M506">
        <v>257395</v>
      </c>
      <c r="N506">
        <v>204</v>
      </c>
      <c r="O506">
        <v>346</v>
      </c>
      <c r="P506">
        <v>127336</v>
      </c>
      <c r="Q506" t="s">
        <v>8855</v>
      </c>
      <c r="R506" t="b">
        <v>0</v>
      </c>
      <c r="S506" t="b">
        <v>1</v>
      </c>
      <c r="T506" t="s">
        <v>24</v>
      </c>
      <c r="U506" t="s">
        <v>15434</v>
      </c>
    </row>
    <row r="507" spans="1:21" x14ac:dyDescent="0.35">
      <c r="A507" s="1">
        <v>45363.895833333336</v>
      </c>
      <c r="B507">
        <v>1.7676492626561969E+18</v>
      </c>
      <c r="C507">
        <v>-1</v>
      </c>
      <c r="D507" t="s">
        <v>15435</v>
      </c>
      <c r="E507">
        <v>0</v>
      </c>
      <c r="F507">
        <v>0</v>
      </c>
      <c r="G507">
        <v>1</v>
      </c>
      <c r="H507">
        <v>0</v>
      </c>
      <c r="I507" t="s">
        <v>740</v>
      </c>
      <c r="J507" s="1">
        <v>40570.860509259262</v>
      </c>
      <c r="K507">
        <v>18074</v>
      </c>
      <c r="L507">
        <v>1035</v>
      </c>
      <c r="M507">
        <v>18223</v>
      </c>
      <c r="N507">
        <v>2756</v>
      </c>
      <c r="O507">
        <v>126</v>
      </c>
      <c r="P507">
        <v>9791</v>
      </c>
      <c r="Q507" t="s">
        <v>741</v>
      </c>
      <c r="R507" t="b">
        <v>0</v>
      </c>
      <c r="S507" t="b">
        <v>0</v>
      </c>
      <c r="T507" t="s">
        <v>24</v>
      </c>
      <c r="U507" t="s">
        <v>742</v>
      </c>
    </row>
    <row r="508" spans="1:21" x14ac:dyDescent="0.35">
      <c r="A508" s="1">
        <v>45363.894999999997</v>
      </c>
      <c r="B508">
        <v>1.7676489625199209E+18</v>
      </c>
      <c r="C508">
        <v>-1</v>
      </c>
      <c r="D508" t="s">
        <v>15436</v>
      </c>
      <c r="E508">
        <v>0</v>
      </c>
      <c r="F508">
        <v>0</v>
      </c>
      <c r="G508">
        <v>0</v>
      </c>
      <c r="H508">
        <v>0</v>
      </c>
      <c r="I508" t="s">
        <v>15437</v>
      </c>
      <c r="J508" s="1">
        <v>41270.284259259257</v>
      </c>
      <c r="K508">
        <v>114</v>
      </c>
      <c r="L508">
        <v>407</v>
      </c>
      <c r="M508">
        <v>2235</v>
      </c>
      <c r="N508">
        <v>4348</v>
      </c>
      <c r="O508">
        <v>0</v>
      </c>
      <c r="P508">
        <v>640</v>
      </c>
      <c r="Q508" t="s">
        <v>1394</v>
      </c>
      <c r="R508" t="b">
        <v>0</v>
      </c>
      <c r="S508" t="b">
        <v>0</v>
      </c>
      <c r="T508" t="s">
        <v>24</v>
      </c>
      <c r="U508" t="s">
        <v>15438</v>
      </c>
    </row>
    <row r="509" spans="1:21" x14ac:dyDescent="0.35">
      <c r="A509" s="1">
        <v>45363.894826388889</v>
      </c>
      <c r="B509">
        <v>1.7676489004190807E+18</v>
      </c>
      <c r="C509">
        <v>1</v>
      </c>
      <c r="D509" t="s">
        <v>15439</v>
      </c>
      <c r="E509">
        <v>0</v>
      </c>
      <c r="F509">
        <v>3</v>
      </c>
      <c r="G509">
        <v>7</v>
      </c>
      <c r="H509">
        <v>0</v>
      </c>
      <c r="I509" t="s">
        <v>15440</v>
      </c>
      <c r="J509" s="1">
        <v>40028.065162037034</v>
      </c>
      <c r="K509">
        <v>256</v>
      </c>
      <c r="L509">
        <v>39</v>
      </c>
      <c r="M509">
        <v>262</v>
      </c>
      <c r="N509">
        <v>288</v>
      </c>
      <c r="O509">
        <v>0</v>
      </c>
      <c r="P509">
        <v>0</v>
      </c>
      <c r="Q509" t="s">
        <v>15441</v>
      </c>
      <c r="R509" t="b">
        <v>0</v>
      </c>
      <c r="S509" t="b">
        <v>0</v>
      </c>
      <c r="T509" t="s">
        <v>24</v>
      </c>
      <c r="U509" t="s">
        <v>15442</v>
      </c>
    </row>
    <row r="510" spans="1:21" x14ac:dyDescent="0.35">
      <c r="A510" s="1">
        <v>45363.894444444442</v>
      </c>
      <c r="B510">
        <v>1.7676487593772608E+18</v>
      </c>
      <c r="C510">
        <v>0</v>
      </c>
      <c r="D510" t="s">
        <v>15443</v>
      </c>
      <c r="E510">
        <v>1</v>
      </c>
      <c r="F510">
        <v>5</v>
      </c>
      <c r="G510">
        <v>49</v>
      </c>
      <c r="H510">
        <v>0</v>
      </c>
      <c r="I510" t="s">
        <v>8672</v>
      </c>
      <c r="J510" s="1">
        <v>41367.629236111112</v>
      </c>
      <c r="K510">
        <v>31166</v>
      </c>
      <c r="L510">
        <v>491</v>
      </c>
      <c r="M510">
        <v>7635</v>
      </c>
      <c r="N510">
        <v>1459</v>
      </c>
      <c r="O510">
        <v>63</v>
      </c>
      <c r="P510">
        <v>5178</v>
      </c>
      <c r="Q510" t="s">
        <v>23</v>
      </c>
      <c r="R510" t="b">
        <v>0</v>
      </c>
      <c r="S510" t="b">
        <v>0</v>
      </c>
      <c r="T510" t="s">
        <v>55</v>
      </c>
      <c r="U510" t="s">
        <v>8673</v>
      </c>
    </row>
    <row r="511" spans="1:21" x14ac:dyDescent="0.35">
      <c r="A511" s="1">
        <v>45363.893877314818</v>
      </c>
      <c r="B511">
        <v>1.7676485555969843E+18</v>
      </c>
      <c r="C511">
        <v>0</v>
      </c>
      <c r="D511" t="s">
        <v>15444</v>
      </c>
      <c r="E511">
        <v>0</v>
      </c>
      <c r="F511">
        <v>0</v>
      </c>
      <c r="G511">
        <v>2</v>
      </c>
      <c r="H511">
        <v>0</v>
      </c>
      <c r="I511" t="s">
        <v>15445</v>
      </c>
      <c r="J511" s="1">
        <v>45163.230497685188</v>
      </c>
      <c r="K511">
        <v>67</v>
      </c>
      <c r="L511">
        <v>64</v>
      </c>
      <c r="M511">
        <v>1317</v>
      </c>
      <c r="N511">
        <v>4457</v>
      </c>
      <c r="O511">
        <v>0</v>
      </c>
      <c r="P511">
        <v>55</v>
      </c>
      <c r="Q511" t="s">
        <v>36</v>
      </c>
      <c r="R511" t="b">
        <v>0</v>
      </c>
      <c r="S511" t="b">
        <v>0</v>
      </c>
      <c r="T511" t="s">
        <v>24</v>
      </c>
      <c r="U511" t="s">
        <v>15446</v>
      </c>
    </row>
    <row r="512" spans="1:21" x14ac:dyDescent="0.35">
      <c r="A512" s="1">
        <v>45363.893877314818</v>
      </c>
      <c r="B512">
        <v>1.7676485554544151E+18</v>
      </c>
      <c r="C512">
        <v>0</v>
      </c>
      <c r="D512" t="s">
        <v>15447</v>
      </c>
      <c r="E512">
        <v>0</v>
      </c>
      <c r="F512">
        <v>0</v>
      </c>
      <c r="G512">
        <v>1</v>
      </c>
      <c r="H512">
        <v>0</v>
      </c>
      <c r="I512" t="s">
        <v>15448</v>
      </c>
      <c r="J512" s="1">
        <v>39958.253506944442</v>
      </c>
      <c r="K512">
        <v>739</v>
      </c>
      <c r="L512">
        <v>1014</v>
      </c>
      <c r="M512">
        <v>13532</v>
      </c>
      <c r="N512">
        <v>36726</v>
      </c>
      <c r="O512">
        <v>13</v>
      </c>
      <c r="P512">
        <v>982</v>
      </c>
      <c r="Q512" t="s">
        <v>406</v>
      </c>
      <c r="R512" t="b">
        <v>0</v>
      </c>
      <c r="S512" t="b">
        <v>0</v>
      </c>
      <c r="T512" t="s">
        <v>24</v>
      </c>
      <c r="U512" t="s">
        <v>15449</v>
      </c>
    </row>
    <row r="513" spans="1:21" x14ac:dyDescent="0.35">
      <c r="A513" s="1">
        <v>45363.893692129626</v>
      </c>
      <c r="B513">
        <v>1.7676484880895959E+18</v>
      </c>
      <c r="C513">
        <v>-1</v>
      </c>
      <c r="D513" t="s">
        <v>15450</v>
      </c>
      <c r="E513">
        <v>0</v>
      </c>
      <c r="F513">
        <v>0</v>
      </c>
      <c r="G513">
        <v>0</v>
      </c>
      <c r="H513">
        <v>0</v>
      </c>
      <c r="I513" t="s">
        <v>15339</v>
      </c>
      <c r="J513" s="1">
        <v>44639.830335648148</v>
      </c>
      <c r="K513">
        <v>88</v>
      </c>
      <c r="L513">
        <v>280</v>
      </c>
      <c r="M513">
        <v>926</v>
      </c>
      <c r="N513">
        <v>3509</v>
      </c>
      <c r="O513">
        <v>0</v>
      </c>
      <c r="P513">
        <v>0</v>
      </c>
      <c r="Q513" t="s">
        <v>36</v>
      </c>
      <c r="R513" t="b">
        <v>0</v>
      </c>
      <c r="S513" t="b">
        <v>0</v>
      </c>
      <c r="T513" t="s">
        <v>24</v>
      </c>
      <c r="U513" t="s">
        <v>66</v>
      </c>
    </row>
    <row r="514" spans="1:21" x14ac:dyDescent="0.35">
      <c r="A514" s="1">
        <v>45363.893506944441</v>
      </c>
      <c r="B514">
        <v>1.7676484220083653E+18</v>
      </c>
      <c r="C514">
        <v>0</v>
      </c>
      <c r="D514" t="s">
        <v>15451</v>
      </c>
      <c r="E514">
        <v>0</v>
      </c>
      <c r="F514">
        <v>0</v>
      </c>
      <c r="G514">
        <v>0</v>
      </c>
      <c r="H514">
        <v>0</v>
      </c>
      <c r="I514" t="s">
        <v>15452</v>
      </c>
      <c r="J514" s="1">
        <v>45140.107557870368</v>
      </c>
      <c r="K514">
        <v>26</v>
      </c>
      <c r="L514">
        <v>168</v>
      </c>
      <c r="M514">
        <v>1337</v>
      </c>
      <c r="N514">
        <v>3718</v>
      </c>
      <c r="O514">
        <v>1</v>
      </c>
      <c r="P514">
        <v>314</v>
      </c>
      <c r="Q514" t="s">
        <v>36</v>
      </c>
      <c r="R514" t="b">
        <v>0</v>
      </c>
      <c r="S514" t="b">
        <v>0</v>
      </c>
      <c r="T514" t="s">
        <v>24</v>
      </c>
      <c r="U514" t="s">
        <v>66</v>
      </c>
    </row>
    <row r="515" spans="1:21" x14ac:dyDescent="0.35">
      <c r="A515" s="1">
        <v>45363.893472222226</v>
      </c>
      <c r="B515">
        <v>1.7676484101262336E+18</v>
      </c>
      <c r="C515">
        <v>0</v>
      </c>
      <c r="D515" t="s">
        <v>15453</v>
      </c>
      <c r="E515">
        <v>0</v>
      </c>
      <c r="F515">
        <v>0</v>
      </c>
      <c r="G515">
        <v>2</v>
      </c>
      <c r="H515">
        <v>0</v>
      </c>
      <c r="I515" t="s">
        <v>15454</v>
      </c>
      <c r="J515" s="1">
        <v>40443.743113425924</v>
      </c>
      <c r="K515">
        <v>21920</v>
      </c>
      <c r="L515">
        <v>4883</v>
      </c>
      <c r="M515">
        <v>124123</v>
      </c>
      <c r="N515">
        <v>36437</v>
      </c>
      <c r="O515">
        <v>115</v>
      </c>
      <c r="P515">
        <v>17128</v>
      </c>
      <c r="Q515" t="s">
        <v>11129</v>
      </c>
      <c r="R515" t="b">
        <v>0</v>
      </c>
      <c r="S515" t="b">
        <v>0</v>
      </c>
      <c r="T515" t="s">
        <v>24</v>
      </c>
      <c r="U515" t="s">
        <v>15455</v>
      </c>
    </row>
    <row r="516" spans="1:21" x14ac:dyDescent="0.35">
      <c r="A516" s="1">
        <v>45363.893460648149</v>
      </c>
      <c r="B516">
        <v>1.7676484023454474E+18</v>
      </c>
      <c r="C516">
        <v>-1</v>
      </c>
      <c r="D516" t="s">
        <v>15456</v>
      </c>
      <c r="E516">
        <v>1</v>
      </c>
      <c r="F516">
        <v>0</v>
      </c>
      <c r="G516">
        <v>1</v>
      </c>
      <c r="H516">
        <v>0</v>
      </c>
      <c r="I516" t="s">
        <v>15457</v>
      </c>
      <c r="J516" s="1">
        <v>43832.815289351849</v>
      </c>
      <c r="K516">
        <v>599</v>
      </c>
      <c r="L516">
        <v>397</v>
      </c>
      <c r="M516">
        <v>45285</v>
      </c>
      <c r="N516">
        <v>45110</v>
      </c>
      <c r="O516">
        <v>0</v>
      </c>
      <c r="P516">
        <v>729</v>
      </c>
      <c r="Q516" t="s">
        <v>15458</v>
      </c>
      <c r="R516" t="b">
        <v>0</v>
      </c>
      <c r="S516" t="b">
        <v>0</v>
      </c>
      <c r="T516" t="s">
        <v>24</v>
      </c>
      <c r="U516" t="s">
        <v>15459</v>
      </c>
    </row>
    <row r="517" spans="1:21" x14ac:dyDescent="0.35">
      <c r="A517" s="1">
        <v>45363.892962962964</v>
      </c>
      <c r="B517">
        <v>1.7676482221707919E+18</v>
      </c>
      <c r="C517">
        <v>0</v>
      </c>
      <c r="D517" t="s">
        <v>15460</v>
      </c>
      <c r="E517">
        <v>1</v>
      </c>
      <c r="F517">
        <v>0</v>
      </c>
      <c r="G517">
        <v>4</v>
      </c>
      <c r="H517">
        <v>0</v>
      </c>
      <c r="I517" t="s">
        <v>15461</v>
      </c>
      <c r="J517" s="1">
        <v>42227.585162037038</v>
      </c>
      <c r="K517">
        <v>35</v>
      </c>
      <c r="L517">
        <v>180</v>
      </c>
      <c r="M517">
        <v>3274</v>
      </c>
      <c r="N517">
        <v>5781</v>
      </c>
      <c r="O517">
        <v>0</v>
      </c>
      <c r="P517">
        <v>427</v>
      </c>
      <c r="Q517" t="s">
        <v>36</v>
      </c>
      <c r="R517" t="b">
        <v>0</v>
      </c>
      <c r="S517" t="b">
        <v>0</v>
      </c>
      <c r="T517" t="s">
        <v>24</v>
      </c>
      <c r="U517" t="s">
        <v>15462</v>
      </c>
    </row>
    <row r="518" spans="1:21" x14ac:dyDescent="0.35">
      <c r="A518" s="1">
        <v>45363.643553240741</v>
      </c>
      <c r="B518">
        <v>1.7675578414545513E+18</v>
      </c>
      <c r="C518">
        <v>0</v>
      </c>
      <c r="D518" t="s">
        <v>15463</v>
      </c>
      <c r="E518">
        <v>8</v>
      </c>
      <c r="F518">
        <v>6</v>
      </c>
      <c r="G518">
        <v>158</v>
      </c>
      <c r="H518">
        <v>9</v>
      </c>
      <c r="I518" t="s">
        <v>15464</v>
      </c>
      <c r="J518" s="1">
        <v>42393.470682870371</v>
      </c>
      <c r="K518">
        <v>3718</v>
      </c>
      <c r="L518">
        <v>763</v>
      </c>
      <c r="M518">
        <v>14642</v>
      </c>
      <c r="N518">
        <v>19811</v>
      </c>
      <c r="O518">
        <v>19</v>
      </c>
      <c r="P518">
        <v>3419</v>
      </c>
      <c r="Q518" t="s">
        <v>36</v>
      </c>
      <c r="R518" t="b">
        <v>0</v>
      </c>
      <c r="S518" t="b">
        <v>0</v>
      </c>
      <c r="T518" t="s">
        <v>24</v>
      </c>
      <c r="U518" t="s">
        <v>15465</v>
      </c>
    </row>
    <row r="519" spans="1:21" x14ac:dyDescent="0.35">
      <c r="A519" s="1">
        <v>45363.892025462963</v>
      </c>
      <c r="B519">
        <v>1.7676478840678769E+18</v>
      </c>
      <c r="C519">
        <v>0</v>
      </c>
      <c r="D519" t="s">
        <v>15466</v>
      </c>
      <c r="E519">
        <v>4</v>
      </c>
      <c r="F519">
        <v>180</v>
      </c>
      <c r="G519">
        <v>117</v>
      </c>
      <c r="H519">
        <v>3</v>
      </c>
      <c r="I519" t="s">
        <v>15467</v>
      </c>
      <c r="J519" s="1">
        <v>40192.908460648148</v>
      </c>
      <c r="K519">
        <v>292226</v>
      </c>
      <c r="L519">
        <v>361</v>
      </c>
      <c r="M519">
        <v>129801</v>
      </c>
      <c r="N519">
        <v>1747</v>
      </c>
      <c r="O519">
        <v>1992</v>
      </c>
      <c r="P519">
        <v>27881</v>
      </c>
      <c r="Q519" t="s">
        <v>931</v>
      </c>
      <c r="R519" t="b">
        <v>0</v>
      </c>
      <c r="S519" t="b">
        <v>0</v>
      </c>
      <c r="T519" t="s">
        <v>24</v>
      </c>
      <c r="U519" t="s">
        <v>15468</v>
      </c>
    </row>
    <row r="520" spans="1:21" x14ac:dyDescent="0.35">
      <c r="A520" s="1">
        <v>45363.891979166663</v>
      </c>
      <c r="B520">
        <v>1.7676478653236019E+18</v>
      </c>
      <c r="C520">
        <v>0</v>
      </c>
      <c r="D520" t="s">
        <v>15469</v>
      </c>
      <c r="E520">
        <v>0</v>
      </c>
      <c r="F520">
        <v>1</v>
      </c>
      <c r="G520">
        <v>3</v>
      </c>
      <c r="H520">
        <v>0</v>
      </c>
      <c r="I520" t="s">
        <v>15470</v>
      </c>
      <c r="J520" s="1">
        <v>40736.019444444442</v>
      </c>
      <c r="K520">
        <v>28440</v>
      </c>
      <c r="L520">
        <v>732</v>
      </c>
      <c r="M520">
        <v>39324</v>
      </c>
      <c r="N520">
        <v>20838</v>
      </c>
      <c r="O520">
        <v>165</v>
      </c>
      <c r="P520">
        <v>17365</v>
      </c>
      <c r="Q520" t="s">
        <v>15471</v>
      </c>
      <c r="R520" t="b">
        <v>0</v>
      </c>
      <c r="S520" t="b">
        <v>0</v>
      </c>
      <c r="T520" t="s">
        <v>24</v>
      </c>
      <c r="U520" t="s">
        <v>15472</v>
      </c>
    </row>
    <row r="521" spans="1:21" x14ac:dyDescent="0.35">
      <c r="A521" s="1">
        <v>45363.891805555555</v>
      </c>
      <c r="B521">
        <v>1.76764780386447E+18</v>
      </c>
      <c r="C521">
        <v>-1</v>
      </c>
      <c r="D521" t="s">
        <v>15473</v>
      </c>
      <c r="E521">
        <v>0</v>
      </c>
      <c r="F521">
        <v>0</v>
      </c>
      <c r="G521">
        <v>3</v>
      </c>
      <c r="H521">
        <v>0</v>
      </c>
      <c r="I521" t="s">
        <v>4261</v>
      </c>
      <c r="J521" s="1">
        <v>44673.20076388889</v>
      </c>
      <c r="K521">
        <v>59</v>
      </c>
      <c r="L521">
        <v>54</v>
      </c>
      <c r="M521">
        <v>2790</v>
      </c>
      <c r="N521">
        <v>12317</v>
      </c>
      <c r="O521">
        <v>0</v>
      </c>
      <c r="P521">
        <v>43</v>
      </c>
      <c r="Q521" t="s">
        <v>36</v>
      </c>
      <c r="R521" t="b">
        <v>0</v>
      </c>
      <c r="S521" t="b">
        <v>0</v>
      </c>
      <c r="T521" t="s">
        <v>24</v>
      </c>
      <c r="U521" t="s">
        <v>66</v>
      </c>
    </row>
    <row r="522" spans="1:21" x14ac:dyDescent="0.35">
      <c r="A522" s="1">
        <v>45363.891712962963</v>
      </c>
      <c r="B522">
        <v>1.7676477701296049E+18</v>
      </c>
      <c r="C522">
        <v>1</v>
      </c>
      <c r="D522" t="s">
        <v>8641</v>
      </c>
      <c r="E522">
        <v>0</v>
      </c>
      <c r="F522">
        <v>2</v>
      </c>
      <c r="G522">
        <v>5</v>
      </c>
      <c r="H522">
        <v>0</v>
      </c>
      <c r="I522" t="s">
        <v>530</v>
      </c>
      <c r="J522" s="1">
        <v>41999.180532407408</v>
      </c>
      <c r="K522">
        <v>823342</v>
      </c>
      <c r="L522">
        <v>2920</v>
      </c>
      <c r="M522">
        <v>786662</v>
      </c>
      <c r="N522">
        <v>5904</v>
      </c>
      <c r="O522">
        <v>2750</v>
      </c>
      <c r="P522">
        <v>325375</v>
      </c>
      <c r="Q522" t="s">
        <v>414</v>
      </c>
      <c r="R522" t="b">
        <v>0</v>
      </c>
      <c r="S522" t="b">
        <v>0</v>
      </c>
      <c r="T522" t="s">
        <v>24</v>
      </c>
      <c r="U522" t="s">
        <v>531</v>
      </c>
    </row>
    <row r="523" spans="1:21" x14ac:dyDescent="0.35">
      <c r="A523" s="1">
        <v>45363.891250000001</v>
      </c>
      <c r="B523">
        <v>1.7676476031586227E+18</v>
      </c>
      <c r="C523">
        <v>-1</v>
      </c>
      <c r="D523" t="s">
        <v>15474</v>
      </c>
      <c r="E523">
        <v>0</v>
      </c>
      <c r="F523">
        <v>0</v>
      </c>
      <c r="G523">
        <v>0</v>
      </c>
      <c r="H523">
        <v>0</v>
      </c>
      <c r="I523" t="s">
        <v>15475</v>
      </c>
      <c r="J523" s="1">
        <v>40438.944456018522</v>
      </c>
      <c r="K523">
        <v>6060</v>
      </c>
      <c r="L523">
        <v>2894</v>
      </c>
      <c r="M523">
        <v>23410</v>
      </c>
      <c r="N523">
        <v>6965</v>
      </c>
      <c r="O523">
        <v>108</v>
      </c>
      <c r="P523">
        <v>7743</v>
      </c>
      <c r="Q523" t="s">
        <v>534</v>
      </c>
      <c r="R523" t="b">
        <v>0</v>
      </c>
      <c r="S523" t="b">
        <v>0</v>
      </c>
      <c r="T523" t="s">
        <v>24</v>
      </c>
      <c r="U523" t="s">
        <v>15476</v>
      </c>
    </row>
    <row r="524" spans="1:21" x14ac:dyDescent="0.35">
      <c r="A524" s="1">
        <v>45363.890439814815</v>
      </c>
      <c r="B524">
        <v>1.7676473108952517E+18</v>
      </c>
      <c r="C524">
        <v>-1</v>
      </c>
      <c r="D524" t="s">
        <v>15477</v>
      </c>
      <c r="E524">
        <v>0</v>
      </c>
      <c r="F524">
        <v>0</v>
      </c>
      <c r="G524">
        <v>4</v>
      </c>
      <c r="H524">
        <v>0</v>
      </c>
      <c r="I524" t="s">
        <v>15478</v>
      </c>
      <c r="J524" s="1">
        <v>40007.132743055554</v>
      </c>
      <c r="K524">
        <v>632</v>
      </c>
      <c r="L524">
        <v>301</v>
      </c>
      <c r="M524">
        <v>13851</v>
      </c>
      <c r="N524">
        <v>80561</v>
      </c>
      <c r="O524">
        <v>19</v>
      </c>
      <c r="P524">
        <v>465</v>
      </c>
      <c r="Q524" t="s">
        <v>8312</v>
      </c>
      <c r="R524" t="b">
        <v>0</v>
      </c>
      <c r="S524" t="b">
        <v>0</v>
      </c>
      <c r="T524" t="s">
        <v>24</v>
      </c>
      <c r="U524" t="s">
        <v>15479</v>
      </c>
    </row>
    <row r="525" spans="1:21" x14ac:dyDescent="0.35">
      <c r="A525" s="1">
        <v>45363.890416666669</v>
      </c>
      <c r="B525">
        <v>1.7676473009422423E+18</v>
      </c>
      <c r="C525">
        <v>-1</v>
      </c>
      <c r="D525" t="s">
        <v>15480</v>
      </c>
      <c r="E525">
        <v>1</v>
      </c>
      <c r="F525">
        <v>0</v>
      </c>
      <c r="G525">
        <v>3</v>
      </c>
      <c r="H525">
        <v>0</v>
      </c>
      <c r="I525" t="s">
        <v>15481</v>
      </c>
      <c r="J525" s="1">
        <v>40322.122083333335</v>
      </c>
      <c r="K525">
        <v>112</v>
      </c>
      <c r="L525">
        <v>321</v>
      </c>
      <c r="M525">
        <v>2863</v>
      </c>
      <c r="N525">
        <v>7594</v>
      </c>
      <c r="O525">
        <v>0</v>
      </c>
      <c r="P525">
        <v>205</v>
      </c>
      <c r="Q525" t="s">
        <v>406</v>
      </c>
      <c r="R525" t="b">
        <v>0</v>
      </c>
      <c r="S525" t="b">
        <v>0</v>
      </c>
      <c r="T525" t="s">
        <v>24</v>
      </c>
      <c r="U525" t="s">
        <v>15482</v>
      </c>
    </row>
    <row r="526" spans="1:21" x14ac:dyDescent="0.35">
      <c r="A526" s="1">
        <v>45363.890104166669</v>
      </c>
      <c r="B526">
        <v>1.7676471891934129E+18</v>
      </c>
      <c r="C526">
        <v>-1</v>
      </c>
      <c r="D526" t="s">
        <v>15483</v>
      </c>
      <c r="E526">
        <v>28</v>
      </c>
      <c r="F526">
        <v>62</v>
      </c>
      <c r="G526">
        <v>129</v>
      </c>
      <c r="H526">
        <v>4</v>
      </c>
      <c r="I526" t="s">
        <v>4239</v>
      </c>
      <c r="J526" s="1">
        <v>40030.349270833336</v>
      </c>
      <c r="K526">
        <v>1001</v>
      </c>
      <c r="L526">
        <v>1539</v>
      </c>
      <c r="M526">
        <v>13689</v>
      </c>
      <c r="N526">
        <v>29928</v>
      </c>
      <c r="O526">
        <v>2</v>
      </c>
      <c r="P526">
        <v>1476</v>
      </c>
      <c r="Q526" t="s">
        <v>36</v>
      </c>
      <c r="R526" t="b">
        <v>0</v>
      </c>
      <c r="S526" t="b">
        <v>0</v>
      </c>
      <c r="T526" t="s">
        <v>24</v>
      </c>
      <c r="U526" t="s">
        <v>66</v>
      </c>
    </row>
    <row r="527" spans="1:21" x14ac:dyDescent="0.35">
      <c r="A527" s="1">
        <v>45363.890092592592</v>
      </c>
      <c r="B527">
        <v>1.7676471826293473E+18</v>
      </c>
      <c r="C527">
        <v>-1</v>
      </c>
      <c r="D527" t="s">
        <v>15484</v>
      </c>
      <c r="E527">
        <v>1</v>
      </c>
      <c r="F527">
        <v>0</v>
      </c>
      <c r="G527">
        <v>0</v>
      </c>
      <c r="H527">
        <v>0</v>
      </c>
      <c r="I527" t="s">
        <v>15485</v>
      </c>
      <c r="J527" s="1">
        <v>40637.273715277777</v>
      </c>
      <c r="K527">
        <v>487</v>
      </c>
      <c r="L527">
        <v>8</v>
      </c>
      <c r="M527">
        <v>166609</v>
      </c>
      <c r="N527">
        <v>5432</v>
      </c>
      <c r="O527">
        <v>13</v>
      </c>
      <c r="P527">
        <v>4492</v>
      </c>
      <c r="Q527" t="s">
        <v>329</v>
      </c>
      <c r="R527" t="b">
        <v>0</v>
      </c>
      <c r="S527" t="b">
        <v>0</v>
      </c>
      <c r="T527" t="s">
        <v>24</v>
      </c>
      <c r="U527" t="s">
        <v>15486</v>
      </c>
    </row>
    <row r="528" spans="1:21" x14ac:dyDescent="0.35">
      <c r="A528" s="1">
        <v>45363.889293981483</v>
      </c>
      <c r="B528">
        <v>1.7676468941030851E+18</v>
      </c>
      <c r="C528">
        <v>-1</v>
      </c>
      <c r="D528" t="s">
        <v>15487</v>
      </c>
      <c r="E528">
        <v>2</v>
      </c>
      <c r="F528">
        <v>0</v>
      </c>
      <c r="G528">
        <v>0</v>
      </c>
      <c r="H528">
        <v>0</v>
      </c>
      <c r="I528" t="s">
        <v>4871</v>
      </c>
      <c r="J528" s="1">
        <v>40189.180810185186</v>
      </c>
      <c r="K528">
        <v>628</v>
      </c>
      <c r="L528">
        <v>613</v>
      </c>
      <c r="M528">
        <v>38952</v>
      </c>
      <c r="N528">
        <v>23000</v>
      </c>
      <c r="O528">
        <v>0</v>
      </c>
      <c r="P528">
        <v>965</v>
      </c>
      <c r="Q528" t="s">
        <v>2184</v>
      </c>
      <c r="R528" t="b">
        <v>0</v>
      </c>
      <c r="S528" t="b">
        <v>0</v>
      </c>
      <c r="T528" t="s">
        <v>24</v>
      </c>
      <c r="U528" t="s">
        <v>4872</v>
      </c>
    </row>
    <row r="529" spans="1:21" x14ac:dyDescent="0.35">
      <c r="A529" s="1">
        <v>45363.888912037037</v>
      </c>
      <c r="B529">
        <v>1.7676467543824673E+18</v>
      </c>
      <c r="C529">
        <v>0</v>
      </c>
      <c r="D529" t="s">
        <v>15488</v>
      </c>
      <c r="E529">
        <v>0</v>
      </c>
      <c r="F529">
        <v>0</v>
      </c>
      <c r="G529">
        <v>0</v>
      </c>
      <c r="H529">
        <v>0</v>
      </c>
      <c r="I529" t="s">
        <v>15489</v>
      </c>
      <c r="J529" s="1">
        <v>40946.727071759262</v>
      </c>
      <c r="K529">
        <v>6413</v>
      </c>
      <c r="L529">
        <v>140</v>
      </c>
      <c r="M529">
        <v>11274</v>
      </c>
      <c r="N529">
        <v>362</v>
      </c>
      <c r="O529">
        <v>73</v>
      </c>
      <c r="P529">
        <v>5307</v>
      </c>
      <c r="Q529" t="s">
        <v>15490</v>
      </c>
      <c r="R529" t="b">
        <v>0</v>
      </c>
      <c r="S529" t="b">
        <v>0</v>
      </c>
      <c r="T529" t="s">
        <v>24</v>
      </c>
      <c r="U529" t="s">
        <v>15491</v>
      </c>
    </row>
    <row r="530" spans="1:21" x14ac:dyDescent="0.35">
      <c r="A530" s="1">
        <v>45363.88857638889</v>
      </c>
      <c r="B530">
        <v>1.7676466354152904E+18</v>
      </c>
      <c r="C530">
        <v>-1</v>
      </c>
      <c r="D530" t="s">
        <v>15492</v>
      </c>
      <c r="E530">
        <v>0</v>
      </c>
      <c r="F530">
        <v>0</v>
      </c>
      <c r="G530">
        <v>0</v>
      </c>
      <c r="H530">
        <v>0</v>
      </c>
      <c r="I530" t="s">
        <v>15493</v>
      </c>
      <c r="J530" s="1">
        <v>40420.118657407409</v>
      </c>
      <c r="K530">
        <v>863</v>
      </c>
      <c r="L530">
        <v>2907</v>
      </c>
      <c r="M530">
        <v>11431</v>
      </c>
      <c r="N530">
        <v>11107</v>
      </c>
      <c r="O530">
        <v>11</v>
      </c>
      <c r="P530">
        <v>159</v>
      </c>
      <c r="Q530" t="s">
        <v>8312</v>
      </c>
      <c r="R530" t="b">
        <v>0</v>
      </c>
      <c r="S530" t="b">
        <v>0</v>
      </c>
      <c r="T530" t="s">
        <v>24</v>
      </c>
      <c r="U530" t="s">
        <v>15494</v>
      </c>
    </row>
    <row r="531" spans="1:21" x14ac:dyDescent="0.35">
      <c r="A531" s="1">
        <v>45363.87572916667</v>
      </c>
      <c r="B531">
        <v>1.7676419776154872E+18</v>
      </c>
      <c r="C531">
        <v>-1</v>
      </c>
      <c r="D531" t="s">
        <v>15495</v>
      </c>
      <c r="E531">
        <v>156</v>
      </c>
      <c r="F531">
        <v>485</v>
      </c>
      <c r="G531">
        <v>1120</v>
      </c>
      <c r="H531">
        <v>18</v>
      </c>
      <c r="I531" t="s">
        <v>15496</v>
      </c>
      <c r="J531" s="1">
        <v>40275.734733796293</v>
      </c>
      <c r="K531">
        <v>286896</v>
      </c>
      <c r="L531">
        <v>334</v>
      </c>
      <c r="M531">
        <v>11839</v>
      </c>
      <c r="N531">
        <v>2283</v>
      </c>
      <c r="O531">
        <v>961</v>
      </c>
      <c r="P531">
        <v>5478</v>
      </c>
      <c r="Q531" t="s">
        <v>8312</v>
      </c>
      <c r="R531" t="b">
        <v>0</v>
      </c>
      <c r="S531" t="b">
        <v>1</v>
      </c>
      <c r="T531" t="s">
        <v>24</v>
      </c>
      <c r="U531" t="s">
        <v>15497</v>
      </c>
    </row>
    <row r="532" spans="1:21" x14ac:dyDescent="0.35">
      <c r="A532" s="1">
        <v>45363.887743055559</v>
      </c>
      <c r="B532">
        <v>1.7676463312694971E+18</v>
      </c>
      <c r="C532">
        <v>-1</v>
      </c>
      <c r="D532" t="s">
        <v>15498</v>
      </c>
      <c r="E532">
        <v>1</v>
      </c>
      <c r="F532">
        <v>0</v>
      </c>
      <c r="G532">
        <v>0</v>
      </c>
      <c r="H532">
        <v>0</v>
      </c>
      <c r="I532" t="s">
        <v>15499</v>
      </c>
      <c r="J532" s="1">
        <v>44762.036608796298</v>
      </c>
      <c r="K532">
        <v>8</v>
      </c>
      <c r="L532">
        <v>5</v>
      </c>
      <c r="M532">
        <v>235</v>
      </c>
      <c r="N532">
        <v>193</v>
      </c>
      <c r="O532">
        <v>0</v>
      </c>
      <c r="P532">
        <v>1</v>
      </c>
      <c r="Q532" t="s">
        <v>36</v>
      </c>
      <c r="R532" t="b">
        <v>0</v>
      </c>
      <c r="S532" t="b">
        <v>0</v>
      </c>
      <c r="T532" t="s">
        <v>24</v>
      </c>
      <c r="U532" t="s">
        <v>66</v>
      </c>
    </row>
    <row r="533" spans="1:21" x14ac:dyDescent="0.35">
      <c r="A533" s="1">
        <v>45363.887291666666</v>
      </c>
      <c r="B533">
        <v>1.7676461680480832E+18</v>
      </c>
      <c r="C533">
        <v>0</v>
      </c>
      <c r="D533" t="s">
        <v>15500</v>
      </c>
      <c r="E533">
        <v>0</v>
      </c>
      <c r="F533">
        <v>0</v>
      </c>
      <c r="G533">
        <v>0</v>
      </c>
      <c r="H533">
        <v>0</v>
      </c>
      <c r="I533" t="s">
        <v>15501</v>
      </c>
      <c r="J533" s="1">
        <v>44583.118113425924</v>
      </c>
      <c r="K533">
        <v>2691</v>
      </c>
      <c r="L533">
        <v>2907</v>
      </c>
      <c r="M533">
        <v>42517</v>
      </c>
      <c r="N533">
        <v>46245</v>
      </c>
      <c r="O533">
        <v>2</v>
      </c>
      <c r="P533">
        <v>3480</v>
      </c>
      <c r="Q533" t="s">
        <v>15502</v>
      </c>
      <c r="R533" t="b">
        <v>0</v>
      </c>
      <c r="S533" t="b">
        <v>0</v>
      </c>
      <c r="T533" t="s">
        <v>24</v>
      </c>
      <c r="U533" t="s">
        <v>15503</v>
      </c>
    </row>
    <row r="534" spans="1:21" x14ac:dyDescent="0.35">
      <c r="A534" s="1">
        <v>45363.886446759258</v>
      </c>
      <c r="B534">
        <v>1.7676458612641055E+18</v>
      </c>
      <c r="C534">
        <v>-1</v>
      </c>
      <c r="D534" t="s">
        <v>15504</v>
      </c>
      <c r="E534">
        <v>0</v>
      </c>
      <c r="F534">
        <v>0</v>
      </c>
      <c r="G534">
        <v>2</v>
      </c>
      <c r="H534">
        <v>0</v>
      </c>
      <c r="I534" t="s">
        <v>15505</v>
      </c>
      <c r="J534" s="1">
        <v>44492.942314814813</v>
      </c>
      <c r="K534">
        <v>86</v>
      </c>
      <c r="L534">
        <v>73</v>
      </c>
      <c r="M534">
        <v>16981</v>
      </c>
      <c r="N534">
        <v>19240</v>
      </c>
      <c r="O534">
        <v>0</v>
      </c>
      <c r="P534">
        <v>3703</v>
      </c>
      <c r="Q534" t="s">
        <v>489</v>
      </c>
      <c r="R534" t="b">
        <v>0</v>
      </c>
      <c r="S534" t="b">
        <v>0</v>
      </c>
      <c r="T534" t="s">
        <v>24</v>
      </c>
      <c r="U534" t="s">
        <v>15506</v>
      </c>
    </row>
    <row r="535" spans="1:21" x14ac:dyDescent="0.35">
      <c r="A535" s="1">
        <v>45363.851018518515</v>
      </c>
      <c r="B535">
        <v>1.767633021736309E+18</v>
      </c>
      <c r="C535">
        <v>-1</v>
      </c>
      <c r="D535" t="s">
        <v>15507</v>
      </c>
      <c r="E535">
        <v>40</v>
      </c>
      <c r="F535">
        <v>695</v>
      </c>
      <c r="G535">
        <v>1988</v>
      </c>
      <c r="H535">
        <v>15</v>
      </c>
      <c r="I535" t="s">
        <v>15508</v>
      </c>
      <c r="J535" s="1">
        <v>44368.837025462963</v>
      </c>
      <c r="K535">
        <v>33539</v>
      </c>
      <c r="L535">
        <v>508</v>
      </c>
      <c r="M535">
        <v>3002</v>
      </c>
      <c r="N535">
        <v>58076</v>
      </c>
      <c r="O535">
        <v>39</v>
      </c>
      <c r="P535">
        <v>1218</v>
      </c>
      <c r="Q535" t="s">
        <v>36</v>
      </c>
      <c r="R535" t="b">
        <v>0</v>
      </c>
      <c r="S535" t="b">
        <v>0</v>
      </c>
      <c r="T535" t="s">
        <v>24</v>
      </c>
      <c r="U535" t="s">
        <v>15509</v>
      </c>
    </row>
    <row r="536" spans="1:21" x14ac:dyDescent="0.35">
      <c r="A536" s="1">
        <v>45363.884918981479</v>
      </c>
      <c r="B536">
        <v>1.7676453088784591E+18</v>
      </c>
      <c r="C536">
        <v>-1</v>
      </c>
      <c r="D536" t="s">
        <v>15510</v>
      </c>
      <c r="E536">
        <v>74</v>
      </c>
      <c r="F536">
        <v>69</v>
      </c>
      <c r="G536">
        <v>269</v>
      </c>
      <c r="H536">
        <v>11</v>
      </c>
      <c r="I536" t="s">
        <v>15511</v>
      </c>
      <c r="J536" s="1">
        <v>39963.149548611109</v>
      </c>
      <c r="K536">
        <v>11548</v>
      </c>
      <c r="L536">
        <v>2584</v>
      </c>
      <c r="M536">
        <v>15449</v>
      </c>
      <c r="N536">
        <v>14348</v>
      </c>
      <c r="O536">
        <v>18</v>
      </c>
      <c r="P536">
        <v>1595</v>
      </c>
      <c r="Q536" t="s">
        <v>4741</v>
      </c>
      <c r="R536" t="b">
        <v>0</v>
      </c>
      <c r="S536" t="b">
        <v>1</v>
      </c>
      <c r="T536" t="s">
        <v>24</v>
      </c>
      <c r="U536" t="s">
        <v>15512</v>
      </c>
    </row>
    <row r="537" spans="1:21" x14ac:dyDescent="0.35">
      <c r="A537" s="1">
        <v>45363.884421296294</v>
      </c>
      <c r="B537">
        <v>1.7676451274245775E+18</v>
      </c>
      <c r="C537">
        <v>-1</v>
      </c>
      <c r="D537" t="s">
        <v>15513</v>
      </c>
      <c r="E537">
        <v>0</v>
      </c>
      <c r="F537">
        <v>0</v>
      </c>
      <c r="G537">
        <v>0</v>
      </c>
      <c r="H537">
        <v>0</v>
      </c>
      <c r="I537" t="s">
        <v>15514</v>
      </c>
      <c r="J537" s="1">
        <v>44001.37641203704</v>
      </c>
      <c r="K537">
        <v>8838</v>
      </c>
      <c r="L537">
        <v>7927</v>
      </c>
      <c r="M537">
        <v>33620</v>
      </c>
      <c r="N537">
        <v>111048</v>
      </c>
      <c r="O537">
        <v>6</v>
      </c>
      <c r="P537">
        <v>1809</v>
      </c>
      <c r="Q537" t="s">
        <v>36</v>
      </c>
      <c r="R537" t="b">
        <v>0</v>
      </c>
      <c r="S537" t="b">
        <v>0</v>
      </c>
      <c r="T537" t="s">
        <v>24</v>
      </c>
      <c r="U537" t="s">
        <v>15515</v>
      </c>
    </row>
    <row r="538" spans="1:21" x14ac:dyDescent="0.35">
      <c r="A538" s="1">
        <v>45363.883703703701</v>
      </c>
      <c r="B538">
        <v>1.7676448695419702E+18</v>
      </c>
      <c r="C538">
        <v>-1</v>
      </c>
      <c r="D538" t="s">
        <v>15516</v>
      </c>
      <c r="E538">
        <v>0</v>
      </c>
      <c r="F538">
        <v>0</v>
      </c>
      <c r="G538">
        <v>3</v>
      </c>
      <c r="H538">
        <v>0</v>
      </c>
      <c r="I538" t="s">
        <v>15517</v>
      </c>
      <c r="J538" s="1">
        <v>41813.156041666669</v>
      </c>
      <c r="K538">
        <v>94</v>
      </c>
      <c r="L538">
        <v>222</v>
      </c>
      <c r="M538">
        <v>726</v>
      </c>
      <c r="N538">
        <v>3031</v>
      </c>
      <c r="O538">
        <v>0</v>
      </c>
      <c r="P538">
        <v>34</v>
      </c>
      <c r="Q538" t="s">
        <v>15518</v>
      </c>
      <c r="R538" t="b">
        <v>0</v>
      </c>
      <c r="S538" t="b">
        <v>0</v>
      </c>
      <c r="T538" t="s">
        <v>24</v>
      </c>
      <c r="U538" t="s">
        <v>15519</v>
      </c>
    </row>
    <row r="539" spans="1:21" x14ac:dyDescent="0.35">
      <c r="A539" s="1">
        <v>45363.883310185185</v>
      </c>
      <c r="B539">
        <v>1.7676447276444431E+18</v>
      </c>
      <c r="C539">
        <v>0</v>
      </c>
      <c r="D539" t="s">
        <v>15520</v>
      </c>
      <c r="E539">
        <v>0</v>
      </c>
      <c r="F539">
        <v>0</v>
      </c>
      <c r="G539">
        <v>0</v>
      </c>
      <c r="H539">
        <v>0</v>
      </c>
      <c r="I539" t="s">
        <v>15521</v>
      </c>
      <c r="J539" s="1">
        <v>43974.128229166665</v>
      </c>
      <c r="K539">
        <v>103872</v>
      </c>
      <c r="L539">
        <v>1037</v>
      </c>
      <c r="M539">
        <v>122008</v>
      </c>
      <c r="N539">
        <v>1345</v>
      </c>
      <c r="O539">
        <v>802</v>
      </c>
      <c r="P539">
        <v>13181</v>
      </c>
      <c r="Q539" t="s">
        <v>32</v>
      </c>
      <c r="R539" t="b">
        <v>0</v>
      </c>
      <c r="S539" t="b">
        <v>1</v>
      </c>
      <c r="T539" t="s">
        <v>24</v>
      </c>
      <c r="U539" t="s">
        <v>15522</v>
      </c>
    </row>
    <row r="540" spans="1:21" x14ac:dyDescent="0.35">
      <c r="A540" s="1">
        <v>45363.883252314816</v>
      </c>
      <c r="B540">
        <v>1.7676447037243643E+18</v>
      </c>
      <c r="C540">
        <v>1</v>
      </c>
      <c r="D540" t="s">
        <v>15523</v>
      </c>
      <c r="E540">
        <v>0</v>
      </c>
      <c r="F540">
        <v>0</v>
      </c>
      <c r="G540">
        <v>2</v>
      </c>
      <c r="H540">
        <v>0</v>
      </c>
      <c r="I540" t="s">
        <v>15524</v>
      </c>
      <c r="J540" s="1">
        <v>41723.985023148147</v>
      </c>
      <c r="K540">
        <v>12282</v>
      </c>
      <c r="L540">
        <v>202</v>
      </c>
      <c r="M540">
        <v>16088</v>
      </c>
      <c r="N540">
        <v>8878</v>
      </c>
      <c r="O540">
        <v>51</v>
      </c>
      <c r="P540">
        <v>9653</v>
      </c>
      <c r="Q540" t="s">
        <v>15525</v>
      </c>
      <c r="R540" t="b">
        <v>0</v>
      </c>
      <c r="S540" t="b">
        <v>0</v>
      </c>
      <c r="T540" t="s">
        <v>24</v>
      </c>
      <c r="U540" t="s">
        <v>15526</v>
      </c>
    </row>
    <row r="541" spans="1:21" x14ac:dyDescent="0.35">
      <c r="A541" s="1">
        <v>45363.882824074077</v>
      </c>
      <c r="B541">
        <v>1.7676445515256714E+18</v>
      </c>
      <c r="C541">
        <v>-1</v>
      </c>
      <c r="D541" t="s">
        <v>15527</v>
      </c>
      <c r="E541">
        <v>0</v>
      </c>
      <c r="F541">
        <v>0</v>
      </c>
      <c r="G541">
        <v>0</v>
      </c>
      <c r="H541">
        <v>0</v>
      </c>
      <c r="I541" t="s">
        <v>15528</v>
      </c>
      <c r="J541" s="1">
        <v>40654.834976851853</v>
      </c>
      <c r="K541">
        <v>1603</v>
      </c>
      <c r="L541">
        <v>1090</v>
      </c>
      <c r="M541">
        <v>12086</v>
      </c>
      <c r="N541">
        <v>1427</v>
      </c>
      <c r="O541">
        <v>24</v>
      </c>
      <c r="P541">
        <v>746</v>
      </c>
      <c r="Q541" t="s">
        <v>23</v>
      </c>
      <c r="R541" t="b">
        <v>0</v>
      </c>
      <c r="S541" t="b">
        <v>0</v>
      </c>
      <c r="T541" t="s">
        <v>24</v>
      </c>
      <c r="U541" t="s">
        <v>15529</v>
      </c>
    </row>
    <row r="542" spans="1:21" x14ac:dyDescent="0.35">
      <c r="A542" s="1">
        <v>45363.882222222222</v>
      </c>
      <c r="B542">
        <v>1.7676443331827512E+18</v>
      </c>
      <c r="C542">
        <v>-1</v>
      </c>
      <c r="D542" t="s">
        <v>15530</v>
      </c>
      <c r="E542">
        <v>0</v>
      </c>
      <c r="F542">
        <v>1</v>
      </c>
      <c r="G542">
        <v>0</v>
      </c>
      <c r="H542">
        <v>0</v>
      </c>
      <c r="I542" t="s">
        <v>15531</v>
      </c>
      <c r="J542" s="1">
        <v>39984.772164351853</v>
      </c>
      <c r="K542">
        <v>1900</v>
      </c>
      <c r="L542">
        <v>970</v>
      </c>
      <c r="M542">
        <v>9449</v>
      </c>
      <c r="N542">
        <v>5531</v>
      </c>
      <c r="O542">
        <v>26</v>
      </c>
      <c r="P542">
        <v>671</v>
      </c>
      <c r="Q542" t="s">
        <v>32</v>
      </c>
      <c r="R542" t="b">
        <v>0</v>
      </c>
      <c r="S542" t="b">
        <v>0</v>
      </c>
      <c r="T542" t="s">
        <v>24</v>
      </c>
      <c r="U542" t="s">
        <v>15532</v>
      </c>
    </row>
    <row r="543" spans="1:21" x14ac:dyDescent="0.35">
      <c r="A543" s="1">
        <v>45363.881944444445</v>
      </c>
      <c r="B543">
        <v>1.7676442294575434E+18</v>
      </c>
      <c r="C543">
        <v>0</v>
      </c>
      <c r="D543" t="s">
        <v>15533</v>
      </c>
      <c r="E543">
        <v>0</v>
      </c>
      <c r="F543">
        <v>1</v>
      </c>
      <c r="G543">
        <v>3</v>
      </c>
      <c r="H543">
        <v>0</v>
      </c>
      <c r="I543" t="s">
        <v>1987</v>
      </c>
      <c r="J543" s="1">
        <v>43082.594988425924</v>
      </c>
      <c r="K543">
        <v>32101</v>
      </c>
      <c r="L543">
        <v>277</v>
      </c>
      <c r="M543">
        <v>139588</v>
      </c>
      <c r="N543">
        <v>627</v>
      </c>
      <c r="O543">
        <v>155</v>
      </c>
      <c r="P543">
        <v>121589</v>
      </c>
      <c r="Q543" t="s">
        <v>1988</v>
      </c>
      <c r="R543" t="b">
        <v>0</v>
      </c>
      <c r="S543" t="b">
        <v>1</v>
      </c>
      <c r="T543" t="s">
        <v>24</v>
      </c>
      <c r="U543" t="s">
        <v>1989</v>
      </c>
    </row>
    <row r="544" spans="1:21" x14ac:dyDescent="0.35">
      <c r="A544" s="1">
        <v>45363.88140046296</v>
      </c>
      <c r="B544">
        <v>1.7676440352990208E+18</v>
      </c>
      <c r="C544">
        <v>-1</v>
      </c>
      <c r="D544" t="s">
        <v>15534</v>
      </c>
      <c r="E544">
        <v>0</v>
      </c>
      <c r="F544">
        <v>0</v>
      </c>
      <c r="G544">
        <v>0</v>
      </c>
      <c r="H544">
        <v>0</v>
      </c>
      <c r="I544" t="s">
        <v>15535</v>
      </c>
      <c r="J544" s="1">
        <v>43028.628738425927</v>
      </c>
      <c r="K544">
        <v>19</v>
      </c>
      <c r="L544">
        <v>58</v>
      </c>
      <c r="M544">
        <v>217</v>
      </c>
      <c r="N544">
        <v>57</v>
      </c>
      <c r="O544">
        <v>0</v>
      </c>
      <c r="P544">
        <v>6</v>
      </c>
      <c r="Q544" t="s">
        <v>36</v>
      </c>
      <c r="R544" t="b">
        <v>0</v>
      </c>
      <c r="S544" t="b">
        <v>0</v>
      </c>
      <c r="T544" t="s">
        <v>24</v>
      </c>
      <c r="U544" t="s">
        <v>15536</v>
      </c>
    </row>
    <row r="545" spans="1:21" x14ac:dyDescent="0.35">
      <c r="A545" s="1">
        <v>45363.881354166668</v>
      </c>
      <c r="B545">
        <v>1.7676440149315464E+18</v>
      </c>
      <c r="C545">
        <v>-1</v>
      </c>
      <c r="D545" t="s">
        <v>15537</v>
      </c>
      <c r="E545">
        <v>0</v>
      </c>
      <c r="F545">
        <v>1</v>
      </c>
      <c r="G545">
        <v>3</v>
      </c>
      <c r="H545">
        <v>0</v>
      </c>
      <c r="I545" t="s">
        <v>15538</v>
      </c>
      <c r="J545" s="1">
        <v>42491.569027777776</v>
      </c>
      <c r="K545">
        <v>4512</v>
      </c>
      <c r="L545">
        <v>261</v>
      </c>
      <c r="M545">
        <v>15333</v>
      </c>
      <c r="N545">
        <v>27273</v>
      </c>
      <c r="O545">
        <v>48</v>
      </c>
      <c r="P545">
        <v>4799</v>
      </c>
      <c r="Q545" t="s">
        <v>36</v>
      </c>
      <c r="R545" t="b">
        <v>0</v>
      </c>
      <c r="S545" t="b">
        <v>0</v>
      </c>
      <c r="T545" t="s">
        <v>24</v>
      </c>
      <c r="U545" t="s">
        <v>15539</v>
      </c>
    </row>
    <row r="546" spans="1:21" x14ac:dyDescent="0.35">
      <c r="A546" s="1">
        <v>45361.47724537037</v>
      </c>
      <c r="B546">
        <v>1.7667727971649907E+18</v>
      </c>
      <c r="C546">
        <v>-1</v>
      </c>
      <c r="D546" t="s">
        <v>15540</v>
      </c>
      <c r="E546">
        <v>33</v>
      </c>
      <c r="F546">
        <v>675</v>
      </c>
      <c r="G546">
        <v>1180</v>
      </c>
      <c r="H546">
        <v>23</v>
      </c>
      <c r="I546" t="s">
        <v>15541</v>
      </c>
      <c r="J546" s="1">
        <v>42460.494328703702</v>
      </c>
      <c r="K546">
        <v>231004</v>
      </c>
      <c r="L546">
        <v>818</v>
      </c>
      <c r="M546">
        <v>103267</v>
      </c>
      <c r="N546">
        <v>111679</v>
      </c>
      <c r="O546">
        <v>1375</v>
      </c>
      <c r="P546">
        <v>13732</v>
      </c>
      <c r="Q546" t="s">
        <v>5483</v>
      </c>
      <c r="R546" t="b">
        <v>0</v>
      </c>
      <c r="S546" t="b">
        <v>1</v>
      </c>
      <c r="T546" t="s">
        <v>24</v>
      </c>
      <c r="U546" t="s">
        <v>15542</v>
      </c>
    </row>
    <row r="547" spans="1:21" x14ac:dyDescent="0.35">
      <c r="A547" s="1">
        <v>45363.881342592591</v>
      </c>
      <c r="B547">
        <v>1.7676440137403679E+18</v>
      </c>
      <c r="C547">
        <v>-1</v>
      </c>
      <c r="D547" t="s">
        <v>15543</v>
      </c>
      <c r="E547">
        <v>11</v>
      </c>
      <c r="F547">
        <v>59</v>
      </c>
      <c r="G547">
        <v>98</v>
      </c>
      <c r="H547">
        <v>1</v>
      </c>
      <c r="I547" t="s">
        <v>15544</v>
      </c>
      <c r="J547" s="1">
        <v>43070.031701388885</v>
      </c>
      <c r="K547">
        <v>16399</v>
      </c>
      <c r="L547">
        <v>1406</v>
      </c>
      <c r="M547">
        <v>36684</v>
      </c>
      <c r="N547">
        <v>93893</v>
      </c>
      <c r="O547">
        <v>20</v>
      </c>
      <c r="P547">
        <v>16078</v>
      </c>
      <c r="Q547" t="s">
        <v>36</v>
      </c>
      <c r="R547" t="b">
        <v>0</v>
      </c>
      <c r="S547" t="b">
        <v>0</v>
      </c>
      <c r="T547" t="s">
        <v>24</v>
      </c>
      <c r="U547" t="s">
        <v>15545</v>
      </c>
    </row>
    <row r="548" spans="1:21" x14ac:dyDescent="0.35">
      <c r="A548" s="1">
        <v>45363.874803240738</v>
      </c>
      <c r="B548">
        <v>1.7676416434133688E+18</v>
      </c>
      <c r="C548">
        <v>-1</v>
      </c>
      <c r="D548" t="s">
        <v>15546</v>
      </c>
      <c r="E548">
        <v>13</v>
      </c>
      <c r="F548">
        <v>155</v>
      </c>
      <c r="G548">
        <v>347</v>
      </c>
      <c r="H548">
        <v>15</v>
      </c>
      <c r="I548" t="s">
        <v>4415</v>
      </c>
      <c r="J548" s="1">
        <v>44460.654282407406</v>
      </c>
      <c r="K548">
        <v>3055</v>
      </c>
      <c r="L548">
        <v>1938</v>
      </c>
      <c r="M548">
        <v>10669</v>
      </c>
      <c r="N548">
        <v>2932</v>
      </c>
      <c r="O548">
        <v>4</v>
      </c>
      <c r="P548">
        <v>1040</v>
      </c>
      <c r="Q548" t="s">
        <v>805</v>
      </c>
      <c r="R548" t="b">
        <v>0</v>
      </c>
      <c r="S548" t="b">
        <v>0</v>
      </c>
      <c r="T548" t="s">
        <v>24</v>
      </c>
      <c r="U548" t="s">
        <v>4416</v>
      </c>
    </row>
    <row r="549" spans="1:21" x14ac:dyDescent="0.35">
      <c r="A549" s="1">
        <v>45363.880648148152</v>
      </c>
      <c r="B549">
        <v>1.7676437592803617E+18</v>
      </c>
      <c r="C549">
        <v>-1</v>
      </c>
      <c r="D549" t="s">
        <v>15547</v>
      </c>
      <c r="E549">
        <v>0</v>
      </c>
      <c r="F549">
        <v>0</v>
      </c>
      <c r="G549">
        <v>2</v>
      </c>
      <c r="H549">
        <v>0</v>
      </c>
      <c r="I549" t="s">
        <v>4606</v>
      </c>
      <c r="J549" s="1">
        <v>44471.86173611111</v>
      </c>
      <c r="K549">
        <v>335</v>
      </c>
      <c r="L549">
        <v>596</v>
      </c>
      <c r="M549">
        <v>9753</v>
      </c>
      <c r="N549">
        <v>39662</v>
      </c>
      <c r="O549">
        <v>0</v>
      </c>
      <c r="P549">
        <v>943</v>
      </c>
      <c r="Q549" t="s">
        <v>36</v>
      </c>
      <c r="R549" t="b">
        <v>0</v>
      </c>
      <c r="S549" t="b">
        <v>0</v>
      </c>
      <c r="T549" t="s">
        <v>24</v>
      </c>
      <c r="U549" t="s">
        <v>4607</v>
      </c>
    </row>
    <row r="550" spans="1:21" x14ac:dyDescent="0.35">
      <c r="A550" s="1">
        <v>45362.698321759257</v>
      </c>
      <c r="B550">
        <v>1.7672153012323743E+18</v>
      </c>
      <c r="C550">
        <v>0</v>
      </c>
      <c r="D550" t="s">
        <v>11518</v>
      </c>
      <c r="E550">
        <v>97</v>
      </c>
      <c r="F550">
        <v>238</v>
      </c>
      <c r="G550">
        <v>465</v>
      </c>
      <c r="H550">
        <v>60</v>
      </c>
      <c r="I550" t="s">
        <v>11519</v>
      </c>
      <c r="J550" s="1">
        <v>44345.803969907407</v>
      </c>
      <c r="K550">
        <v>1129</v>
      </c>
      <c r="L550">
        <v>197</v>
      </c>
      <c r="M550">
        <v>8419</v>
      </c>
      <c r="N550">
        <v>6823</v>
      </c>
      <c r="O550">
        <v>0</v>
      </c>
      <c r="P550">
        <v>1087</v>
      </c>
      <c r="Q550" t="s">
        <v>2802</v>
      </c>
      <c r="R550" t="b">
        <v>0</v>
      </c>
      <c r="S550" t="b">
        <v>0</v>
      </c>
      <c r="T550" t="s">
        <v>24</v>
      </c>
      <c r="U550" t="s">
        <v>11520</v>
      </c>
    </row>
    <row r="551" spans="1:21" x14ac:dyDescent="0.35">
      <c r="A551" s="1">
        <v>45363.879525462966</v>
      </c>
      <c r="B551">
        <v>1.7676433558050122E+18</v>
      </c>
      <c r="C551">
        <v>0</v>
      </c>
      <c r="D551" t="s">
        <v>15548</v>
      </c>
      <c r="E551">
        <v>0</v>
      </c>
      <c r="F551">
        <v>0</v>
      </c>
      <c r="G551">
        <v>3</v>
      </c>
      <c r="H551">
        <v>0</v>
      </c>
      <c r="I551" t="s">
        <v>15549</v>
      </c>
      <c r="J551" s="1">
        <v>43471.163414351853</v>
      </c>
      <c r="K551">
        <v>306</v>
      </c>
      <c r="L551">
        <v>1243</v>
      </c>
      <c r="M551">
        <v>22423</v>
      </c>
      <c r="N551">
        <v>78651</v>
      </c>
      <c r="O551">
        <v>0</v>
      </c>
      <c r="P551">
        <v>842</v>
      </c>
      <c r="Q551" t="s">
        <v>15550</v>
      </c>
      <c r="R551" t="b">
        <v>0</v>
      </c>
      <c r="S551" t="b">
        <v>0</v>
      </c>
      <c r="T551" t="s">
        <v>24</v>
      </c>
      <c r="U551" t="s">
        <v>15551</v>
      </c>
    </row>
    <row r="552" spans="1:21" x14ac:dyDescent="0.35">
      <c r="A552" s="1">
        <v>45363.655578703707</v>
      </c>
      <c r="B552">
        <v>1.7675621968908621E+18</v>
      </c>
      <c r="C552">
        <v>0</v>
      </c>
      <c r="D552" t="s">
        <v>14122</v>
      </c>
      <c r="E552">
        <v>473</v>
      </c>
      <c r="F552">
        <v>105</v>
      </c>
      <c r="G552">
        <v>318</v>
      </c>
      <c r="H552">
        <v>318</v>
      </c>
      <c r="I552" t="s">
        <v>14123</v>
      </c>
      <c r="J552" s="1">
        <v>43177.213564814818</v>
      </c>
      <c r="K552">
        <v>7892</v>
      </c>
      <c r="L552">
        <v>6247</v>
      </c>
      <c r="M552">
        <v>162473</v>
      </c>
      <c r="N552">
        <v>268101</v>
      </c>
      <c r="O552">
        <v>7</v>
      </c>
      <c r="P552">
        <v>5806</v>
      </c>
      <c r="Q552" t="s">
        <v>406</v>
      </c>
      <c r="R552" t="b">
        <v>0</v>
      </c>
      <c r="S552" t="b">
        <v>0</v>
      </c>
      <c r="T552" t="s">
        <v>24</v>
      </c>
      <c r="U552" t="s">
        <v>14124</v>
      </c>
    </row>
    <row r="553" spans="1:21" x14ac:dyDescent="0.35">
      <c r="A553" s="1">
        <v>45363.879525462966</v>
      </c>
      <c r="B553">
        <v>1.7676433523195372E+18</v>
      </c>
      <c r="C553">
        <v>-1</v>
      </c>
      <c r="D553" t="s">
        <v>15552</v>
      </c>
      <c r="E553">
        <v>0</v>
      </c>
      <c r="F553">
        <v>1</v>
      </c>
      <c r="G553">
        <v>2</v>
      </c>
      <c r="H553">
        <v>0</v>
      </c>
      <c r="I553" t="s">
        <v>15553</v>
      </c>
      <c r="J553" s="1">
        <v>41441.98064814815</v>
      </c>
      <c r="K553">
        <v>893</v>
      </c>
      <c r="L553">
        <v>804</v>
      </c>
      <c r="M553">
        <v>47476</v>
      </c>
      <c r="N553">
        <v>54539</v>
      </c>
      <c r="O553">
        <v>2</v>
      </c>
      <c r="P553">
        <v>2289</v>
      </c>
      <c r="Q553" t="s">
        <v>36</v>
      </c>
      <c r="R553" t="b">
        <v>0</v>
      </c>
      <c r="S553" t="b">
        <v>0</v>
      </c>
      <c r="T553" t="s">
        <v>24</v>
      </c>
      <c r="U553" t="s">
        <v>15554</v>
      </c>
    </row>
    <row r="554" spans="1:21" x14ac:dyDescent="0.35">
      <c r="A554" s="1">
        <v>45363.879374999997</v>
      </c>
      <c r="B554">
        <v>1.7676432976133327E+18</v>
      </c>
      <c r="C554">
        <v>-1</v>
      </c>
      <c r="D554" t="s">
        <v>15555</v>
      </c>
      <c r="E554">
        <v>0</v>
      </c>
      <c r="F554">
        <v>0</v>
      </c>
      <c r="G554">
        <v>0</v>
      </c>
      <c r="H554">
        <v>0</v>
      </c>
      <c r="I554" t="s">
        <v>15556</v>
      </c>
      <c r="J554" s="1">
        <v>43124.981712962966</v>
      </c>
      <c r="K554">
        <v>191</v>
      </c>
      <c r="L554">
        <v>1263</v>
      </c>
      <c r="M554">
        <v>8912</v>
      </c>
      <c r="N554">
        <v>18481</v>
      </c>
      <c r="O554">
        <v>0</v>
      </c>
      <c r="P554">
        <v>145</v>
      </c>
      <c r="Q554" t="s">
        <v>15557</v>
      </c>
      <c r="R554" t="b">
        <v>0</v>
      </c>
      <c r="S554" t="b">
        <v>0</v>
      </c>
      <c r="T554" t="s">
        <v>24</v>
      </c>
      <c r="U554" t="s">
        <v>15558</v>
      </c>
    </row>
    <row r="555" spans="1:21" x14ac:dyDescent="0.35">
      <c r="A555" s="1">
        <v>45363.879189814812</v>
      </c>
      <c r="B555">
        <v>1.7676432326309481E+18</v>
      </c>
      <c r="C555">
        <v>0</v>
      </c>
      <c r="D555" t="s">
        <v>15559</v>
      </c>
      <c r="E555">
        <v>0</v>
      </c>
      <c r="F555">
        <v>0</v>
      </c>
      <c r="G555">
        <v>1</v>
      </c>
      <c r="H555">
        <v>0</v>
      </c>
      <c r="I555" t="s">
        <v>15560</v>
      </c>
      <c r="J555" s="1">
        <v>45330.618055555555</v>
      </c>
      <c r="K555">
        <v>29</v>
      </c>
      <c r="L555">
        <v>123</v>
      </c>
      <c r="M555">
        <v>64</v>
      </c>
      <c r="N555">
        <v>112</v>
      </c>
      <c r="O555">
        <v>0</v>
      </c>
      <c r="P555">
        <v>15</v>
      </c>
      <c r="Q555" t="s">
        <v>36</v>
      </c>
      <c r="R555" t="b">
        <v>0</v>
      </c>
      <c r="S555" t="b">
        <v>0</v>
      </c>
      <c r="T555" t="s">
        <v>24</v>
      </c>
      <c r="U555" t="s">
        <v>66</v>
      </c>
    </row>
    <row r="556" spans="1:21" x14ac:dyDescent="0.35">
      <c r="A556" s="1">
        <v>45363.879074074073</v>
      </c>
      <c r="B556">
        <v>1.7676431898867881E+18</v>
      </c>
      <c r="C556">
        <v>-1</v>
      </c>
      <c r="D556" t="s">
        <v>15561</v>
      </c>
      <c r="E556">
        <v>0</v>
      </c>
      <c r="F556">
        <v>0</v>
      </c>
      <c r="G556">
        <v>0</v>
      </c>
      <c r="H556">
        <v>0</v>
      </c>
      <c r="I556" t="s">
        <v>15562</v>
      </c>
      <c r="J556" s="1">
        <v>45112.145115740743</v>
      </c>
      <c r="K556">
        <v>187</v>
      </c>
      <c r="L556">
        <v>226</v>
      </c>
      <c r="M556">
        <v>4008</v>
      </c>
      <c r="N556">
        <v>20403</v>
      </c>
      <c r="O556">
        <v>2</v>
      </c>
      <c r="P556">
        <v>978</v>
      </c>
      <c r="Q556" t="s">
        <v>36</v>
      </c>
      <c r="R556" t="b">
        <v>0</v>
      </c>
      <c r="S556" t="b">
        <v>0</v>
      </c>
      <c r="T556" t="s">
        <v>24</v>
      </c>
      <c r="U556" t="s">
        <v>15563</v>
      </c>
    </row>
    <row r="557" spans="1:21" x14ac:dyDescent="0.35">
      <c r="A557" s="1">
        <v>45363.878981481481</v>
      </c>
      <c r="B557">
        <v>1.7676431570579868E+18</v>
      </c>
      <c r="C557">
        <v>-1</v>
      </c>
      <c r="D557" t="s">
        <v>15564</v>
      </c>
      <c r="E557">
        <v>0</v>
      </c>
      <c r="F557">
        <v>0</v>
      </c>
      <c r="G557">
        <v>0</v>
      </c>
      <c r="H557">
        <v>0</v>
      </c>
      <c r="I557" t="s">
        <v>12092</v>
      </c>
      <c r="J557" s="1">
        <v>43838.256111111114</v>
      </c>
      <c r="K557">
        <v>756</v>
      </c>
      <c r="L557">
        <v>191</v>
      </c>
      <c r="M557">
        <v>5729</v>
      </c>
      <c r="N557">
        <v>3</v>
      </c>
      <c r="O557">
        <v>11</v>
      </c>
      <c r="P557">
        <v>2166</v>
      </c>
      <c r="Q557" t="s">
        <v>8312</v>
      </c>
      <c r="R557" t="b">
        <v>0</v>
      </c>
      <c r="S557" t="b">
        <v>0</v>
      </c>
      <c r="T557" t="s">
        <v>24</v>
      </c>
      <c r="U557" t="s">
        <v>12093</v>
      </c>
    </row>
    <row r="558" spans="1:21" x14ac:dyDescent="0.35">
      <c r="A558" s="1">
        <v>45363.878275462965</v>
      </c>
      <c r="B558">
        <v>1.7676428999848141E+18</v>
      </c>
      <c r="C558">
        <v>-1</v>
      </c>
      <c r="D558" t="s">
        <v>15565</v>
      </c>
      <c r="E558">
        <v>0</v>
      </c>
      <c r="F558">
        <v>0</v>
      </c>
      <c r="G558">
        <v>0</v>
      </c>
      <c r="H558">
        <v>0</v>
      </c>
      <c r="I558" t="s">
        <v>15566</v>
      </c>
      <c r="J558" s="1">
        <v>41556.081458333334</v>
      </c>
      <c r="K558">
        <v>230</v>
      </c>
      <c r="L558">
        <v>289</v>
      </c>
      <c r="M558">
        <v>27924</v>
      </c>
      <c r="N558">
        <v>31684</v>
      </c>
      <c r="O558">
        <v>4</v>
      </c>
      <c r="P558">
        <v>3406</v>
      </c>
      <c r="Q558" t="s">
        <v>36</v>
      </c>
      <c r="R558" t="b">
        <v>0</v>
      </c>
      <c r="S558" t="b">
        <v>0</v>
      </c>
      <c r="T558" t="s">
        <v>24</v>
      </c>
      <c r="U558" t="s">
        <v>15567</v>
      </c>
    </row>
    <row r="559" spans="1:21" x14ac:dyDescent="0.35">
      <c r="A559" s="1">
        <v>45363.877847222226</v>
      </c>
      <c r="B559">
        <v>1.7676427459531901E+18</v>
      </c>
      <c r="C559">
        <v>-1</v>
      </c>
      <c r="D559" t="s">
        <v>15568</v>
      </c>
      <c r="E559">
        <v>0</v>
      </c>
      <c r="F559">
        <v>0</v>
      </c>
      <c r="G559">
        <v>0</v>
      </c>
      <c r="H559">
        <v>0</v>
      </c>
      <c r="I559" t="s">
        <v>15569</v>
      </c>
      <c r="J559" s="1">
        <v>44583.211006944446</v>
      </c>
      <c r="K559">
        <v>30</v>
      </c>
      <c r="L559">
        <v>338</v>
      </c>
      <c r="M559">
        <v>1043</v>
      </c>
      <c r="N559">
        <v>24596</v>
      </c>
      <c r="O559">
        <v>1</v>
      </c>
      <c r="P559">
        <v>15</v>
      </c>
      <c r="Q559" t="s">
        <v>36</v>
      </c>
      <c r="R559" t="b">
        <v>0</v>
      </c>
      <c r="S559" t="b">
        <v>0</v>
      </c>
      <c r="T559" t="s">
        <v>24</v>
      </c>
      <c r="U559" t="s">
        <v>66</v>
      </c>
    </row>
    <row r="560" spans="1:21" x14ac:dyDescent="0.35">
      <c r="A560" s="1">
        <v>45363.877210648148</v>
      </c>
      <c r="B560">
        <v>1.7676425171372319E+18</v>
      </c>
      <c r="C560">
        <v>-1</v>
      </c>
      <c r="D560" t="s">
        <v>15570</v>
      </c>
      <c r="E560">
        <v>0</v>
      </c>
      <c r="F560">
        <v>0</v>
      </c>
      <c r="G560">
        <v>5</v>
      </c>
      <c r="H560">
        <v>0</v>
      </c>
      <c r="I560" t="s">
        <v>15571</v>
      </c>
      <c r="J560" s="1">
        <v>40494.833437499998</v>
      </c>
      <c r="K560">
        <v>21</v>
      </c>
      <c r="L560">
        <v>254</v>
      </c>
      <c r="M560">
        <v>1089</v>
      </c>
      <c r="N560">
        <v>409</v>
      </c>
      <c r="O560">
        <v>0</v>
      </c>
      <c r="P560">
        <v>67</v>
      </c>
      <c r="Q560" t="s">
        <v>36</v>
      </c>
      <c r="R560" t="b">
        <v>0</v>
      </c>
      <c r="S560" t="b">
        <v>0</v>
      </c>
      <c r="T560" t="s">
        <v>24</v>
      </c>
      <c r="U560" t="s">
        <v>15572</v>
      </c>
    </row>
    <row r="561" spans="1:21" x14ac:dyDescent="0.35">
      <c r="A561" s="1">
        <v>45363.877175925925</v>
      </c>
      <c r="B561">
        <v>1.7676425019243973E+18</v>
      </c>
      <c r="C561">
        <v>0</v>
      </c>
      <c r="D561" t="s">
        <v>15573</v>
      </c>
      <c r="E561">
        <v>0</v>
      </c>
      <c r="F561">
        <v>0</v>
      </c>
      <c r="G561">
        <v>0</v>
      </c>
      <c r="H561">
        <v>0</v>
      </c>
      <c r="I561" t="s">
        <v>15574</v>
      </c>
      <c r="J561" s="1">
        <v>41379.212916666664</v>
      </c>
      <c r="K561">
        <v>2621</v>
      </c>
      <c r="L561">
        <v>3842</v>
      </c>
      <c r="M561">
        <v>147465</v>
      </c>
      <c r="N561">
        <v>224349</v>
      </c>
      <c r="O561">
        <v>11</v>
      </c>
      <c r="P561">
        <v>9975</v>
      </c>
      <c r="Q561" t="s">
        <v>15575</v>
      </c>
      <c r="R561" t="b">
        <v>0</v>
      </c>
      <c r="S561" t="b">
        <v>0</v>
      </c>
      <c r="T561" t="s">
        <v>24</v>
      </c>
      <c r="U561" t="s">
        <v>15576</v>
      </c>
    </row>
    <row r="562" spans="1:21" x14ac:dyDescent="0.35">
      <c r="A562" s="1">
        <v>45363.861134259256</v>
      </c>
      <c r="B562">
        <v>1.7676366899822431E+18</v>
      </c>
      <c r="C562">
        <v>0</v>
      </c>
      <c r="D562" t="s">
        <v>15577</v>
      </c>
      <c r="E562">
        <v>18</v>
      </c>
      <c r="F562">
        <v>29</v>
      </c>
      <c r="G562">
        <v>141</v>
      </c>
      <c r="H562">
        <v>4</v>
      </c>
      <c r="I562" t="s">
        <v>6248</v>
      </c>
      <c r="J562" s="1">
        <v>39924.593599537038</v>
      </c>
      <c r="K562">
        <v>22455916</v>
      </c>
      <c r="L562">
        <v>345</v>
      </c>
      <c r="M562">
        <v>465870</v>
      </c>
      <c r="N562">
        <v>1491</v>
      </c>
      <c r="O562">
        <v>52272</v>
      </c>
      <c r="P562">
        <v>94272</v>
      </c>
      <c r="Q562" t="s">
        <v>6249</v>
      </c>
      <c r="R562" t="b">
        <v>0</v>
      </c>
      <c r="S562" t="b">
        <v>1</v>
      </c>
      <c r="T562" t="s">
        <v>55</v>
      </c>
      <c r="U562" t="s">
        <v>6250</v>
      </c>
    </row>
    <row r="563" spans="1:21" x14ac:dyDescent="0.35">
      <c r="A563" s="1">
        <v>45363.876550925925</v>
      </c>
      <c r="B563">
        <v>1.7676422779653489E+18</v>
      </c>
      <c r="C563">
        <v>1</v>
      </c>
      <c r="D563" t="s">
        <v>15578</v>
      </c>
      <c r="E563">
        <v>3</v>
      </c>
      <c r="F563">
        <v>0</v>
      </c>
      <c r="G563">
        <v>4</v>
      </c>
      <c r="H563">
        <v>0</v>
      </c>
      <c r="I563" t="s">
        <v>1975</v>
      </c>
      <c r="J563" s="1">
        <v>40960.734490740739</v>
      </c>
      <c r="K563">
        <v>54746</v>
      </c>
      <c r="L563">
        <v>371</v>
      </c>
      <c r="M563">
        <v>42888</v>
      </c>
      <c r="N563">
        <v>11554</v>
      </c>
      <c r="O563">
        <v>161</v>
      </c>
      <c r="P563">
        <v>22036</v>
      </c>
      <c r="Q563" t="s">
        <v>406</v>
      </c>
      <c r="R563" t="b">
        <v>0</v>
      </c>
      <c r="S563" t="b">
        <v>0</v>
      </c>
      <c r="T563" t="s">
        <v>24</v>
      </c>
      <c r="U563" t="s">
        <v>1976</v>
      </c>
    </row>
    <row r="564" spans="1:21" x14ac:dyDescent="0.35">
      <c r="A564" s="1">
        <v>45363.87636574074</v>
      </c>
      <c r="B564">
        <v>1.7676422093591306E+18</v>
      </c>
      <c r="C564">
        <v>-1</v>
      </c>
      <c r="D564" t="s">
        <v>15579</v>
      </c>
      <c r="E564">
        <v>1</v>
      </c>
      <c r="F564">
        <v>0</v>
      </c>
      <c r="G564">
        <v>3</v>
      </c>
      <c r="H564">
        <v>0</v>
      </c>
      <c r="I564" t="s">
        <v>15580</v>
      </c>
      <c r="J564" s="1">
        <v>43328.73170138889</v>
      </c>
      <c r="K564">
        <v>4</v>
      </c>
      <c r="L564">
        <v>94</v>
      </c>
      <c r="M564">
        <v>719</v>
      </c>
      <c r="N564">
        <v>1842</v>
      </c>
      <c r="O564">
        <v>0</v>
      </c>
      <c r="P564">
        <v>151</v>
      </c>
      <c r="Q564" t="s">
        <v>36</v>
      </c>
      <c r="R564" t="b">
        <v>0</v>
      </c>
      <c r="S564" t="b">
        <v>0</v>
      </c>
      <c r="T564" t="s">
        <v>24</v>
      </c>
      <c r="U564" t="s">
        <v>66</v>
      </c>
    </row>
    <row r="565" spans="1:21" x14ac:dyDescent="0.35">
      <c r="A565" s="1">
        <v>45363.876168981478</v>
      </c>
      <c r="B565">
        <v>1.7676421359462935E+18</v>
      </c>
      <c r="C565">
        <v>-1</v>
      </c>
      <c r="D565" t="s">
        <v>15581</v>
      </c>
      <c r="E565">
        <v>0</v>
      </c>
      <c r="F565">
        <v>0</v>
      </c>
      <c r="G565">
        <v>0</v>
      </c>
      <c r="H565">
        <v>0</v>
      </c>
      <c r="I565" t="s">
        <v>15582</v>
      </c>
      <c r="J565" s="1">
        <v>40668.084479166668</v>
      </c>
      <c r="K565">
        <v>895</v>
      </c>
      <c r="L565">
        <v>2312</v>
      </c>
      <c r="M565">
        <v>18635</v>
      </c>
      <c r="N565">
        <v>62099</v>
      </c>
      <c r="O565">
        <v>3</v>
      </c>
      <c r="P565">
        <v>351</v>
      </c>
      <c r="Q565" t="s">
        <v>8312</v>
      </c>
      <c r="R565" t="b">
        <v>0</v>
      </c>
      <c r="S565" t="b">
        <v>0</v>
      </c>
      <c r="T565" t="s">
        <v>24</v>
      </c>
      <c r="U565" t="s">
        <v>15583</v>
      </c>
    </row>
    <row r="566" spans="1:21" x14ac:dyDescent="0.35">
      <c r="A566" s="1">
        <v>45363.87605324074</v>
      </c>
      <c r="B566">
        <v>1.7676420977361431E+18</v>
      </c>
      <c r="C566">
        <v>0</v>
      </c>
      <c r="D566" t="s">
        <v>15584</v>
      </c>
      <c r="E566">
        <v>0</v>
      </c>
      <c r="F566">
        <v>0</v>
      </c>
      <c r="G566">
        <v>0</v>
      </c>
      <c r="H566">
        <v>0</v>
      </c>
      <c r="I566" t="s">
        <v>15585</v>
      </c>
      <c r="J566" s="1">
        <v>41340.471608796295</v>
      </c>
      <c r="K566">
        <v>1810</v>
      </c>
      <c r="L566">
        <v>2883</v>
      </c>
      <c r="M566">
        <v>6122</v>
      </c>
      <c r="N566">
        <v>16666</v>
      </c>
      <c r="O566">
        <v>30</v>
      </c>
      <c r="P566">
        <v>185</v>
      </c>
      <c r="Q566" t="s">
        <v>356</v>
      </c>
      <c r="R566" t="b">
        <v>0</v>
      </c>
      <c r="S566" t="b">
        <v>1</v>
      </c>
      <c r="T566" t="s">
        <v>24</v>
      </c>
      <c r="U566" t="s">
        <v>15586</v>
      </c>
    </row>
    <row r="567" spans="1:21" x14ac:dyDescent="0.35">
      <c r="A567" s="1">
        <v>45363.875011574077</v>
      </c>
      <c r="B567">
        <v>1.7676417178538028E+18</v>
      </c>
      <c r="C567">
        <v>0</v>
      </c>
      <c r="D567" t="s">
        <v>15587</v>
      </c>
      <c r="E567">
        <v>0</v>
      </c>
      <c r="F567">
        <v>0</v>
      </c>
      <c r="G567">
        <v>3</v>
      </c>
      <c r="H567">
        <v>0</v>
      </c>
      <c r="I567" t="s">
        <v>15588</v>
      </c>
      <c r="J567" s="1">
        <v>40680.756597222222</v>
      </c>
      <c r="K567">
        <v>8164</v>
      </c>
      <c r="L567">
        <v>768</v>
      </c>
      <c r="M567">
        <v>12031</v>
      </c>
      <c r="N567">
        <v>6572</v>
      </c>
      <c r="O567">
        <v>45</v>
      </c>
      <c r="P567">
        <v>6248</v>
      </c>
      <c r="Q567" t="s">
        <v>15589</v>
      </c>
      <c r="R567" t="b">
        <v>0</v>
      </c>
      <c r="S567" t="b">
        <v>0</v>
      </c>
      <c r="T567" t="s">
        <v>24</v>
      </c>
      <c r="U567" t="s">
        <v>15590</v>
      </c>
    </row>
    <row r="568" spans="1:21" x14ac:dyDescent="0.35">
      <c r="A568" s="1">
        <v>45363.875</v>
      </c>
      <c r="B568">
        <v>1.7676417135549156E+18</v>
      </c>
      <c r="C568">
        <v>0</v>
      </c>
      <c r="D568" t="s">
        <v>15591</v>
      </c>
      <c r="E568">
        <v>0</v>
      </c>
      <c r="F568">
        <v>0</v>
      </c>
      <c r="G568">
        <v>0</v>
      </c>
      <c r="H568">
        <v>0</v>
      </c>
      <c r="I568" t="s">
        <v>15592</v>
      </c>
      <c r="J568" s="1">
        <v>41429.967638888891</v>
      </c>
      <c r="K568">
        <v>6066</v>
      </c>
      <c r="L568">
        <v>249</v>
      </c>
      <c r="M568">
        <v>13531</v>
      </c>
      <c r="N568">
        <v>4474</v>
      </c>
      <c r="O568">
        <v>63</v>
      </c>
      <c r="P568">
        <v>6057</v>
      </c>
      <c r="Q568" t="s">
        <v>23</v>
      </c>
      <c r="R568" t="b">
        <v>0</v>
      </c>
      <c r="S568" t="b">
        <v>0</v>
      </c>
      <c r="T568" t="s">
        <v>24</v>
      </c>
      <c r="U568" t="s">
        <v>15593</v>
      </c>
    </row>
    <row r="569" spans="1:21" x14ac:dyDescent="0.35">
      <c r="A569" s="1">
        <v>45363.874803240738</v>
      </c>
      <c r="B569">
        <v>1.7676416434133688E+18</v>
      </c>
      <c r="C569">
        <v>-1</v>
      </c>
      <c r="D569" t="s">
        <v>15546</v>
      </c>
      <c r="E569">
        <v>13</v>
      </c>
      <c r="F569">
        <v>155</v>
      </c>
      <c r="G569">
        <v>347</v>
      </c>
      <c r="H569">
        <v>15</v>
      </c>
      <c r="I569" t="s">
        <v>4415</v>
      </c>
      <c r="J569" s="1">
        <v>44460.654282407406</v>
      </c>
      <c r="K569">
        <v>3055</v>
      </c>
      <c r="L569">
        <v>1938</v>
      </c>
      <c r="M569">
        <v>10669</v>
      </c>
      <c r="N569">
        <v>2932</v>
      </c>
      <c r="O569">
        <v>4</v>
      </c>
      <c r="P569">
        <v>1040</v>
      </c>
      <c r="Q569" t="s">
        <v>805</v>
      </c>
      <c r="R569" t="b">
        <v>0</v>
      </c>
      <c r="S569" t="b">
        <v>0</v>
      </c>
      <c r="T569" t="s">
        <v>24</v>
      </c>
      <c r="U569" t="s">
        <v>4416</v>
      </c>
    </row>
    <row r="570" spans="1:21" x14ac:dyDescent="0.35">
      <c r="A570" s="1">
        <v>45363.8746875</v>
      </c>
      <c r="B570">
        <v>1.7676415987985533E+18</v>
      </c>
      <c r="C570">
        <v>1</v>
      </c>
      <c r="D570" t="s">
        <v>15594</v>
      </c>
      <c r="E570">
        <v>1</v>
      </c>
      <c r="F570">
        <v>0</v>
      </c>
      <c r="G570">
        <v>49</v>
      </c>
      <c r="H570">
        <v>0</v>
      </c>
      <c r="I570" t="s">
        <v>15595</v>
      </c>
      <c r="J570" s="1">
        <v>41324.640902777777</v>
      </c>
      <c r="K570">
        <v>36549</v>
      </c>
      <c r="L570">
        <v>537</v>
      </c>
      <c r="M570">
        <v>3670</v>
      </c>
      <c r="N570">
        <v>5287</v>
      </c>
      <c r="O570">
        <v>84</v>
      </c>
      <c r="P570">
        <v>840</v>
      </c>
      <c r="Q570" t="s">
        <v>2518</v>
      </c>
      <c r="R570" t="b">
        <v>0</v>
      </c>
      <c r="S570" t="b">
        <v>0</v>
      </c>
      <c r="T570" t="s">
        <v>24</v>
      </c>
      <c r="U570" t="s">
        <v>15596</v>
      </c>
    </row>
    <row r="571" spans="1:21" x14ac:dyDescent="0.35">
      <c r="A571" s="1">
        <v>45363.874490740738</v>
      </c>
      <c r="B571">
        <v>1.7676415278267313E+18</v>
      </c>
      <c r="C571">
        <v>-1</v>
      </c>
      <c r="D571" t="s">
        <v>15597</v>
      </c>
      <c r="E571">
        <v>0</v>
      </c>
      <c r="F571">
        <v>0</v>
      </c>
      <c r="G571">
        <v>1</v>
      </c>
      <c r="H571">
        <v>0</v>
      </c>
      <c r="I571" t="s">
        <v>15598</v>
      </c>
      <c r="J571" s="1">
        <v>43544.903807870367</v>
      </c>
      <c r="K571">
        <v>55</v>
      </c>
      <c r="L571">
        <v>161</v>
      </c>
      <c r="M571">
        <v>15938</v>
      </c>
      <c r="N571">
        <v>48122</v>
      </c>
      <c r="O571">
        <v>0</v>
      </c>
      <c r="P571">
        <v>1498</v>
      </c>
      <c r="Q571" t="s">
        <v>36</v>
      </c>
      <c r="R571" t="b">
        <v>0</v>
      </c>
      <c r="S571" t="b">
        <v>0</v>
      </c>
      <c r="T571" t="s">
        <v>24</v>
      </c>
      <c r="U571" t="s">
        <v>66</v>
      </c>
    </row>
    <row r="572" spans="1:21" x14ac:dyDescent="0.35">
      <c r="A572" s="1">
        <v>45363.874155092592</v>
      </c>
      <c r="B572">
        <v>1.7676414098660764E+18</v>
      </c>
      <c r="C572">
        <v>0</v>
      </c>
      <c r="D572" t="s">
        <v>15599</v>
      </c>
      <c r="E572">
        <v>0</v>
      </c>
      <c r="F572">
        <v>0</v>
      </c>
      <c r="G572">
        <v>4</v>
      </c>
      <c r="H572">
        <v>0</v>
      </c>
      <c r="I572" t="s">
        <v>15600</v>
      </c>
      <c r="J572" s="1">
        <v>44673.989745370367</v>
      </c>
      <c r="K572">
        <v>1144</v>
      </c>
      <c r="L572">
        <v>3554</v>
      </c>
      <c r="M572">
        <v>2433</v>
      </c>
      <c r="N572">
        <v>1677</v>
      </c>
      <c r="O572">
        <v>2</v>
      </c>
      <c r="P572">
        <v>818</v>
      </c>
      <c r="Q572" t="s">
        <v>2363</v>
      </c>
      <c r="R572" t="b">
        <v>0</v>
      </c>
      <c r="S572" t="b">
        <v>0</v>
      </c>
      <c r="T572" t="s">
        <v>24</v>
      </c>
      <c r="U572" t="s">
        <v>15601</v>
      </c>
    </row>
    <row r="573" spans="1:21" x14ac:dyDescent="0.35">
      <c r="A573" s="1">
        <v>45363.873900462961</v>
      </c>
      <c r="B573">
        <v>1.7676413160814961E+18</v>
      </c>
      <c r="C573">
        <v>-1</v>
      </c>
      <c r="D573" t="s">
        <v>15602</v>
      </c>
      <c r="E573">
        <v>0</v>
      </c>
      <c r="F573">
        <v>0</v>
      </c>
      <c r="G573">
        <v>0</v>
      </c>
      <c r="H573">
        <v>0</v>
      </c>
      <c r="I573" t="s">
        <v>15603</v>
      </c>
      <c r="J573" s="1">
        <v>44508.063449074078</v>
      </c>
      <c r="K573">
        <v>1786</v>
      </c>
      <c r="L573">
        <v>1966</v>
      </c>
      <c r="M573">
        <v>39483</v>
      </c>
      <c r="N573">
        <v>103110</v>
      </c>
      <c r="O573">
        <v>0</v>
      </c>
      <c r="P573">
        <v>2386</v>
      </c>
      <c r="Q573" t="s">
        <v>36</v>
      </c>
      <c r="R573" t="b">
        <v>0</v>
      </c>
      <c r="S573" t="b">
        <v>0</v>
      </c>
      <c r="T573" t="s">
        <v>24</v>
      </c>
      <c r="U573" t="s">
        <v>66</v>
      </c>
    </row>
    <row r="574" spans="1:21" x14ac:dyDescent="0.35">
      <c r="A574" s="1">
        <v>45363.873333333337</v>
      </c>
      <c r="B574">
        <v>1.7676411118062963E+18</v>
      </c>
      <c r="C574">
        <v>-1</v>
      </c>
      <c r="D574" t="s">
        <v>15604</v>
      </c>
      <c r="E574">
        <v>0</v>
      </c>
      <c r="F574">
        <v>0</v>
      </c>
      <c r="G574">
        <v>2</v>
      </c>
      <c r="H574">
        <v>0</v>
      </c>
      <c r="I574" t="s">
        <v>15605</v>
      </c>
      <c r="J574" s="1">
        <v>44724.308483796296</v>
      </c>
      <c r="K574">
        <v>160</v>
      </c>
      <c r="L574">
        <v>505</v>
      </c>
      <c r="M574">
        <v>3004</v>
      </c>
      <c r="N574">
        <v>67457</v>
      </c>
      <c r="O574">
        <v>0</v>
      </c>
      <c r="P574">
        <v>122</v>
      </c>
      <c r="Q574" t="s">
        <v>36</v>
      </c>
      <c r="R574" t="b">
        <v>0</v>
      </c>
      <c r="S574" t="b">
        <v>0</v>
      </c>
      <c r="T574" t="s">
        <v>24</v>
      </c>
      <c r="U574" t="s">
        <v>66</v>
      </c>
    </row>
    <row r="575" spans="1:21" x14ac:dyDescent="0.35">
      <c r="A575" s="1">
        <v>45363.872974537036</v>
      </c>
      <c r="B575">
        <v>1.7676409812753615E+18</v>
      </c>
      <c r="C575">
        <v>0</v>
      </c>
      <c r="D575" t="s">
        <v>15606</v>
      </c>
      <c r="E575">
        <v>0</v>
      </c>
      <c r="F575">
        <v>0</v>
      </c>
      <c r="G575">
        <v>0</v>
      </c>
      <c r="H575">
        <v>0</v>
      </c>
      <c r="I575" t="s">
        <v>15607</v>
      </c>
      <c r="J575" s="1">
        <v>40412.760439814818</v>
      </c>
      <c r="K575">
        <v>558</v>
      </c>
      <c r="L575">
        <v>483</v>
      </c>
      <c r="M575">
        <v>2412</v>
      </c>
      <c r="N575">
        <v>350</v>
      </c>
      <c r="O575">
        <v>17</v>
      </c>
      <c r="P575">
        <v>513</v>
      </c>
      <c r="Q575" t="s">
        <v>23</v>
      </c>
      <c r="R575" t="b">
        <v>0</v>
      </c>
      <c r="S575" t="b">
        <v>0</v>
      </c>
      <c r="T575" t="s">
        <v>24</v>
      </c>
      <c r="U575" t="s">
        <v>15608</v>
      </c>
    </row>
    <row r="576" spans="1:21" x14ac:dyDescent="0.35">
      <c r="A576" s="1">
        <v>45363.872870370367</v>
      </c>
      <c r="B576">
        <v>1.7676409420880038E+18</v>
      </c>
      <c r="C576">
        <v>-1</v>
      </c>
      <c r="D576" t="s">
        <v>15609</v>
      </c>
      <c r="E576">
        <v>0</v>
      </c>
      <c r="F576">
        <v>0</v>
      </c>
      <c r="G576">
        <v>0</v>
      </c>
      <c r="H576">
        <v>0</v>
      </c>
      <c r="I576" t="s">
        <v>15610</v>
      </c>
      <c r="J576" s="1">
        <v>39989.096192129633</v>
      </c>
      <c r="K576">
        <v>315</v>
      </c>
      <c r="L576">
        <v>1134</v>
      </c>
      <c r="M576">
        <v>22071</v>
      </c>
      <c r="N576">
        <v>5167</v>
      </c>
      <c r="O576">
        <v>1</v>
      </c>
      <c r="P576">
        <v>117</v>
      </c>
      <c r="Q576" t="s">
        <v>137</v>
      </c>
      <c r="R576" t="b">
        <v>0</v>
      </c>
      <c r="S576" t="b">
        <v>0</v>
      </c>
      <c r="T576" t="s">
        <v>24</v>
      </c>
      <c r="U576" t="s">
        <v>66</v>
      </c>
    </row>
    <row r="577" spans="1:21" x14ac:dyDescent="0.35">
      <c r="A577" s="1">
        <v>45363.872696759259</v>
      </c>
      <c r="B577">
        <v>1.7676408805533166E+18</v>
      </c>
      <c r="C577">
        <v>-1</v>
      </c>
      <c r="D577" t="s">
        <v>15611</v>
      </c>
      <c r="E577">
        <v>0</v>
      </c>
      <c r="F577">
        <v>0</v>
      </c>
      <c r="G577">
        <v>0</v>
      </c>
      <c r="H577">
        <v>0</v>
      </c>
      <c r="I577" t="s">
        <v>15612</v>
      </c>
      <c r="J577" s="1">
        <v>44456.810578703706</v>
      </c>
      <c r="K577">
        <v>425</v>
      </c>
      <c r="L577">
        <v>548</v>
      </c>
      <c r="M577">
        <v>25714</v>
      </c>
      <c r="N577">
        <v>3090</v>
      </c>
      <c r="O577">
        <v>2</v>
      </c>
      <c r="P577">
        <v>8816</v>
      </c>
      <c r="Q577" t="s">
        <v>36</v>
      </c>
      <c r="R577" t="b">
        <v>0</v>
      </c>
      <c r="S577" t="b">
        <v>0</v>
      </c>
      <c r="T577" t="s">
        <v>24</v>
      </c>
      <c r="U577" t="s">
        <v>15613</v>
      </c>
    </row>
    <row r="578" spans="1:21" x14ac:dyDescent="0.35">
      <c r="A578" s="1">
        <v>45363.79246527778</v>
      </c>
      <c r="B578">
        <v>1.7676118064852134E+18</v>
      </c>
      <c r="C578">
        <v>0</v>
      </c>
      <c r="D578" t="s">
        <v>15614</v>
      </c>
      <c r="E578">
        <v>22</v>
      </c>
      <c r="F578">
        <v>8</v>
      </c>
      <c r="G578">
        <v>22</v>
      </c>
      <c r="H578">
        <v>11</v>
      </c>
      <c r="I578" t="s">
        <v>15615</v>
      </c>
      <c r="J578" s="1">
        <v>44863.653900462959</v>
      </c>
      <c r="K578">
        <v>139</v>
      </c>
      <c r="L578">
        <v>409</v>
      </c>
      <c r="M578">
        <v>18885</v>
      </c>
      <c r="N578">
        <v>11765</v>
      </c>
      <c r="O578">
        <v>0</v>
      </c>
      <c r="P578">
        <v>2330</v>
      </c>
      <c r="Q578" t="s">
        <v>36</v>
      </c>
      <c r="R578" t="b">
        <v>0</v>
      </c>
      <c r="S578" t="b">
        <v>0</v>
      </c>
      <c r="T578" t="s">
        <v>24</v>
      </c>
      <c r="U578" t="s">
        <v>15616</v>
      </c>
    </row>
    <row r="579" spans="1:21" x14ac:dyDescent="0.35">
      <c r="A579" s="1">
        <v>45363.872534722221</v>
      </c>
      <c r="B579">
        <v>1.7676408191487473E+18</v>
      </c>
      <c r="C579">
        <v>-1</v>
      </c>
      <c r="D579" t="s">
        <v>15617</v>
      </c>
      <c r="E579">
        <v>0</v>
      </c>
      <c r="F579">
        <v>0</v>
      </c>
      <c r="G579">
        <v>0</v>
      </c>
      <c r="H579">
        <v>0</v>
      </c>
      <c r="I579" t="s">
        <v>1723</v>
      </c>
      <c r="J579" s="1">
        <v>42640.788032407407</v>
      </c>
      <c r="K579">
        <v>189</v>
      </c>
      <c r="L579">
        <v>308</v>
      </c>
      <c r="M579">
        <v>23573</v>
      </c>
      <c r="N579">
        <v>1854</v>
      </c>
      <c r="O579">
        <v>0</v>
      </c>
      <c r="P579">
        <v>1115</v>
      </c>
      <c r="Q579" t="s">
        <v>1724</v>
      </c>
      <c r="R579" t="b">
        <v>0</v>
      </c>
      <c r="S579" t="b">
        <v>0</v>
      </c>
      <c r="T579" t="s">
        <v>24</v>
      </c>
      <c r="U579" t="s">
        <v>66</v>
      </c>
    </row>
    <row r="580" spans="1:21" x14ac:dyDescent="0.35">
      <c r="A580" s="1">
        <v>45363.872407407405</v>
      </c>
      <c r="B580">
        <v>1.7676407763794455E+18</v>
      </c>
      <c r="C580">
        <v>-1</v>
      </c>
      <c r="D580" t="s">
        <v>15618</v>
      </c>
      <c r="E580">
        <v>0</v>
      </c>
      <c r="F580">
        <v>0</v>
      </c>
      <c r="G580">
        <v>0</v>
      </c>
      <c r="H580">
        <v>0</v>
      </c>
      <c r="I580" t="s">
        <v>15619</v>
      </c>
      <c r="J580" s="1">
        <v>45124.96366898148</v>
      </c>
      <c r="K580">
        <v>53</v>
      </c>
      <c r="L580">
        <v>220</v>
      </c>
      <c r="M580">
        <v>2511</v>
      </c>
      <c r="N580">
        <v>2904</v>
      </c>
      <c r="O580">
        <v>0</v>
      </c>
      <c r="P580">
        <v>15</v>
      </c>
      <c r="Q580" t="s">
        <v>36</v>
      </c>
      <c r="R580" t="b">
        <v>0</v>
      </c>
      <c r="S580" t="b">
        <v>0</v>
      </c>
      <c r="T580" t="s">
        <v>24</v>
      </c>
      <c r="U580" t="s">
        <v>66</v>
      </c>
    </row>
    <row r="581" spans="1:21" x14ac:dyDescent="0.35">
      <c r="A581" s="1">
        <v>45363.872291666667</v>
      </c>
      <c r="B581">
        <v>1.7676407338659804E+18</v>
      </c>
      <c r="C581">
        <v>-1</v>
      </c>
      <c r="D581" t="s">
        <v>15620</v>
      </c>
      <c r="E581">
        <v>0</v>
      </c>
      <c r="F581">
        <v>1</v>
      </c>
      <c r="G581">
        <v>1</v>
      </c>
      <c r="H581">
        <v>0</v>
      </c>
      <c r="I581" t="s">
        <v>15621</v>
      </c>
      <c r="J581" s="1">
        <v>40400.142754629633</v>
      </c>
      <c r="K581">
        <v>171</v>
      </c>
      <c r="L581">
        <v>1068</v>
      </c>
      <c r="M581">
        <v>30874</v>
      </c>
      <c r="N581">
        <v>43071</v>
      </c>
      <c r="O581">
        <v>1</v>
      </c>
      <c r="P581">
        <v>1563</v>
      </c>
      <c r="Q581" t="s">
        <v>406</v>
      </c>
      <c r="R581" t="b">
        <v>0</v>
      </c>
      <c r="S581" t="b">
        <v>0</v>
      </c>
      <c r="T581" t="s">
        <v>24</v>
      </c>
      <c r="U581" t="s">
        <v>15622</v>
      </c>
    </row>
    <row r="582" spans="1:21" x14ac:dyDescent="0.35">
      <c r="A582" s="1">
        <v>45363.655578703707</v>
      </c>
      <c r="B582">
        <v>1.7675621968908621E+18</v>
      </c>
      <c r="C582">
        <v>0</v>
      </c>
      <c r="D582" t="s">
        <v>14122</v>
      </c>
      <c r="E582">
        <v>473</v>
      </c>
      <c r="F582">
        <v>105</v>
      </c>
      <c r="G582">
        <v>318</v>
      </c>
      <c r="H582">
        <v>318</v>
      </c>
      <c r="I582" t="s">
        <v>14123</v>
      </c>
      <c r="J582" s="1">
        <v>43177.213564814818</v>
      </c>
      <c r="K582">
        <v>7892</v>
      </c>
      <c r="L582">
        <v>6247</v>
      </c>
      <c r="M582">
        <v>162473</v>
      </c>
      <c r="N582">
        <v>268101</v>
      </c>
      <c r="O582">
        <v>7</v>
      </c>
      <c r="P582">
        <v>5806</v>
      </c>
      <c r="Q582" t="s">
        <v>406</v>
      </c>
      <c r="R582" t="b">
        <v>0</v>
      </c>
      <c r="S582" t="b">
        <v>0</v>
      </c>
      <c r="T582" t="s">
        <v>24</v>
      </c>
      <c r="U582" t="s">
        <v>14124</v>
      </c>
    </row>
    <row r="583" spans="1:21" x14ac:dyDescent="0.35">
      <c r="A583" s="1">
        <v>45363.872141203705</v>
      </c>
      <c r="B583">
        <v>1.7676406797593725E+18</v>
      </c>
      <c r="C583">
        <v>0</v>
      </c>
      <c r="D583" t="s">
        <v>15623</v>
      </c>
      <c r="E583">
        <v>1</v>
      </c>
      <c r="F583">
        <v>0</v>
      </c>
      <c r="G583">
        <v>1</v>
      </c>
      <c r="H583">
        <v>0</v>
      </c>
      <c r="I583" t="s">
        <v>9627</v>
      </c>
      <c r="J583" s="1">
        <v>40922.799155092594</v>
      </c>
      <c r="K583">
        <v>21193</v>
      </c>
      <c r="L583">
        <v>919</v>
      </c>
      <c r="M583">
        <v>284151</v>
      </c>
      <c r="N583">
        <v>119979</v>
      </c>
      <c r="O583">
        <v>410</v>
      </c>
      <c r="P583">
        <v>32095</v>
      </c>
      <c r="Q583" t="s">
        <v>9628</v>
      </c>
      <c r="R583" t="b">
        <v>0</v>
      </c>
      <c r="S583" t="b">
        <v>1</v>
      </c>
      <c r="T583" t="s">
        <v>24</v>
      </c>
      <c r="U583" t="s">
        <v>9629</v>
      </c>
    </row>
    <row r="584" spans="1:21" x14ac:dyDescent="0.35">
      <c r="A584" s="1">
        <v>45363.872118055559</v>
      </c>
      <c r="B584">
        <v>1.767640667847627E+18</v>
      </c>
      <c r="C584">
        <v>-1</v>
      </c>
      <c r="D584" t="s">
        <v>15624</v>
      </c>
      <c r="E584">
        <v>0</v>
      </c>
      <c r="F584">
        <v>0</v>
      </c>
      <c r="G584">
        <v>0</v>
      </c>
      <c r="H584">
        <v>0</v>
      </c>
      <c r="I584" t="s">
        <v>15625</v>
      </c>
      <c r="J584" s="1">
        <v>40970.035717592589</v>
      </c>
      <c r="K584">
        <v>1900</v>
      </c>
      <c r="L584">
        <v>2211</v>
      </c>
      <c r="M584">
        <v>16525</v>
      </c>
      <c r="N584">
        <v>1138</v>
      </c>
      <c r="O584">
        <v>26</v>
      </c>
      <c r="P584">
        <v>1241</v>
      </c>
      <c r="Q584" t="s">
        <v>36</v>
      </c>
      <c r="R584" t="b">
        <v>0</v>
      </c>
      <c r="S584" t="b">
        <v>0</v>
      </c>
      <c r="T584" t="s">
        <v>24</v>
      </c>
      <c r="U584" t="s">
        <v>15626</v>
      </c>
    </row>
    <row r="585" spans="1:21" x14ac:dyDescent="0.35">
      <c r="A585" s="1">
        <v>45363.87190972222</v>
      </c>
      <c r="B585">
        <v>1.7676405950889861E+18</v>
      </c>
      <c r="C585">
        <v>-1</v>
      </c>
      <c r="D585" t="s">
        <v>14128</v>
      </c>
      <c r="E585">
        <v>21</v>
      </c>
      <c r="F585">
        <v>30</v>
      </c>
      <c r="G585">
        <v>69</v>
      </c>
      <c r="H585">
        <v>4</v>
      </c>
      <c r="I585" t="s">
        <v>14126</v>
      </c>
      <c r="J585" s="1">
        <v>45119.720729166664</v>
      </c>
      <c r="K585">
        <v>341</v>
      </c>
      <c r="L585">
        <v>892</v>
      </c>
      <c r="M585">
        <v>20196</v>
      </c>
      <c r="N585">
        <v>26116</v>
      </c>
      <c r="O585">
        <v>0</v>
      </c>
      <c r="P585">
        <v>3613</v>
      </c>
      <c r="Q585" t="s">
        <v>36</v>
      </c>
      <c r="R585" t="b">
        <v>0</v>
      </c>
      <c r="S585" t="b">
        <v>0</v>
      </c>
      <c r="T585" t="s">
        <v>24</v>
      </c>
      <c r="U585" t="s">
        <v>14127</v>
      </c>
    </row>
    <row r="586" spans="1:21" x14ac:dyDescent="0.35">
      <c r="A586" s="1">
        <v>45363.871782407405</v>
      </c>
      <c r="B586">
        <v>1.7676405495430267E+18</v>
      </c>
      <c r="C586">
        <v>-1</v>
      </c>
      <c r="D586" t="s">
        <v>15627</v>
      </c>
      <c r="E586">
        <v>0</v>
      </c>
      <c r="F586">
        <v>12</v>
      </c>
      <c r="G586">
        <v>20</v>
      </c>
      <c r="H586">
        <v>0</v>
      </c>
      <c r="I586" t="s">
        <v>15628</v>
      </c>
      <c r="J586" s="1">
        <v>39858.900185185186</v>
      </c>
      <c r="K586">
        <v>3464</v>
      </c>
      <c r="L586">
        <v>1739</v>
      </c>
      <c r="M586">
        <v>149793</v>
      </c>
      <c r="N586">
        <v>72754</v>
      </c>
      <c r="O586">
        <v>77</v>
      </c>
      <c r="P586">
        <v>2509</v>
      </c>
      <c r="Q586" t="s">
        <v>36</v>
      </c>
      <c r="R586" t="b">
        <v>0</v>
      </c>
      <c r="S586" t="b">
        <v>0</v>
      </c>
      <c r="T586" t="s">
        <v>24</v>
      </c>
      <c r="U586" t="s">
        <v>15629</v>
      </c>
    </row>
    <row r="587" spans="1:21" x14ac:dyDescent="0.35">
      <c r="A587" s="1">
        <v>45363.871469907404</v>
      </c>
      <c r="B587">
        <v>1.7676404353573396E+18</v>
      </c>
      <c r="C587">
        <v>0</v>
      </c>
      <c r="D587" t="s">
        <v>15630</v>
      </c>
      <c r="E587">
        <v>0</v>
      </c>
      <c r="F587">
        <v>0</v>
      </c>
      <c r="G587">
        <v>0</v>
      </c>
      <c r="H587">
        <v>0</v>
      </c>
      <c r="I587" t="s">
        <v>15631</v>
      </c>
      <c r="J587" s="1">
        <v>44551.064131944448</v>
      </c>
      <c r="K587">
        <v>217</v>
      </c>
      <c r="L587">
        <v>434</v>
      </c>
      <c r="M587">
        <v>3478</v>
      </c>
      <c r="N587">
        <v>5589</v>
      </c>
      <c r="O587">
        <v>0</v>
      </c>
      <c r="P587">
        <v>587</v>
      </c>
      <c r="Q587" t="s">
        <v>36</v>
      </c>
      <c r="R587" t="b">
        <v>0</v>
      </c>
      <c r="S587" t="b">
        <v>1</v>
      </c>
      <c r="T587" t="s">
        <v>24</v>
      </c>
      <c r="U587" t="s">
        <v>15632</v>
      </c>
    </row>
    <row r="588" spans="1:21" x14ac:dyDescent="0.35">
      <c r="A588" s="1">
        <v>45363.871412037035</v>
      </c>
      <c r="B588">
        <v>1.7676404156356938E+18</v>
      </c>
      <c r="C588">
        <v>-1</v>
      </c>
      <c r="D588" t="s">
        <v>15633</v>
      </c>
      <c r="E588">
        <v>0</v>
      </c>
      <c r="F588">
        <v>0</v>
      </c>
      <c r="G588">
        <v>0</v>
      </c>
      <c r="H588">
        <v>0</v>
      </c>
      <c r="I588" t="s">
        <v>15634</v>
      </c>
      <c r="J588" s="1">
        <v>45232.002511574072</v>
      </c>
      <c r="K588">
        <v>6</v>
      </c>
      <c r="L588">
        <v>30</v>
      </c>
      <c r="M588">
        <v>471</v>
      </c>
      <c r="N588">
        <v>151</v>
      </c>
      <c r="O588">
        <v>0</v>
      </c>
      <c r="P588">
        <v>8</v>
      </c>
      <c r="Q588" t="s">
        <v>36</v>
      </c>
      <c r="R588" t="b">
        <v>0</v>
      </c>
      <c r="S588" t="b">
        <v>0</v>
      </c>
      <c r="T588" t="s">
        <v>24</v>
      </c>
      <c r="U588" t="s">
        <v>66</v>
      </c>
    </row>
    <row r="589" spans="1:21" x14ac:dyDescent="0.35">
      <c r="A589" s="1">
        <v>45363.871354166666</v>
      </c>
      <c r="B589">
        <v>1.7676403931793326E+18</v>
      </c>
      <c r="C589">
        <v>-1</v>
      </c>
      <c r="D589" t="s">
        <v>15635</v>
      </c>
      <c r="E589">
        <v>0</v>
      </c>
      <c r="F589">
        <v>0</v>
      </c>
      <c r="G589">
        <v>1</v>
      </c>
      <c r="H589">
        <v>0</v>
      </c>
      <c r="I589" t="s">
        <v>15636</v>
      </c>
      <c r="J589" s="1">
        <v>44866.31108796296</v>
      </c>
      <c r="K589">
        <v>147</v>
      </c>
      <c r="L589">
        <v>471</v>
      </c>
      <c r="M589">
        <v>8136</v>
      </c>
      <c r="N589">
        <v>20504</v>
      </c>
      <c r="O589">
        <v>1</v>
      </c>
      <c r="P589">
        <v>1677</v>
      </c>
      <c r="Q589" t="s">
        <v>15637</v>
      </c>
      <c r="R589" t="b">
        <v>0</v>
      </c>
      <c r="S589" t="b">
        <v>0</v>
      </c>
      <c r="T589" t="s">
        <v>24</v>
      </c>
      <c r="U589" t="s">
        <v>15638</v>
      </c>
    </row>
    <row r="590" spans="1:21" x14ac:dyDescent="0.35">
      <c r="A590" s="1">
        <v>45363.87128472222</v>
      </c>
      <c r="B590">
        <v>1.7676403672208097E+18</v>
      </c>
      <c r="C590">
        <v>-1</v>
      </c>
      <c r="D590" t="s">
        <v>15639</v>
      </c>
      <c r="E590">
        <v>0</v>
      </c>
      <c r="F590">
        <v>0</v>
      </c>
      <c r="G590">
        <v>1</v>
      </c>
      <c r="H590">
        <v>0</v>
      </c>
      <c r="I590" t="s">
        <v>15640</v>
      </c>
      <c r="J590" s="1">
        <v>44651.417916666665</v>
      </c>
      <c r="K590">
        <v>27</v>
      </c>
      <c r="L590">
        <v>35</v>
      </c>
      <c r="M590">
        <v>553</v>
      </c>
      <c r="N590">
        <v>1754</v>
      </c>
      <c r="O590">
        <v>0</v>
      </c>
      <c r="P590">
        <v>30</v>
      </c>
      <c r="Q590" t="s">
        <v>36</v>
      </c>
      <c r="R590" t="b">
        <v>0</v>
      </c>
      <c r="S590" t="b">
        <v>0</v>
      </c>
      <c r="T590" t="s">
        <v>24</v>
      </c>
      <c r="U590" t="s">
        <v>15641</v>
      </c>
    </row>
    <row r="591" spans="1:21" x14ac:dyDescent="0.35">
      <c r="A591" s="1">
        <v>45363.870625000003</v>
      </c>
      <c r="B591">
        <v>1.7676401272857398E+18</v>
      </c>
      <c r="C591">
        <v>0</v>
      </c>
      <c r="D591" t="s">
        <v>15642</v>
      </c>
      <c r="E591">
        <v>0</v>
      </c>
      <c r="F591">
        <v>0</v>
      </c>
      <c r="G591">
        <v>0</v>
      </c>
      <c r="H591">
        <v>0</v>
      </c>
      <c r="I591" t="s">
        <v>15643</v>
      </c>
      <c r="J591" s="1">
        <v>42488.138379629629</v>
      </c>
      <c r="K591">
        <v>210</v>
      </c>
      <c r="L591">
        <v>961</v>
      </c>
      <c r="M591">
        <v>2677</v>
      </c>
      <c r="N591">
        <v>12633</v>
      </c>
      <c r="O591">
        <v>0</v>
      </c>
      <c r="P591">
        <v>143</v>
      </c>
      <c r="Q591" t="s">
        <v>391</v>
      </c>
      <c r="R591" t="b">
        <v>0</v>
      </c>
      <c r="S591" t="b">
        <v>0</v>
      </c>
      <c r="T591" t="s">
        <v>24</v>
      </c>
      <c r="U591" t="s">
        <v>15644</v>
      </c>
    </row>
    <row r="592" spans="1:21" x14ac:dyDescent="0.35">
      <c r="A592" s="1">
        <v>45363.869930555556</v>
      </c>
      <c r="B592">
        <v>1.7676398788319112E+18</v>
      </c>
      <c r="C592">
        <v>-1</v>
      </c>
      <c r="D592" t="s">
        <v>15645</v>
      </c>
      <c r="E592">
        <v>0</v>
      </c>
      <c r="F592">
        <v>0</v>
      </c>
      <c r="G592">
        <v>0</v>
      </c>
      <c r="H592">
        <v>0</v>
      </c>
      <c r="I592" t="s">
        <v>15646</v>
      </c>
      <c r="J592" s="1">
        <v>45204.019131944442</v>
      </c>
      <c r="K592">
        <v>40</v>
      </c>
      <c r="L592">
        <v>218</v>
      </c>
      <c r="M592">
        <v>856</v>
      </c>
      <c r="N592">
        <v>4354</v>
      </c>
      <c r="O592">
        <v>0</v>
      </c>
      <c r="P592">
        <v>189</v>
      </c>
      <c r="Q592" t="s">
        <v>36</v>
      </c>
      <c r="R592" t="b">
        <v>0</v>
      </c>
      <c r="S592" t="b">
        <v>0</v>
      </c>
      <c r="T592" t="s">
        <v>24</v>
      </c>
      <c r="U592" t="s">
        <v>15647</v>
      </c>
    </row>
    <row r="593" spans="1:21" x14ac:dyDescent="0.35">
      <c r="A593" s="1">
        <v>45363.869513888887</v>
      </c>
      <c r="B593">
        <v>1.7676397261718326E+18</v>
      </c>
      <c r="C593">
        <v>-1</v>
      </c>
      <c r="D593" t="s">
        <v>15648</v>
      </c>
      <c r="E593">
        <v>0</v>
      </c>
      <c r="F593">
        <v>0</v>
      </c>
      <c r="G593">
        <v>0</v>
      </c>
      <c r="H593">
        <v>0</v>
      </c>
      <c r="I593" t="s">
        <v>15649</v>
      </c>
      <c r="J593" s="1">
        <v>42965.073333333334</v>
      </c>
      <c r="K593">
        <v>8994</v>
      </c>
      <c r="L593">
        <v>157</v>
      </c>
      <c r="M593">
        <v>210638</v>
      </c>
      <c r="N593">
        <v>165</v>
      </c>
      <c r="O593">
        <v>36</v>
      </c>
      <c r="P593">
        <v>41910</v>
      </c>
      <c r="Q593" t="s">
        <v>15650</v>
      </c>
      <c r="R593" t="b">
        <v>0</v>
      </c>
      <c r="S593" t="b">
        <v>1</v>
      </c>
      <c r="T593" t="s">
        <v>24</v>
      </c>
      <c r="U593" t="s">
        <v>15651</v>
      </c>
    </row>
    <row r="594" spans="1:21" x14ac:dyDescent="0.35">
      <c r="A594" s="1">
        <v>45363.869456018518</v>
      </c>
      <c r="B594">
        <v>1.7676397053177326E+18</v>
      </c>
      <c r="C594">
        <v>-1</v>
      </c>
      <c r="D594" t="s">
        <v>15652</v>
      </c>
      <c r="E594">
        <v>0</v>
      </c>
      <c r="F594">
        <v>0</v>
      </c>
      <c r="G594">
        <v>0</v>
      </c>
      <c r="H594">
        <v>0</v>
      </c>
      <c r="I594" t="s">
        <v>15653</v>
      </c>
      <c r="J594" s="1">
        <v>39811.969444444447</v>
      </c>
      <c r="K594">
        <v>229422</v>
      </c>
      <c r="L594">
        <v>2971</v>
      </c>
      <c r="M594">
        <v>698278</v>
      </c>
      <c r="N594">
        <v>1017</v>
      </c>
      <c r="O594">
        <v>1827</v>
      </c>
      <c r="P594">
        <v>221460</v>
      </c>
      <c r="Q594" t="s">
        <v>15654</v>
      </c>
      <c r="R594" t="b">
        <v>0</v>
      </c>
      <c r="S594" t="b">
        <v>1</v>
      </c>
      <c r="T594" t="s">
        <v>24</v>
      </c>
      <c r="U594" t="s">
        <v>15655</v>
      </c>
    </row>
    <row r="595" spans="1:21" x14ac:dyDescent="0.35">
      <c r="A595" s="1">
        <v>45363.868923611109</v>
      </c>
      <c r="B595">
        <v>1.7676395104503813E+18</v>
      </c>
      <c r="C595">
        <v>-1</v>
      </c>
      <c r="D595" t="s">
        <v>15656</v>
      </c>
      <c r="E595">
        <v>0</v>
      </c>
      <c r="F595">
        <v>0</v>
      </c>
      <c r="G595">
        <v>0</v>
      </c>
      <c r="H595">
        <v>0</v>
      </c>
      <c r="I595" t="s">
        <v>15657</v>
      </c>
      <c r="J595" s="1">
        <v>40687.923321759263</v>
      </c>
      <c r="K595">
        <v>106</v>
      </c>
      <c r="L595">
        <v>113</v>
      </c>
      <c r="M595">
        <v>7749</v>
      </c>
      <c r="N595">
        <v>701</v>
      </c>
      <c r="O595">
        <v>1</v>
      </c>
      <c r="P595">
        <v>1480</v>
      </c>
      <c r="Q595" t="s">
        <v>155</v>
      </c>
      <c r="R595" t="b">
        <v>0</v>
      </c>
      <c r="S595" t="b">
        <v>0</v>
      </c>
      <c r="T595" t="s">
        <v>24</v>
      </c>
      <c r="U595" t="s">
        <v>15658</v>
      </c>
    </row>
    <row r="596" spans="1:21" x14ac:dyDescent="0.35">
      <c r="A596" s="1">
        <v>45363.868136574078</v>
      </c>
      <c r="B596">
        <v>1.7676392255565133E+18</v>
      </c>
      <c r="C596">
        <v>0</v>
      </c>
      <c r="D596" t="s">
        <v>15659</v>
      </c>
      <c r="E596">
        <v>0</v>
      </c>
      <c r="F596">
        <v>0</v>
      </c>
      <c r="G596">
        <v>0</v>
      </c>
      <c r="H596">
        <v>0</v>
      </c>
      <c r="I596" t="s">
        <v>15660</v>
      </c>
      <c r="J596" s="1">
        <v>43749.729398148149</v>
      </c>
      <c r="K596">
        <v>82</v>
      </c>
      <c r="L596">
        <v>259</v>
      </c>
      <c r="M596">
        <v>252</v>
      </c>
      <c r="N596">
        <v>2</v>
      </c>
      <c r="O596">
        <v>0</v>
      </c>
      <c r="P596">
        <v>75</v>
      </c>
      <c r="Q596" t="s">
        <v>36</v>
      </c>
      <c r="R596" t="b">
        <v>0</v>
      </c>
      <c r="S596" t="b">
        <v>0</v>
      </c>
      <c r="T596" t="s">
        <v>24</v>
      </c>
      <c r="U596" t="s">
        <v>66</v>
      </c>
    </row>
    <row r="597" spans="1:21" x14ac:dyDescent="0.35">
      <c r="A597" s="1">
        <v>45363.868055555555</v>
      </c>
      <c r="B597">
        <v>1.7676391988681114E+18</v>
      </c>
      <c r="C597">
        <v>-1</v>
      </c>
      <c r="D597" t="s">
        <v>15661</v>
      </c>
      <c r="E597">
        <v>0</v>
      </c>
      <c r="F597">
        <v>0</v>
      </c>
      <c r="G597">
        <v>0</v>
      </c>
      <c r="H597">
        <v>0</v>
      </c>
      <c r="I597" t="s">
        <v>15662</v>
      </c>
      <c r="J597" s="1">
        <v>41017.176180555558</v>
      </c>
      <c r="K597">
        <v>762</v>
      </c>
      <c r="L597">
        <v>372</v>
      </c>
      <c r="M597">
        <v>33187</v>
      </c>
      <c r="N597">
        <v>44489</v>
      </c>
      <c r="O597">
        <v>1</v>
      </c>
      <c r="P597">
        <v>62</v>
      </c>
      <c r="Q597" t="s">
        <v>36</v>
      </c>
      <c r="R597" t="b">
        <v>0</v>
      </c>
      <c r="S597" t="b">
        <v>0</v>
      </c>
      <c r="T597" t="s">
        <v>24</v>
      </c>
      <c r="U597" t="s">
        <v>66</v>
      </c>
    </row>
    <row r="598" spans="1:21" x14ac:dyDescent="0.35">
      <c r="A598" s="1">
        <v>45363.867824074077</v>
      </c>
      <c r="B598">
        <v>1.7676391115933371E+18</v>
      </c>
      <c r="C598">
        <v>1</v>
      </c>
      <c r="D598" t="s">
        <v>15663</v>
      </c>
      <c r="E598">
        <v>3</v>
      </c>
      <c r="F598">
        <v>7</v>
      </c>
      <c r="G598">
        <v>15</v>
      </c>
      <c r="H598">
        <v>0</v>
      </c>
      <c r="I598" t="s">
        <v>15664</v>
      </c>
      <c r="J598" s="1">
        <v>44677.848692129628</v>
      </c>
      <c r="K598">
        <v>1477</v>
      </c>
      <c r="L598">
        <v>4109</v>
      </c>
      <c r="M598">
        <v>629</v>
      </c>
      <c r="N598">
        <v>231</v>
      </c>
      <c r="O598">
        <v>1</v>
      </c>
      <c r="P598">
        <v>304</v>
      </c>
      <c r="Q598" t="s">
        <v>36</v>
      </c>
      <c r="R598" t="b">
        <v>0</v>
      </c>
      <c r="S598" t="b">
        <v>0</v>
      </c>
      <c r="T598" t="s">
        <v>24</v>
      </c>
      <c r="U598" t="s">
        <v>15665</v>
      </c>
    </row>
    <row r="599" spans="1:21" x14ac:dyDescent="0.35">
      <c r="A599" s="1">
        <v>45363.867812500001</v>
      </c>
      <c r="B599">
        <v>1.7676391089674158E+18</v>
      </c>
      <c r="C599">
        <v>0</v>
      </c>
      <c r="D599" t="s">
        <v>15666</v>
      </c>
      <c r="E599">
        <v>1</v>
      </c>
      <c r="F599">
        <v>0</v>
      </c>
      <c r="G599">
        <v>2</v>
      </c>
      <c r="H599">
        <v>0</v>
      </c>
      <c r="I599" t="s">
        <v>15667</v>
      </c>
      <c r="J599" s="1">
        <v>42207.201631944445</v>
      </c>
      <c r="K599">
        <v>1169</v>
      </c>
      <c r="L599">
        <v>672</v>
      </c>
      <c r="M599">
        <v>79961</v>
      </c>
      <c r="N599">
        <v>177316</v>
      </c>
      <c r="O599">
        <v>3</v>
      </c>
      <c r="P599">
        <v>6222</v>
      </c>
      <c r="Q599" t="s">
        <v>36</v>
      </c>
      <c r="R599" t="b">
        <v>0</v>
      </c>
      <c r="S599" t="b">
        <v>0</v>
      </c>
      <c r="T599" t="s">
        <v>24</v>
      </c>
      <c r="U599" t="s">
        <v>15668</v>
      </c>
    </row>
    <row r="600" spans="1:21" x14ac:dyDescent="0.35">
      <c r="A600" s="1">
        <v>45363.867800925924</v>
      </c>
      <c r="B600">
        <v>1.7676391038964613E+18</v>
      </c>
      <c r="C600">
        <v>-1</v>
      </c>
      <c r="D600" t="s">
        <v>15669</v>
      </c>
      <c r="E600">
        <v>0</v>
      </c>
      <c r="F600">
        <v>0</v>
      </c>
      <c r="G600">
        <v>0</v>
      </c>
      <c r="H600">
        <v>0</v>
      </c>
      <c r="I600" t="s">
        <v>15670</v>
      </c>
      <c r="J600" s="1">
        <v>41447.690335648149</v>
      </c>
      <c r="K600">
        <v>1280</v>
      </c>
      <c r="L600">
        <v>1277</v>
      </c>
      <c r="M600">
        <v>8696</v>
      </c>
      <c r="N600">
        <v>14106</v>
      </c>
      <c r="O600">
        <v>0</v>
      </c>
      <c r="P600">
        <v>988</v>
      </c>
      <c r="Q600" t="s">
        <v>36</v>
      </c>
      <c r="R600" t="b">
        <v>0</v>
      </c>
      <c r="S600" t="b">
        <v>0</v>
      </c>
      <c r="T600" t="s">
        <v>24</v>
      </c>
      <c r="U600" t="s">
        <v>15671</v>
      </c>
    </row>
    <row r="601" spans="1:21" x14ac:dyDescent="0.35">
      <c r="A601" s="1">
        <v>45363.867407407408</v>
      </c>
      <c r="B601">
        <v>1.7676389643729472E+18</v>
      </c>
      <c r="C601">
        <v>-1</v>
      </c>
      <c r="D601" t="s">
        <v>15672</v>
      </c>
      <c r="E601">
        <v>0</v>
      </c>
      <c r="F601">
        <v>0</v>
      </c>
      <c r="G601">
        <v>11</v>
      </c>
      <c r="H601">
        <v>0</v>
      </c>
      <c r="I601" t="s">
        <v>15673</v>
      </c>
      <c r="J601" s="1">
        <v>45158.216087962966</v>
      </c>
      <c r="K601">
        <v>58</v>
      </c>
      <c r="L601">
        <v>99</v>
      </c>
      <c r="M601">
        <v>6295</v>
      </c>
      <c r="N601">
        <v>9384</v>
      </c>
      <c r="O601">
        <v>0</v>
      </c>
      <c r="P601">
        <v>194</v>
      </c>
      <c r="Q601" t="s">
        <v>36</v>
      </c>
      <c r="R601" t="b">
        <v>0</v>
      </c>
      <c r="S601" t="b">
        <v>0</v>
      </c>
      <c r="T601" t="s">
        <v>24</v>
      </c>
      <c r="U601" t="s">
        <v>15674</v>
      </c>
    </row>
    <row r="602" spans="1:21" x14ac:dyDescent="0.35">
      <c r="A602" s="1">
        <v>45363.867210648146</v>
      </c>
      <c r="B602">
        <v>1.7676388898528015E+18</v>
      </c>
      <c r="C602">
        <v>-1</v>
      </c>
      <c r="D602" t="s">
        <v>15675</v>
      </c>
      <c r="E602">
        <v>1</v>
      </c>
      <c r="F602">
        <v>2</v>
      </c>
      <c r="G602">
        <v>10</v>
      </c>
      <c r="H602">
        <v>0</v>
      </c>
      <c r="I602" t="s">
        <v>15676</v>
      </c>
      <c r="J602" s="1">
        <v>43560.908958333333</v>
      </c>
      <c r="K602">
        <v>3105</v>
      </c>
      <c r="L602">
        <v>771</v>
      </c>
      <c r="M602">
        <v>7849</v>
      </c>
      <c r="N602">
        <v>8287</v>
      </c>
      <c r="O602">
        <v>8</v>
      </c>
      <c r="P602">
        <v>1098</v>
      </c>
      <c r="Q602" t="s">
        <v>8423</v>
      </c>
      <c r="R602" t="b">
        <v>0</v>
      </c>
      <c r="S602" t="b">
        <v>0</v>
      </c>
      <c r="T602" t="s">
        <v>24</v>
      </c>
      <c r="U602" t="s">
        <v>15677</v>
      </c>
    </row>
    <row r="603" spans="1:21" x14ac:dyDescent="0.35">
      <c r="A603" s="1">
        <v>45363.867048611108</v>
      </c>
      <c r="B603">
        <v>1.7676388325207946E+18</v>
      </c>
      <c r="C603">
        <v>0</v>
      </c>
      <c r="D603" t="s">
        <v>15678</v>
      </c>
      <c r="E603">
        <v>0</v>
      </c>
      <c r="F603">
        <v>0</v>
      </c>
      <c r="G603">
        <v>2</v>
      </c>
      <c r="H603">
        <v>0</v>
      </c>
      <c r="I603" t="s">
        <v>14859</v>
      </c>
      <c r="J603" s="1">
        <v>40281.954687500001</v>
      </c>
      <c r="K603">
        <v>15987</v>
      </c>
      <c r="L603">
        <v>302</v>
      </c>
      <c r="M603">
        <v>14960</v>
      </c>
      <c r="N603">
        <v>4144</v>
      </c>
      <c r="O603">
        <v>68</v>
      </c>
      <c r="P603">
        <v>6077</v>
      </c>
      <c r="Q603" t="s">
        <v>406</v>
      </c>
      <c r="R603" t="b">
        <v>0</v>
      </c>
      <c r="S603" t="b">
        <v>1</v>
      </c>
      <c r="T603" t="s">
        <v>24</v>
      </c>
      <c r="U603" t="s">
        <v>14860</v>
      </c>
    </row>
    <row r="604" spans="1:21" x14ac:dyDescent="0.35">
      <c r="A604" s="1">
        <v>45363.866759259261</v>
      </c>
      <c r="B604">
        <v>1.7676387288418552E+18</v>
      </c>
      <c r="C604">
        <v>0</v>
      </c>
      <c r="D604" t="s">
        <v>15679</v>
      </c>
      <c r="E604">
        <v>0</v>
      </c>
      <c r="F604">
        <v>0</v>
      </c>
      <c r="G604">
        <v>4</v>
      </c>
      <c r="H604">
        <v>0</v>
      </c>
      <c r="I604" t="s">
        <v>15605</v>
      </c>
      <c r="J604" s="1">
        <v>44724.308483796296</v>
      </c>
      <c r="K604">
        <v>160</v>
      </c>
      <c r="L604">
        <v>505</v>
      </c>
      <c r="M604">
        <v>3004</v>
      </c>
      <c r="N604">
        <v>67457</v>
      </c>
      <c r="O604">
        <v>0</v>
      </c>
      <c r="P604">
        <v>122</v>
      </c>
      <c r="Q604" t="s">
        <v>36</v>
      </c>
      <c r="R604" t="b">
        <v>0</v>
      </c>
      <c r="S604" t="b">
        <v>0</v>
      </c>
      <c r="T604" t="s">
        <v>24</v>
      </c>
      <c r="U604" t="s">
        <v>66</v>
      </c>
    </row>
    <row r="605" spans="1:21" x14ac:dyDescent="0.35">
      <c r="A605" s="1">
        <v>45363.866296296299</v>
      </c>
      <c r="B605">
        <v>1.7676385612625882E+18</v>
      </c>
      <c r="C605">
        <v>0</v>
      </c>
      <c r="D605" t="s">
        <v>15680</v>
      </c>
      <c r="E605">
        <v>0</v>
      </c>
      <c r="F605">
        <v>0</v>
      </c>
      <c r="G605">
        <v>2</v>
      </c>
      <c r="H605">
        <v>0</v>
      </c>
      <c r="I605" t="s">
        <v>15681</v>
      </c>
      <c r="J605" s="1">
        <v>40428.837060185186</v>
      </c>
      <c r="K605">
        <v>4729</v>
      </c>
      <c r="L605">
        <v>2020</v>
      </c>
      <c r="M605">
        <v>36752</v>
      </c>
      <c r="N605">
        <v>21495</v>
      </c>
      <c r="O605">
        <v>39</v>
      </c>
      <c r="P605">
        <v>5224</v>
      </c>
      <c r="Q605" t="s">
        <v>36</v>
      </c>
      <c r="R605" t="b">
        <v>0</v>
      </c>
      <c r="S605" t="b">
        <v>0</v>
      </c>
      <c r="T605" t="s">
        <v>24</v>
      </c>
      <c r="U605" t="s">
        <v>15682</v>
      </c>
    </row>
    <row r="606" spans="1:21" x14ac:dyDescent="0.35">
      <c r="A606" s="1">
        <v>45363.86619212963</v>
      </c>
      <c r="B606">
        <v>1.7676385205065362E+18</v>
      </c>
      <c r="C606">
        <v>1</v>
      </c>
      <c r="D606" t="s">
        <v>15683</v>
      </c>
      <c r="E606">
        <v>1</v>
      </c>
      <c r="F606">
        <v>0</v>
      </c>
      <c r="G606">
        <v>2</v>
      </c>
      <c r="H606">
        <v>0</v>
      </c>
      <c r="I606" t="s">
        <v>14859</v>
      </c>
      <c r="J606" s="1">
        <v>40281.954687500001</v>
      </c>
      <c r="K606">
        <v>15987</v>
      </c>
      <c r="L606">
        <v>302</v>
      </c>
      <c r="M606">
        <v>14960</v>
      </c>
      <c r="N606">
        <v>4144</v>
      </c>
      <c r="O606">
        <v>68</v>
      </c>
      <c r="P606">
        <v>6077</v>
      </c>
      <c r="Q606" t="s">
        <v>406</v>
      </c>
      <c r="R606" t="b">
        <v>0</v>
      </c>
      <c r="S606" t="b">
        <v>1</v>
      </c>
      <c r="T606" t="s">
        <v>24</v>
      </c>
      <c r="U606" t="s">
        <v>14860</v>
      </c>
    </row>
    <row r="607" spans="1:21" x14ac:dyDescent="0.35">
      <c r="A607" s="1">
        <v>45363.865856481483</v>
      </c>
      <c r="B607">
        <v>1.7676384004446254E+18</v>
      </c>
      <c r="C607">
        <v>1</v>
      </c>
      <c r="D607" t="s">
        <v>15684</v>
      </c>
      <c r="E607">
        <v>1</v>
      </c>
      <c r="F607">
        <v>0</v>
      </c>
      <c r="G607">
        <v>1</v>
      </c>
      <c r="H607">
        <v>0</v>
      </c>
      <c r="I607" t="s">
        <v>15685</v>
      </c>
      <c r="J607" s="1">
        <v>40014.982708333337</v>
      </c>
      <c r="K607">
        <v>21793</v>
      </c>
      <c r="L607">
        <v>1134</v>
      </c>
      <c r="M607">
        <v>51789</v>
      </c>
      <c r="N607">
        <v>16285</v>
      </c>
      <c r="O607">
        <v>292</v>
      </c>
      <c r="P607">
        <v>7798</v>
      </c>
      <c r="Q607" t="s">
        <v>23</v>
      </c>
      <c r="R607" t="b">
        <v>0</v>
      </c>
      <c r="S607" t="b">
        <v>0</v>
      </c>
      <c r="T607" t="s">
        <v>24</v>
      </c>
      <c r="U607" t="s">
        <v>15686</v>
      </c>
    </row>
    <row r="608" spans="1:21" x14ac:dyDescent="0.35">
      <c r="A608" s="1">
        <v>45363.865787037037</v>
      </c>
      <c r="B608">
        <v>1.7676383763483039E+18</v>
      </c>
      <c r="C608">
        <v>0</v>
      </c>
      <c r="D608" t="s">
        <v>15687</v>
      </c>
      <c r="E608">
        <v>0</v>
      </c>
      <c r="F608">
        <v>12</v>
      </c>
      <c r="G608">
        <v>24</v>
      </c>
      <c r="H608">
        <v>0</v>
      </c>
      <c r="I608" t="s">
        <v>15688</v>
      </c>
      <c r="J608" s="1">
        <v>40750.245428240742</v>
      </c>
      <c r="K608">
        <v>5506</v>
      </c>
      <c r="L608">
        <v>1396</v>
      </c>
      <c r="M608">
        <v>38613</v>
      </c>
      <c r="N608">
        <v>127784</v>
      </c>
      <c r="O608">
        <v>9</v>
      </c>
      <c r="P608">
        <v>1352</v>
      </c>
      <c r="Q608" t="s">
        <v>15689</v>
      </c>
      <c r="R608" t="b">
        <v>0</v>
      </c>
      <c r="S608" t="b">
        <v>0</v>
      </c>
      <c r="T608" t="s">
        <v>24</v>
      </c>
      <c r="U608" t="s">
        <v>15690</v>
      </c>
    </row>
    <row r="609" spans="1:21" x14ac:dyDescent="0.35">
      <c r="A609" s="1">
        <v>45363.865601851852</v>
      </c>
      <c r="B609">
        <v>1.7676383089206482E+18</v>
      </c>
      <c r="C609">
        <v>-1</v>
      </c>
      <c r="D609" t="s">
        <v>15691</v>
      </c>
      <c r="E609">
        <v>1</v>
      </c>
      <c r="F609">
        <v>0</v>
      </c>
      <c r="G609">
        <v>6</v>
      </c>
      <c r="H609">
        <v>0</v>
      </c>
      <c r="I609" t="s">
        <v>15692</v>
      </c>
      <c r="J609" s="1">
        <v>41723.24486111111</v>
      </c>
      <c r="K609">
        <v>1278</v>
      </c>
      <c r="L609">
        <v>1134</v>
      </c>
      <c r="M609">
        <v>18970</v>
      </c>
      <c r="N609">
        <v>58648</v>
      </c>
      <c r="O609">
        <v>2</v>
      </c>
      <c r="P609">
        <v>1038</v>
      </c>
      <c r="Q609" t="s">
        <v>36</v>
      </c>
      <c r="R609" t="b">
        <v>0</v>
      </c>
      <c r="S609" t="b">
        <v>0</v>
      </c>
      <c r="T609" t="s">
        <v>24</v>
      </c>
      <c r="U609" t="s">
        <v>15693</v>
      </c>
    </row>
    <row r="610" spans="1:21" x14ac:dyDescent="0.35">
      <c r="A610" s="1">
        <v>45363.86546296296</v>
      </c>
      <c r="B610">
        <v>1.7676382587903718E+18</v>
      </c>
      <c r="C610">
        <v>-1</v>
      </c>
      <c r="D610" t="s">
        <v>15694</v>
      </c>
      <c r="E610">
        <v>0</v>
      </c>
      <c r="F610">
        <v>6</v>
      </c>
      <c r="G610">
        <v>56</v>
      </c>
      <c r="H610">
        <v>0</v>
      </c>
      <c r="I610" t="s">
        <v>15695</v>
      </c>
      <c r="J610" s="1">
        <v>40546.213391203702</v>
      </c>
      <c r="K610">
        <v>27535</v>
      </c>
      <c r="L610">
        <v>1138</v>
      </c>
      <c r="M610">
        <v>29982</v>
      </c>
      <c r="N610">
        <v>54898</v>
      </c>
      <c r="O610">
        <v>119</v>
      </c>
      <c r="P610">
        <v>1412</v>
      </c>
      <c r="Q610" t="s">
        <v>15696</v>
      </c>
      <c r="R610" t="b">
        <v>0</v>
      </c>
      <c r="S610" t="b">
        <v>0</v>
      </c>
      <c r="T610" t="s">
        <v>24</v>
      </c>
      <c r="U610" t="s">
        <v>15697</v>
      </c>
    </row>
    <row r="611" spans="1:21" x14ac:dyDescent="0.35">
      <c r="A611" s="1">
        <v>45363.865451388891</v>
      </c>
      <c r="B611">
        <v>1.7676382517733133E+18</v>
      </c>
      <c r="C611">
        <v>1</v>
      </c>
      <c r="D611" t="s">
        <v>15698</v>
      </c>
      <c r="E611">
        <v>1</v>
      </c>
      <c r="F611">
        <v>3</v>
      </c>
      <c r="G611">
        <v>12</v>
      </c>
      <c r="H611">
        <v>0</v>
      </c>
      <c r="I611" t="s">
        <v>14859</v>
      </c>
      <c r="J611" s="1">
        <v>40281.954687500001</v>
      </c>
      <c r="K611">
        <v>15987</v>
      </c>
      <c r="L611">
        <v>302</v>
      </c>
      <c r="M611">
        <v>14960</v>
      </c>
      <c r="N611">
        <v>4144</v>
      </c>
      <c r="O611">
        <v>68</v>
      </c>
      <c r="P611">
        <v>6077</v>
      </c>
      <c r="Q611" t="s">
        <v>406</v>
      </c>
      <c r="R611" t="b">
        <v>0</v>
      </c>
      <c r="S611" t="b">
        <v>1</v>
      </c>
      <c r="T611" t="s">
        <v>24</v>
      </c>
      <c r="U611" t="s">
        <v>14860</v>
      </c>
    </row>
    <row r="612" spans="1:21" x14ac:dyDescent="0.35">
      <c r="A612" s="1">
        <v>45363.865300925929</v>
      </c>
      <c r="B612">
        <v>1.7676381975535332E+18</v>
      </c>
      <c r="C612">
        <v>-1</v>
      </c>
      <c r="D612" t="s">
        <v>15699</v>
      </c>
      <c r="E612">
        <v>0</v>
      </c>
      <c r="F612">
        <v>0</v>
      </c>
      <c r="G612">
        <v>0</v>
      </c>
      <c r="H612">
        <v>0</v>
      </c>
      <c r="I612" t="s">
        <v>15700</v>
      </c>
      <c r="J612" s="1">
        <v>44239.640729166669</v>
      </c>
      <c r="K612">
        <v>94</v>
      </c>
      <c r="L612">
        <v>227</v>
      </c>
      <c r="M612">
        <v>31836</v>
      </c>
      <c r="N612">
        <v>81415</v>
      </c>
      <c r="O612">
        <v>2</v>
      </c>
      <c r="P612">
        <v>1841</v>
      </c>
      <c r="Q612" t="s">
        <v>36</v>
      </c>
      <c r="R612" t="b">
        <v>0</v>
      </c>
      <c r="S612" t="b">
        <v>0</v>
      </c>
      <c r="T612" t="s">
        <v>24</v>
      </c>
      <c r="U612" t="s">
        <v>15701</v>
      </c>
    </row>
    <row r="613" spans="1:21" x14ac:dyDescent="0.35">
      <c r="A613" s="1">
        <v>45363.865243055552</v>
      </c>
      <c r="B613">
        <v>1.7676381785323195E+18</v>
      </c>
      <c r="C613">
        <v>-1</v>
      </c>
      <c r="D613" t="s">
        <v>15702</v>
      </c>
      <c r="E613">
        <v>13</v>
      </c>
      <c r="F613">
        <v>0</v>
      </c>
      <c r="G613">
        <v>12</v>
      </c>
      <c r="H613">
        <v>0</v>
      </c>
      <c r="I613" t="s">
        <v>15703</v>
      </c>
      <c r="J613" s="1">
        <v>40484.64943287037</v>
      </c>
      <c r="K613">
        <v>1916</v>
      </c>
      <c r="L613">
        <v>1269</v>
      </c>
      <c r="M613">
        <v>35741</v>
      </c>
      <c r="N613">
        <v>99470</v>
      </c>
      <c r="O613">
        <v>9</v>
      </c>
      <c r="P613">
        <v>2279</v>
      </c>
      <c r="Q613" t="s">
        <v>3563</v>
      </c>
      <c r="R613" t="b">
        <v>0</v>
      </c>
      <c r="S613" t="b">
        <v>0</v>
      </c>
      <c r="T613" t="s">
        <v>24</v>
      </c>
      <c r="U613" t="s">
        <v>15704</v>
      </c>
    </row>
    <row r="614" spans="1:21" x14ac:dyDescent="0.35">
      <c r="A614" s="1">
        <v>45363.864895833336</v>
      </c>
      <c r="B614">
        <v>1.7676380506732503E+18</v>
      </c>
      <c r="C614">
        <v>-1</v>
      </c>
      <c r="D614" t="s">
        <v>15705</v>
      </c>
      <c r="E614">
        <v>0</v>
      </c>
      <c r="F614">
        <v>0</v>
      </c>
      <c r="G614">
        <v>0</v>
      </c>
      <c r="H614">
        <v>0</v>
      </c>
      <c r="I614" t="s">
        <v>15706</v>
      </c>
      <c r="J614" s="1">
        <v>40002.014699074076</v>
      </c>
      <c r="K614">
        <v>41</v>
      </c>
      <c r="L614">
        <v>76</v>
      </c>
      <c r="M614">
        <v>1751</v>
      </c>
      <c r="N614">
        <v>289</v>
      </c>
      <c r="O614">
        <v>0</v>
      </c>
      <c r="P614">
        <v>3</v>
      </c>
      <c r="Q614" t="s">
        <v>15707</v>
      </c>
      <c r="R614" t="b">
        <v>0</v>
      </c>
      <c r="S614" t="b">
        <v>0</v>
      </c>
      <c r="T614" t="s">
        <v>24</v>
      </c>
      <c r="U614" t="s">
        <v>66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385C2-AF4C-4129-80F8-9F5211D2B2A8}">
  <dimension ref="A1:U1027"/>
  <sheetViews>
    <sheetView topLeftCell="A40" workbookViewId="0">
      <selection activeCell="C50" sqref="C50"/>
    </sheetView>
  </sheetViews>
  <sheetFormatPr defaultRowHeight="14.5" x14ac:dyDescent="0.35"/>
  <cols>
    <col min="1" max="1" width="15.54296875" bestFit="1" customWidth="1"/>
    <col min="2" max="2" width="11.81640625" bestFit="1" customWidth="1"/>
    <col min="3" max="3" width="11.7265625" bestFit="1" customWidth="1"/>
    <col min="4" max="4" width="80.7265625" bestFit="1" customWidth="1"/>
    <col min="5" max="5" width="12.7265625" bestFit="1" customWidth="1"/>
    <col min="6" max="6" width="15.26953125" bestFit="1" customWidth="1"/>
    <col min="7" max="7" width="11.453125" bestFit="1" customWidth="1"/>
    <col min="8" max="8" width="13.453125" bestFit="1" customWidth="1"/>
    <col min="9" max="9" width="17.26953125" bestFit="1" customWidth="1"/>
    <col min="10" max="10" width="15.54296875" bestFit="1" customWidth="1"/>
    <col min="11" max="11" width="16.26953125" bestFit="1" customWidth="1"/>
    <col min="12" max="12" width="14.26953125" bestFit="1" customWidth="1"/>
    <col min="13" max="13" width="15.36328125" bestFit="1" customWidth="1"/>
    <col min="14" max="14" width="17" bestFit="1" customWidth="1"/>
    <col min="15" max="15" width="13.08984375" bestFit="1" customWidth="1"/>
    <col min="16" max="16" width="13.453125" bestFit="1" customWidth="1"/>
    <col min="17" max="17" width="36.08984375" bestFit="1" customWidth="1"/>
    <col min="18" max="18" width="9.6328125" bestFit="1" customWidth="1"/>
    <col min="19" max="19" width="6.7265625" bestFit="1" customWidth="1"/>
    <col min="20" max="20" width="11.26953125" bestFit="1" customWidth="1"/>
    <col min="21" max="21" width="80.72656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s="1">
        <v>45369.041562500002</v>
      </c>
      <c r="B2">
        <v>1.7695140118490893E+18</v>
      </c>
      <c r="C2">
        <v>-1</v>
      </c>
      <c r="D2" s="13" t="s">
        <v>15718</v>
      </c>
      <c r="E2">
        <v>0</v>
      </c>
      <c r="F2">
        <v>0</v>
      </c>
      <c r="G2">
        <v>0</v>
      </c>
      <c r="H2">
        <v>0</v>
      </c>
      <c r="I2" s="13" t="s">
        <v>15719</v>
      </c>
      <c r="J2" s="1">
        <v>45119.820636574077</v>
      </c>
      <c r="K2">
        <v>246</v>
      </c>
      <c r="L2">
        <v>235</v>
      </c>
      <c r="M2">
        <v>11849</v>
      </c>
      <c r="N2">
        <v>8195</v>
      </c>
      <c r="O2">
        <v>0</v>
      </c>
      <c r="P2">
        <v>1851</v>
      </c>
      <c r="Q2" s="13" t="s">
        <v>36</v>
      </c>
      <c r="R2" t="b">
        <v>0</v>
      </c>
      <c r="S2" t="b">
        <v>0</v>
      </c>
      <c r="T2" s="13" t="s">
        <v>24</v>
      </c>
      <c r="U2" s="13" t="s">
        <v>66</v>
      </c>
    </row>
    <row r="3" spans="1:21" x14ac:dyDescent="0.35">
      <c r="A3" s="1">
        <v>45369.040127314816</v>
      </c>
      <c r="B3">
        <v>1.7695134944691203E+18</v>
      </c>
      <c r="C3">
        <v>-1</v>
      </c>
      <c r="D3" s="13" t="s">
        <v>15720</v>
      </c>
      <c r="E3">
        <v>4</v>
      </c>
      <c r="F3">
        <v>13</v>
      </c>
      <c r="G3">
        <v>26</v>
      </c>
      <c r="H3">
        <v>0</v>
      </c>
      <c r="I3" s="13" t="s">
        <v>15721</v>
      </c>
      <c r="J3" s="1">
        <v>39990.676458333335</v>
      </c>
      <c r="K3">
        <v>184873</v>
      </c>
      <c r="L3">
        <v>2357</v>
      </c>
      <c r="M3">
        <v>145642</v>
      </c>
      <c r="N3">
        <v>32194</v>
      </c>
      <c r="O3">
        <v>794</v>
      </c>
      <c r="P3">
        <v>9488</v>
      </c>
      <c r="Q3" s="13" t="s">
        <v>414</v>
      </c>
      <c r="R3" t="b">
        <v>0</v>
      </c>
      <c r="S3" t="b">
        <v>1</v>
      </c>
      <c r="T3" s="13" t="s">
        <v>24</v>
      </c>
      <c r="U3" s="13" t="s">
        <v>15722</v>
      </c>
    </row>
    <row r="4" spans="1:21" x14ac:dyDescent="0.35">
      <c r="A4" s="1">
        <v>45369.023472222223</v>
      </c>
      <c r="B4">
        <v>1.7695074584713178E+18</v>
      </c>
      <c r="C4">
        <v>0</v>
      </c>
      <c r="D4" s="13" t="s">
        <v>15723</v>
      </c>
      <c r="E4">
        <v>128</v>
      </c>
      <c r="F4">
        <v>1355</v>
      </c>
      <c r="G4">
        <v>6938</v>
      </c>
      <c r="H4">
        <v>297</v>
      </c>
      <c r="I4" s="13" t="s">
        <v>15724</v>
      </c>
      <c r="J4" s="1">
        <v>39946.29347222222</v>
      </c>
      <c r="K4">
        <v>2005550</v>
      </c>
      <c r="L4">
        <v>193</v>
      </c>
      <c r="M4">
        <v>103042</v>
      </c>
      <c r="N4">
        <v>12</v>
      </c>
      <c r="O4">
        <v>4099</v>
      </c>
      <c r="P4">
        <v>18221</v>
      </c>
      <c r="Q4" s="13" t="s">
        <v>213</v>
      </c>
      <c r="R4" t="b">
        <v>0</v>
      </c>
      <c r="S4" t="b">
        <v>1</v>
      </c>
      <c r="T4" s="13" t="s">
        <v>24</v>
      </c>
      <c r="U4" s="13" t="s">
        <v>15725</v>
      </c>
    </row>
    <row r="5" spans="1:21" x14ac:dyDescent="0.35">
      <c r="A5" s="1">
        <v>45395.541689814818</v>
      </c>
      <c r="B5">
        <v>1.7791022391953695E+18</v>
      </c>
      <c r="C5">
        <v>0</v>
      </c>
      <c r="D5" s="13" t="s">
        <v>15726</v>
      </c>
      <c r="E5">
        <v>48</v>
      </c>
      <c r="F5">
        <v>24</v>
      </c>
      <c r="G5">
        <v>814</v>
      </c>
      <c r="H5">
        <v>13</v>
      </c>
      <c r="I5" s="13" t="s">
        <v>15727</v>
      </c>
      <c r="J5" s="1">
        <v>43703.823703703703</v>
      </c>
      <c r="K5">
        <v>32149</v>
      </c>
      <c r="L5">
        <v>256</v>
      </c>
      <c r="M5">
        <v>211</v>
      </c>
      <c r="N5">
        <v>373</v>
      </c>
      <c r="O5">
        <v>55</v>
      </c>
      <c r="P5">
        <v>56</v>
      </c>
      <c r="Q5" s="13" t="s">
        <v>36</v>
      </c>
      <c r="R5" t="b">
        <v>0</v>
      </c>
      <c r="S5" t="b">
        <v>0</v>
      </c>
      <c r="T5" s="13" t="s">
        <v>55</v>
      </c>
      <c r="U5" s="13" t="s">
        <v>15728</v>
      </c>
    </row>
    <row r="6" spans="1:21" x14ac:dyDescent="0.35">
      <c r="A6" s="1">
        <v>45369.04010416667</v>
      </c>
      <c r="B6">
        <v>1.7695134851241987E+18</v>
      </c>
      <c r="C6">
        <v>-1</v>
      </c>
      <c r="D6" s="13" t="s">
        <v>15729</v>
      </c>
      <c r="E6">
        <v>0</v>
      </c>
      <c r="F6">
        <v>0</v>
      </c>
      <c r="G6">
        <v>0</v>
      </c>
      <c r="H6">
        <v>0</v>
      </c>
      <c r="I6" s="13" t="s">
        <v>15719</v>
      </c>
      <c r="J6" s="1">
        <v>45119.820636574077</v>
      </c>
      <c r="K6">
        <v>246</v>
      </c>
      <c r="L6">
        <v>235</v>
      </c>
      <c r="M6">
        <v>11849</v>
      </c>
      <c r="N6">
        <v>8195</v>
      </c>
      <c r="O6">
        <v>0</v>
      </c>
      <c r="P6">
        <v>1851</v>
      </c>
      <c r="Q6" s="13" t="s">
        <v>36</v>
      </c>
      <c r="R6" t="b">
        <v>0</v>
      </c>
      <c r="S6" t="b">
        <v>0</v>
      </c>
      <c r="T6" s="13" t="s">
        <v>24</v>
      </c>
      <c r="U6" s="13" t="s">
        <v>66</v>
      </c>
    </row>
    <row r="7" spans="1:21" x14ac:dyDescent="0.35">
      <c r="A7" s="1">
        <v>45369.038819444446</v>
      </c>
      <c r="B7">
        <v>1.7695130176311954E+18</v>
      </c>
      <c r="C7">
        <v>-1</v>
      </c>
      <c r="D7" s="13" t="s">
        <v>15730</v>
      </c>
      <c r="E7">
        <v>0</v>
      </c>
      <c r="F7">
        <v>0</v>
      </c>
      <c r="G7">
        <v>0</v>
      </c>
      <c r="H7">
        <v>0</v>
      </c>
      <c r="I7" s="13" t="s">
        <v>15731</v>
      </c>
      <c r="J7" s="1">
        <v>43199.169108796297</v>
      </c>
      <c r="K7">
        <v>58</v>
      </c>
      <c r="L7">
        <v>505</v>
      </c>
      <c r="M7">
        <v>2504</v>
      </c>
      <c r="N7">
        <v>4630</v>
      </c>
      <c r="O7">
        <v>0</v>
      </c>
      <c r="P7">
        <v>135</v>
      </c>
      <c r="Q7" s="13" t="s">
        <v>36</v>
      </c>
      <c r="R7" t="b">
        <v>0</v>
      </c>
      <c r="S7" t="b">
        <v>0</v>
      </c>
      <c r="T7" s="13" t="s">
        <v>24</v>
      </c>
      <c r="U7" s="13" t="s">
        <v>15732</v>
      </c>
    </row>
    <row r="8" spans="1:21" x14ac:dyDescent="0.35">
      <c r="A8" s="1">
        <v>45369.038807870369</v>
      </c>
      <c r="B8">
        <v>1.7695130166120573E+18</v>
      </c>
      <c r="C8">
        <v>0</v>
      </c>
      <c r="D8" s="13" t="s">
        <v>15733</v>
      </c>
      <c r="E8">
        <v>0</v>
      </c>
      <c r="F8">
        <v>0</v>
      </c>
      <c r="G8">
        <v>0</v>
      </c>
      <c r="H8">
        <v>0</v>
      </c>
      <c r="I8" s="13" t="s">
        <v>15734</v>
      </c>
      <c r="J8" s="1">
        <v>45282.060810185183</v>
      </c>
      <c r="K8">
        <v>10</v>
      </c>
      <c r="L8">
        <v>62</v>
      </c>
      <c r="M8">
        <v>664</v>
      </c>
      <c r="N8">
        <v>83</v>
      </c>
      <c r="O8">
        <v>0</v>
      </c>
      <c r="P8">
        <v>217</v>
      </c>
      <c r="Q8" s="13" t="s">
        <v>36</v>
      </c>
      <c r="R8" t="b">
        <v>0</v>
      </c>
      <c r="S8" t="b">
        <v>0</v>
      </c>
      <c r="T8" s="13" t="s">
        <v>24</v>
      </c>
      <c r="U8" s="13" t="s">
        <v>66</v>
      </c>
    </row>
    <row r="9" spans="1:21" x14ac:dyDescent="0.35">
      <c r="A9" s="1">
        <v>45369.038240740738</v>
      </c>
      <c r="B9">
        <v>1.7695128112379497E+18</v>
      </c>
      <c r="C9">
        <v>-1</v>
      </c>
      <c r="D9" s="13" t="s">
        <v>15735</v>
      </c>
      <c r="E9">
        <v>1</v>
      </c>
      <c r="F9">
        <v>0</v>
      </c>
      <c r="G9">
        <v>0</v>
      </c>
      <c r="H9">
        <v>0</v>
      </c>
      <c r="I9" s="13" t="s">
        <v>15736</v>
      </c>
      <c r="J9" s="1">
        <v>39760.18204861111</v>
      </c>
      <c r="K9">
        <v>500</v>
      </c>
      <c r="L9">
        <v>562</v>
      </c>
      <c r="M9">
        <v>4170</v>
      </c>
      <c r="N9">
        <v>763</v>
      </c>
      <c r="O9">
        <v>17</v>
      </c>
      <c r="P9">
        <v>732</v>
      </c>
      <c r="Q9" s="13" t="s">
        <v>15737</v>
      </c>
      <c r="R9" t="b">
        <v>0</v>
      </c>
      <c r="S9" t="b">
        <v>0</v>
      </c>
      <c r="T9" s="13" t="s">
        <v>24</v>
      </c>
      <c r="U9" s="13" t="s">
        <v>15738</v>
      </c>
    </row>
    <row r="10" spans="1:21" x14ac:dyDescent="0.35">
      <c r="A10" s="1">
        <v>45369.037893518522</v>
      </c>
      <c r="B10">
        <v>1.7695126824979377E+18</v>
      </c>
      <c r="C10">
        <v>-1</v>
      </c>
      <c r="D10" s="13" t="s">
        <v>15739</v>
      </c>
      <c r="E10">
        <v>0</v>
      </c>
      <c r="F10">
        <v>0</v>
      </c>
      <c r="G10">
        <v>0</v>
      </c>
      <c r="H10">
        <v>0</v>
      </c>
      <c r="I10" s="13" t="s">
        <v>2241</v>
      </c>
      <c r="J10" s="1">
        <v>41140.899004629631</v>
      </c>
      <c r="K10">
        <v>229</v>
      </c>
      <c r="L10">
        <v>224</v>
      </c>
      <c r="M10">
        <v>22656</v>
      </c>
      <c r="N10">
        <v>49633</v>
      </c>
      <c r="O10">
        <v>3</v>
      </c>
      <c r="P10">
        <v>4381</v>
      </c>
      <c r="Q10" s="13" t="s">
        <v>2242</v>
      </c>
      <c r="R10" t="b">
        <v>0</v>
      </c>
      <c r="S10" t="b">
        <v>0</v>
      </c>
      <c r="T10" s="13" t="s">
        <v>24</v>
      </c>
      <c r="U10" s="13" t="s">
        <v>2243</v>
      </c>
    </row>
    <row r="11" spans="1:21" x14ac:dyDescent="0.35">
      <c r="A11" s="1">
        <v>45369.037835648145</v>
      </c>
      <c r="B11">
        <v>1.7695126615557775E+18</v>
      </c>
      <c r="C11">
        <v>-1</v>
      </c>
      <c r="D11" s="13" t="s">
        <v>15740</v>
      </c>
      <c r="E11">
        <v>1</v>
      </c>
      <c r="F11">
        <v>0</v>
      </c>
      <c r="G11">
        <v>0</v>
      </c>
      <c r="H11">
        <v>0</v>
      </c>
      <c r="I11" s="13" t="s">
        <v>15741</v>
      </c>
      <c r="J11" s="1">
        <v>41008.041666666664</v>
      </c>
      <c r="K11">
        <v>1301</v>
      </c>
      <c r="L11">
        <v>1304</v>
      </c>
      <c r="M11">
        <v>1982</v>
      </c>
      <c r="N11">
        <v>10</v>
      </c>
      <c r="O11">
        <v>0</v>
      </c>
      <c r="P11">
        <v>278</v>
      </c>
      <c r="Q11" s="13" t="s">
        <v>36</v>
      </c>
      <c r="R11" t="b">
        <v>0</v>
      </c>
      <c r="S11" t="b">
        <v>0</v>
      </c>
      <c r="T11" s="13" t="s">
        <v>24</v>
      </c>
      <c r="U11" s="13" t="s">
        <v>15742</v>
      </c>
    </row>
    <row r="12" spans="1:21" x14ac:dyDescent="0.35">
      <c r="A12" s="1">
        <v>45369.036932870367</v>
      </c>
      <c r="B12">
        <v>1.7695123376003732E+18</v>
      </c>
      <c r="C12">
        <v>1</v>
      </c>
      <c r="D12" s="13" t="s">
        <v>15743</v>
      </c>
      <c r="E12">
        <v>0</v>
      </c>
      <c r="F12">
        <v>1</v>
      </c>
      <c r="G12">
        <v>5</v>
      </c>
      <c r="H12">
        <v>0</v>
      </c>
      <c r="I12" s="13" t="s">
        <v>15744</v>
      </c>
      <c r="J12" s="1">
        <v>40603.716909722221</v>
      </c>
      <c r="K12">
        <v>45685</v>
      </c>
      <c r="L12">
        <v>1086</v>
      </c>
      <c r="M12">
        <v>51918</v>
      </c>
      <c r="N12">
        <v>19321</v>
      </c>
      <c r="O12">
        <v>218</v>
      </c>
      <c r="P12">
        <v>30404</v>
      </c>
      <c r="Q12" s="13" t="s">
        <v>398</v>
      </c>
      <c r="R12" t="b">
        <v>0</v>
      </c>
      <c r="S12" t="b">
        <v>0</v>
      </c>
      <c r="T12" s="13" t="s">
        <v>24</v>
      </c>
      <c r="U12" s="13" t="s">
        <v>15745</v>
      </c>
    </row>
    <row r="13" spans="1:21" x14ac:dyDescent="0.35">
      <c r="A13" s="1">
        <v>45369.03633101852</v>
      </c>
      <c r="B13">
        <v>1.7695121194504276E+18</v>
      </c>
      <c r="C13">
        <v>1</v>
      </c>
      <c r="D13" s="13" t="s">
        <v>15746</v>
      </c>
      <c r="E13">
        <v>0</v>
      </c>
      <c r="F13">
        <v>0</v>
      </c>
      <c r="G13">
        <v>0</v>
      </c>
      <c r="H13">
        <v>0</v>
      </c>
      <c r="I13" s="13" t="s">
        <v>15747</v>
      </c>
      <c r="J13" s="1">
        <v>40623.103171296294</v>
      </c>
      <c r="K13">
        <v>883</v>
      </c>
      <c r="L13">
        <v>2104</v>
      </c>
      <c r="M13">
        <v>23908</v>
      </c>
      <c r="N13">
        <v>68386</v>
      </c>
      <c r="O13">
        <v>5</v>
      </c>
      <c r="P13">
        <v>1352</v>
      </c>
      <c r="Q13" s="13" t="s">
        <v>3304</v>
      </c>
      <c r="R13" t="b">
        <v>0</v>
      </c>
      <c r="S13" t="b">
        <v>0</v>
      </c>
      <c r="T13" s="13" t="s">
        <v>24</v>
      </c>
      <c r="U13" s="13" t="s">
        <v>15748</v>
      </c>
    </row>
    <row r="14" spans="1:21" x14ac:dyDescent="0.35">
      <c r="A14" s="1">
        <v>45369.034143518518</v>
      </c>
      <c r="B14">
        <v>1.7695113260642391E+18</v>
      </c>
      <c r="C14">
        <v>-1</v>
      </c>
      <c r="D14" s="13" t="s">
        <v>15749</v>
      </c>
      <c r="E14">
        <v>0</v>
      </c>
      <c r="F14">
        <v>0</v>
      </c>
      <c r="G14">
        <v>2</v>
      </c>
      <c r="H14">
        <v>0</v>
      </c>
      <c r="I14" s="13" t="s">
        <v>15750</v>
      </c>
      <c r="J14" s="1">
        <v>44264.885358796295</v>
      </c>
      <c r="K14">
        <v>1141</v>
      </c>
      <c r="L14">
        <v>1203</v>
      </c>
      <c r="M14">
        <v>23359</v>
      </c>
      <c r="N14">
        <v>35268</v>
      </c>
      <c r="O14">
        <v>1</v>
      </c>
      <c r="P14">
        <v>1669</v>
      </c>
      <c r="Q14" s="13" t="s">
        <v>406</v>
      </c>
      <c r="R14" t="b">
        <v>0</v>
      </c>
      <c r="S14" t="b">
        <v>0</v>
      </c>
      <c r="T14" s="13" t="s">
        <v>24</v>
      </c>
      <c r="U14" s="13" t="s">
        <v>15751</v>
      </c>
    </row>
    <row r="15" spans="1:21" x14ac:dyDescent="0.35">
      <c r="A15" s="1">
        <v>45369.030995370369</v>
      </c>
      <c r="B15">
        <v>1.7695101827598748E+18</v>
      </c>
      <c r="C15">
        <v>-1</v>
      </c>
      <c r="D15" s="13" t="s">
        <v>15752</v>
      </c>
      <c r="E15">
        <v>0</v>
      </c>
      <c r="F15">
        <v>0</v>
      </c>
      <c r="G15">
        <v>0</v>
      </c>
      <c r="H15">
        <v>0</v>
      </c>
      <c r="I15" s="13" t="s">
        <v>15753</v>
      </c>
      <c r="J15" s="1">
        <v>42279.621145833335</v>
      </c>
      <c r="K15">
        <v>41</v>
      </c>
      <c r="L15">
        <v>293</v>
      </c>
      <c r="M15">
        <v>7665</v>
      </c>
      <c r="N15">
        <v>53</v>
      </c>
      <c r="O15">
        <v>0</v>
      </c>
      <c r="P15">
        <v>158</v>
      </c>
      <c r="Q15" s="13" t="s">
        <v>15754</v>
      </c>
      <c r="R15" t="b">
        <v>0</v>
      </c>
      <c r="S15" t="b">
        <v>0</v>
      </c>
      <c r="T15" s="13" t="s">
        <v>24</v>
      </c>
      <c r="U15" s="13" t="s">
        <v>15755</v>
      </c>
    </row>
    <row r="16" spans="1:21" x14ac:dyDescent="0.35">
      <c r="A16" s="1">
        <v>45369.0309375</v>
      </c>
      <c r="B16">
        <v>1.7695101638477542E+18</v>
      </c>
      <c r="C16">
        <v>0</v>
      </c>
      <c r="D16" s="13" t="s">
        <v>15756</v>
      </c>
      <c r="E16">
        <v>0</v>
      </c>
      <c r="F16">
        <v>0</v>
      </c>
      <c r="G16">
        <v>1</v>
      </c>
      <c r="H16">
        <v>0</v>
      </c>
      <c r="I16" s="13" t="s">
        <v>15757</v>
      </c>
      <c r="J16" s="1">
        <v>40899.081875000003</v>
      </c>
      <c r="K16">
        <v>3906</v>
      </c>
      <c r="L16">
        <v>1946</v>
      </c>
      <c r="M16">
        <v>68371</v>
      </c>
      <c r="N16">
        <v>1</v>
      </c>
      <c r="O16">
        <v>46</v>
      </c>
      <c r="P16">
        <v>3404</v>
      </c>
      <c r="Q16" s="13" t="s">
        <v>307</v>
      </c>
      <c r="R16" t="b">
        <v>0</v>
      </c>
      <c r="S16" t="b">
        <v>0</v>
      </c>
      <c r="T16" s="13" t="s">
        <v>24</v>
      </c>
      <c r="U16" s="13" t="s">
        <v>15758</v>
      </c>
    </row>
    <row r="17" spans="1:21" x14ac:dyDescent="0.35">
      <c r="A17" s="1">
        <v>45369.030891203707</v>
      </c>
      <c r="B17">
        <v>1.7695101473515812E+18</v>
      </c>
      <c r="C17">
        <v>-1</v>
      </c>
      <c r="D17" s="13" t="s">
        <v>15759</v>
      </c>
      <c r="E17">
        <v>0</v>
      </c>
      <c r="F17">
        <v>0</v>
      </c>
      <c r="G17">
        <v>0</v>
      </c>
      <c r="H17">
        <v>0</v>
      </c>
      <c r="I17" s="13" t="s">
        <v>15760</v>
      </c>
      <c r="J17" s="1">
        <v>41446.75271990741</v>
      </c>
      <c r="K17">
        <v>458</v>
      </c>
      <c r="L17">
        <v>170</v>
      </c>
      <c r="M17">
        <v>55531</v>
      </c>
      <c r="N17">
        <v>67092</v>
      </c>
      <c r="O17">
        <v>1</v>
      </c>
      <c r="P17">
        <v>15428</v>
      </c>
      <c r="Q17" s="13" t="s">
        <v>15761</v>
      </c>
      <c r="R17" t="b">
        <v>0</v>
      </c>
      <c r="S17" t="b">
        <v>0</v>
      </c>
      <c r="T17" s="13" t="s">
        <v>24</v>
      </c>
      <c r="U17" s="13" t="s">
        <v>15762</v>
      </c>
    </row>
    <row r="18" spans="1:21" x14ac:dyDescent="0.35">
      <c r="A18" s="1">
        <v>45368.695625</v>
      </c>
      <c r="B18">
        <v>1.7693886519081495E+18</v>
      </c>
      <c r="C18">
        <v>0</v>
      </c>
      <c r="D18" s="13" t="s">
        <v>15763</v>
      </c>
      <c r="E18">
        <v>135</v>
      </c>
      <c r="F18">
        <v>1584</v>
      </c>
      <c r="G18">
        <v>6905</v>
      </c>
      <c r="H18">
        <v>205</v>
      </c>
      <c r="I18" s="13" t="s">
        <v>15764</v>
      </c>
      <c r="J18" s="1">
        <v>44545.148078703707</v>
      </c>
      <c r="K18">
        <v>1021840</v>
      </c>
      <c r="L18">
        <v>3</v>
      </c>
      <c r="M18">
        <v>19317</v>
      </c>
      <c r="N18">
        <v>4696</v>
      </c>
      <c r="O18">
        <v>2780</v>
      </c>
      <c r="P18">
        <v>10691</v>
      </c>
      <c r="Q18" s="13" t="s">
        <v>15765</v>
      </c>
      <c r="R18" t="b">
        <v>0</v>
      </c>
      <c r="S18" t="b">
        <v>1</v>
      </c>
      <c r="T18" s="13" t="s">
        <v>24</v>
      </c>
      <c r="U18" s="13" t="s">
        <v>15766</v>
      </c>
    </row>
    <row r="19" spans="1:21" x14ac:dyDescent="0.35">
      <c r="A19" s="1">
        <v>45369.030555555553</v>
      </c>
      <c r="B19">
        <v>1.7695100238208906E+18</v>
      </c>
      <c r="C19">
        <v>0</v>
      </c>
      <c r="D19" s="13" t="s">
        <v>15767</v>
      </c>
      <c r="E19">
        <v>1</v>
      </c>
      <c r="F19">
        <v>1</v>
      </c>
      <c r="G19">
        <v>1</v>
      </c>
      <c r="H19">
        <v>0</v>
      </c>
      <c r="I19" s="13" t="s">
        <v>11319</v>
      </c>
      <c r="J19" s="1">
        <v>40192.141342592593</v>
      </c>
      <c r="K19">
        <v>2409287</v>
      </c>
      <c r="L19">
        <v>894</v>
      </c>
      <c r="M19">
        <v>1016680</v>
      </c>
      <c r="N19">
        <v>3550</v>
      </c>
      <c r="O19">
        <v>9660</v>
      </c>
      <c r="P19">
        <v>297304</v>
      </c>
      <c r="Q19" s="13" t="s">
        <v>11048</v>
      </c>
      <c r="R19" t="b">
        <v>0</v>
      </c>
      <c r="S19" t="b">
        <v>1</v>
      </c>
      <c r="T19" s="13" t="s">
        <v>24</v>
      </c>
      <c r="U19" s="13" t="s">
        <v>11320</v>
      </c>
    </row>
    <row r="20" spans="1:21" x14ac:dyDescent="0.35">
      <c r="A20" s="1">
        <v>45369.029768518521</v>
      </c>
      <c r="B20">
        <v>1.7695097399588045E+18</v>
      </c>
      <c r="C20">
        <v>1</v>
      </c>
      <c r="D20" s="13" t="s">
        <v>15768</v>
      </c>
      <c r="E20">
        <v>0</v>
      </c>
      <c r="F20">
        <v>0</v>
      </c>
      <c r="G20">
        <v>0</v>
      </c>
      <c r="H20">
        <v>0</v>
      </c>
      <c r="I20" s="13" t="s">
        <v>15769</v>
      </c>
      <c r="J20" s="1">
        <v>44353.790937500002</v>
      </c>
      <c r="K20">
        <v>0</v>
      </c>
      <c r="L20">
        <v>15</v>
      </c>
      <c r="M20">
        <v>26</v>
      </c>
      <c r="N20">
        <v>51</v>
      </c>
      <c r="O20">
        <v>0</v>
      </c>
      <c r="P20">
        <v>0</v>
      </c>
      <c r="Q20" s="13" t="s">
        <v>36</v>
      </c>
      <c r="R20" t="b">
        <v>0</v>
      </c>
      <c r="S20" t="b">
        <v>0</v>
      </c>
      <c r="T20" s="13" t="s">
        <v>24</v>
      </c>
      <c r="U20" s="13" t="s">
        <v>66</v>
      </c>
    </row>
    <row r="21" spans="1:21" x14ac:dyDescent="0.35">
      <c r="A21" s="1">
        <v>45369.029016203705</v>
      </c>
      <c r="B21">
        <v>1.7695094667376271E+18</v>
      </c>
      <c r="C21">
        <v>-1</v>
      </c>
      <c r="D21" s="13" t="s">
        <v>15770</v>
      </c>
      <c r="E21">
        <v>0</v>
      </c>
      <c r="F21">
        <v>0</v>
      </c>
      <c r="G21">
        <v>1</v>
      </c>
      <c r="H21">
        <v>0</v>
      </c>
      <c r="I21" s="13" t="s">
        <v>15771</v>
      </c>
      <c r="J21" s="1">
        <v>45162.61928240741</v>
      </c>
      <c r="K21">
        <v>250</v>
      </c>
      <c r="L21">
        <v>273</v>
      </c>
      <c r="M21">
        <v>11471</v>
      </c>
      <c r="N21">
        <v>20836</v>
      </c>
      <c r="O21">
        <v>0</v>
      </c>
      <c r="P21">
        <v>730</v>
      </c>
      <c r="Q21" s="13" t="s">
        <v>36</v>
      </c>
      <c r="R21" t="b">
        <v>0</v>
      </c>
      <c r="S21" t="b">
        <v>0</v>
      </c>
      <c r="T21" s="13" t="s">
        <v>24</v>
      </c>
      <c r="U21" s="13" t="s">
        <v>66</v>
      </c>
    </row>
    <row r="22" spans="1:21" x14ac:dyDescent="0.35">
      <c r="A22" s="1">
        <v>45369.028136574074</v>
      </c>
      <c r="B22">
        <v>1.7695091482558305E+18</v>
      </c>
      <c r="C22">
        <v>-1</v>
      </c>
      <c r="D22" s="13" t="s">
        <v>15772</v>
      </c>
      <c r="E22">
        <v>1</v>
      </c>
      <c r="F22">
        <v>3</v>
      </c>
      <c r="G22">
        <v>9</v>
      </c>
      <c r="H22">
        <v>0</v>
      </c>
      <c r="I22" s="13" t="s">
        <v>15773</v>
      </c>
      <c r="J22" s="1">
        <v>41854.897858796299</v>
      </c>
      <c r="K22">
        <v>5029</v>
      </c>
      <c r="L22">
        <v>5056</v>
      </c>
      <c r="M22">
        <v>115540</v>
      </c>
      <c r="N22">
        <v>117583</v>
      </c>
      <c r="O22">
        <v>9</v>
      </c>
      <c r="P22">
        <v>3844</v>
      </c>
      <c r="Q22" s="13" t="s">
        <v>329</v>
      </c>
      <c r="R22" t="b">
        <v>0</v>
      </c>
      <c r="S22" t="b">
        <v>0</v>
      </c>
      <c r="T22" s="13" t="s">
        <v>24</v>
      </c>
      <c r="U22" s="13" t="s">
        <v>15774</v>
      </c>
    </row>
    <row r="23" spans="1:21" x14ac:dyDescent="0.35">
      <c r="A23" s="1">
        <v>45369.02715277778</v>
      </c>
      <c r="B23">
        <v>1.7695087907585027E+18</v>
      </c>
      <c r="C23">
        <v>-1</v>
      </c>
      <c r="D23" s="13" t="s">
        <v>15775</v>
      </c>
      <c r="E23">
        <v>2</v>
      </c>
      <c r="F23">
        <v>0</v>
      </c>
      <c r="G23">
        <v>9</v>
      </c>
      <c r="H23">
        <v>0</v>
      </c>
      <c r="I23" s="13" t="s">
        <v>15776</v>
      </c>
      <c r="J23" s="1">
        <v>40560.432442129626</v>
      </c>
      <c r="K23">
        <v>918</v>
      </c>
      <c r="L23">
        <v>1040</v>
      </c>
      <c r="M23">
        <v>28117</v>
      </c>
      <c r="N23">
        <v>41811</v>
      </c>
      <c r="O23">
        <v>0</v>
      </c>
      <c r="P23">
        <v>1767</v>
      </c>
      <c r="Q23" s="13" t="s">
        <v>137</v>
      </c>
      <c r="R23" t="b">
        <v>0</v>
      </c>
      <c r="S23" t="b">
        <v>0</v>
      </c>
      <c r="T23" s="13" t="s">
        <v>24</v>
      </c>
      <c r="U23" s="13" t="s">
        <v>15777</v>
      </c>
    </row>
    <row r="24" spans="1:21" x14ac:dyDescent="0.35">
      <c r="A24" s="1">
        <v>45380.239583333336</v>
      </c>
      <c r="B24">
        <v>1.7735720392546593E+18</v>
      </c>
      <c r="C24">
        <v>0</v>
      </c>
      <c r="D24" s="13" t="s">
        <v>15778</v>
      </c>
      <c r="E24">
        <v>48</v>
      </c>
      <c r="F24">
        <v>11</v>
      </c>
      <c r="G24">
        <v>1239</v>
      </c>
      <c r="H24">
        <v>0</v>
      </c>
      <c r="I24" s="13" t="s">
        <v>15779</v>
      </c>
      <c r="J24" s="1">
        <v>43943.679027777776</v>
      </c>
      <c r="K24">
        <v>29463</v>
      </c>
      <c r="L24">
        <v>33</v>
      </c>
      <c r="M24">
        <v>735</v>
      </c>
      <c r="N24">
        <v>537</v>
      </c>
      <c r="O24">
        <v>159</v>
      </c>
      <c r="P24">
        <v>107</v>
      </c>
      <c r="Q24" s="13" t="s">
        <v>36</v>
      </c>
      <c r="R24" t="b">
        <v>0</v>
      </c>
      <c r="S24" t="b">
        <v>0</v>
      </c>
      <c r="T24" s="13" t="s">
        <v>55</v>
      </c>
      <c r="U24" s="13" t="s">
        <v>15780</v>
      </c>
    </row>
    <row r="25" spans="1:21" x14ac:dyDescent="0.35">
      <c r="A25" s="1">
        <v>45071.535081018519</v>
      </c>
      <c r="B25">
        <v>1.6616861770558177E+18</v>
      </c>
      <c r="C25">
        <v>0</v>
      </c>
      <c r="D25" s="13" t="s">
        <v>15781</v>
      </c>
      <c r="E25">
        <v>0</v>
      </c>
      <c r="F25">
        <v>315</v>
      </c>
      <c r="G25">
        <v>4036</v>
      </c>
      <c r="H25">
        <v>22</v>
      </c>
      <c r="I25" s="13" t="s">
        <v>15782</v>
      </c>
      <c r="J25" s="1">
        <v>40029.101111111115</v>
      </c>
      <c r="K25">
        <v>58173</v>
      </c>
      <c r="L25">
        <v>1428</v>
      </c>
      <c r="M25">
        <v>612393</v>
      </c>
      <c r="N25">
        <v>77</v>
      </c>
      <c r="O25">
        <v>476</v>
      </c>
      <c r="P25">
        <v>356613</v>
      </c>
      <c r="Q25" s="13" t="s">
        <v>15783</v>
      </c>
      <c r="R25" t="b">
        <v>0</v>
      </c>
      <c r="S25" t="b">
        <v>1</v>
      </c>
      <c r="T25" s="13" t="s">
        <v>24</v>
      </c>
      <c r="U25" s="13" t="s">
        <v>15784</v>
      </c>
    </row>
    <row r="26" spans="1:21" x14ac:dyDescent="0.35">
      <c r="A26" s="1">
        <v>45369.026377314818</v>
      </c>
      <c r="B26">
        <v>1.7695085127684262E+18</v>
      </c>
      <c r="C26">
        <v>0</v>
      </c>
      <c r="D26" s="13" t="s">
        <v>15785</v>
      </c>
      <c r="E26">
        <v>0</v>
      </c>
      <c r="F26">
        <v>0</v>
      </c>
      <c r="G26">
        <v>0</v>
      </c>
      <c r="H26">
        <v>0</v>
      </c>
      <c r="I26" s="13" t="s">
        <v>15786</v>
      </c>
      <c r="J26" s="1">
        <v>44651.631099537037</v>
      </c>
      <c r="K26">
        <v>398</v>
      </c>
      <c r="L26">
        <v>653</v>
      </c>
      <c r="M26">
        <v>3407</v>
      </c>
      <c r="N26">
        <v>1072</v>
      </c>
      <c r="O26">
        <v>0</v>
      </c>
      <c r="P26">
        <v>356</v>
      </c>
      <c r="Q26" s="13" t="s">
        <v>137</v>
      </c>
      <c r="R26" t="b">
        <v>0</v>
      </c>
      <c r="S26" t="b">
        <v>0</v>
      </c>
      <c r="T26" s="13" t="s">
        <v>24</v>
      </c>
      <c r="U26" s="13" t="s">
        <v>66</v>
      </c>
    </row>
    <row r="27" spans="1:21" x14ac:dyDescent="0.35">
      <c r="A27" s="1">
        <v>45368.815601851849</v>
      </c>
      <c r="B27">
        <v>1.7694321290567311E+18</v>
      </c>
      <c r="C27">
        <v>-1</v>
      </c>
      <c r="D27" s="13" t="s">
        <v>15787</v>
      </c>
      <c r="E27">
        <v>283</v>
      </c>
      <c r="F27">
        <v>1133</v>
      </c>
      <c r="G27">
        <v>2470</v>
      </c>
      <c r="H27">
        <v>77</v>
      </c>
      <c r="I27" s="13" t="s">
        <v>3007</v>
      </c>
      <c r="J27" s="1">
        <v>44650.780138888891</v>
      </c>
      <c r="K27">
        <v>35883</v>
      </c>
      <c r="L27">
        <v>10575</v>
      </c>
      <c r="M27">
        <v>31364</v>
      </c>
      <c r="N27">
        <v>138951</v>
      </c>
      <c r="O27">
        <v>75</v>
      </c>
      <c r="P27">
        <v>9107</v>
      </c>
      <c r="Q27" s="13" t="s">
        <v>3008</v>
      </c>
      <c r="R27" t="b">
        <v>0</v>
      </c>
      <c r="S27" t="b">
        <v>0</v>
      </c>
      <c r="T27" s="13" t="s">
        <v>24</v>
      </c>
      <c r="U27" s="13" t="s">
        <v>3009</v>
      </c>
    </row>
    <row r="28" spans="1:21" x14ac:dyDescent="0.35">
      <c r="A28" s="1">
        <v>45369.025937500002</v>
      </c>
      <c r="B28">
        <v>1.7695083507927982E+18</v>
      </c>
      <c r="C28">
        <v>-1</v>
      </c>
      <c r="D28" s="13" t="s">
        <v>15788</v>
      </c>
      <c r="E28">
        <v>0</v>
      </c>
      <c r="F28">
        <v>0</v>
      </c>
      <c r="G28">
        <v>1</v>
      </c>
      <c r="H28">
        <v>0</v>
      </c>
      <c r="I28" s="13" t="s">
        <v>15789</v>
      </c>
      <c r="J28" s="1">
        <v>42828.756076388891</v>
      </c>
      <c r="K28">
        <v>141</v>
      </c>
      <c r="L28">
        <v>154</v>
      </c>
      <c r="M28">
        <v>61669</v>
      </c>
      <c r="N28">
        <v>60419</v>
      </c>
      <c r="O28">
        <v>0</v>
      </c>
      <c r="P28">
        <v>6554</v>
      </c>
      <c r="Q28" s="13" t="s">
        <v>15790</v>
      </c>
      <c r="R28" t="b">
        <v>0</v>
      </c>
      <c r="S28" t="b">
        <v>0</v>
      </c>
      <c r="T28" s="13" t="s">
        <v>24</v>
      </c>
      <c r="U28" s="13" t="s">
        <v>15791</v>
      </c>
    </row>
    <row r="29" spans="1:21" x14ac:dyDescent="0.35">
      <c r="A29" s="1">
        <v>45397.432384259257</v>
      </c>
      <c r="B29">
        <v>1.7797874026780672E+18</v>
      </c>
      <c r="C29">
        <v>0</v>
      </c>
      <c r="D29" s="13" t="s">
        <v>15792</v>
      </c>
      <c r="E29">
        <v>6</v>
      </c>
      <c r="F29">
        <v>6</v>
      </c>
      <c r="G29">
        <v>172</v>
      </c>
      <c r="H29">
        <v>0</v>
      </c>
      <c r="I29" s="13" t="s">
        <v>15793</v>
      </c>
      <c r="J29" s="1">
        <v>40113.833923611113</v>
      </c>
      <c r="K29">
        <v>13379</v>
      </c>
      <c r="L29">
        <v>3101</v>
      </c>
      <c r="M29">
        <v>88969</v>
      </c>
      <c r="N29">
        <v>371</v>
      </c>
      <c r="O29">
        <v>177</v>
      </c>
      <c r="P29">
        <v>6724</v>
      </c>
      <c r="Q29" s="13" t="s">
        <v>36</v>
      </c>
      <c r="R29" t="b">
        <v>0</v>
      </c>
      <c r="S29" t="b">
        <v>1</v>
      </c>
      <c r="T29" s="13" t="s">
        <v>24</v>
      </c>
      <c r="U29" s="13" t="s">
        <v>15794</v>
      </c>
    </row>
    <row r="30" spans="1:21" x14ac:dyDescent="0.35">
      <c r="A30" s="1">
        <v>45369.025740740741</v>
      </c>
      <c r="B30">
        <v>1.7695082814902848E+18</v>
      </c>
      <c r="C30">
        <v>-1</v>
      </c>
      <c r="D30" s="13" t="s">
        <v>15795</v>
      </c>
      <c r="E30">
        <v>0</v>
      </c>
      <c r="F30">
        <v>0</v>
      </c>
      <c r="G30">
        <v>3</v>
      </c>
      <c r="H30">
        <v>1</v>
      </c>
      <c r="I30" s="13" t="s">
        <v>15796</v>
      </c>
      <c r="J30" s="1">
        <v>40528.555706018517</v>
      </c>
      <c r="K30">
        <v>2651</v>
      </c>
      <c r="L30">
        <v>2805</v>
      </c>
      <c r="M30">
        <v>30846</v>
      </c>
      <c r="N30">
        <v>82955</v>
      </c>
      <c r="O30">
        <v>5</v>
      </c>
      <c r="P30">
        <v>860</v>
      </c>
      <c r="Q30" s="13" t="s">
        <v>15797</v>
      </c>
      <c r="R30" t="b">
        <v>0</v>
      </c>
      <c r="S30" t="b">
        <v>0</v>
      </c>
      <c r="T30" s="13" t="s">
        <v>24</v>
      </c>
      <c r="U30" s="13" t="s">
        <v>15798</v>
      </c>
    </row>
    <row r="31" spans="1:21" x14ac:dyDescent="0.35">
      <c r="A31" s="1">
        <v>45369.025636574072</v>
      </c>
      <c r="B31">
        <v>1.7695082426174996E+18</v>
      </c>
      <c r="C31">
        <v>-1</v>
      </c>
      <c r="D31" s="13" t="s">
        <v>15799</v>
      </c>
      <c r="E31">
        <v>131</v>
      </c>
      <c r="F31">
        <v>72</v>
      </c>
      <c r="G31">
        <v>873</v>
      </c>
      <c r="H31">
        <v>3</v>
      </c>
      <c r="I31" s="13" t="s">
        <v>15800</v>
      </c>
      <c r="J31" s="1">
        <v>40617.952523148146</v>
      </c>
      <c r="K31">
        <v>34757</v>
      </c>
      <c r="L31">
        <v>9913</v>
      </c>
      <c r="M31">
        <v>78149</v>
      </c>
      <c r="N31">
        <v>183053</v>
      </c>
      <c r="O31">
        <v>60</v>
      </c>
      <c r="P31">
        <v>9834</v>
      </c>
      <c r="Q31" s="13" t="s">
        <v>15801</v>
      </c>
      <c r="R31" t="b">
        <v>0</v>
      </c>
      <c r="S31" t="b">
        <v>1</v>
      </c>
      <c r="T31" s="13" t="s">
        <v>24</v>
      </c>
      <c r="U31" s="13" t="s">
        <v>15802</v>
      </c>
    </row>
    <row r="32" spans="1:21" x14ac:dyDescent="0.35">
      <c r="A32" s="1">
        <v>45369.024652777778</v>
      </c>
      <c r="B32">
        <v>1.7695078846000049E+18</v>
      </c>
      <c r="C32">
        <v>-1</v>
      </c>
      <c r="D32" s="13" t="s">
        <v>15803</v>
      </c>
      <c r="E32">
        <v>5</v>
      </c>
      <c r="F32">
        <v>2</v>
      </c>
      <c r="G32">
        <v>52</v>
      </c>
      <c r="H32">
        <v>0</v>
      </c>
      <c r="I32" s="13" t="s">
        <v>15804</v>
      </c>
      <c r="J32" s="1">
        <v>45167.7</v>
      </c>
      <c r="K32">
        <v>1356</v>
      </c>
      <c r="L32">
        <v>1240</v>
      </c>
      <c r="M32">
        <v>9679</v>
      </c>
      <c r="N32">
        <v>12287</v>
      </c>
      <c r="O32">
        <v>0</v>
      </c>
      <c r="P32">
        <v>543</v>
      </c>
      <c r="Q32" s="13" t="s">
        <v>36</v>
      </c>
      <c r="R32" t="b">
        <v>0</v>
      </c>
      <c r="S32" t="b">
        <v>1</v>
      </c>
      <c r="T32" s="13" t="s">
        <v>24</v>
      </c>
      <c r="U32" s="13" t="s">
        <v>15805</v>
      </c>
    </row>
    <row r="33" spans="1:21" x14ac:dyDescent="0.35">
      <c r="A33" s="1">
        <v>45369.024247685185</v>
      </c>
      <c r="B33">
        <v>1.7695077379587443E+18</v>
      </c>
      <c r="C33">
        <v>-1</v>
      </c>
      <c r="D33" s="13" t="s">
        <v>15806</v>
      </c>
      <c r="E33">
        <v>1</v>
      </c>
      <c r="F33">
        <v>2</v>
      </c>
      <c r="G33">
        <v>7</v>
      </c>
      <c r="H33">
        <v>0</v>
      </c>
      <c r="I33" s="13" t="s">
        <v>15807</v>
      </c>
      <c r="J33" s="1">
        <v>44585.279699074075</v>
      </c>
      <c r="K33">
        <v>14</v>
      </c>
      <c r="L33">
        <v>122</v>
      </c>
      <c r="M33">
        <v>561</v>
      </c>
      <c r="N33">
        <v>252</v>
      </c>
      <c r="O33">
        <v>0</v>
      </c>
      <c r="P33">
        <v>23</v>
      </c>
      <c r="Q33" s="13" t="s">
        <v>15808</v>
      </c>
      <c r="R33" t="b">
        <v>0</v>
      </c>
      <c r="S33" t="b">
        <v>0</v>
      </c>
      <c r="T33" s="13" t="s">
        <v>24</v>
      </c>
      <c r="U33" s="13" t="s">
        <v>15809</v>
      </c>
    </row>
    <row r="34" spans="1:21" x14ac:dyDescent="0.35">
      <c r="A34" s="1">
        <v>45369.023032407407</v>
      </c>
      <c r="B34">
        <v>1.7695072999769907E+18</v>
      </c>
      <c r="C34">
        <v>-1</v>
      </c>
      <c r="D34" s="13" t="s">
        <v>15810</v>
      </c>
      <c r="E34">
        <v>0</v>
      </c>
      <c r="F34">
        <v>0</v>
      </c>
      <c r="G34">
        <v>0</v>
      </c>
      <c r="H34">
        <v>0</v>
      </c>
      <c r="I34" s="13" t="s">
        <v>15811</v>
      </c>
      <c r="J34" s="1">
        <v>40256.026365740741</v>
      </c>
      <c r="K34">
        <v>328</v>
      </c>
      <c r="L34">
        <v>353</v>
      </c>
      <c r="M34">
        <v>12050</v>
      </c>
      <c r="N34">
        <v>25085</v>
      </c>
      <c r="O34">
        <v>2</v>
      </c>
      <c r="P34">
        <v>79</v>
      </c>
      <c r="Q34" s="13" t="s">
        <v>15812</v>
      </c>
      <c r="R34" t="b">
        <v>0</v>
      </c>
      <c r="S34" t="b">
        <v>0</v>
      </c>
      <c r="T34" s="13" t="s">
        <v>24</v>
      </c>
      <c r="U34" s="13" t="s">
        <v>15813</v>
      </c>
    </row>
    <row r="35" spans="1:21" x14ac:dyDescent="0.35">
      <c r="A35" s="1">
        <v>45369.022627314815</v>
      </c>
      <c r="B35">
        <v>1.7695071513266752E+18</v>
      </c>
      <c r="C35">
        <v>0</v>
      </c>
      <c r="D35" s="13" t="s">
        <v>15814</v>
      </c>
      <c r="E35">
        <v>0</v>
      </c>
      <c r="F35">
        <v>0</v>
      </c>
      <c r="G35">
        <v>0</v>
      </c>
      <c r="H35">
        <v>0</v>
      </c>
      <c r="I35" s="13" t="s">
        <v>15815</v>
      </c>
      <c r="J35" s="1">
        <v>40887.085578703707</v>
      </c>
      <c r="K35">
        <v>8911</v>
      </c>
      <c r="L35">
        <v>7098</v>
      </c>
      <c r="M35">
        <v>196795</v>
      </c>
      <c r="N35">
        <v>225442</v>
      </c>
      <c r="O35">
        <v>4</v>
      </c>
      <c r="P35">
        <v>3283</v>
      </c>
      <c r="Q35" s="13" t="s">
        <v>2259</v>
      </c>
      <c r="R35" t="b">
        <v>0</v>
      </c>
      <c r="S35" t="b">
        <v>0</v>
      </c>
      <c r="T35" s="13" t="s">
        <v>24</v>
      </c>
      <c r="U35" s="13" t="s">
        <v>15816</v>
      </c>
    </row>
    <row r="36" spans="1:21" x14ac:dyDescent="0.35">
      <c r="A36" s="1">
        <v>45369.020428240743</v>
      </c>
      <c r="B36">
        <v>1.769506354249474E+18</v>
      </c>
      <c r="C36">
        <v>0</v>
      </c>
      <c r="D36" s="13" t="s">
        <v>15817</v>
      </c>
      <c r="E36">
        <v>1</v>
      </c>
      <c r="F36">
        <v>0</v>
      </c>
      <c r="G36">
        <v>0</v>
      </c>
      <c r="H36">
        <v>0</v>
      </c>
      <c r="I36" s="13" t="s">
        <v>15818</v>
      </c>
      <c r="J36" s="1">
        <v>45096.080277777779</v>
      </c>
      <c r="K36">
        <v>467</v>
      </c>
      <c r="L36">
        <v>789</v>
      </c>
      <c r="M36">
        <v>10277</v>
      </c>
      <c r="N36">
        <v>11000</v>
      </c>
      <c r="O36">
        <v>2</v>
      </c>
      <c r="P36">
        <v>77</v>
      </c>
      <c r="Q36" s="13" t="s">
        <v>329</v>
      </c>
      <c r="R36" t="b">
        <v>0</v>
      </c>
      <c r="S36" t="b">
        <v>0</v>
      </c>
      <c r="T36" s="13" t="s">
        <v>24</v>
      </c>
      <c r="U36" s="13" t="s">
        <v>15819</v>
      </c>
    </row>
    <row r="37" spans="1:21" x14ac:dyDescent="0.35">
      <c r="A37" s="1">
        <v>45369.01835648148</v>
      </c>
      <c r="B37">
        <v>1.7695056047106747E+18</v>
      </c>
      <c r="C37">
        <v>1</v>
      </c>
      <c r="D37" s="13" t="s">
        <v>15820</v>
      </c>
      <c r="E37">
        <v>1</v>
      </c>
      <c r="F37">
        <v>0</v>
      </c>
      <c r="G37">
        <v>4</v>
      </c>
      <c r="H37">
        <v>0</v>
      </c>
      <c r="I37" s="13" t="s">
        <v>4011</v>
      </c>
      <c r="J37" s="1">
        <v>42063.968043981484</v>
      </c>
      <c r="K37">
        <v>24</v>
      </c>
      <c r="L37">
        <v>55</v>
      </c>
      <c r="M37">
        <v>4089</v>
      </c>
      <c r="N37">
        <v>438</v>
      </c>
      <c r="O37">
        <v>1</v>
      </c>
      <c r="P37">
        <v>728</v>
      </c>
      <c r="Q37" s="13" t="s">
        <v>36</v>
      </c>
      <c r="R37" t="b">
        <v>0</v>
      </c>
      <c r="S37" t="b">
        <v>0</v>
      </c>
      <c r="T37" s="13" t="s">
        <v>24</v>
      </c>
      <c r="U37" s="13" t="s">
        <v>66</v>
      </c>
    </row>
    <row r="38" spans="1:21" x14ac:dyDescent="0.35">
      <c r="A38" s="1">
        <v>45386.900127314817</v>
      </c>
      <c r="B38">
        <v>1.7759706401025725E+18</v>
      </c>
      <c r="C38">
        <v>1</v>
      </c>
      <c r="D38" s="13" t="s">
        <v>15821</v>
      </c>
      <c r="E38">
        <v>2</v>
      </c>
      <c r="F38">
        <v>3</v>
      </c>
      <c r="G38">
        <v>67</v>
      </c>
      <c r="H38">
        <v>0</v>
      </c>
      <c r="I38" s="13" t="s">
        <v>15822</v>
      </c>
      <c r="J38" s="1">
        <v>41622.469606481478</v>
      </c>
      <c r="K38">
        <v>61938</v>
      </c>
      <c r="L38">
        <v>1041</v>
      </c>
      <c r="M38">
        <v>12626</v>
      </c>
      <c r="N38">
        <v>4843</v>
      </c>
      <c r="O38">
        <v>315</v>
      </c>
      <c r="P38">
        <v>1616</v>
      </c>
      <c r="Q38" s="13" t="s">
        <v>189</v>
      </c>
      <c r="R38" t="b">
        <v>0</v>
      </c>
      <c r="S38" t="b">
        <v>1</v>
      </c>
      <c r="T38" s="13" t="s">
        <v>24</v>
      </c>
      <c r="U38" s="13" t="s">
        <v>15823</v>
      </c>
    </row>
    <row r="39" spans="1:21" x14ac:dyDescent="0.35">
      <c r="A39" s="1">
        <v>45369.017696759256</v>
      </c>
      <c r="B39">
        <v>1.7695053668180792E+18</v>
      </c>
      <c r="C39">
        <v>-1</v>
      </c>
      <c r="D39" s="13" t="s">
        <v>15824</v>
      </c>
      <c r="E39">
        <v>0</v>
      </c>
      <c r="F39">
        <v>1</v>
      </c>
      <c r="G39">
        <v>0</v>
      </c>
      <c r="H39">
        <v>0</v>
      </c>
      <c r="I39" s="13" t="s">
        <v>15825</v>
      </c>
      <c r="J39" s="1">
        <v>40109.419664351852</v>
      </c>
      <c r="K39">
        <v>3532</v>
      </c>
      <c r="L39">
        <v>2436</v>
      </c>
      <c r="M39">
        <v>11703</v>
      </c>
      <c r="N39">
        <v>1548</v>
      </c>
      <c r="O39">
        <v>58</v>
      </c>
      <c r="P39">
        <v>2251</v>
      </c>
      <c r="Q39" s="13" t="s">
        <v>356</v>
      </c>
      <c r="R39" t="b">
        <v>0</v>
      </c>
      <c r="S39" t="b">
        <v>0</v>
      </c>
      <c r="T39" s="13" t="s">
        <v>24</v>
      </c>
      <c r="U39" s="13" t="s">
        <v>15826</v>
      </c>
    </row>
    <row r="40" spans="1:21" x14ac:dyDescent="0.35">
      <c r="A40" s="1">
        <v>45369.017395833333</v>
      </c>
      <c r="B40">
        <v>1.7695052542933568E+18</v>
      </c>
      <c r="C40">
        <v>0</v>
      </c>
      <c r="D40" s="13" t="s">
        <v>15827</v>
      </c>
      <c r="E40">
        <v>0</v>
      </c>
      <c r="F40">
        <v>0</v>
      </c>
      <c r="G40">
        <v>0</v>
      </c>
      <c r="H40">
        <v>0</v>
      </c>
      <c r="I40" s="13" t="s">
        <v>15828</v>
      </c>
      <c r="J40" s="1">
        <v>43320.787592592591</v>
      </c>
      <c r="K40">
        <v>279</v>
      </c>
      <c r="L40">
        <v>272</v>
      </c>
      <c r="M40">
        <v>39223</v>
      </c>
      <c r="N40">
        <v>75807</v>
      </c>
      <c r="O40">
        <v>2</v>
      </c>
      <c r="P40">
        <v>4</v>
      </c>
      <c r="Q40" s="13" t="s">
        <v>36</v>
      </c>
      <c r="R40" t="b">
        <v>0</v>
      </c>
      <c r="S40" t="b">
        <v>0</v>
      </c>
      <c r="T40" s="13" t="s">
        <v>24</v>
      </c>
      <c r="U40" s="13" t="s">
        <v>15829</v>
      </c>
    </row>
    <row r="41" spans="1:21" x14ac:dyDescent="0.35">
      <c r="A41" s="1">
        <v>45369.016180555554</v>
      </c>
      <c r="B41">
        <v>1.7695048148435274E+18</v>
      </c>
      <c r="C41">
        <v>0</v>
      </c>
      <c r="D41" s="13" t="s">
        <v>15830</v>
      </c>
      <c r="E41">
        <v>0</v>
      </c>
      <c r="F41">
        <v>0</v>
      </c>
      <c r="G41">
        <v>0</v>
      </c>
      <c r="H41">
        <v>0</v>
      </c>
      <c r="I41" s="13" t="s">
        <v>15831</v>
      </c>
      <c r="J41" s="1">
        <v>41123.133368055554</v>
      </c>
      <c r="K41">
        <v>929</v>
      </c>
      <c r="L41">
        <v>892</v>
      </c>
      <c r="M41">
        <v>62276</v>
      </c>
      <c r="N41">
        <v>10497</v>
      </c>
      <c r="O41">
        <v>13</v>
      </c>
      <c r="P41">
        <v>236</v>
      </c>
      <c r="Q41" s="13" t="s">
        <v>36</v>
      </c>
      <c r="R41" t="b">
        <v>0</v>
      </c>
      <c r="S41" t="b">
        <v>0</v>
      </c>
      <c r="T41" s="13" t="s">
        <v>24</v>
      </c>
      <c r="U41" s="13" t="s">
        <v>15832</v>
      </c>
    </row>
    <row r="42" spans="1:21" x14ac:dyDescent="0.35">
      <c r="A42" s="1">
        <v>45369.014513888891</v>
      </c>
      <c r="B42">
        <v>1.7695042131957599E+18</v>
      </c>
      <c r="C42">
        <v>0</v>
      </c>
      <c r="D42" s="13" t="s">
        <v>15833</v>
      </c>
      <c r="E42">
        <v>1</v>
      </c>
      <c r="F42">
        <v>1</v>
      </c>
      <c r="G42">
        <v>10</v>
      </c>
      <c r="H42">
        <v>0</v>
      </c>
      <c r="I42" s="13" t="s">
        <v>15834</v>
      </c>
      <c r="J42" s="1">
        <v>40408.673402777778</v>
      </c>
      <c r="K42">
        <v>2104702</v>
      </c>
      <c r="L42">
        <v>79</v>
      </c>
      <c r="M42">
        <v>170828</v>
      </c>
      <c r="N42">
        <v>35541</v>
      </c>
      <c r="O42">
        <v>1399</v>
      </c>
      <c r="P42">
        <v>86039</v>
      </c>
      <c r="Q42" s="13" t="s">
        <v>23</v>
      </c>
      <c r="R42" t="b">
        <v>0</v>
      </c>
      <c r="S42" t="b">
        <v>1</v>
      </c>
      <c r="T42" s="13" t="s">
        <v>24</v>
      </c>
      <c r="U42" s="13" t="s">
        <v>15835</v>
      </c>
    </row>
    <row r="43" spans="1:21" x14ac:dyDescent="0.35">
      <c r="A43" s="1">
        <v>45369.014027777775</v>
      </c>
      <c r="B43">
        <v>1.7695040337970012E+18</v>
      </c>
      <c r="C43">
        <v>1</v>
      </c>
      <c r="D43" s="13" t="s">
        <v>15836</v>
      </c>
      <c r="E43">
        <v>0</v>
      </c>
      <c r="F43">
        <v>0</v>
      </c>
      <c r="G43">
        <v>1</v>
      </c>
      <c r="H43">
        <v>0</v>
      </c>
      <c r="I43" s="13" t="s">
        <v>15837</v>
      </c>
      <c r="J43" s="1">
        <v>40557.016747685186</v>
      </c>
      <c r="K43">
        <v>504</v>
      </c>
      <c r="L43">
        <v>381</v>
      </c>
      <c r="M43">
        <v>19129</v>
      </c>
      <c r="N43">
        <v>20496</v>
      </c>
      <c r="O43">
        <v>3</v>
      </c>
      <c r="P43">
        <v>842</v>
      </c>
      <c r="Q43" s="13" t="s">
        <v>15838</v>
      </c>
      <c r="R43" t="b">
        <v>0</v>
      </c>
      <c r="S43" t="b">
        <v>0</v>
      </c>
      <c r="T43" s="13" t="s">
        <v>24</v>
      </c>
      <c r="U43" s="13" t="s">
        <v>15839</v>
      </c>
    </row>
    <row r="44" spans="1:21" x14ac:dyDescent="0.35">
      <c r="A44" s="1">
        <v>45368.61513888889</v>
      </c>
      <c r="B44">
        <v>1.7693594809138097E+18</v>
      </c>
      <c r="C44">
        <v>0</v>
      </c>
      <c r="D44" s="13" t="s">
        <v>15840</v>
      </c>
      <c r="E44">
        <v>0</v>
      </c>
      <c r="F44">
        <v>3</v>
      </c>
      <c r="G44">
        <v>13</v>
      </c>
      <c r="H44">
        <v>4</v>
      </c>
      <c r="I44" s="13" t="s">
        <v>15841</v>
      </c>
      <c r="J44" s="1">
        <v>40191.942418981482</v>
      </c>
      <c r="K44">
        <v>146612</v>
      </c>
      <c r="L44">
        <v>619</v>
      </c>
      <c r="M44">
        <v>170524</v>
      </c>
      <c r="N44">
        <v>1598</v>
      </c>
      <c r="O44">
        <v>342</v>
      </c>
      <c r="P44">
        <v>50065</v>
      </c>
      <c r="Q44" s="13" t="s">
        <v>15842</v>
      </c>
      <c r="R44" t="b">
        <v>0</v>
      </c>
      <c r="S44" t="b">
        <v>0</v>
      </c>
      <c r="T44" s="13" t="s">
        <v>24</v>
      </c>
      <c r="U44" s="13" t="s">
        <v>15843</v>
      </c>
    </row>
    <row r="45" spans="1:21" x14ac:dyDescent="0.35">
      <c r="A45" s="1">
        <v>45369.013784722221</v>
      </c>
      <c r="B45">
        <v>1.7695039478179474E+18</v>
      </c>
      <c r="C45">
        <v>1</v>
      </c>
      <c r="D45" s="13" t="s">
        <v>15844</v>
      </c>
      <c r="E45">
        <v>0</v>
      </c>
      <c r="F45">
        <v>0</v>
      </c>
      <c r="G45">
        <v>0</v>
      </c>
      <c r="H45">
        <v>0</v>
      </c>
      <c r="I45" s="13" t="s">
        <v>15845</v>
      </c>
      <c r="J45" s="1">
        <v>40283.100358796299</v>
      </c>
      <c r="K45">
        <v>4573</v>
      </c>
      <c r="L45">
        <v>670</v>
      </c>
      <c r="M45">
        <v>105123</v>
      </c>
      <c r="N45">
        <v>20656</v>
      </c>
      <c r="O45">
        <v>58</v>
      </c>
      <c r="P45">
        <v>10946</v>
      </c>
      <c r="Q45" s="13" t="s">
        <v>15846</v>
      </c>
      <c r="R45" t="b">
        <v>0</v>
      </c>
      <c r="S45" t="b">
        <v>0</v>
      </c>
      <c r="T45" s="13" t="s">
        <v>24</v>
      </c>
      <c r="U45" s="13" t="s">
        <v>15847</v>
      </c>
    </row>
    <row r="46" spans="1:21" x14ac:dyDescent="0.35">
      <c r="A46" s="1">
        <v>45369.012708333335</v>
      </c>
      <c r="B46">
        <v>1.7695035554156137E+18</v>
      </c>
      <c r="C46">
        <v>0</v>
      </c>
      <c r="D46" s="13" t="s">
        <v>15848</v>
      </c>
      <c r="E46">
        <v>0</v>
      </c>
      <c r="F46">
        <v>0</v>
      </c>
      <c r="G46">
        <v>0</v>
      </c>
      <c r="H46">
        <v>0</v>
      </c>
      <c r="I46" s="13" t="s">
        <v>15849</v>
      </c>
      <c r="J46" s="1">
        <v>44640.343888888892</v>
      </c>
      <c r="K46">
        <v>4</v>
      </c>
      <c r="L46">
        <v>28</v>
      </c>
      <c r="M46">
        <v>235</v>
      </c>
      <c r="N46">
        <v>10</v>
      </c>
      <c r="O46">
        <v>0</v>
      </c>
      <c r="P46">
        <v>18</v>
      </c>
      <c r="Q46" s="13" t="s">
        <v>36</v>
      </c>
      <c r="R46" t="b">
        <v>0</v>
      </c>
      <c r="S46" t="b">
        <v>0</v>
      </c>
      <c r="T46" s="13" t="s">
        <v>24</v>
      </c>
      <c r="U46" s="13" t="s">
        <v>66</v>
      </c>
    </row>
    <row r="47" spans="1:21" x14ac:dyDescent="0.35">
      <c r="A47" s="1">
        <v>45369.012499999997</v>
      </c>
      <c r="B47">
        <v>1.7695034806814764E+18</v>
      </c>
      <c r="C47">
        <v>0</v>
      </c>
      <c r="D47" s="13" t="s">
        <v>15850</v>
      </c>
      <c r="E47">
        <v>0</v>
      </c>
      <c r="F47">
        <v>0</v>
      </c>
      <c r="G47">
        <v>0</v>
      </c>
      <c r="H47">
        <v>0</v>
      </c>
      <c r="I47" s="13" t="s">
        <v>15851</v>
      </c>
      <c r="J47" s="1">
        <v>41587.698842592596</v>
      </c>
      <c r="K47">
        <v>5379</v>
      </c>
      <c r="L47">
        <v>5380</v>
      </c>
      <c r="M47">
        <v>24761</v>
      </c>
      <c r="N47">
        <v>36744</v>
      </c>
      <c r="O47">
        <v>82</v>
      </c>
      <c r="P47">
        <v>18057</v>
      </c>
      <c r="Q47" s="13" t="s">
        <v>36</v>
      </c>
      <c r="R47" t="b">
        <v>0</v>
      </c>
      <c r="S47" t="b">
        <v>0</v>
      </c>
      <c r="T47" s="13" t="s">
        <v>24</v>
      </c>
      <c r="U47" s="13" t="s">
        <v>15852</v>
      </c>
    </row>
    <row r="48" spans="1:21" x14ac:dyDescent="0.35">
      <c r="A48" s="1">
        <v>45369.012199074074</v>
      </c>
      <c r="B48">
        <v>1.7695033744859218E+18</v>
      </c>
      <c r="C48">
        <v>-1</v>
      </c>
      <c r="D48" s="13" t="s">
        <v>15853</v>
      </c>
      <c r="E48">
        <v>0</v>
      </c>
      <c r="F48">
        <v>0</v>
      </c>
      <c r="G48">
        <v>0</v>
      </c>
      <c r="H48">
        <v>0</v>
      </c>
      <c r="I48" s="13" t="s">
        <v>15854</v>
      </c>
      <c r="J48" s="1">
        <v>43560.990034722221</v>
      </c>
      <c r="K48">
        <v>1226</v>
      </c>
      <c r="L48">
        <v>1380</v>
      </c>
      <c r="M48">
        <v>16914</v>
      </c>
      <c r="N48">
        <v>4562</v>
      </c>
      <c r="O48">
        <v>1</v>
      </c>
      <c r="P48">
        <v>9635</v>
      </c>
      <c r="Q48" s="13" t="s">
        <v>36</v>
      </c>
      <c r="R48" t="b">
        <v>0</v>
      </c>
      <c r="S48" t="b">
        <v>0</v>
      </c>
      <c r="T48" s="13" t="s">
        <v>24</v>
      </c>
      <c r="U48" s="13" t="s">
        <v>15855</v>
      </c>
    </row>
    <row r="49" spans="1:21" x14ac:dyDescent="0.35">
      <c r="A49" s="1">
        <v>45369.011331018519</v>
      </c>
      <c r="B49">
        <v>1.7695030590407803E+18</v>
      </c>
      <c r="C49">
        <v>-1</v>
      </c>
      <c r="D49" s="13" t="s">
        <v>15856</v>
      </c>
      <c r="E49">
        <v>4</v>
      </c>
      <c r="F49">
        <v>0</v>
      </c>
      <c r="G49">
        <v>15</v>
      </c>
      <c r="H49">
        <v>0</v>
      </c>
      <c r="I49" s="13" t="s">
        <v>15857</v>
      </c>
      <c r="J49" s="1">
        <v>44090.432199074072</v>
      </c>
      <c r="K49">
        <v>3321</v>
      </c>
      <c r="L49">
        <v>1941</v>
      </c>
      <c r="M49">
        <v>19088</v>
      </c>
      <c r="N49">
        <v>16680</v>
      </c>
      <c r="O49">
        <v>11</v>
      </c>
      <c r="P49">
        <v>1072</v>
      </c>
      <c r="Q49" s="13" t="s">
        <v>36</v>
      </c>
      <c r="R49" t="b">
        <v>0</v>
      </c>
      <c r="S49" t="b">
        <v>0</v>
      </c>
      <c r="T49" s="13" t="s">
        <v>24</v>
      </c>
      <c r="U49" s="13" t="s">
        <v>15858</v>
      </c>
    </row>
    <row r="50" spans="1:21" x14ac:dyDescent="0.35">
      <c r="A50" s="1">
        <v>45394.652083333334</v>
      </c>
      <c r="B50">
        <v>1.7787798549655107E+18</v>
      </c>
      <c r="C50">
        <v>1</v>
      </c>
      <c r="D50" s="13" t="s">
        <v>15859</v>
      </c>
      <c r="E50">
        <v>26</v>
      </c>
      <c r="F50">
        <v>1</v>
      </c>
      <c r="G50">
        <v>20</v>
      </c>
      <c r="H50">
        <v>0</v>
      </c>
      <c r="I50" s="13" t="s">
        <v>15860</v>
      </c>
      <c r="J50" s="1">
        <v>40189.372418981482</v>
      </c>
      <c r="K50">
        <v>26183</v>
      </c>
      <c r="L50">
        <v>143</v>
      </c>
      <c r="M50">
        <v>9835</v>
      </c>
      <c r="N50">
        <v>1844</v>
      </c>
      <c r="O50">
        <v>856</v>
      </c>
      <c r="P50">
        <v>2755</v>
      </c>
      <c r="Q50" s="13" t="s">
        <v>36</v>
      </c>
      <c r="R50" t="b">
        <v>0</v>
      </c>
      <c r="S50" t="b">
        <v>0</v>
      </c>
      <c r="T50" s="13" t="s">
        <v>55</v>
      </c>
      <c r="U50" s="13" t="s">
        <v>15861</v>
      </c>
    </row>
    <row r="51" spans="1:21" x14ac:dyDescent="0.35">
      <c r="A51" s="1">
        <v>45369.008506944447</v>
      </c>
      <c r="B51">
        <v>1.7695020347623222E+18</v>
      </c>
      <c r="C51">
        <v>0</v>
      </c>
      <c r="D51" s="13" t="s">
        <v>15862</v>
      </c>
      <c r="E51">
        <v>0</v>
      </c>
      <c r="F51">
        <v>0</v>
      </c>
      <c r="G51">
        <v>0</v>
      </c>
      <c r="H51">
        <v>0</v>
      </c>
      <c r="I51" s="13" t="s">
        <v>15863</v>
      </c>
      <c r="J51" s="1">
        <v>40142.755208333336</v>
      </c>
      <c r="K51">
        <v>2699</v>
      </c>
      <c r="L51">
        <v>1326</v>
      </c>
      <c r="M51">
        <v>38164</v>
      </c>
      <c r="N51">
        <v>19267</v>
      </c>
      <c r="O51">
        <v>8</v>
      </c>
      <c r="P51">
        <v>1666</v>
      </c>
      <c r="Q51" s="13" t="s">
        <v>819</v>
      </c>
      <c r="R51" t="b">
        <v>0</v>
      </c>
      <c r="S51" t="b">
        <v>0</v>
      </c>
      <c r="T51" s="13" t="s">
        <v>24</v>
      </c>
      <c r="U51" s="13" t="s">
        <v>15864</v>
      </c>
    </row>
    <row r="52" spans="1:21" x14ac:dyDescent="0.35">
      <c r="A52" s="1">
        <v>45369.008506944447</v>
      </c>
      <c r="B52">
        <v>1.769502033910911E+18</v>
      </c>
      <c r="C52">
        <v>0</v>
      </c>
      <c r="D52" s="13" t="s">
        <v>15865</v>
      </c>
      <c r="E52">
        <v>0</v>
      </c>
      <c r="F52">
        <v>0</v>
      </c>
      <c r="G52">
        <v>0</v>
      </c>
      <c r="H52">
        <v>0</v>
      </c>
      <c r="I52" s="13" t="s">
        <v>15866</v>
      </c>
      <c r="J52" s="1">
        <v>40508.548321759263</v>
      </c>
      <c r="K52">
        <v>146</v>
      </c>
      <c r="L52">
        <v>375</v>
      </c>
      <c r="M52">
        <v>11448</v>
      </c>
      <c r="N52">
        <v>3665</v>
      </c>
      <c r="O52">
        <v>0</v>
      </c>
      <c r="P52">
        <v>1011</v>
      </c>
      <c r="Q52" s="13" t="s">
        <v>414</v>
      </c>
      <c r="R52" t="b">
        <v>0</v>
      </c>
      <c r="S52" t="b">
        <v>0</v>
      </c>
      <c r="T52" s="13" t="s">
        <v>24</v>
      </c>
      <c r="U52" s="13" t="s">
        <v>15867</v>
      </c>
    </row>
    <row r="53" spans="1:21" x14ac:dyDescent="0.35">
      <c r="A53" s="1">
        <v>45394.440972222219</v>
      </c>
      <c r="B53">
        <v>1.77870335101184E+18</v>
      </c>
      <c r="C53">
        <v>1</v>
      </c>
      <c r="D53" s="13" t="s">
        <v>15868</v>
      </c>
      <c r="E53">
        <v>6</v>
      </c>
      <c r="F53">
        <v>4</v>
      </c>
      <c r="G53">
        <v>63</v>
      </c>
      <c r="H53">
        <v>1</v>
      </c>
      <c r="I53" s="13" t="s">
        <v>15869</v>
      </c>
      <c r="J53" s="1">
        <v>41929.530277777776</v>
      </c>
      <c r="K53">
        <v>14836</v>
      </c>
      <c r="L53">
        <v>51</v>
      </c>
      <c r="M53">
        <v>4279</v>
      </c>
      <c r="N53">
        <v>9645</v>
      </c>
      <c r="O53">
        <v>86</v>
      </c>
      <c r="P53">
        <v>1159</v>
      </c>
      <c r="Q53" s="13" t="s">
        <v>189</v>
      </c>
      <c r="R53" t="b">
        <v>0</v>
      </c>
      <c r="S53" t="b">
        <v>1</v>
      </c>
      <c r="T53" s="13" t="s">
        <v>24</v>
      </c>
      <c r="U53" s="13" t="s">
        <v>15870</v>
      </c>
    </row>
    <row r="54" spans="1:21" x14ac:dyDescent="0.35">
      <c r="A54" s="1">
        <v>45369.008217592593</v>
      </c>
      <c r="B54">
        <v>1.769501929833374E+18</v>
      </c>
      <c r="C54">
        <v>0</v>
      </c>
      <c r="D54" s="13" t="s">
        <v>15871</v>
      </c>
      <c r="E54">
        <v>3</v>
      </c>
      <c r="F54">
        <v>6</v>
      </c>
      <c r="G54">
        <v>14</v>
      </c>
      <c r="H54">
        <v>1</v>
      </c>
      <c r="I54" s="13" t="s">
        <v>15872</v>
      </c>
      <c r="J54" s="1">
        <v>40049.203136574077</v>
      </c>
      <c r="K54">
        <v>7370</v>
      </c>
      <c r="L54">
        <v>7109</v>
      </c>
      <c r="M54">
        <v>65932</v>
      </c>
      <c r="N54">
        <v>60835</v>
      </c>
      <c r="O54">
        <v>34</v>
      </c>
      <c r="P54">
        <v>4013</v>
      </c>
      <c r="Q54" s="13" t="s">
        <v>15873</v>
      </c>
      <c r="R54" t="b">
        <v>0</v>
      </c>
      <c r="S54" t="b">
        <v>0</v>
      </c>
      <c r="T54" s="13" t="s">
        <v>24</v>
      </c>
      <c r="U54" s="13" t="s">
        <v>15874</v>
      </c>
    </row>
    <row r="55" spans="1:21" x14ac:dyDescent="0.35">
      <c r="A55" s="1">
        <v>45368.939780092594</v>
      </c>
      <c r="B55">
        <v>1.7694771308012795E+18</v>
      </c>
      <c r="C55">
        <v>0</v>
      </c>
      <c r="D55" s="13" t="s">
        <v>15875</v>
      </c>
      <c r="E55">
        <v>345</v>
      </c>
      <c r="F55">
        <v>2152</v>
      </c>
      <c r="G55">
        <v>6666</v>
      </c>
      <c r="H55">
        <v>356</v>
      </c>
      <c r="I55" s="13" t="s">
        <v>15876</v>
      </c>
      <c r="J55" s="1">
        <v>44874.120682870373</v>
      </c>
      <c r="K55">
        <v>1068515</v>
      </c>
      <c r="L55">
        <v>8859</v>
      </c>
      <c r="M55">
        <v>16970</v>
      </c>
      <c r="N55">
        <v>9699</v>
      </c>
      <c r="O55">
        <v>1096</v>
      </c>
      <c r="P55">
        <v>8274</v>
      </c>
      <c r="Q55" s="13" t="s">
        <v>213</v>
      </c>
      <c r="R55" t="b">
        <v>0</v>
      </c>
      <c r="S55" t="b">
        <v>1</v>
      </c>
      <c r="T55" s="13" t="s">
        <v>24</v>
      </c>
      <c r="U55" s="13" t="s">
        <v>15877</v>
      </c>
    </row>
    <row r="56" spans="1:21" x14ac:dyDescent="0.35">
      <c r="A56" s="1">
        <v>45369.008032407408</v>
      </c>
      <c r="B56">
        <v>1.7695018608623414E+18</v>
      </c>
      <c r="C56">
        <v>-1</v>
      </c>
      <c r="D56" s="13" t="s">
        <v>15878</v>
      </c>
      <c r="E56">
        <v>0</v>
      </c>
      <c r="F56">
        <v>0</v>
      </c>
      <c r="G56">
        <v>0</v>
      </c>
      <c r="H56">
        <v>0</v>
      </c>
      <c r="I56" s="13" t="s">
        <v>15879</v>
      </c>
      <c r="J56" s="1">
        <v>45073.305567129632</v>
      </c>
      <c r="K56">
        <v>4</v>
      </c>
      <c r="L56">
        <v>113</v>
      </c>
      <c r="M56">
        <v>110</v>
      </c>
      <c r="N56">
        <v>2194</v>
      </c>
      <c r="O56">
        <v>0</v>
      </c>
      <c r="P56">
        <v>0</v>
      </c>
      <c r="Q56" s="13" t="s">
        <v>36</v>
      </c>
      <c r="R56" t="b">
        <v>0</v>
      </c>
      <c r="S56" t="b">
        <v>0</v>
      </c>
      <c r="T56" s="13" t="s">
        <v>24</v>
      </c>
      <c r="U56" s="13" t="s">
        <v>66</v>
      </c>
    </row>
    <row r="57" spans="1:21" x14ac:dyDescent="0.35">
      <c r="A57" s="1">
        <v>45369.006851851853</v>
      </c>
      <c r="B57">
        <v>1.7695014340624998E+18</v>
      </c>
      <c r="C57">
        <v>1</v>
      </c>
      <c r="D57" s="13" t="s">
        <v>15880</v>
      </c>
      <c r="E57">
        <v>0</v>
      </c>
      <c r="F57">
        <v>0</v>
      </c>
      <c r="G57">
        <v>0</v>
      </c>
      <c r="H57">
        <v>0</v>
      </c>
      <c r="I57" s="13" t="s">
        <v>15881</v>
      </c>
      <c r="J57" s="1">
        <v>44364.011817129627</v>
      </c>
      <c r="K57">
        <v>49</v>
      </c>
      <c r="L57">
        <v>50</v>
      </c>
      <c r="M57">
        <v>585</v>
      </c>
      <c r="N57">
        <v>8</v>
      </c>
      <c r="O57">
        <v>0</v>
      </c>
      <c r="P57">
        <v>573</v>
      </c>
      <c r="Q57" s="13" t="s">
        <v>659</v>
      </c>
      <c r="R57" t="b">
        <v>0</v>
      </c>
      <c r="S57" t="b">
        <v>0</v>
      </c>
      <c r="T57" s="13" t="s">
        <v>24</v>
      </c>
      <c r="U57" s="13" t="s">
        <v>15882</v>
      </c>
    </row>
    <row r="58" spans="1:21" x14ac:dyDescent="0.35">
      <c r="A58" s="1">
        <v>45369.00582175926</v>
      </c>
      <c r="B58">
        <v>1.7695010596244275E+18</v>
      </c>
      <c r="C58">
        <v>-1</v>
      </c>
      <c r="D58" s="13" t="s">
        <v>15883</v>
      </c>
      <c r="E58">
        <v>0</v>
      </c>
      <c r="F58">
        <v>1</v>
      </c>
      <c r="G58">
        <v>0</v>
      </c>
      <c r="H58">
        <v>0</v>
      </c>
      <c r="I58" s="13" t="s">
        <v>6705</v>
      </c>
      <c r="J58" s="1">
        <v>44343.999305555553</v>
      </c>
      <c r="K58">
        <v>2198</v>
      </c>
      <c r="L58">
        <v>2765</v>
      </c>
      <c r="M58">
        <v>19848</v>
      </c>
      <c r="N58">
        <v>30627</v>
      </c>
      <c r="O58">
        <v>0</v>
      </c>
      <c r="P58">
        <v>339</v>
      </c>
      <c r="Q58" s="13" t="s">
        <v>36</v>
      </c>
      <c r="R58" t="b">
        <v>0</v>
      </c>
      <c r="S58" t="b">
        <v>0</v>
      </c>
      <c r="T58" s="13" t="s">
        <v>24</v>
      </c>
      <c r="U58" s="13" t="s">
        <v>6706</v>
      </c>
    </row>
    <row r="59" spans="1:21" x14ac:dyDescent="0.35">
      <c r="A59" s="1">
        <v>45369.005729166667</v>
      </c>
      <c r="B59">
        <v>1.7695010264684626E+18</v>
      </c>
      <c r="C59">
        <v>-1</v>
      </c>
      <c r="D59" s="13" t="s">
        <v>15884</v>
      </c>
      <c r="E59">
        <v>2</v>
      </c>
      <c r="F59">
        <v>0</v>
      </c>
      <c r="G59">
        <v>0</v>
      </c>
      <c r="H59">
        <v>0</v>
      </c>
      <c r="I59" s="13" t="s">
        <v>15885</v>
      </c>
      <c r="J59" s="1">
        <v>40505.786516203705</v>
      </c>
      <c r="K59">
        <v>617</v>
      </c>
      <c r="L59">
        <v>634</v>
      </c>
      <c r="M59">
        <v>36519</v>
      </c>
      <c r="N59">
        <v>33151</v>
      </c>
      <c r="O59">
        <v>8</v>
      </c>
      <c r="P59">
        <v>134</v>
      </c>
      <c r="Q59" s="13" t="s">
        <v>15886</v>
      </c>
      <c r="R59" t="b">
        <v>0</v>
      </c>
      <c r="S59" t="b">
        <v>0</v>
      </c>
      <c r="T59" s="13" t="s">
        <v>24</v>
      </c>
      <c r="U59" s="13" t="s">
        <v>15887</v>
      </c>
    </row>
    <row r="60" spans="1:21" x14ac:dyDescent="0.35">
      <c r="A60" s="1">
        <v>45368.695625</v>
      </c>
      <c r="B60">
        <v>1.7693886519081495E+18</v>
      </c>
      <c r="C60">
        <v>0</v>
      </c>
      <c r="D60" s="13" t="s">
        <v>15763</v>
      </c>
      <c r="E60">
        <v>135</v>
      </c>
      <c r="F60">
        <v>1584</v>
      </c>
      <c r="G60">
        <v>6905</v>
      </c>
      <c r="H60">
        <v>205</v>
      </c>
      <c r="I60" s="13" t="s">
        <v>15764</v>
      </c>
      <c r="J60" s="1">
        <v>44545.148078703707</v>
      </c>
      <c r="K60">
        <v>1021840</v>
      </c>
      <c r="L60">
        <v>3</v>
      </c>
      <c r="M60">
        <v>19317</v>
      </c>
      <c r="N60">
        <v>4696</v>
      </c>
      <c r="O60">
        <v>2780</v>
      </c>
      <c r="P60">
        <v>10691</v>
      </c>
      <c r="Q60" s="13" t="s">
        <v>15765</v>
      </c>
      <c r="R60" t="b">
        <v>0</v>
      </c>
      <c r="S60" t="b">
        <v>1</v>
      </c>
      <c r="T60" s="13" t="s">
        <v>24</v>
      </c>
      <c r="U60" s="13" t="s">
        <v>15766</v>
      </c>
    </row>
    <row r="61" spans="1:21" x14ac:dyDescent="0.35">
      <c r="A61" s="1">
        <v>45369.005289351851</v>
      </c>
      <c r="B61">
        <v>1.7695008669128829E+18</v>
      </c>
      <c r="C61">
        <v>-1</v>
      </c>
      <c r="D61" s="13" t="s">
        <v>15888</v>
      </c>
      <c r="E61">
        <v>0</v>
      </c>
      <c r="F61">
        <v>0</v>
      </c>
      <c r="G61">
        <v>0</v>
      </c>
      <c r="H61">
        <v>0</v>
      </c>
      <c r="I61" s="13" t="s">
        <v>97</v>
      </c>
      <c r="J61" s="1">
        <v>44466.320277777777</v>
      </c>
      <c r="K61">
        <v>8088</v>
      </c>
      <c r="L61">
        <v>6735</v>
      </c>
      <c r="M61">
        <v>28737</v>
      </c>
      <c r="N61">
        <v>18737</v>
      </c>
      <c r="O61">
        <v>2</v>
      </c>
      <c r="P61">
        <v>497</v>
      </c>
      <c r="Q61" s="13" t="s">
        <v>98</v>
      </c>
      <c r="R61" t="b">
        <v>0</v>
      </c>
      <c r="S61" t="b">
        <v>0</v>
      </c>
      <c r="T61" s="13" t="s">
        <v>24</v>
      </c>
      <c r="U61" s="13" t="s">
        <v>99</v>
      </c>
    </row>
    <row r="62" spans="1:21" x14ac:dyDescent="0.35">
      <c r="A62" s="1">
        <v>45369.004131944443</v>
      </c>
      <c r="B62">
        <v>1.7695004508212019E+18</v>
      </c>
      <c r="C62">
        <v>-1</v>
      </c>
      <c r="D62" s="13" t="s">
        <v>15889</v>
      </c>
      <c r="E62">
        <v>0</v>
      </c>
      <c r="F62">
        <v>1</v>
      </c>
      <c r="G62">
        <v>1</v>
      </c>
      <c r="H62">
        <v>0</v>
      </c>
      <c r="I62" s="13" t="s">
        <v>1312</v>
      </c>
      <c r="J62" s="1">
        <v>44862.967418981483</v>
      </c>
      <c r="K62">
        <v>972</v>
      </c>
      <c r="L62">
        <v>48</v>
      </c>
      <c r="M62">
        <v>9871</v>
      </c>
      <c r="N62">
        <v>2395</v>
      </c>
      <c r="O62">
        <v>0</v>
      </c>
      <c r="P62">
        <v>5912</v>
      </c>
      <c r="Q62" s="13" t="s">
        <v>36</v>
      </c>
      <c r="R62" t="b">
        <v>0</v>
      </c>
      <c r="S62" t="b">
        <v>0</v>
      </c>
      <c r="T62" s="13" t="s">
        <v>24</v>
      </c>
      <c r="U62" s="13" t="s">
        <v>1313</v>
      </c>
    </row>
    <row r="63" spans="1:21" x14ac:dyDescent="0.35">
      <c r="A63" s="1">
        <v>45369.004004629627</v>
      </c>
      <c r="B63">
        <v>1.7695004035010358E+18</v>
      </c>
      <c r="C63">
        <v>0</v>
      </c>
      <c r="D63" s="13" t="s">
        <v>15890</v>
      </c>
      <c r="E63">
        <v>0</v>
      </c>
      <c r="F63">
        <v>0</v>
      </c>
      <c r="G63">
        <v>1</v>
      </c>
      <c r="H63">
        <v>0</v>
      </c>
      <c r="I63" s="13" t="s">
        <v>15891</v>
      </c>
      <c r="J63" s="1">
        <v>44430.362233796295</v>
      </c>
      <c r="K63">
        <v>15</v>
      </c>
      <c r="L63">
        <v>104</v>
      </c>
      <c r="M63">
        <v>259</v>
      </c>
      <c r="N63">
        <v>2468</v>
      </c>
      <c r="O63">
        <v>0</v>
      </c>
      <c r="P63">
        <v>3</v>
      </c>
      <c r="Q63" s="13" t="s">
        <v>15892</v>
      </c>
      <c r="R63" t="b">
        <v>0</v>
      </c>
      <c r="S63" t="b">
        <v>0</v>
      </c>
      <c r="T63" s="13" t="s">
        <v>24</v>
      </c>
      <c r="U63" s="13" t="s">
        <v>15893</v>
      </c>
    </row>
    <row r="64" spans="1:21" x14ac:dyDescent="0.35">
      <c r="A64" s="1">
        <v>45395.541689814818</v>
      </c>
      <c r="B64">
        <v>1.7791022391953695E+18</v>
      </c>
      <c r="C64">
        <v>0</v>
      </c>
      <c r="D64" s="13" t="s">
        <v>15726</v>
      </c>
      <c r="E64">
        <v>48</v>
      </c>
      <c r="F64">
        <v>24</v>
      </c>
      <c r="G64">
        <v>814</v>
      </c>
      <c r="H64">
        <v>13</v>
      </c>
      <c r="I64" s="13" t="s">
        <v>15727</v>
      </c>
      <c r="J64" s="1">
        <v>43703.823703703703</v>
      </c>
      <c r="K64">
        <v>32149</v>
      </c>
      <c r="L64">
        <v>256</v>
      </c>
      <c r="M64">
        <v>211</v>
      </c>
      <c r="N64">
        <v>373</v>
      </c>
      <c r="O64">
        <v>55</v>
      </c>
      <c r="P64">
        <v>56</v>
      </c>
      <c r="Q64" s="13" t="s">
        <v>36</v>
      </c>
      <c r="R64" t="b">
        <v>0</v>
      </c>
      <c r="S64" t="b">
        <v>0</v>
      </c>
      <c r="T64" s="13" t="s">
        <v>55</v>
      </c>
      <c r="U64" s="13" t="s">
        <v>15728</v>
      </c>
    </row>
    <row r="65" spans="1:21" x14ac:dyDescent="0.35">
      <c r="A65" s="1">
        <v>45369.003900462965</v>
      </c>
      <c r="B65">
        <v>1.7695003671868047E+18</v>
      </c>
      <c r="C65">
        <v>0</v>
      </c>
      <c r="D65" s="13" t="s">
        <v>15894</v>
      </c>
      <c r="E65">
        <v>0</v>
      </c>
      <c r="F65">
        <v>0</v>
      </c>
      <c r="G65">
        <v>0</v>
      </c>
      <c r="H65">
        <v>0</v>
      </c>
      <c r="I65" s="13" t="s">
        <v>97</v>
      </c>
      <c r="J65" s="1">
        <v>44466.320277777777</v>
      </c>
      <c r="K65">
        <v>8088</v>
      </c>
      <c r="L65">
        <v>6735</v>
      </c>
      <c r="M65">
        <v>28737</v>
      </c>
      <c r="N65">
        <v>18737</v>
      </c>
      <c r="O65">
        <v>2</v>
      </c>
      <c r="P65">
        <v>497</v>
      </c>
      <c r="Q65" s="13" t="s">
        <v>98</v>
      </c>
      <c r="R65" t="b">
        <v>0</v>
      </c>
      <c r="S65" t="b">
        <v>0</v>
      </c>
      <c r="T65" s="13" t="s">
        <v>24</v>
      </c>
      <c r="U65" s="13" t="s">
        <v>99</v>
      </c>
    </row>
    <row r="66" spans="1:21" x14ac:dyDescent="0.35">
      <c r="A66" s="1">
        <v>45369.003113425926</v>
      </c>
      <c r="B66">
        <v>1.7695000806360883E+18</v>
      </c>
      <c r="C66">
        <v>0</v>
      </c>
      <c r="D66" s="13" t="s">
        <v>15895</v>
      </c>
      <c r="E66">
        <v>0</v>
      </c>
      <c r="F66">
        <v>0</v>
      </c>
      <c r="G66">
        <v>2</v>
      </c>
      <c r="H66">
        <v>0</v>
      </c>
      <c r="I66" s="13" t="s">
        <v>15896</v>
      </c>
      <c r="J66" s="1">
        <v>44737.069004629629</v>
      </c>
      <c r="K66">
        <v>2215</v>
      </c>
      <c r="L66">
        <v>1300</v>
      </c>
      <c r="M66">
        <v>31362</v>
      </c>
      <c r="N66">
        <v>29330</v>
      </c>
      <c r="O66">
        <v>3</v>
      </c>
      <c r="P66">
        <v>2842</v>
      </c>
      <c r="Q66" s="13" t="s">
        <v>14885</v>
      </c>
      <c r="R66" t="b">
        <v>0</v>
      </c>
      <c r="S66" t="b">
        <v>0</v>
      </c>
      <c r="T66" s="13" t="s">
        <v>24</v>
      </c>
      <c r="U66" s="13" t="s">
        <v>15897</v>
      </c>
    </row>
    <row r="67" spans="1:21" x14ac:dyDescent="0.35">
      <c r="A67" s="1">
        <v>45369.002337962964</v>
      </c>
      <c r="B67">
        <v>1.7694997988544228E+18</v>
      </c>
      <c r="C67">
        <v>-1</v>
      </c>
      <c r="D67" s="13" t="s">
        <v>15898</v>
      </c>
      <c r="E67">
        <v>1</v>
      </c>
      <c r="F67">
        <v>2</v>
      </c>
      <c r="G67">
        <v>13</v>
      </c>
      <c r="H67">
        <v>0</v>
      </c>
      <c r="I67" s="13" t="s">
        <v>15899</v>
      </c>
      <c r="J67" s="1">
        <v>40202.953101851854</v>
      </c>
      <c r="K67">
        <v>1738</v>
      </c>
      <c r="L67">
        <v>1962</v>
      </c>
      <c r="M67">
        <v>6238</v>
      </c>
      <c r="N67">
        <v>94972</v>
      </c>
      <c r="O67">
        <v>4</v>
      </c>
      <c r="P67">
        <v>1407</v>
      </c>
      <c r="Q67" s="13" t="s">
        <v>32</v>
      </c>
      <c r="R67" t="b">
        <v>0</v>
      </c>
      <c r="S67" t="b">
        <v>0</v>
      </c>
      <c r="T67" s="13" t="s">
        <v>24</v>
      </c>
      <c r="U67" s="13" t="s">
        <v>15900</v>
      </c>
    </row>
    <row r="68" spans="1:21" x14ac:dyDescent="0.35">
      <c r="A68" s="1">
        <v>45369.001828703702</v>
      </c>
      <c r="B68">
        <v>1.7694996137262083E+18</v>
      </c>
      <c r="C68">
        <v>0</v>
      </c>
      <c r="D68" s="13" t="s">
        <v>15901</v>
      </c>
      <c r="E68">
        <v>0</v>
      </c>
      <c r="F68">
        <v>0</v>
      </c>
      <c r="G68">
        <v>0</v>
      </c>
      <c r="H68">
        <v>0</v>
      </c>
      <c r="I68" s="13" t="s">
        <v>15902</v>
      </c>
      <c r="J68" s="1">
        <v>45249.479988425926</v>
      </c>
      <c r="K68">
        <v>2</v>
      </c>
      <c r="L68">
        <v>5</v>
      </c>
      <c r="M68">
        <v>706</v>
      </c>
      <c r="N68">
        <v>0</v>
      </c>
      <c r="O68">
        <v>0</v>
      </c>
      <c r="P68">
        <v>0</v>
      </c>
      <c r="Q68" s="13" t="s">
        <v>15903</v>
      </c>
      <c r="R68" t="b">
        <v>0</v>
      </c>
      <c r="S68" t="b">
        <v>0</v>
      </c>
      <c r="T68" s="13" t="s">
        <v>24</v>
      </c>
      <c r="U68" s="13" t="s">
        <v>15904</v>
      </c>
    </row>
    <row r="69" spans="1:21" x14ac:dyDescent="0.35">
      <c r="A69" s="1">
        <v>45369.001817129632</v>
      </c>
      <c r="B69">
        <v>1.7694996098632215E+18</v>
      </c>
      <c r="C69">
        <v>0</v>
      </c>
      <c r="D69" s="13" t="s">
        <v>15905</v>
      </c>
      <c r="E69">
        <v>0</v>
      </c>
      <c r="F69">
        <v>0</v>
      </c>
      <c r="G69">
        <v>0</v>
      </c>
      <c r="H69">
        <v>0</v>
      </c>
      <c r="I69" s="13" t="s">
        <v>15902</v>
      </c>
      <c r="J69" s="1">
        <v>45249.479988425926</v>
      </c>
      <c r="K69">
        <v>2</v>
      </c>
      <c r="L69">
        <v>5</v>
      </c>
      <c r="M69">
        <v>706</v>
      </c>
      <c r="N69">
        <v>0</v>
      </c>
      <c r="O69">
        <v>0</v>
      </c>
      <c r="P69">
        <v>0</v>
      </c>
      <c r="Q69" s="13" t="s">
        <v>15903</v>
      </c>
      <c r="R69" t="b">
        <v>0</v>
      </c>
      <c r="S69" t="b">
        <v>0</v>
      </c>
      <c r="T69" s="13" t="s">
        <v>24</v>
      </c>
      <c r="U69" s="13" t="s">
        <v>15904</v>
      </c>
    </row>
    <row r="70" spans="1:21" x14ac:dyDescent="0.35">
      <c r="A70" s="1">
        <v>45369.000868055555</v>
      </c>
      <c r="B70">
        <v>1.7694992683084109E+18</v>
      </c>
      <c r="C70">
        <v>-1</v>
      </c>
      <c r="D70" s="13" t="s">
        <v>15906</v>
      </c>
      <c r="E70">
        <v>0</v>
      </c>
      <c r="F70">
        <v>0</v>
      </c>
      <c r="G70">
        <v>0</v>
      </c>
      <c r="H70">
        <v>0</v>
      </c>
      <c r="I70" s="13" t="s">
        <v>15907</v>
      </c>
      <c r="J70" s="1">
        <v>41356.730173611111</v>
      </c>
      <c r="K70">
        <v>1417</v>
      </c>
      <c r="L70">
        <v>2931</v>
      </c>
      <c r="M70">
        <v>29606</v>
      </c>
      <c r="N70">
        <v>64170</v>
      </c>
      <c r="O70">
        <v>73</v>
      </c>
      <c r="P70">
        <v>6583</v>
      </c>
      <c r="Q70" s="13" t="s">
        <v>36</v>
      </c>
      <c r="R70" t="b">
        <v>0</v>
      </c>
      <c r="S70" t="b">
        <v>0</v>
      </c>
      <c r="T70" s="13" t="s">
        <v>24</v>
      </c>
      <c r="U70" s="13" t="s">
        <v>15908</v>
      </c>
    </row>
    <row r="71" spans="1:21" x14ac:dyDescent="0.35">
      <c r="A71" s="1">
        <v>45369.000694444447</v>
      </c>
      <c r="B71">
        <v>1.7694992039678979E+18</v>
      </c>
      <c r="C71">
        <v>-1</v>
      </c>
      <c r="D71" s="13" t="s">
        <v>15909</v>
      </c>
      <c r="E71">
        <v>0</v>
      </c>
      <c r="F71">
        <v>0</v>
      </c>
      <c r="G71">
        <v>2</v>
      </c>
      <c r="H71">
        <v>0</v>
      </c>
      <c r="I71" s="13" t="s">
        <v>15910</v>
      </c>
      <c r="J71" s="1">
        <v>44210.374328703707</v>
      </c>
      <c r="K71">
        <v>1200</v>
      </c>
      <c r="L71">
        <v>1368</v>
      </c>
      <c r="M71">
        <v>28323</v>
      </c>
      <c r="N71">
        <v>29086</v>
      </c>
      <c r="O71">
        <v>2</v>
      </c>
      <c r="P71">
        <v>8574</v>
      </c>
      <c r="Q71" s="13" t="s">
        <v>15911</v>
      </c>
      <c r="R71" t="b">
        <v>0</v>
      </c>
      <c r="S71" t="b">
        <v>0</v>
      </c>
      <c r="T71" s="13" t="s">
        <v>24</v>
      </c>
      <c r="U71" s="13" t="s">
        <v>66</v>
      </c>
    </row>
    <row r="72" spans="1:21" x14ac:dyDescent="0.35">
      <c r="A72" s="1">
        <v>45369.000543981485</v>
      </c>
      <c r="B72">
        <v>1.7694991483891021E+18</v>
      </c>
      <c r="C72">
        <v>-1</v>
      </c>
      <c r="D72" s="13" t="s">
        <v>15912</v>
      </c>
      <c r="E72">
        <v>0</v>
      </c>
      <c r="F72">
        <v>0</v>
      </c>
      <c r="G72">
        <v>0</v>
      </c>
      <c r="H72">
        <v>0</v>
      </c>
      <c r="I72" s="13" t="s">
        <v>15913</v>
      </c>
      <c r="J72" s="1">
        <v>41237.047280092593</v>
      </c>
      <c r="K72">
        <v>46</v>
      </c>
      <c r="L72">
        <v>55</v>
      </c>
      <c r="M72">
        <v>5952</v>
      </c>
      <c r="N72">
        <v>603</v>
      </c>
      <c r="O72">
        <v>7</v>
      </c>
      <c r="P72">
        <v>147</v>
      </c>
      <c r="Q72" s="13" t="s">
        <v>5246</v>
      </c>
      <c r="R72" t="b">
        <v>0</v>
      </c>
      <c r="S72" t="b">
        <v>0</v>
      </c>
      <c r="T72" s="13" t="s">
        <v>24</v>
      </c>
      <c r="U72" s="13" t="s">
        <v>15914</v>
      </c>
    </row>
    <row r="73" spans="1:21" x14ac:dyDescent="0.35">
      <c r="A73" s="1">
        <v>45369.000428240739</v>
      </c>
      <c r="B73">
        <v>1.7694991073855695E+18</v>
      </c>
      <c r="C73">
        <v>0</v>
      </c>
      <c r="D73" s="13" t="s">
        <v>15915</v>
      </c>
      <c r="E73">
        <v>0</v>
      </c>
      <c r="F73">
        <v>0</v>
      </c>
      <c r="G73">
        <v>0</v>
      </c>
      <c r="H73">
        <v>0</v>
      </c>
      <c r="I73" s="13" t="s">
        <v>15916</v>
      </c>
      <c r="J73" s="1">
        <v>44334.251354166663</v>
      </c>
      <c r="K73">
        <v>607</v>
      </c>
      <c r="L73">
        <v>954</v>
      </c>
      <c r="M73">
        <v>49197</v>
      </c>
      <c r="N73">
        <v>75809</v>
      </c>
      <c r="O73">
        <v>1</v>
      </c>
      <c r="P73">
        <v>138</v>
      </c>
      <c r="Q73" s="13" t="s">
        <v>36</v>
      </c>
      <c r="R73" t="b">
        <v>0</v>
      </c>
      <c r="S73" t="b">
        <v>0</v>
      </c>
      <c r="T73" s="13" t="s">
        <v>24</v>
      </c>
      <c r="U73" s="13" t="s">
        <v>15917</v>
      </c>
    </row>
    <row r="74" spans="1:21" x14ac:dyDescent="0.35">
      <c r="A74" s="1">
        <v>45394.853715277779</v>
      </c>
      <c r="B74">
        <v>1.778852924854047E+18</v>
      </c>
      <c r="C74">
        <v>1</v>
      </c>
      <c r="D74" s="13" t="s">
        <v>15918</v>
      </c>
      <c r="E74">
        <v>1</v>
      </c>
      <c r="F74">
        <v>2</v>
      </c>
      <c r="G74">
        <v>11</v>
      </c>
      <c r="H74">
        <v>0</v>
      </c>
      <c r="I74" s="13" t="s">
        <v>15919</v>
      </c>
      <c r="J74" s="1">
        <v>43767.805891203701</v>
      </c>
      <c r="K74">
        <v>1855</v>
      </c>
      <c r="L74">
        <v>37</v>
      </c>
      <c r="M74">
        <v>539</v>
      </c>
      <c r="N74">
        <v>13</v>
      </c>
      <c r="O74">
        <v>34</v>
      </c>
      <c r="P74">
        <v>19</v>
      </c>
      <c r="Q74" s="13" t="s">
        <v>36</v>
      </c>
      <c r="R74" t="b">
        <v>0</v>
      </c>
      <c r="S74" t="b">
        <v>1</v>
      </c>
      <c r="T74" s="13" t="s">
        <v>24</v>
      </c>
      <c r="U74" s="13" t="s">
        <v>15920</v>
      </c>
    </row>
    <row r="75" spans="1:21" x14ac:dyDescent="0.35">
      <c r="A75" s="1">
        <v>45369.000023148146</v>
      </c>
      <c r="B75">
        <v>1.7694989593182705E+18</v>
      </c>
      <c r="C75">
        <v>1</v>
      </c>
      <c r="D75" s="13" t="s">
        <v>15921</v>
      </c>
      <c r="E75">
        <v>0</v>
      </c>
      <c r="F75">
        <v>0</v>
      </c>
      <c r="G75">
        <v>0</v>
      </c>
      <c r="H75">
        <v>0</v>
      </c>
      <c r="I75" s="13" t="s">
        <v>8132</v>
      </c>
      <c r="J75" s="1">
        <v>41538.711481481485</v>
      </c>
      <c r="K75">
        <v>78</v>
      </c>
      <c r="L75">
        <v>293</v>
      </c>
      <c r="M75">
        <v>1931</v>
      </c>
      <c r="N75">
        <v>82</v>
      </c>
      <c r="O75">
        <v>0</v>
      </c>
      <c r="P75">
        <v>27</v>
      </c>
      <c r="Q75" s="13" t="s">
        <v>8133</v>
      </c>
      <c r="R75" t="b">
        <v>0</v>
      </c>
      <c r="S75" t="b">
        <v>0</v>
      </c>
      <c r="T75" s="13" t="s">
        <v>24</v>
      </c>
      <c r="U75" s="13" t="s">
        <v>8134</v>
      </c>
    </row>
    <row r="76" spans="1:21" x14ac:dyDescent="0.35">
      <c r="A76" s="1">
        <v>45369.000011574077</v>
      </c>
      <c r="B76">
        <v>1.7694989568187804E+18</v>
      </c>
      <c r="C76">
        <v>-1</v>
      </c>
      <c r="D76" s="13" t="s">
        <v>15922</v>
      </c>
      <c r="E76">
        <v>1</v>
      </c>
      <c r="F76">
        <v>0</v>
      </c>
      <c r="G76">
        <v>1</v>
      </c>
      <c r="H76">
        <v>0</v>
      </c>
      <c r="I76" s="13" t="s">
        <v>15923</v>
      </c>
      <c r="J76" s="1">
        <v>41788.142916666664</v>
      </c>
      <c r="K76">
        <v>20414</v>
      </c>
      <c r="L76">
        <v>315</v>
      </c>
      <c r="M76">
        <v>253089</v>
      </c>
      <c r="N76">
        <v>3265</v>
      </c>
      <c r="O76">
        <v>209</v>
      </c>
      <c r="P76">
        <v>64466</v>
      </c>
      <c r="Q76" s="13" t="s">
        <v>15924</v>
      </c>
      <c r="R76" t="b">
        <v>0</v>
      </c>
      <c r="S76" t="b">
        <v>0</v>
      </c>
      <c r="T76" s="13" t="s">
        <v>24</v>
      </c>
      <c r="U76" s="13" t="s">
        <v>15925</v>
      </c>
    </row>
    <row r="77" spans="1:21" x14ac:dyDescent="0.35">
      <c r="A77" s="1">
        <v>45368.999108796299</v>
      </c>
      <c r="B77">
        <v>1.76949862831215E+18</v>
      </c>
      <c r="C77">
        <v>-1</v>
      </c>
      <c r="D77" s="13" t="s">
        <v>15926</v>
      </c>
      <c r="E77">
        <v>1</v>
      </c>
      <c r="F77">
        <v>0</v>
      </c>
      <c r="G77">
        <v>0</v>
      </c>
      <c r="H77">
        <v>0</v>
      </c>
      <c r="I77" s="13" t="s">
        <v>15927</v>
      </c>
      <c r="J77" s="1">
        <v>43351.983483796299</v>
      </c>
      <c r="K77">
        <v>301</v>
      </c>
      <c r="L77">
        <v>411</v>
      </c>
      <c r="M77">
        <v>27089</v>
      </c>
      <c r="N77">
        <v>12431</v>
      </c>
      <c r="O77">
        <v>1</v>
      </c>
      <c r="P77">
        <v>1107</v>
      </c>
      <c r="Q77" s="13" t="s">
        <v>15928</v>
      </c>
      <c r="R77" t="b">
        <v>0</v>
      </c>
      <c r="S77" t="b">
        <v>0</v>
      </c>
      <c r="T77" s="13" t="s">
        <v>24</v>
      </c>
      <c r="U77" s="13" t="s">
        <v>15929</v>
      </c>
    </row>
    <row r="78" spans="1:21" x14ac:dyDescent="0.35">
      <c r="A78" s="1">
        <v>45368.998495370368</v>
      </c>
      <c r="B78">
        <v>1.7694984084132664E+18</v>
      </c>
      <c r="C78">
        <v>-1</v>
      </c>
      <c r="D78" s="13" t="s">
        <v>15930</v>
      </c>
      <c r="E78">
        <v>0</v>
      </c>
      <c r="F78">
        <v>1</v>
      </c>
      <c r="G78">
        <v>1</v>
      </c>
      <c r="H78">
        <v>0</v>
      </c>
      <c r="I78" s="13" t="s">
        <v>15931</v>
      </c>
      <c r="J78" s="1">
        <v>42375.101875</v>
      </c>
      <c r="K78">
        <v>87</v>
      </c>
      <c r="L78">
        <v>184</v>
      </c>
      <c r="M78">
        <v>4436</v>
      </c>
      <c r="N78">
        <v>2089</v>
      </c>
      <c r="O78">
        <v>3</v>
      </c>
      <c r="P78">
        <v>110</v>
      </c>
      <c r="Q78" s="13" t="s">
        <v>1090</v>
      </c>
      <c r="R78" t="b">
        <v>0</v>
      </c>
      <c r="S78" t="b">
        <v>0</v>
      </c>
      <c r="T78" s="13" t="s">
        <v>24</v>
      </c>
      <c r="U78" s="13" t="s">
        <v>15932</v>
      </c>
    </row>
    <row r="79" spans="1:21" x14ac:dyDescent="0.35">
      <c r="A79" s="1">
        <v>45368.998287037037</v>
      </c>
      <c r="B79">
        <v>1.7694983295770583E+18</v>
      </c>
      <c r="C79">
        <v>-1</v>
      </c>
      <c r="D79" s="13" t="s">
        <v>15933</v>
      </c>
      <c r="E79">
        <v>0</v>
      </c>
      <c r="F79">
        <v>0</v>
      </c>
      <c r="G79">
        <v>0</v>
      </c>
      <c r="H79">
        <v>0</v>
      </c>
      <c r="I79" s="13" t="s">
        <v>15934</v>
      </c>
      <c r="J79" s="1">
        <v>44160.016759259262</v>
      </c>
      <c r="K79">
        <v>6</v>
      </c>
      <c r="L79">
        <v>38</v>
      </c>
      <c r="M79">
        <v>413</v>
      </c>
      <c r="N79">
        <v>685</v>
      </c>
      <c r="O79">
        <v>0</v>
      </c>
      <c r="P79">
        <v>0</v>
      </c>
      <c r="Q79" s="13" t="s">
        <v>36</v>
      </c>
      <c r="R79" t="b">
        <v>0</v>
      </c>
      <c r="S79" t="b">
        <v>0</v>
      </c>
      <c r="T79" s="13" t="s">
        <v>24</v>
      </c>
      <c r="U79" s="13" t="s">
        <v>15935</v>
      </c>
    </row>
    <row r="80" spans="1:21" x14ac:dyDescent="0.35">
      <c r="A80" s="1">
        <v>45368.996562499997</v>
      </c>
      <c r="B80">
        <v>1.7694977055320558E+18</v>
      </c>
      <c r="C80">
        <v>-1</v>
      </c>
      <c r="D80" s="13" t="s">
        <v>15936</v>
      </c>
      <c r="E80">
        <v>0</v>
      </c>
      <c r="F80">
        <v>0</v>
      </c>
      <c r="G80">
        <v>0</v>
      </c>
      <c r="H80">
        <v>0</v>
      </c>
      <c r="I80" s="13" t="s">
        <v>15937</v>
      </c>
      <c r="J80" s="1">
        <v>43918.932083333333</v>
      </c>
      <c r="K80">
        <v>1252</v>
      </c>
      <c r="L80">
        <v>1328</v>
      </c>
      <c r="M80">
        <v>6674</v>
      </c>
      <c r="N80">
        <v>1998</v>
      </c>
      <c r="O80">
        <v>0</v>
      </c>
      <c r="P80">
        <v>1680</v>
      </c>
      <c r="Q80" s="13" t="s">
        <v>15938</v>
      </c>
      <c r="R80" t="b">
        <v>0</v>
      </c>
      <c r="S80" t="b">
        <v>0</v>
      </c>
      <c r="T80" s="13" t="s">
        <v>24</v>
      </c>
      <c r="U80" s="13" t="s">
        <v>15939</v>
      </c>
    </row>
    <row r="81" spans="1:21" x14ac:dyDescent="0.35">
      <c r="A81" s="1">
        <v>45368.995416666665</v>
      </c>
      <c r="B81">
        <v>1.7694972896958633E+18</v>
      </c>
      <c r="C81">
        <v>-1</v>
      </c>
      <c r="D81" s="13" t="s">
        <v>15940</v>
      </c>
      <c r="E81">
        <v>0</v>
      </c>
      <c r="F81">
        <v>0</v>
      </c>
      <c r="G81">
        <v>5</v>
      </c>
      <c r="H81">
        <v>0</v>
      </c>
      <c r="I81" s="13" t="s">
        <v>8186</v>
      </c>
      <c r="J81" s="1">
        <v>43366.95988425926</v>
      </c>
      <c r="K81">
        <v>728</v>
      </c>
      <c r="L81">
        <v>990</v>
      </c>
      <c r="M81">
        <v>25545</v>
      </c>
      <c r="N81">
        <v>117344</v>
      </c>
      <c r="O81">
        <v>2</v>
      </c>
      <c r="P81">
        <v>673</v>
      </c>
      <c r="Q81" s="13" t="s">
        <v>8187</v>
      </c>
      <c r="R81" t="b">
        <v>0</v>
      </c>
      <c r="S81" t="b">
        <v>0</v>
      </c>
      <c r="T81" s="13" t="s">
        <v>24</v>
      </c>
      <c r="U81" s="13" t="s">
        <v>66</v>
      </c>
    </row>
    <row r="82" spans="1:21" x14ac:dyDescent="0.35">
      <c r="A82" s="1">
        <v>45368.993622685186</v>
      </c>
      <c r="B82">
        <v>1.7694966391425848E+18</v>
      </c>
      <c r="C82">
        <v>-1</v>
      </c>
      <c r="D82" s="13" t="s">
        <v>15941</v>
      </c>
      <c r="E82">
        <v>1</v>
      </c>
      <c r="F82">
        <v>0</v>
      </c>
      <c r="G82">
        <v>4</v>
      </c>
      <c r="H82">
        <v>0</v>
      </c>
      <c r="I82" s="13" t="s">
        <v>15942</v>
      </c>
      <c r="J82" s="1">
        <v>40735.332499999997</v>
      </c>
      <c r="K82">
        <v>630</v>
      </c>
      <c r="L82">
        <v>429</v>
      </c>
      <c r="M82">
        <v>34340</v>
      </c>
      <c r="N82">
        <v>4316</v>
      </c>
      <c r="O82">
        <v>0</v>
      </c>
      <c r="P82">
        <v>1770</v>
      </c>
      <c r="Q82" s="13" t="s">
        <v>15943</v>
      </c>
      <c r="R82" t="b">
        <v>0</v>
      </c>
      <c r="S82" t="b">
        <v>0</v>
      </c>
      <c r="T82" s="13" t="s">
        <v>24</v>
      </c>
      <c r="U82" s="13" t="s">
        <v>15944</v>
      </c>
    </row>
    <row r="83" spans="1:21" x14ac:dyDescent="0.35">
      <c r="A83" s="1">
        <v>45368.944652777776</v>
      </c>
      <c r="B83">
        <v>1.7694788934659569E+18</v>
      </c>
      <c r="C83">
        <v>-1</v>
      </c>
      <c r="D83" s="13" t="s">
        <v>15945</v>
      </c>
      <c r="E83">
        <v>9</v>
      </c>
      <c r="F83">
        <v>2</v>
      </c>
      <c r="G83">
        <v>47</v>
      </c>
      <c r="H83">
        <v>1</v>
      </c>
      <c r="I83" s="13" t="s">
        <v>15946</v>
      </c>
      <c r="J83" s="1">
        <v>44003.717303240737</v>
      </c>
      <c r="K83">
        <v>9</v>
      </c>
      <c r="L83">
        <v>16</v>
      </c>
      <c r="M83">
        <v>701</v>
      </c>
      <c r="N83">
        <v>1919</v>
      </c>
      <c r="O83">
        <v>1</v>
      </c>
      <c r="P83">
        <v>58</v>
      </c>
      <c r="Q83" s="13" t="s">
        <v>36</v>
      </c>
      <c r="R83" t="b">
        <v>0</v>
      </c>
      <c r="S83" t="b">
        <v>0</v>
      </c>
      <c r="T83" s="13" t="s">
        <v>24</v>
      </c>
      <c r="U83" s="13" t="s">
        <v>15947</v>
      </c>
    </row>
    <row r="84" spans="1:21" x14ac:dyDescent="0.35">
      <c r="A84" s="1">
        <v>45392.494444444441</v>
      </c>
      <c r="B84">
        <v>1.7779979529438659E+18</v>
      </c>
      <c r="C84">
        <v>0</v>
      </c>
      <c r="D84" s="13" t="s">
        <v>15948</v>
      </c>
      <c r="E84">
        <v>0</v>
      </c>
      <c r="F84">
        <v>0</v>
      </c>
      <c r="G84">
        <v>10</v>
      </c>
      <c r="H84">
        <v>0</v>
      </c>
      <c r="I84" s="13" t="s">
        <v>15949</v>
      </c>
      <c r="J84" s="1">
        <v>42859.672974537039</v>
      </c>
      <c r="K84">
        <v>7227</v>
      </c>
      <c r="L84">
        <v>1580</v>
      </c>
      <c r="M84">
        <v>7664</v>
      </c>
      <c r="N84">
        <v>2449</v>
      </c>
      <c r="O84">
        <v>71</v>
      </c>
      <c r="P84">
        <v>1158</v>
      </c>
      <c r="Q84" s="13" t="s">
        <v>356</v>
      </c>
      <c r="R84" t="b">
        <v>0</v>
      </c>
      <c r="S84" t="b">
        <v>1</v>
      </c>
      <c r="T84" s="13" t="s">
        <v>55</v>
      </c>
      <c r="U84" s="13" t="s">
        <v>15950</v>
      </c>
    </row>
    <row r="85" spans="1:21" x14ac:dyDescent="0.35">
      <c r="A85" s="1">
        <v>45368.993136574078</v>
      </c>
      <c r="B85">
        <v>1.7694964666559739E+18</v>
      </c>
      <c r="C85">
        <v>-1</v>
      </c>
      <c r="D85" s="13" t="s">
        <v>15951</v>
      </c>
      <c r="E85">
        <v>0</v>
      </c>
      <c r="F85">
        <v>0</v>
      </c>
      <c r="G85">
        <v>0</v>
      </c>
      <c r="H85">
        <v>0</v>
      </c>
      <c r="I85" s="13" t="s">
        <v>15952</v>
      </c>
      <c r="J85" s="1">
        <v>45208.822604166664</v>
      </c>
      <c r="K85">
        <v>4</v>
      </c>
      <c r="L85">
        <v>161</v>
      </c>
      <c r="M85">
        <v>349</v>
      </c>
      <c r="N85">
        <v>2324</v>
      </c>
      <c r="O85">
        <v>0</v>
      </c>
      <c r="P85">
        <v>52</v>
      </c>
      <c r="Q85" s="13" t="s">
        <v>36</v>
      </c>
      <c r="R85" t="b">
        <v>0</v>
      </c>
      <c r="S85" t="b">
        <v>0</v>
      </c>
      <c r="T85" s="13" t="s">
        <v>24</v>
      </c>
      <c r="U85" s="13" t="s">
        <v>66</v>
      </c>
    </row>
    <row r="86" spans="1:21" x14ac:dyDescent="0.35">
      <c r="A86" s="1">
        <v>45368.991620370369</v>
      </c>
      <c r="B86">
        <v>1.7694959162878282E+18</v>
      </c>
      <c r="C86">
        <v>-1</v>
      </c>
      <c r="D86" s="13" t="s">
        <v>15953</v>
      </c>
      <c r="E86">
        <v>0</v>
      </c>
      <c r="F86">
        <v>0</v>
      </c>
      <c r="G86">
        <v>2</v>
      </c>
      <c r="H86">
        <v>0</v>
      </c>
      <c r="I86" s="13" t="s">
        <v>15954</v>
      </c>
      <c r="J86" s="1">
        <v>42173.946666666663</v>
      </c>
      <c r="K86">
        <v>206</v>
      </c>
      <c r="L86">
        <v>210</v>
      </c>
      <c r="M86">
        <v>58477</v>
      </c>
      <c r="N86">
        <v>186793</v>
      </c>
      <c r="O86">
        <v>3</v>
      </c>
      <c r="P86">
        <v>2897</v>
      </c>
      <c r="Q86" s="13" t="s">
        <v>15955</v>
      </c>
      <c r="R86" t="b">
        <v>0</v>
      </c>
      <c r="S86" t="b">
        <v>0</v>
      </c>
      <c r="T86" s="13" t="s">
        <v>24</v>
      </c>
      <c r="U86" s="13" t="s">
        <v>15956</v>
      </c>
    </row>
    <row r="87" spans="1:21" x14ac:dyDescent="0.35">
      <c r="A87" s="1">
        <v>45368.991238425922</v>
      </c>
      <c r="B87">
        <v>1.7694957759674127E+18</v>
      </c>
      <c r="C87">
        <v>1</v>
      </c>
      <c r="D87" s="13" t="s">
        <v>15957</v>
      </c>
      <c r="E87">
        <v>2</v>
      </c>
      <c r="F87">
        <v>20</v>
      </c>
      <c r="G87">
        <v>22</v>
      </c>
      <c r="H87">
        <v>2</v>
      </c>
      <c r="I87" s="13" t="s">
        <v>293</v>
      </c>
      <c r="J87" s="1">
        <v>45006.15079861111</v>
      </c>
      <c r="K87">
        <v>1266</v>
      </c>
      <c r="L87">
        <v>255</v>
      </c>
      <c r="M87">
        <v>2393</v>
      </c>
      <c r="N87">
        <v>1859</v>
      </c>
      <c r="O87">
        <v>5</v>
      </c>
      <c r="P87">
        <v>306</v>
      </c>
      <c r="Q87" s="13" t="s">
        <v>294</v>
      </c>
      <c r="R87" t="b">
        <v>0</v>
      </c>
      <c r="S87" t="b">
        <v>1</v>
      </c>
      <c r="T87" s="13" t="s">
        <v>24</v>
      </c>
      <c r="U87" s="13" t="s">
        <v>295</v>
      </c>
    </row>
    <row r="88" spans="1:21" x14ac:dyDescent="0.35">
      <c r="A88" s="1">
        <v>45368.990949074076</v>
      </c>
      <c r="B88">
        <v>1.7694956734879542E+18</v>
      </c>
      <c r="C88">
        <v>-1</v>
      </c>
      <c r="D88" s="13" t="s">
        <v>15958</v>
      </c>
      <c r="E88">
        <v>0</v>
      </c>
      <c r="F88">
        <v>0</v>
      </c>
      <c r="G88">
        <v>0</v>
      </c>
      <c r="H88">
        <v>0</v>
      </c>
      <c r="I88" s="13" t="s">
        <v>15959</v>
      </c>
      <c r="J88" s="1">
        <v>41600.935590277775</v>
      </c>
      <c r="K88">
        <v>778</v>
      </c>
      <c r="L88">
        <v>1265</v>
      </c>
      <c r="M88">
        <v>44157</v>
      </c>
      <c r="N88">
        <v>12877</v>
      </c>
      <c r="O88">
        <v>2</v>
      </c>
      <c r="P88">
        <v>719</v>
      </c>
      <c r="Q88" s="13" t="s">
        <v>36</v>
      </c>
      <c r="R88" t="b">
        <v>0</v>
      </c>
      <c r="S88" t="b">
        <v>0</v>
      </c>
      <c r="T88" s="13" t="s">
        <v>24</v>
      </c>
      <c r="U88" s="13" t="s">
        <v>15960</v>
      </c>
    </row>
    <row r="89" spans="1:21" x14ac:dyDescent="0.35">
      <c r="A89" s="1">
        <v>45368.989583333336</v>
      </c>
      <c r="B89">
        <v>1.7694951761818875E+18</v>
      </c>
      <c r="C89">
        <v>1</v>
      </c>
      <c r="D89" s="13" t="s">
        <v>15961</v>
      </c>
      <c r="E89">
        <v>0</v>
      </c>
      <c r="F89">
        <v>2</v>
      </c>
      <c r="G89">
        <v>2</v>
      </c>
      <c r="H89">
        <v>0</v>
      </c>
      <c r="I89" s="13" t="s">
        <v>1487</v>
      </c>
      <c r="J89" s="1">
        <v>41271.656134259261</v>
      </c>
      <c r="K89">
        <v>10074</v>
      </c>
      <c r="L89">
        <v>8836</v>
      </c>
      <c r="M89">
        <v>53085</v>
      </c>
      <c r="N89">
        <v>2860</v>
      </c>
      <c r="O89">
        <v>93</v>
      </c>
      <c r="P89">
        <v>34470</v>
      </c>
      <c r="Q89" s="13" t="s">
        <v>1488</v>
      </c>
      <c r="R89" t="b">
        <v>0</v>
      </c>
      <c r="S89" t="b">
        <v>0</v>
      </c>
      <c r="T89" s="13" t="s">
        <v>24</v>
      </c>
      <c r="U89" s="13" t="s">
        <v>1489</v>
      </c>
    </row>
    <row r="90" spans="1:21" x14ac:dyDescent="0.35">
      <c r="A90" s="1">
        <v>45368.988206018519</v>
      </c>
      <c r="B90">
        <v>1.7694946772988357E+18</v>
      </c>
      <c r="C90">
        <v>0</v>
      </c>
      <c r="D90" s="13" t="s">
        <v>15962</v>
      </c>
      <c r="E90">
        <v>0</v>
      </c>
      <c r="F90">
        <v>0</v>
      </c>
      <c r="G90">
        <v>0</v>
      </c>
      <c r="H90">
        <v>0</v>
      </c>
      <c r="I90" s="13" t="s">
        <v>15963</v>
      </c>
      <c r="J90" s="1">
        <v>43120.595868055556</v>
      </c>
      <c r="K90">
        <v>457</v>
      </c>
      <c r="L90">
        <v>388</v>
      </c>
      <c r="M90">
        <v>65984</v>
      </c>
      <c r="N90">
        <v>23984</v>
      </c>
      <c r="O90">
        <v>1</v>
      </c>
      <c r="P90">
        <v>2355</v>
      </c>
      <c r="Q90" s="13" t="s">
        <v>15964</v>
      </c>
      <c r="R90" t="b">
        <v>0</v>
      </c>
      <c r="S90" t="b">
        <v>0</v>
      </c>
      <c r="T90" s="13" t="s">
        <v>24</v>
      </c>
      <c r="U90" s="13" t="s">
        <v>15965</v>
      </c>
    </row>
    <row r="91" spans="1:21" x14ac:dyDescent="0.35">
      <c r="A91" s="1">
        <v>45368.987025462964</v>
      </c>
      <c r="B91">
        <v>1.7694942491316224E+18</v>
      </c>
      <c r="C91">
        <v>-1</v>
      </c>
      <c r="D91" s="13" t="s">
        <v>15966</v>
      </c>
      <c r="E91">
        <v>0</v>
      </c>
      <c r="F91">
        <v>0</v>
      </c>
      <c r="G91">
        <v>0</v>
      </c>
      <c r="H91">
        <v>0</v>
      </c>
      <c r="I91" s="13" t="s">
        <v>15967</v>
      </c>
      <c r="J91" s="1">
        <v>43824.9609837963</v>
      </c>
      <c r="K91">
        <v>565</v>
      </c>
      <c r="L91">
        <v>482</v>
      </c>
      <c r="M91">
        <v>23799</v>
      </c>
      <c r="N91">
        <v>153634</v>
      </c>
      <c r="O91">
        <v>0</v>
      </c>
      <c r="P91">
        <v>3283</v>
      </c>
      <c r="Q91" s="13" t="s">
        <v>36</v>
      </c>
      <c r="R91" t="b">
        <v>0</v>
      </c>
      <c r="S91" t="b">
        <v>0</v>
      </c>
      <c r="T91" s="13" t="s">
        <v>24</v>
      </c>
      <c r="U91" s="13" t="s">
        <v>15968</v>
      </c>
    </row>
    <row r="92" spans="1:21" x14ac:dyDescent="0.35">
      <c r="A92" s="1">
        <v>45368.986990740741</v>
      </c>
      <c r="B92">
        <v>1.7694942370855734E+18</v>
      </c>
      <c r="C92">
        <v>-1</v>
      </c>
      <c r="D92" s="13" t="s">
        <v>15969</v>
      </c>
      <c r="E92">
        <v>0</v>
      </c>
      <c r="F92">
        <v>2</v>
      </c>
      <c r="G92">
        <v>2</v>
      </c>
      <c r="H92">
        <v>0</v>
      </c>
      <c r="I92" s="13" t="s">
        <v>15970</v>
      </c>
      <c r="J92" s="1">
        <v>42411.964328703703</v>
      </c>
      <c r="K92">
        <v>126</v>
      </c>
      <c r="L92">
        <v>117</v>
      </c>
      <c r="M92">
        <v>30170</v>
      </c>
      <c r="N92">
        <v>15919</v>
      </c>
      <c r="O92">
        <v>1</v>
      </c>
      <c r="P92">
        <v>32</v>
      </c>
      <c r="Q92" s="13" t="s">
        <v>36</v>
      </c>
      <c r="R92" t="b">
        <v>0</v>
      </c>
      <c r="S92" t="b">
        <v>0</v>
      </c>
      <c r="T92" s="13" t="s">
        <v>24</v>
      </c>
      <c r="U92" s="13" t="s">
        <v>66</v>
      </c>
    </row>
    <row r="93" spans="1:21" x14ac:dyDescent="0.35">
      <c r="A93" s="1">
        <v>45354.770555555559</v>
      </c>
      <c r="B93">
        <v>1.7643423750048975E+18</v>
      </c>
      <c r="C93">
        <v>1</v>
      </c>
      <c r="D93" s="13" t="s">
        <v>15971</v>
      </c>
      <c r="E93">
        <v>2</v>
      </c>
      <c r="F93">
        <v>8</v>
      </c>
      <c r="G93">
        <v>95</v>
      </c>
      <c r="H93">
        <v>0</v>
      </c>
      <c r="I93" s="13" t="s">
        <v>15822</v>
      </c>
      <c r="J93" s="1">
        <v>41622.469606481478</v>
      </c>
      <c r="K93">
        <v>61939</v>
      </c>
      <c r="L93">
        <v>1041</v>
      </c>
      <c r="M93">
        <v>12626</v>
      </c>
      <c r="N93">
        <v>4843</v>
      </c>
      <c r="O93">
        <v>315</v>
      </c>
      <c r="P93">
        <v>1616</v>
      </c>
      <c r="Q93" s="13" t="s">
        <v>189</v>
      </c>
      <c r="R93" t="b">
        <v>0</v>
      </c>
      <c r="S93" t="b">
        <v>1</v>
      </c>
      <c r="T93" s="13" t="s">
        <v>24</v>
      </c>
      <c r="U93" s="13" t="s">
        <v>15823</v>
      </c>
    </row>
    <row r="94" spans="1:21" x14ac:dyDescent="0.35">
      <c r="A94" s="1">
        <v>45368.986574074072</v>
      </c>
      <c r="B94">
        <v>1.7694940871770442E+18</v>
      </c>
      <c r="C94">
        <v>0</v>
      </c>
      <c r="D94" s="13" t="s">
        <v>15972</v>
      </c>
      <c r="E94">
        <v>1</v>
      </c>
      <c r="F94">
        <v>0</v>
      </c>
      <c r="G94">
        <v>3</v>
      </c>
      <c r="H94">
        <v>0</v>
      </c>
      <c r="I94" s="13" t="s">
        <v>15973</v>
      </c>
      <c r="J94" s="1">
        <v>39875.856168981481</v>
      </c>
      <c r="K94">
        <v>10413</v>
      </c>
      <c r="L94">
        <v>236</v>
      </c>
      <c r="M94">
        <v>181427</v>
      </c>
      <c r="N94">
        <v>185214</v>
      </c>
      <c r="O94">
        <v>110</v>
      </c>
      <c r="P94">
        <v>28211</v>
      </c>
      <c r="Q94" s="13" t="s">
        <v>15974</v>
      </c>
      <c r="R94" t="b">
        <v>0</v>
      </c>
      <c r="S94" t="b">
        <v>0</v>
      </c>
      <c r="T94" s="13" t="s">
        <v>24</v>
      </c>
      <c r="U94" s="13" t="s">
        <v>15975</v>
      </c>
    </row>
    <row r="95" spans="1:21" x14ac:dyDescent="0.35">
      <c r="A95" s="1">
        <v>45368.986574074072</v>
      </c>
      <c r="B95">
        <v>1.7694940857299436E+18</v>
      </c>
      <c r="C95">
        <v>0</v>
      </c>
      <c r="D95" s="13" t="s">
        <v>15976</v>
      </c>
      <c r="E95">
        <v>0</v>
      </c>
      <c r="F95">
        <v>0</v>
      </c>
      <c r="G95">
        <v>0</v>
      </c>
      <c r="H95">
        <v>0</v>
      </c>
      <c r="I95" s="13" t="s">
        <v>15977</v>
      </c>
      <c r="J95" s="1">
        <v>44096.355740740742</v>
      </c>
      <c r="K95">
        <v>366</v>
      </c>
      <c r="L95">
        <v>1049</v>
      </c>
      <c r="M95">
        <v>16659</v>
      </c>
      <c r="N95">
        <v>18169</v>
      </c>
      <c r="O95">
        <v>1</v>
      </c>
      <c r="P95">
        <v>592</v>
      </c>
      <c r="Q95" s="13" t="s">
        <v>15978</v>
      </c>
      <c r="R95" t="b">
        <v>0</v>
      </c>
      <c r="S95" t="b">
        <v>0</v>
      </c>
      <c r="T95" s="13" t="s">
        <v>24</v>
      </c>
      <c r="U95" s="13" t="s">
        <v>15979</v>
      </c>
    </row>
    <row r="96" spans="1:21" x14ac:dyDescent="0.35">
      <c r="A96" s="1">
        <v>45342.948611111111</v>
      </c>
      <c r="B96">
        <v>1.7600582435552338E+18</v>
      </c>
      <c r="C96">
        <v>0</v>
      </c>
      <c r="D96" s="13" t="s">
        <v>15980</v>
      </c>
      <c r="E96">
        <v>135</v>
      </c>
      <c r="F96">
        <v>76</v>
      </c>
      <c r="G96">
        <v>687</v>
      </c>
      <c r="H96">
        <v>6</v>
      </c>
      <c r="I96" s="13" t="s">
        <v>15981</v>
      </c>
      <c r="J96" s="1">
        <v>40252.04346064815</v>
      </c>
      <c r="K96">
        <v>46456</v>
      </c>
      <c r="L96">
        <v>53</v>
      </c>
      <c r="M96">
        <v>8823</v>
      </c>
      <c r="N96">
        <v>1212</v>
      </c>
      <c r="O96">
        <v>922</v>
      </c>
      <c r="P96">
        <v>4489</v>
      </c>
      <c r="Q96" s="13" t="s">
        <v>12043</v>
      </c>
      <c r="R96" t="b">
        <v>0</v>
      </c>
      <c r="S96" t="b">
        <v>0</v>
      </c>
      <c r="T96" s="13" t="s">
        <v>55</v>
      </c>
      <c r="U96" s="13" t="s">
        <v>15982</v>
      </c>
    </row>
    <row r="97" spans="1:21" x14ac:dyDescent="0.35">
      <c r="A97" s="1">
        <v>45368.984027777777</v>
      </c>
      <c r="B97">
        <v>1.7694931624716168E+18</v>
      </c>
      <c r="C97">
        <v>-1</v>
      </c>
      <c r="D97" s="13" t="s">
        <v>15983</v>
      </c>
      <c r="E97">
        <v>9</v>
      </c>
      <c r="F97">
        <v>5</v>
      </c>
      <c r="G97">
        <v>58</v>
      </c>
      <c r="H97">
        <v>2</v>
      </c>
      <c r="I97" s="13" t="s">
        <v>15984</v>
      </c>
      <c r="J97" s="1">
        <v>45298.098877314813</v>
      </c>
      <c r="K97">
        <v>3005</v>
      </c>
      <c r="L97">
        <v>217</v>
      </c>
      <c r="M97">
        <v>2339</v>
      </c>
      <c r="N97">
        <v>13541</v>
      </c>
      <c r="O97">
        <v>5</v>
      </c>
      <c r="P97">
        <v>249</v>
      </c>
      <c r="Q97" s="13" t="s">
        <v>406</v>
      </c>
      <c r="R97" t="b">
        <v>0</v>
      </c>
      <c r="S97" t="b">
        <v>0</v>
      </c>
      <c r="T97" s="13" t="s">
        <v>24</v>
      </c>
      <c r="U97" s="13" t="s">
        <v>15985</v>
      </c>
    </row>
    <row r="98" spans="1:21" x14ac:dyDescent="0.35">
      <c r="A98" s="1">
        <v>45368.98300925926</v>
      </c>
      <c r="B98">
        <v>1.7694927939305354E+18</v>
      </c>
      <c r="C98">
        <v>0</v>
      </c>
      <c r="D98" s="13" t="s">
        <v>15986</v>
      </c>
      <c r="E98">
        <v>0</v>
      </c>
      <c r="F98">
        <v>4</v>
      </c>
      <c r="G98">
        <v>3</v>
      </c>
      <c r="H98">
        <v>0</v>
      </c>
      <c r="I98" s="13" t="s">
        <v>8518</v>
      </c>
      <c r="J98" s="1">
        <v>41840.256874999999</v>
      </c>
      <c r="K98">
        <v>30143</v>
      </c>
      <c r="L98">
        <v>1551</v>
      </c>
      <c r="M98">
        <v>282114</v>
      </c>
      <c r="N98">
        <v>29723</v>
      </c>
      <c r="O98">
        <v>179</v>
      </c>
      <c r="P98">
        <v>36669</v>
      </c>
      <c r="Q98" s="13" t="s">
        <v>23</v>
      </c>
      <c r="R98" t="b">
        <v>0</v>
      </c>
      <c r="S98" t="b">
        <v>1</v>
      </c>
      <c r="T98" s="13" t="s">
        <v>24</v>
      </c>
      <c r="U98" s="13" t="s">
        <v>8519</v>
      </c>
    </row>
    <row r="99" spans="1:21" x14ac:dyDescent="0.35">
      <c r="A99" s="1">
        <v>45368.982777777775</v>
      </c>
      <c r="B99">
        <v>1.7694927123596042E+18</v>
      </c>
      <c r="C99">
        <v>-1</v>
      </c>
      <c r="D99" s="13" t="s">
        <v>15987</v>
      </c>
      <c r="E99">
        <v>0</v>
      </c>
      <c r="F99">
        <v>0</v>
      </c>
      <c r="G99">
        <v>0</v>
      </c>
      <c r="H99">
        <v>0</v>
      </c>
      <c r="I99" s="13" t="s">
        <v>15988</v>
      </c>
      <c r="J99" s="1">
        <v>40330.589444444442</v>
      </c>
      <c r="K99">
        <v>1350</v>
      </c>
      <c r="L99">
        <v>1369</v>
      </c>
      <c r="M99">
        <v>17295</v>
      </c>
      <c r="N99">
        <v>12402</v>
      </c>
      <c r="O99">
        <v>5</v>
      </c>
      <c r="P99">
        <v>2523</v>
      </c>
      <c r="Q99" s="13" t="s">
        <v>15989</v>
      </c>
      <c r="R99" t="b">
        <v>0</v>
      </c>
      <c r="S99" t="b">
        <v>0</v>
      </c>
      <c r="T99" s="13" t="s">
        <v>24</v>
      </c>
      <c r="U99" s="13" t="s">
        <v>15990</v>
      </c>
    </row>
    <row r="100" spans="1:21" x14ac:dyDescent="0.35">
      <c r="A100" s="1">
        <v>45368.982592592591</v>
      </c>
      <c r="B100">
        <v>1.769492642432193E+18</v>
      </c>
      <c r="C100">
        <v>-1</v>
      </c>
      <c r="D100" s="13" t="s">
        <v>15991</v>
      </c>
      <c r="E100">
        <v>0</v>
      </c>
      <c r="F100">
        <v>0</v>
      </c>
      <c r="G100">
        <v>2</v>
      </c>
      <c r="H100">
        <v>0</v>
      </c>
      <c r="I100" s="13" t="s">
        <v>15992</v>
      </c>
      <c r="J100" s="1">
        <v>43039.881423611114</v>
      </c>
      <c r="K100">
        <v>774</v>
      </c>
      <c r="L100">
        <v>1212</v>
      </c>
      <c r="M100">
        <v>15454</v>
      </c>
      <c r="N100">
        <v>9877</v>
      </c>
      <c r="O100">
        <v>2</v>
      </c>
      <c r="P100">
        <v>1601</v>
      </c>
      <c r="Q100" s="13" t="s">
        <v>7595</v>
      </c>
      <c r="R100" t="b">
        <v>0</v>
      </c>
      <c r="S100" t="b">
        <v>0</v>
      </c>
      <c r="T100" s="13" t="s">
        <v>24</v>
      </c>
      <c r="U100" s="13" t="s">
        <v>66</v>
      </c>
    </row>
    <row r="101" spans="1:21" x14ac:dyDescent="0.35">
      <c r="A101" s="1">
        <v>45368.815601851849</v>
      </c>
      <c r="B101">
        <v>1.7694321290567311E+18</v>
      </c>
      <c r="C101">
        <v>-1</v>
      </c>
      <c r="D101" s="13" t="s">
        <v>15787</v>
      </c>
      <c r="E101">
        <v>283</v>
      </c>
      <c r="F101">
        <v>1133</v>
      </c>
      <c r="G101">
        <v>2470</v>
      </c>
      <c r="H101">
        <v>77</v>
      </c>
      <c r="I101" s="13" t="s">
        <v>3007</v>
      </c>
      <c r="J101" s="1">
        <v>44650.780138888891</v>
      </c>
      <c r="K101">
        <v>35888</v>
      </c>
      <c r="L101">
        <v>10577</v>
      </c>
      <c r="M101">
        <v>31364</v>
      </c>
      <c r="N101">
        <v>138953</v>
      </c>
      <c r="O101">
        <v>75</v>
      </c>
      <c r="P101">
        <v>9107</v>
      </c>
      <c r="Q101" s="13" t="s">
        <v>3008</v>
      </c>
      <c r="R101" t="b">
        <v>0</v>
      </c>
      <c r="S101" t="b">
        <v>0</v>
      </c>
      <c r="T101" s="13" t="s">
        <v>24</v>
      </c>
      <c r="U101" s="13" t="s">
        <v>3009</v>
      </c>
    </row>
    <row r="102" spans="1:21" x14ac:dyDescent="0.35">
      <c r="A102" s="1">
        <v>45368.980173611111</v>
      </c>
      <c r="B102">
        <v>1.7694917665818829E+18</v>
      </c>
      <c r="C102">
        <v>-1</v>
      </c>
      <c r="D102" s="13" t="s">
        <v>15993</v>
      </c>
      <c r="E102">
        <v>1</v>
      </c>
      <c r="F102">
        <v>0</v>
      </c>
      <c r="G102">
        <v>0</v>
      </c>
      <c r="H102">
        <v>0</v>
      </c>
      <c r="I102" s="13" t="s">
        <v>15994</v>
      </c>
      <c r="J102" s="1">
        <v>44060.497858796298</v>
      </c>
      <c r="K102">
        <v>10426</v>
      </c>
      <c r="L102">
        <v>1809</v>
      </c>
      <c r="M102">
        <v>80241</v>
      </c>
      <c r="N102">
        <v>188846</v>
      </c>
      <c r="O102">
        <v>19</v>
      </c>
      <c r="P102">
        <v>5833</v>
      </c>
      <c r="Q102" s="13" t="s">
        <v>4690</v>
      </c>
      <c r="R102" t="b">
        <v>0</v>
      </c>
      <c r="S102" t="b">
        <v>1</v>
      </c>
      <c r="T102" s="13" t="s">
        <v>24</v>
      </c>
      <c r="U102" s="13" t="s">
        <v>15995</v>
      </c>
    </row>
    <row r="103" spans="1:21" x14ac:dyDescent="0.35">
      <c r="A103" s="1">
        <v>45368.979201388887</v>
      </c>
      <c r="B103">
        <v>1.7694914151914662E+18</v>
      </c>
      <c r="C103">
        <v>-1</v>
      </c>
      <c r="D103" s="13" t="s">
        <v>15996</v>
      </c>
      <c r="E103">
        <v>0</v>
      </c>
      <c r="F103">
        <v>0</v>
      </c>
      <c r="G103">
        <v>0</v>
      </c>
      <c r="H103">
        <v>0</v>
      </c>
      <c r="I103" s="13" t="s">
        <v>15997</v>
      </c>
      <c r="J103" s="1">
        <v>45224.834236111114</v>
      </c>
      <c r="K103">
        <v>0</v>
      </c>
      <c r="L103">
        <v>13</v>
      </c>
      <c r="M103">
        <v>26</v>
      </c>
      <c r="N103">
        <v>814</v>
      </c>
      <c r="O103">
        <v>0</v>
      </c>
      <c r="P103">
        <v>1</v>
      </c>
      <c r="Q103" s="13" t="s">
        <v>36</v>
      </c>
      <c r="R103" t="b">
        <v>0</v>
      </c>
      <c r="S103" t="b">
        <v>0</v>
      </c>
      <c r="T103" s="13" t="s">
        <v>24</v>
      </c>
      <c r="U103" s="13" t="s">
        <v>66</v>
      </c>
    </row>
    <row r="104" spans="1:21" x14ac:dyDescent="0.35">
      <c r="A104" s="1">
        <v>45368.979155092595</v>
      </c>
      <c r="B104">
        <v>1.7694914000751864E+18</v>
      </c>
      <c r="C104">
        <v>-1</v>
      </c>
      <c r="D104" s="13" t="s">
        <v>15998</v>
      </c>
      <c r="E104">
        <v>0</v>
      </c>
      <c r="F104">
        <v>1</v>
      </c>
      <c r="G104">
        <v>0</v>
      </c>
      <c r="H104">
        <v>0</v>
      </c>
      <c r="I104" s="13" t="s">
        <v>15999</v>
      </c>
      <c r="J104" s="1">
        <v>40854.932592592595</v>
      </c>
      <c r="K104">
        <v>3207</v>
      </c>
      <c r="L104">
        <v>4998</v>
      </c>
      <c r="M104">
        <v>169235</v>
      </c>
      <c r="N104">
        <v>125886</v>
      </c>
      <c r="O104">
        <v>5</v>
      </c>
      <c r="P104">
        <v>5269</v>
      </c>
      <c r="Q104" s="13" t="s">
        <v>36</v>
      </c>
      <c r="R104" t="b">
        <v>0</v>
      </c>
      <c r="S104" t="b">
        <v>0</v>
      </c>
      <c r="T104" s="13" t="s">
        <v>24</v>
      </c>
      <c r="U104" s="13" t="s">
        <v>16000</v>
      </c>
    </row>
    <row r="105" spans="1:21" x14ac:dyDescent="0.35">
      <c r="A105" s="1">
        <v>45368.978784722225</v>
      </c>
      <c r="B105">
        <v>1.7694912652870331E+18</v>
      </c>
      <c r="C105">
        <v>-1</v>
      </c>
      <c r="D105" s="13" t="s">
        <v>15945</v>
      </c>
      <c r="E105">
        <v>8</v>
      </c>
      <c r="F105">
        <v>1</v>
      </c>
      <c r="G105">
        <v>42</v>
      </c>
      <c r="H105">
        <v>0</v>
      </c>
      <c r="I105" s="13" t="s">
        <v>16001</v>
      </c>
      <c r="J105" s="1">
        <v>44229.336678240739</v>
      </c>
      <c r="K105">
        <v>5732</v>
      </c>
      <c r="L105">
        <v>5224</v>
      </c>
      <c r="M105">
        <v>41700</v>
      </c>
      <c r="N105">
        <v>34644</v>
      </c>
      <c r="O105">
        <v>10</v>
      </c>
      <c r="P105">
        <v>3667</v>
      </c>
      <c r="Q105" s="13" t="s">
        <v>16002</v>
      </c>
      <c r="R105" t="b">
        <v>0</v>
      </c>
      <c r="S105" t="b">
        <v>1</v>
      </c>
      <c r="T105" s="13" t="s">
        <v>24</v>
      </c>
      <c r="U105" s="13" t="s">
        <v>16003</v>
      </c>
    </row>
    <row r="106" spans="1:21" x14ac:dyDescent="0.35">
      <c r="A106" s="1">
        <v>45376.636805555558</v>
      </c>
      <c r="B106">
        <v>1.7722664365529989E+18</v>
      </c>
      <c r="C106">
        <v>0</v>
      </c>
      <c r="D106" s="13" t="s">
        <v>16004</v>
      </c>
      <c r="E106">
        <v>0</v>
      </c>
      <c r="F106">
        <v>0</v>
      </c>
      <c r="G106">
        <v>1</v>
      </c>
      <c r="H106">
        <v>0</v>
      </c>
      <c r="I106" s="13" t="s">
        <v>15949</v>
      </c>
      <c r="J106" s="1">
        <v>42859.672974537039</v>
      </c>
      <c r="K106">
        <v>7227</v>
      </c>
      <c r="L106">
        <v>1580</v>
      </c>
      <c r="M106">
        <v>7664</v>
      </c>
      <c r="N106">
        <v>2449</v>
      </c>
      <c r="O106">
        <v>71</v>
      </c>
      <c r="P106">
        <v>1158</v>
      </c>
      <c r="Q106" s="13" t="s">
        <v>356</v>
      </c>
      <c r="R106" t="b">
        <v>0</v>
      </c>
      <c r="S106" t="b">
        <v>1</v>
      </c>
      <c r="T106" s="13" t="s">
        <v>55</v>
      </c>
      <c r="U106" s="13" t="s">
        <v>15950</v>
      </c>
    </row>
    <row r="107" spans="1:21" x14ac:dyDescent="0.35">
      <c r="A107" s="1">
        <v>45368.97861111111</v>
      </c>
      <c r="B107">
        <v>1.7694911997006566E+18</v>
      </c>
      <c r="C107">
        <v>0</v>
      </c>
      <c r="D107" s="13" t="s">
        <v>16005</v>
      </c>
      <c r="E107">
        <v>1</v>
      </c>
      <c r="F107">
        <v>0</v>
      </c>
      <c r="G107">
        <v>0</v>
      </c>
      <c r="H107">
        <v>0</v>
      </c>
      <c r="I107" s="13" t="s">
        <v>16006</v>
      </c>
      <c r="J107" s="1">
        <v>44511.856527777774</v>
      </c>
      <c r="K107">
        <v>458</v>
      </c>
      <c r="L107">
        <v>1123</v>
      </c>
      <c r="M107">
        <v>4383</v>
      </c>
      <c r="N107">
        <v>3470</v>
      </c>
      <c r="O107">
        <v>3</v>
      </c>
      <c r="P107">
        <v>460</v>
      </c>
      <c r="Q107" s="13" t="s">
        <v>36</v>
      </c>
      <c r="R107" t="b">
        <v>0</v>
      </c>
      <c r="S107" t="b">
        <v>0</v>
      </c>
      <c r="T107" s="13" t="s">
        <v>24</v>
      </c>
      <c r="U107" s="13" t="s">
        <v>16007</v>
      </c>
    </row>
    <row r="108" spans="1:21" x14ac:dyDescent="0.35">
      <c r="A108" s="1">
        <v>45368.977986111109</v>
      </c>
      <c r="B108">
        <v>1.7694909731201805E+18</v>
      </c>
      <c r="C108">
        <v>1</v>
      </c>
      <c r="D108" s="13" t="s">
        <v>16008</v>
      </c>
      <c r="E108">
        <v>1</v>
      </c>
      <c r="F108">
        <v>0</v>
      </c>
      <c r="G108">
        <v>4</v>
      </c>
      <c r="H108">
        <v>0</v>
      </c>
      <c r="I108" s="13" t="s">
        <v>16009</v>
      </c>
      <c r="J108" s="1">
        <v>43409.991493055553</v>
      </c>
      <c r="K108">
        <v>50</v>
      </c>
      <c r="L108">
        <v>488</v>
      </c>
      <c r="M108">
        <v>10136</v>
      </c>
      <c r="N108">
        <v>2646</v>
      </c>
      <c r="O108">
        <v>1</v>
      </c>
      <c r="P108">
        <v>29</v>
      </c>
      <c r="Q108" s="13" t="s">
        <v>36</v>
      </c>
      <c r="R108" t="b">
        <v>0</v>
      </c>
      <c r="S108" t="b">
        <v>0</v>
      </c>
      <c r="T108" s="13" t="s">
        <v>24</v>
      </c>
      <c r="U108" s="13" t="s">
        <v>16010</v>
      </c>
    </row>
    <row r="109" spans="1:21" x14ac:dyDescent="0.35">
      <c r="A109" s="1">
        <v>45368.977962962963</v>
      </c>
      <c r="B109">
        <v>1.7694909670594358E+18</v>
      </c>
      <c r="C109">
        <v>0</v>
      </c>
      <c r="D109" s="13" t="s">
        <v>16011</v>
      </c>
      <c r="E109">
        <v>1</v>
      </c>
      <c r="F109">
        <v>0</v>
      </c>
      <c r="G109">
        <v>0</v>
      </c>
      <c r="H109">
        <v>0</v>
      </c>
      <c r="I109" s="13" t="s">
        <v>16012</v>
      </c>
      <c r="J109" s="1">
        <v>40374.187650462962</v>
      </c>
      <c r="K109">
        <v>4781</v>
      </c>
      <c r="L109">
        <v>85</v>
      </c>
      <c r="M109">
        <v>20235</v>
      </c>
      <c r="N109">
        <v>40344</v>
      </c>
      <c r="O109">
        <v>4</v>
      </c>
      <c r="P109">
        <v>1459</v>
      </c>
      <c r="Q109" s="13" t="s">
        <v>36</v>
      </c>
      <c r="R109" t="b">
        <v>0</v>
      </c>
      <c r="S109" t="b">
        <v>0</v>
      </c>
      <c r="T109" s="13" t="s">
        <v>24</v>
      </c>
      <c r="U109" s="13" t="s">
        <v>16013</v>
      </c>
    </row>
    <row r="110" spans="1:21" x14ac:dyDescent="0.35">
      <c r="A110" s="1">
        <v>45368.977314814816</v>
      </c>
      <c r="B110">
        <v>1.7694907301861212E+18</v>
      </c>
      <c r="C110">
        <v>0</v>
      </c>
      <c r="D110" s="13" t="s">
        <v>16014</v>
      </c>
      <c r="E110">
        <v>0</v>
      </c>
      <c r="F110">
        <v>0</v>
      </c>
      <c r="G110">
        <v>0</v>
      </c>
      <c r="H110">
        <v>0</v>
      </c>
      <c r="I110" s="13" t="s">
        <v>16015</v>
      </c>
      <c r="J110" s="1">
        <v>42181.784456018519</v>
      </c>
      <c r="K110">
        <v>2028</v>
      </c>
      <c r="L110">
        <v>912</v>
      </c>
      <c r="M110">
        <v>27306</v>
      </c>
      <c r="N110">
        <v>18606</v>
      </c>
      <c r="O110">
        <v>28</v>
      </c>
      <c r="P110">
        <v>3242</v>
      </c>
      <c r="Q110" s="13" t="s">
        <v>16016</v>
      </c>
      <c r="R110" t="b">
        <v>0</v>
      </c>
      <c r="S110" t="b">
        <v>0</v>
      </c>
      <c r="T110" s="13" t="s">
        <v>24</v>
      </c>
      <c r="U110" s="13" t="s">
        <v>16017</v>
      </c>
    </row>
    <row r="111" spans="1:21" x14ac:dyDescent="0.35">
      <c r="A111" s="1">
        <v>45368.976840277777</v>
      </c>
      <c r="B111">
        <v>1.7694905581651482E+18</v>
      </c>
      <c r="C111">
        <v>0</v>
      </c>
      <c r="D111" s="13" t="s">
        <v>16018</v>
      </c>
      <c r="E111">
        <v>1</v>
      </c>
      <c r="F111">
        <v>0</v>
      </c>
      <c r="G111">
        <v>0</v>
      </c>
      <c r="H111">
        <v>0</v>
      </c>
      <c r="I111" s="13" t="s">
        <v>15994</v>
      </c>
      <c r="J111" s="1">
        <v>44060.497858796298</v>
      </c>
      <c r="K111">
        <v>10426</v>
      </c>
      <c r="L111">
        <v>1809</v>
      </c>
      <c r="M111">
        <v>80241</v>
      </c>
      <c r="N111">
        <v>188846</v>
      </c>
      <c r="O111">
        <v>19</v>
      </c>
      <c r="P111">
        <v>5833</v>
      </c>
      <c r="Q111" s="13" t="s">
        <v>4690</v>
      </c>
      <c r="R111" t="b">
        <v>0</v>
      </c>
      <c r="S111" t="b">
        <v>1</v>
      </c>
      <c r="T111" s="13" t="s">
        <v>24</v>
      </c>
      <c r="U111" s="13" t="s">
        <v>15995</v>
      </c>
    </row>
    <row r="112" spans="1:21" x14ac:dyDescent="0.35">
      <c r="A112" s="1">
        <v>45368.976550925923</v>
      </c>
      <c r="B112">
        <v>1.7694904530264637E+18</v>
      </c>
      <c r="C112">
        <v>-1</v>
      </c>
      <c r="D112" s="13" t="s">
        <v>16019</v>
      </c>
      <c r="E112">
        <v>0</v>
      </c>
      <c r="F112">
        <v>0</v>
      </c>
      <c r="G112">
        <v>1</v>
      </c>
      <c r="H112">
        <v>0</v>
      </c>
      <c r="I112" s="13" t="s">
        <v>16020</v>
      </c>
      <c r="J112" s="1">
        <v>42531.952662037038</v>
      </c>
      <c r="K112">
        <v>67</v>
      </c>
      <c r="L112">
        <v>151</v>
      </c>
      <c r="M112">
        <v>26771</v>
      </c>
      <c r="N112">
        <v>199194</v>
      </c>
      <c r="O112">
        <v>1</v>
      </c>
      <c r="P112">
        <v>5700</v>
      </c>
      <c r="Q112" s="13" t="s">
        <v>2791</v>
      </c>
      <c r="R112" t="b">
        <v>0</v>
      </c>
      <c r="S112" t="b">
        <v>0</v>
      </c>
      <c r="T112" s="13" t="s">
        <v>24</v>
      </c>
      <c r="U112" s="13" t="s">
        <v>66</v>
      </c>
    </row>
    <row r="113" spans="1:21" x14ac:dyDescent="0.35">
      <c r="A113" s="1">
        <v>45368.97488425926</v>
      </c>
      <c r="B113">
        <v>1.7694898512235891E+18</v>
      </c>
      <c r="C113">
        <v>-1</v>
      </c>
      <c r="D113" s="13" t="s">
        <v>16021</v>
      </c>
      <c r="E113">
        <v>1</v>
      </c>
      <c r="F113">
        <v>0</v>
      </c>
      <c r="G113">
        <v>0</v>
      </c>
      <c r="H113">
        <v>0</v>
      </c>
      <c r="I113" s="13" t="s">
        <v>16022</v>
      </c>
      <c r="J113" s="1">
        <v>44730.737743055557</v>
      </c>
      <c r="K113">
        <v>298</v>
      </c>
      <c r="L113">
        <v>326</v>
      </c>
      <c r="M113">
        <v>74550</v>
      </c>
      <c r="N113">
        <v>15549</v>
      </c>
      <c r="O113">
        <v>0</v>
      </c>
      <c r="P113">
        <v>2837</v>
      </c>
      <c r="Q113" s="13" t="s">
        <v>36</v>
      </c>
      <c r="R113" t="b">
        <v>0</v>
      </c>
      <c r="S113" t="b">
        <v>0</v>
      </c>
      <c r="T113" s="13" t="s">
        <v>24</v>
      </c>
      <c r="U113" s="13" t="s">
        <v>16023</v>
      </c>
    </row>
    <row r="114" spans="1:21" x14ac:dyDescent="0.35">
      <c r="A114" s="1">
        <v>45368.900717592594</v>
      </c>
      <c r="B114">
        <v>1.7694629715608576E+18</v>
      </c>
      <c r="C114">
        <v>-1</v>
      </c>
      <c r="D114" s="13" t="s">
        <v>16024</v>
      </c>
      <c r="E114">
        <v>209</v>
      </c>
      <c r="F114">
        <v>479</v>
      </c>
      <c r="G114">
        <v>946</v>
      </c>
      <c r="H114">
        <v>22</v>
      </c>
      <c r="I114" s="13" t="s">
        <v>16025</v>
      </c>
      <c r="J114" s="1">
        <v>40327.009953703702</v>
      </c>
      <c r="K114">
        <v>565907</v>
      </c>
      <c r="L114">
        <v>1174</v>
      </c>
      <c r="M114">
        <v>42731</v>
      </c>
      <c r="N114">
        <v>5548</v>
      </c>
      <c r="O114">
        <v>865</v>
      </c>
      <c r="P114">
        <v>4422</v>
      </c>
      <c r="Q114" s="13" t="s">
        <v>462</v>
      </c>
      <c r="R114" t="b">
        <v>0</v>
      </c>
      <c r="S114" t="b">
        <v>1</v>
      </c>
      <c r="T114" s="13" t="s">
        <v>24</v>
      </c>
      <c r="U114" s="13" t="s">
        <v>16026</v>
      </c>
    </row>
    <row r="115" spans="1:21" x14ac:dyDescent="0.35">
      <c r="A115" s="1">
        <v>45368.974108796298</v>
      </c>
      <c r="B115">
        <v>1.7694895693621496E+18</v>
      </c>
      <c r="C115">
        <v>-1</v>
      </c>
      <c r="D115" s="13" t="s">
        <v>16027</v>
      </c>
      <c r="E115">
        <v>0</v>
      </c>
      <c r="F115">
        <v>0</v>
      </c>
      <c r="G115">
        <v>2</v>
      </c>
      <c r="H115">
        <v>0</v>
      </c>
      <c r="I115" s="13" t="s">
        <v>16028</v>
      </c>
      <c r="J115" s="1">
        <v>40782.597557870373</v>
      </c>
      <c r="K115">
        <v>371</v>
      </c>
      <c r="L115">
        <v>786</v>
      </c>
      <c r="M115">
        <v>64311</v>
      </c>
      <c r="N115">
        <v>375600</v>
      </c>
      <c r="O115">
        <v>4</v>
      </c>
      <c r="P115">
        <v>8937</v>
      </c>
      <c r="Q115" s="13" t="s">
        <v>4828</v>
      </c>
      <c r="R115" t="b">
        <v>0</v>
      </c>
      <c r="S115" t="b">
        <v>0</v>
      </c>
      <c r="T115" s="13" t="s">
        <v>24</v>
      </c>
      <c r="U115" s="13" t="s">
        <v>16029</v>
      </c>
    </row>
    <row r="116" spans="1:21" x14ac:dyDescent="0.35">
      <c r="A116" s="1">
        <v>45367.054166666669</v>
      </c>
      <c r="B116">
        <v>1.7687938043566495E+18</v>
      </c>
      <c r="C116">
        <v>0</v>
      </c>
      <c r="D116" s="13" t="s">
        <v>16030</v>
      </c>
      <c r="E116">
        <v>1859</v>
      </c>
      <c r="F116">
        <v>74</v>
      </c>
      <c r="G116">
        <v>1758</v>
      </c>
      <c r="H116">
        <v>10790</v>
      </c>
      <c r="I116" s="13" t="s">
        <v>16031</v>
      </c>
      <c r="J116" s="1">
        <v>40101.707511574074</v>
      </c>
      <c r="K116">
        <v>10868</v>
      </c>
      <c r="L116">
        <v>2534</v>
      </c>
      <c r="M116">
        <v>8449</v>
      </c>
      <c r="N116">
        <v>74217</v>
      </c>
      <c r="O116">
        <v>110</v>
      </c>
      <c r="P116">
        <v>1505</v>
      </c>
      <c r="Q116" s="13" t="s">
        <v>16032</v>
      </c>
      <c r="R116" t="b">
        <v>0</v>
      </c>
      <c r="S116" t="b">
        <v>0</v>
      </c>
      <c r="T116" s="13" t="s">
        <v>24</v>
      </c>
      <c r="U116" s="13" t="s">
        <v>16033</v>
      </c>
    </row>
    <row r="117" spans="1:21" x14ac:dyDescent="0.35">
      <c r="A117" s="1">
        <v>45387.578819444447</v>
      </c>
      <c r="B117">
        <v>1.7762165891398615E+18</v>
      </c>
      <c r="C117">
        <v>0</v>
      </c>
      <c r="D117" s="13" t="s">
        <v>16034</v>
      </c>
      <c r="E117">
        <v>57</v>
      </c>
      <c r="F117">
        <v>64</v>
      </c>
      <c r="G117">
        <v>967</v>
      </c>
      <c r="H117">
        <v>0</v>
      </c>
      <c r="I117" s="13" t="s">
        <v>16035</v>
      </c>
      <c r="J117" s="1">
        <v>40613.358368055553</v>
      </c>
      <c r="K117">
        <v>162864</v>
      </c>
      <c r="L117">
        <v>126</v>
      </c>
      <c r="M117">
        <v>10525</v>
      </c>
      <c r="N117">
        <v>3165</v>
      </c>
      <c r="O117">
        <v>662</v>
      </c>
      <c r="P117">
        <v>1956</v>
      </c>
      <c r="Q117" s="13" t="s">
        <v>16036</v>
      </c>
      <c r="R117" t="b">
        <v>0</v>
      </c>
      <c r="S117" t="b">
        <v>0</v>
      </c>
      <c r="T117" s="13" t="s">
        <v>55</v>
      </c>
      <c r="U117" s="13" t="s">
        <v>16037</v>
      </c>
    </row>
    <row r="118" spans="1:21" x14ac:dyDescent="0.35">
      <c r="A118" s="1">
        <v>45368.973275462966</v>
      </c>
      <c r="B118">
        <v>1.7694892664494577E+18</v>
      </c>
      <c r="C118">
        <v>-1</v>
      </c>
      <c r="D118" s="13" t="s">
        <v>16038</v>
      </c>
      <c r="E118">
        <v>1</v>
      </c>
      <c r="F118">
        <v>0</v>
      </c>
      <c r="G118">
        <v>3</v>
      </c>
      <c r="H118">
        <v>0</v>
      </c>
      <c r="I118" s="13" t="s">
        <v>16039</v>
      </c>
      <c r="J118" s="1">
        <v>44565.983020833337</v>
      </c>
      <c r="K118">
        <v>1929</v>
      </c>
      <c r="L118">
        <v>611</v>
      </c>
      <c r="M118">
        <v>12333</v>
      </c>
      <c r="N118">
        <v>42942</v>
      </c>
      <c r="O118">
        <v>3</v>
      </c>
      <c r="P118">
        <v>128</v>
      </c>
      <c r="Q118" s="13" t="s">
        <v>36</v>
      </c>
      <c r="R118" t="b">
        <v>0</v>
      </c>
      <c r="S118" t="b">
        <v>0</v>
      </c>
      <c r="T118" s="13" t="s">
        <v>24</v>
      </c>
      <c r="U118" s="13" t="s">
        <v>66</v>
      </c>
    </row>
    <row r="119" spans="1:21" x14ac:dyDescent="0.35">
      <c r="A119" s="1">
        <v>45368.939780092594</v>
      </c>
      <c r="B119">
        <v>1.7694771308012795E+18</v>
      </c>
      <c r="C119">
        <v>-1</v>
      </c>
      <c r="D119" s="13" t="s">
        <v>15875</v>
      </c>
      <c r="E119">
        <v>345</v>
      </c>
      <c r="F119">
        <v>2152</v>
      </c>
      <c r="G119">
        <v>6666</v>
      </c>
      <c r="H119">
        <v>356</v>
      </c>
      <c r="I119" s="13" t="s">
        <v>15876</v>
      </c>
      <c r="J119" s="1">
        <v>44874.120682870373</v>
      </c>
      <c r="K119">
        <v>1068477</v>
      </c>
      <c r="L119">
        <v>8860</v>
      </c>
      <c r="M119">
        <v>16970</v>
      </c>
      <c r="N119">
        <v>9699</v>
      </c>
      <c r="O119">
        <v>1097</v>
      </c>
      <c r="P119">
        <v>8274</v>
      </c>
      <c r="Q119" s="13" t="s">
        <v>213</v>
      </c>
      <c r="R119" t="b">
        <v>0</v>
      </c>
      <c r="S119" t="b">
        <v>1</v>
      </c>
      <c r="T119" s="13" t="s">
        <v>24</v>
      </c>
      <c r="U119" s="13" t="s">
        <v>15877</v>
      </c>
    </row>
    <row r="120" spans="1:21" x14ac:dyDescent="0.35">
      <c r="A120" s="1">
        <v>45368.972754629627</v>
      </c>
      <c r="B120">
        <v>1.7694890768124521E+18</v>
      </c>
      <c r="C120">
        <v>-1</v>
      </c>
      <c r="D120" s="13" t="s">
        <v>16040</v>
      </c>
      <c r="E120">
        <v>0</v>
      </c>
      <c r="F120">
        <v>0</v>
      </c>
      <c r="G120">
        <v>0</v>
      </c>
      <c r="H120">
        <v>0</v>
      </c>
      <c r="I120" s="13" t="s">
        <v>16041</v>
      </c>
      <c r="J120" s="1">
        <v>45129.625</v>
      </c>
      <c r="K120">
        <v>293</v>
      </c>
      <c r="L120">
        <v>752</v>
      </c>
      <c r="M120">
        <v>43273</v>
      </c>
      <c r="N120">
        <v>31675</v>
      </c>
      <c r="O120">
        <v>4</v>
      </c>
      <c r="P120">
        <v>2547</v>
      </c>
      <c r="Q120" s="13" t="s">
        <v>36</v>
      </c>
      <c r="R120" t="b">
        <v>0</v>
      </c>
      <c r="S120" t="b">
        <v>0</v>
      </c>
      <c r="T120" s="13" t="s">
        <v>24</v>
      </c>
      <c r="U120" s="13" t="s">
        <v>66</v>
      </c>
    </row>
    <row r="121" spans="1:21" x14ac:dyDescent="0.35">
      <c r="A121" s="1">
        <v>45394.853715277779</v>
      </c>
      <c r="B121">
        <v>1.7788529247491195E+18</v>
      </c>
      <c r="C121">
        <v>1</v>
      </c>
      <c r="D121" s="13" t="s">
        <v>16042</v>
      </c>
      <c r="E121">
        <v>0</v>
      </c>
      <c r="F121">
        <v>0</v>
      </c>
      <c r="G121">
        <v>6</v>
      </c>
      <c r="H121">
        <v>0</v>
      </c>
      <c r="I121" s="13" t="s">
        <v>15919</v>
      </c>
      <c r="J121" s="1">
        <v>43767.805891203701</v>
      </c>
      <c r="K121">
        <v>1855</v>
      </c>
      <c r="L121">
        <v>37</v>
      </c>
      <c r="M121">
        <v>539</v>
      </c>
      <c r="N121">
        <v>13</v>
      </c>
      <c r="O121">
        <v>34</v>
      </c>
      <c r="P121">
        <v>19</v>
      </c>
      <c r="Q121" s="13" t="s">
        <v>36</v>
      </c>
      <c r="R121" t="b">
        <v>0</v>
      </c>
      <c r="S121" t="b">
        <v>1</v>
      </c>
      <c r="T121" s="13" t="s">
        <v>24</v>
      </c>
      <c r="U121" s="13" t="s">
        <v>15920</v>
      </c>
    </row>
    <row r="122" spans="1:21" x14ac:dyDescent="0.35">
      <c r="A122" s="1">
        <v>45368.97210648148</v>
      </c>
      <c r="B122">
        <v>1.7694888432107031E+18</v>
      </c>
      <c r="C122">
        <v>0</v>
      </c>
      <c r="D122" s="13" t="s">
        <v>16043</v>
      </c>
      <c r="E122">
        <v>1</v>
      </c>
      <c r="F122">
        <v>1</v>
      </c>
      <c r="G122">
        <v>2</v>
      </c>
      <c r="H122">
        <v>0</v>
      </c>
      <c r="I122" s="13" t="s">
        <v>16044</v>
      </c>
      <c r="J122" s="1">
        <v>44229.291631944441</v>
      </c>
      <c r="K122">
        <v>1489</v>
      </c>
      <c r="L122">
        <v>537</v>
      </c>
      <c r="M122">
        <v>50330</v>
      </c>
      <c r="N122">
        <v>44571</v>
      </c>
      <c r="O122">
        <v>5</v>
      </c>
      <c r="P122">
        <v>8808</v>
      </c>
      <c r="Q122" s="13" t="s">
        <v>36</v>
      </c>
      <c r="R122" t="b">
        <v>0</v>
      </c>
      <c r="S122" t="b">
        <v>0</v>
      </c>
      <c r="T122" s="13" t="s">
        <v>24</v>
      </c>
      <c r="U122" s="13" t="s">
        <v>16045</v>
      </c>
    </row>
    <row r="123" spans="1:21" x14ac:dyDescent="0.35">
      <c r="A123" s="1">
        <v>45368.970983796295</v>
      </c>
      <c r="B123">
        <v>1.7694884356962391E+18</v>
      </c>
      <c r="C123">
        <v>-1</v>
      </c>
      <c r="D123" s="13" t="s">
        <v>16046</v>
      </c>
      <c r="E123">
        <v>0</v>
      </c>
      <c r="F123">
        <v>0</v>
      </c>
      <c r="G123">
        <v>0</v>
      </c>
      <c r="H123">
        <v>0</v>
      </c>
      <c r="I123" s="13" t="s">
        <v>16047</v>
      </c>
      <c r="J123" s="1">
        <v>40627.806979166664</v>
      </c>
      <c r="K123">
        <v>520</v>
      </c>
      <c r="L123">
        <v>737</v>
      </c>
      <c r="M123">
        <v>22788</v>
      </c>
      <c r="N123">
        <v>21316</v>
      </c>
      <c r="O123">
        <v>1</v>
      </c>
      <c r="P123">
        <v>1762</v>
      </c>
      <c r="Q123" s="13" t="s">
        <v>16048</v>
      </c>
      <c r="R123" t="b">
        <v>0</v>
      </c>
      <c r="S123" t="b">
        <v>0</v>
      </c>
      <c r="T123" s="13" t="s">
        <v>24</v>
      </c>
      <c r="U123" s="13" t="s">
        <v>16049</v>
      </c>
    </row>
    <row r="124" spans="1:21" x14ac:dyDescent="0.35">
      <c r="A124" s="1">
        <v>45368.970335648148</v>
      </c>
      <c r="B124">
        <v>1.7694882001944622E+18</v>
      </c>
      <c r="C124">
        <v>1</v>
      </c>
      <c r="D124" s="13" t="s">
        <v>16050</v>
      </c>
      <c r="E124">
        <v>0</v>
      </c>
      <c r="F124">
        <v>3</v>
      </c>
      <c r="G124">
        <v>6</v>
      </c>
      <c r="H124">
        <v>0</v>
      </c>
      <c r="I124" s="13" t="s">
        <v>16051</v>
      </c>
      <c r="J124" s="1">
        <v>39774.017141203702</v>
      </c>
      <c r="K124">
        <v>16101</v>
      </c>
      <c r="L124">
        <v>13881</v>
      </c>
      <c r="M124">
        <v>178890</v>
      </c>
      <c r="N124">
        <v>75434</v>
      </c>
      <c r="O124">
        <v>202</v>
      </c>
      <c r="P124">
        <v>16561</v>
      </c>
      <c r="Q124" s="13" t="s">
        <v>16052</v>
      </c>
      <c r="R124" t="b">
        <v>0</v>
      </c>
      <c r="S124" t="b">
        <v>0</v>
      </c>
      <c r="T124" s="13" t="s">
        <v>24</v>
      </c>
      <c r="U124" s="13" t="s">
        <v>16053</v>
      </c>
    </row>
    <row r="125" spans="1:21" x14ac:dyDescent="0.35">
      <c r="A125" s="1">
        <v>45368.969849537039</v>
      </c>
      <c r="B125">
        <v>1.769488027091358E+18</v>
      </c>
      <c r="C125">
        <v>1</v>
      </c>
      <c r="D125" s="13" t="s">
        <v>16054</v>
      </c>
      <c r="E125">
        <v>0</v>
      </c>
      <c r="F125">
        <v>0</v>
      </c>
      <c r="G125">
        <v>0</v>
      </c>
      <c r="H125">
        <v>0</v>
      </c>
      <c r="I125" s="13" t="s">
        <v>16055</v>
      </c>
      <c r="J125" s="1">
        <v>43745.661006944443</v>
      </c>
      <c r="K125">
        <v>139</v>
      </c>
      <c r="L125">
        <v>540</v>
      </c>
      <c r="M125">
        <v>9291</v>
      </c>
      <c r="N125">
        <v>19516</v>
      </c>
      <c r="O125">
        <v>0</v>
      </c>
      <c r="P125">
        <v>858</v>
      </c>
      <c r="Q125" s="13" t="s">
        <v>2048</v>
      </c>
      <c r="R125" t="b">
        <v>0</v>
      </c>
      <c r="S125" t="b">
        <v>0</v>
      </c>
      <c r="T125" s="13" t="s">
        <v>24</v>
      </c>
      <c r="U125" s="13" t="s">
        <v>16056</v>
      </c>
    </row>
    <row r="126" spans="1:21" x14ac:dyDescent="0.35">
      <c r="A126" s="1">
        <v>45368.967280092591</v>
      </c>
      <c r="B126">
        <v>1.7694870925963059E+18</v>
      </c>
      <c r="C126">
        <v>1</v>
      </c>
      <c r="D126" s="13" t="s">
        <v>16057</v>
      </c>
      <c r="E126">
        <v>0</v>
      </c>
      <c r="F126">
        <v>0</v>
      </c>
      <c r="G126">
        <v>1</v>
      </c>
      <c r="H126">
        <v>0</v>
      </c>
      <c r="I126" s="13" t="s">
        <v>16058</v>
      </c>
      <c r="J126" s="1">
        <v>44202.099444444444</v>
      </c>
      <c r="K126">
        <v>33</v>
      </c>
      <c r="L126">
        <v>31</v>
      </c>
      <c r="M126">
        <v>392</v>
      </c>
      <c r="N126">
        <v>118</v>
      </c>
      <c r="O126">
        <v>0</v>
      </c>
      <c r="P126">
        <v>13</v>
      </c>
      <c r="Q126" s="13" t="s">
        <v>11593</v>
      </c>
      <c r="R126" t="b">
        <v>0</v>
      </c>
      <c r="S126" t="b">
        <v>0</v>
      </c>
      <c r="T126" s="13" t="s">
        <v>24</v>
      </c>
      <c r="U126" s="13" t="s">
        <v>16059</v>
      </c>
    </row>
    <row r="127" spans="1:21" x14ac:dyDescent="0.35">
      <c r="A127" s="1">
        <v>45368.966203703705</v>
      </c>
      <c r="B127">
        <v>1.7694867033145103E+18</v>
      </c>
      <c r="C127">
        <v>0</v>
      </c>
      <c r="D127" s="13" t="s">
        <v>16060</v>
      </c>
      <c r="E127">
        <v>0</v>
      </c>
      <c r="F127">
        <v>0</v>
      </c>
      <c r="G127">
        <v>1</v>
      </c>
      <c r="H127">
        <v>0</v>
      </c>
      <c r="I127" s="13" t="s">
        <v>16061</v>
      </c>
      <c r="J127" s="1">
        <v>43841.035590277781</v>
      </c>
      <c r="K127">
        <v>66</v>
      </c>
      <c r="L127">
        <v>301</v>
      </c>
      <c r="M127">
        <v>5254</v>
      </c>
      <c r="N127">
        <v>3053</v>
      </c>
      <c r="O127">
        <v>0</v>
      </c>
      <c r="P127">
        <v>518</v>
      </c>
      <c r="Q127" s="13" t="s">
        <v>36</v>
      </c>
      <c r="R127" t="b">
        <v>0</v>
      </c>
      <c r="S127" t="b">
        <v>0</v>
      </c>
      <c r="T127" s="13" t="s">
        <v>24</v>
      </c>
      <c r="U127" s="13" t="s">
        <v>16062</v>
      </c>
    </row>
    <row r="128" spans="1:21" x14ac:dyDescent="0.35">
      <c r="A128" s="1">
        <v>45368.965474537035</v>
      </c>
      <c r="B128">
        <v>1.7694864383899771E+18</v>
      </c>
      <c r="C128">
        <v>-1</v>
      </c>
      <c r="D128" s="13" t="s">
        <v>16063</v>
      </c>
      <c r="E128">
        <v>0</v>
      </c>
      <c r="F128">
        <v>1</v>
      </c>
      <c r="G128">
        <v>1</v>
      </c>
      <c r="H128">
        <v>0</v>
      </c>
      <c r="I128" s="13" t="s">
        <v>16064</v>
      </c>
      <c r="J128" s="1">
        <v>43726.390196759261</v>
      </c>
      <c r="K128">
        <v>4461</v>
      </c>
      <c r="L128">
        <v>4994</v>
      </c>
      <c r="M128">
        <v>75676</v>
      </c>
      <c r="N128">
        <v>83657</v>
      </c>
      <c r="O128">
        <v>14</v>
      </c>
      <c r="P128">
        <v>15159</v>
      </c>
      <c r="Q128" s="13" t="s">
        <v>16065</v>
      </c>
      <c r="R128" t="b">
        <v>0</v>
      </c>
      <c r="S128" t="b">
        <v>1</v>
      </c>
      <c r="T128" s="13" t="s">
        <v>24</v>
      </c>
      <c r="U128" s="13" t="s">
        <v>16066</v>
      </c>
    </row>
    <row r="129" spans="1:21" x14ac:dyDescent="0.35">
      <c r="A129" s="1">
        <v>45368.964583333334</v>
      </c>
      <c r="B129">
        <v>1.7694861165271739E+18</v>
      </c>
      <c r="C129">
        <v>1</v>
      </c>
      <c r="D129" s="13" t="s">
        <v>16067</v>
      </c>
      <c r="E129">
        <v>0</v>
      </c>
      <c r="F129">
        <v>0</v>
      </c>
      <c r="G129">
        <v>1</v>
      </c>
      <c r="H129">
        <v>0</v>
      </c>
      <c r="I129" s="13" t="s">
        <v>16068</v>
      </c>
      <c r="J129" s="1">
        <v>43944.813217592593</v>
      </c>
      <c r="K129">
        <v>3790</v>
      </c>
      <c r="L129">
        <v>1447</v>
      </c>
      <c r="M129">
        <v>2449</v>
      </c>
      <c r="N129">
        <v>2223</v>
      </c>
      <c r="O129">
        <v>31</v>
      </c>
      <c r="P129">
        <v>1572</v>
      </c>
      <c r="Q129" s="13" t="s">
        <v>16069</v>
      </c>
      <c r="R129" t="b">
        <v>0</v>
      </c>
      <c r="S129" t="b">
        <v>0</v>
      </c>
      <c r="T129" s="13" t="s">
        <v>24</v>
      </c>
      <c r="U129" s="13" t="s">
        <v>16070</v>
      </c>
    </row>
    <row r="130" spans="1:21" x14ac:dyDescent="0.35">
      <c r="A130" s="1">
        <v>45394.440972222219</v>
      </c>
      <c r="B130">
        <v>1.77870335101184E+18</v>
      </c>
      <c r="C130">
        <v>1</v>
      </c>
      <c r="D130" s="13" t="s">
        <v>15868</v>
      </c>
      <c r="E130">
        <v>6</v>
      </c>
      <c r="F130">
        <v>4</v>
      </c>
      <c r="G130">
        <v>63</v>
      </c>
      <c r="H130">
        <v>1</v>
      </c>
      <c r="I130" s="13" t="s">
        <v>15869</v>
      </c>
      <c r="J130" s="1">
        <v>41929.530277777776</v>
      </c>
      <c r="K130">
        <v>14836</v>
      </c>
      <c r="L130">
        <v>51</v>
      </c>
      <c r="M130">
        <v>4279</v>
      </c>
      <c r="N130">
        <v>9645</v>
      </c>
      <c r="O130">
        <v>86</v>
      </c>
      <c r="P130">
        <v>1159</v>
      </c>
      <c r="Q130" s="13" t="s">
        <v>189</v>
      </c>
      <c r="R130" t="b">
        <v>0</v>
      </c>
      <c r="S130" t="b">
        <v>1</v>
      </c>
      <c r="T130" s="13" t="s">
        <v>24</v>
      </c>
      <c r="U130" s="13" t="s">
        <v>15870</v>
      </c>
    </row>
    <row r="131" spans="1:21" x14ac:dyDescent="0.35">
      <c r="A131" s="1">
        <v>45368.964421296296</v>
      </c>
      <c r="B131">
        <v>1.7694860586205883E+18</v>
      </c>
      <c r="C131">
        <v>1</v>
      </c>
      <c r="D131" s="13" t="s">
        <v>16071</v>
      </c>
      <c r="E131">
        <v>0</v>
      </c>
      <c r="F131">
        <v>0</v>
      </c>
      <c r="G131">
        <v>0</v>
      </c>
      <c r="H131">
        <v>0</v>
      </c>
      <c r="I131" s="13" t="s">
        <v>16055</v>
      </c>
      <c r="J131" s="1">
        <v>43745.661006944443</v>
      </c>
      <c r="K131">
        <v>139</v>
      </c>
      <c r="L131">
        <v>540</v>
      </c>
      <c r="M131">
        <v>9291</v>
      </c>
      <c r="N131">
        <v>19516</v>
      </c>
      <c r="O131">
        <v>0</v>
      </c>
      <c r="P131">
        <v>858</v>
      </c>
      <c r="Q131" s="13" t="s">
        <v>2048</v>
      </c>
      <c r="R131" t="b">
        <v>0</v>
      </c>
      <c r="S131" t="b">
        <v>0</v>
      </c>
      <c r="T131" s="13" t="s">
        <v>24</v>
      </c>
      <c r="U131" s="13" t="s">
        <v>16056</v>
      </c>
    </row>
    <row r="132" spans="1:21" x14ac:dyDescent="0.35">
      <c r="A132" s="1">
        <v>45368.962673611109</v>
      </c>
      <c r="B132">
        <v>1.7694854240098555E+18</v>
      </c>
      <c r="C132">
        <v>1</v>
      </c>
      <c r="D132" s="13" t="s">
        <v>16072</v>
      </c>
      <c r="E132">
        <v>0</v>
      </c>
      <c r="F132">
        <v>3</v>
      </c>
      <c r="G132">
        <v>4</v>
      </c>
      <c r="H132">
        <v>0</v>
      </c>
      <c r="I132" s="13" t="s">
        <v>16073</v>
      </c>
      <c r="J132" s="1">
        <v>40839.053310185183</v>
      </c>
      <c r="K132">
        <v>1116</v>
      </c>
      <c r="L132">
        <v>390</v>
      </c>
      <c r="M132">
        <v>7448</v>
      </c>
      <c r="N132">
        <v>2309</v>
      </c>
      <c r="O132">
        <v>12</v>
      </c>
      <c r="P132">
        <v>121</v>
      </c>
      <c r="Q132" s="13" t="s">
        <v>16074</v>
      </c>
      <c r="R132" t="b">
        <v>0</v>
      </c>
      <c r="S132" t="b">
        <v>0</v>
      </c>
      <c r="T132" s="13" t="s">
        <v>24</v>
      </c>
      <c r="U132" s="13" t="s">
        <v>16075</v>
      </c>
    </row>
    <row r="133" spans="1:21" x14ac:dyDescent="0.35">
      <c r="A133" s="1">
        <v>45368.962673611109</v>
      </c>
      <c r="B133">
        <v>1.7694854237834281E+18</v>
      </c>
      <c r="C133">
        <v>-1</v>
      </c>
      <c r="D133" s="13" t="s">
        <v>16076</v>
      </c>
      <c r="E133">
        <v>1</v>
      </c>
      <c r="F133">
        <v>2</v>
      </c>
      <c r="G133">
        <v>12</v>
      </c>
      <c r="H133">
        <v>0</v>
      </c>
      <c r="I133" s="13" t="s">
        <v>16077</v>
      </c>
      <c r="J133" s="1">
        <v>42596.960034722222</v>
      </c>
      <c r="K133">
        <v>593</v>
      </c>
      <c r="L133">
        <v>2935</v>
      </c>
      <c r="M133">
        <v>2199</v>
      </c>
      <c r="N133">
        <v>1330</v>
      </c>
      <c r="O133">
        <v>5</v>
      </c>
      <c r="P133">
        <v>194</v>
      </c>
      <c r="Q133" s="13" t="s">
        <v>16078</v>
      </c>
      <c r="R133" t="b">
        <v>0</v>
      </c>
      <c r="S133" t="b">
        <v>0</v>
      </c>
      <c r="T133" s="13" t="s">
        <v>24</v>
      </c>
      <c r="U133" s="13" t="s">
        <v>16079</v>
      </c>
    </row>
    <row r="134" spans="1:21" x14ac:dyDescent="0.35">
      <c r="A134" s="1">
        <v>45368.962118055555</v>
      </c>
      <c r="B134">
        <v>1.7694852227504415E+18</v>
      </c>
      <c r="C134">
        <v>-1</v>
      </c>
      <c r="D134" s="13" t="s">
        <v>16080</v>
      </c>
      <c r="E134">
        <v>0</v>
      </c>
      <c r="F134">
        <v>0</v>
      </c>
      <c r="G134">
        <v>0</v>
      </c>
      <c r="H134">
        <v>0</v>
      </c>
      <c r="I134" s="13" t="s">
        <v>16081</v>
      </c>
      <c r="J134" s="1">
        <v>44707.876782407409</v>
      </c>
      <c r="K134">
        <v>626</v>
      </c>
      <c r="L134">
        <v>1579</v>
      </c>
      <c r="M134">
        <v>24921</v>
      </c>
      <c r="N134">
        <v>21497</v>
      </c>
      <c r="O134">
        <v>8</v>
      </c>
      <c r="P134">
        <v>184</v>
      </c>
      <c r="Q134" s="13" t="s">
        <v>36</v>
      </c>
      <c r="R134" t="b">
        <v>0</v>
      </c>
      <c r="S134" t="b">
        <v>0</v>
      </c>
      <c r="T134" s="13" t="s">
        <v>24</v>
      </c>
      <c r="U134" s="13" t="s">
        <v>16082</v>
      </c>
    </row>
    <row r="135" spans="1:21" x14ac:dyDescent="0.35">
      <c r="A135" s="1">
        <v>45368.96197916667</v>
      </c>
      <c r="B135">
        <v>1.769485171919614E+18</v>
      </c>
      <c r="C135">
        <v>1</v>
      </c>
      <c r="D135" s="13" t="s">
        <v>16083</v>
      </c>
      <c r="E135">
        <v>0</v>
      </c>
      <c r="F135">
        <v>1</v>
      </c>
      <c r="G135">
        <v>1</v>
      </c>
      <c r="H135">
        <v>0</v>
      </c>
      <c r="I135" s="13" t="s">
        <v>16055</v>
      </c>
      <c r="J135" s="1">
        <v>43745.661006944443</v>
      </c>
      <c r="K135">
        <v>139</v>
      </c>
      <c r="L135">
        <v>540</v>
      </c>
      <c r="M135">
        <v>9291</v>
      </c>
      <c r="N135">
        <v>19516</v>
      </c>
      <c r="O135">
        <v>0</v>
      </c>
      <c r="P135">
        <v>858</v>
      </c>
      <c r="Q135" s="13" t="s">
        <v>2048</v>
      </c>
      <c r="R135" t="b">
        <v>0</v>
      </c>
      <c r="S135" t="b">
        <v>0</v>
      </c>
      <c r="T135" s="13" t="s">
        <v>24</v>
      </c>
      <c r="U135" s="13" t="s">
        <v>16056</v>
      </c>
    </row>
    <row r="136" spans="1:21" x14ac:dyDescent="0.35">
      <c r="A136" s="1">
        <v>45368.961805555555</v>
      </c>
      <c r="B136">
        <v>1.7694851112699825E+18</v>
      </c>
      <c r="C136">
        <v>-1</v>
      </c>
      <c r="D136" s="13" t="s">
        <v>16084</v>
      </c>
      <c r="E136">
        <v>0</v>
      </c>
      <c r="F136">
        <v>0</v>
      </c>
      <c r="G136">
        <v>1</v>
      </c>
      <c r="H136">
        <v>0</v>
      </c>
      <c r="I136" s="13" t="s">
        <v>16085</v>
      </c>
      <c r="J136" s="1">
        <v>45226.633020833331</v>
      </c>
      <c r="K136">
        <v>6</v>
      </c>
      <c r="L136">
        <v>0</v>
      </c>
      <c r="M136">
        <v>784</v>
      </c>
      <c r="N136">
        <v>5</v>
      </c>
      <c r="O136">
        <v>1</v>
      </c>
      <c r="P136">
        <v>36</v>
      </c>
      <c r="Q136" s="13" t="s">
        <v>16086</v>
      </c>
      <c r="R136" t="b">
        <v>0</v>
      </c>
      <c r="S136" t="b">
        <v>0</v>
      </c>
      <c r="T136" s="13" t="s">
        <v>24</v>
      </c>
      <c r="U136" s="13" t="s">
        <v>16087</v>
      </c>
    </row>
    <row r="137" spans="1:21" x14ac:dyDescent="0.35">
      <c r="A137" s="1">
        <v>45368.961458333331</v>
      </c>
      <c r="B137">
        <v>1.7694849865735334E+18</v>
      </c>
      <c r="C137">
        <v>-1</v>
      </c>
      <c r="D137" s="13" t="s">
        <v>16088</v>
      </c>
      <c r="E137">
        <v>1</v>
      </c>
      <c r="F137">
        <v>0</v>
      </c>
      <c r="G137">
        <v>0</v>
      </c>
      <c r="H137">
        <v>0</v>
      </c>
      <c r="I137" s="13" t="s">
        <v>16089</v>
      </c>
      <c r="J137" s="1">
        <v>44828.179456018515</v>
      </c>
      <c r="K137">
        <v>530</v>
      </c>
      <c r="L137">
        <v>478</v>
      </c>
      <c r="M137">
        <v>5494</v>
      </c>
      <c r="N137">
        <v>3075</v>
      </c>
      <c r="O137">
        <v>0</v>
      </c>
      <c r="P137">
        <v>187</v>
      </c>
      <c r="Q137" s="13" t="s">
        <v>16090</v>
      </c>
      <c r="R137" t="b">
        <v>0</v>
      </c>
      <c r="S137" t="b">
        <v>0</v>
      </c>
      <c r="T137" s="13" t="s">
        <v>24</v>
      </c>
      <c r="U137" s="13" t="s">
        <v>16091</v>
      </c>
    </row>
    <row r="138" spans="1:21" x14ac:dyDescent="0.35">
      <c r="A138" s="1">
        <v>45368.96130787037</v>
      </c>
      <c r="B138">
        <v>1.7694849285912049E+18</v>
      </c>
      <c r="C138">
        <v>-1</v>
      </c>
      <c r="D138" s="13" t="s">
        <v>16092</v>
      </c>
      <c r="E138">
        <v>58</v>
      </c>
      <c r="F138">
        <v>129</v>
      </c>
      <c r="G138">
        <v>459</v>
      </c>
      <c r="H138">
        <v>6</v>
      </c>
      <c r="I138" s="13" t="s">
        <v>16093</v>
      </c>
      <c r="J138" s="1">
        <v>41977.997800925928</v>
      </c>
      <c r="K138">
        <v>385074</v>
      </c>
      <c r="L138">
        <v>913</v>
      </c>
      <c r="M138">
        <v>14971</v>
      </c>
      <c r="N138">
        <v>49805</v>
      </c>
      <c r="O138">
        <v>2045</v>
      </c>
      <c r="P138">
        <v>1501</v>
      </c>
      <c r="Q138" s="13" t="s">
        <v>307</v>
      </c>
      <c r="R138" t="b">
        <v>0</v>
      </c>
      <c r="S138" t="b">
        <v>1</v>
      </c>
      <c r="T138" s="13" t="s">
        <v>24</v>
      </c>
      <c r="U138" s="13" t="s">
        <v>16094</v>
      </c>
    </row>
    <row r="139" spans="1:21" x14ac:dyDescent="0.35">
      <c r="A139" s="1">
        <v>45396.412499999999</v>
      </c>
      <c r="B139">
        <v>1.7794178086671032E+18</v>
      </c>
      <c r="C139">
        <v>0</v>
      </c>
      <c r="D139" s="13" t="s">
        <v>16095</v>
      </c>
      <c r="E139">
        <v>0</v>
      </c>
      <c r="F139">
        <v>1</v>
      </c>
      <c r="G139">
        <v>3</v>
      </c>
      <c r="H139">
        <v>0</v>
      </c>
      <c r="I139" s="13" t="s">
        <v>16096</v>
      </c>
      <c r="J139" s="1">
        <v>40036.652199074073</v>
      </c>
      <c r="K139">
        <v>14262</v>
      </c>
      <c r="L139">
        <v>0</v>
      </c>
      <c r="M139">
        <v>34265</v>
      </c>
      <c r="N139">
        <v>751</v>
      </c>
      <c r="O139">
        <v>102</v>
      </c>
      <c r="P139">
        <v>1460</v>
      </c>
      <c r="Q139" s="13" t="s">
        <v>189</v>
      </c>
      <c r="R139" t="b">
        <v>0</v>
      </c>
      <c r="S139" t="b">
        <v>1</v>
      </c>
      <c r="T139" s="13" t="s">
        <v>24</v>
      </c>
      <c r="U139" s="13" t="s">
        <v>16097</v>
      </c>
    </row>
    <row r="140" spans="1:21" x14ac:dyDescent="0.35">
      <c r="A140" s="1">
        <v>45368.961273148147</v>
      </c>
      <c r="B140">
        <v>1.7694849177154191E+18</v>
      </c>
      <c r="C140">
        <v>-1</v>
      </c>
      <c r="D140" s="13" t="s">
        <v>16098</v>
      </c>
      <c r="E140">
        <v>3</v>
      </c>
      <c r="F140">
        <v>14</v>
      </c>
      <c r="G140">
        <v>26</v>
      </c>
      <c r="H140">
        <v>0</v>
      </c>
      <c r="I140" s="13" t="s">
        <v>16099</v>
      </c>
      <c r="J140" s="1">
        <v>45306.945208333331</v>
      </c>
      <c r="K140">
        <v>299</v>
      </c>
      <c r="L140">
        <v>463</v>
      </c>
      <c r="M140">
        <v>4865</v>
      </c>
      <c r="N140">
        <v>8534</v>
      </c>
      <c r="O140">
        <v>1</v>
      </c>
      <c r="P140">
        <v>84</v>
      </c>
      <c r="Q140" s="13" t="s">
        <v>16100</v>
      </c>
      <c r="R140" t="b">
        <v>0</v>
      </c>
      <c r="S140" t="b">
        <v>0</v>
      </c>
      <c r="T140" s="13" t="s">
        <v>24</v>
      </c>
      <c r="U140" s="13" t="s">
        <v>16101</v>
      </c>
    </row>
    <row r="141" spans="1:21" x14ac:dyDescent="0.35">
      <c r="A141" s="1">
        <v>45368.847222222219</v>
      </c>
      <c r="B141">
        <v>1.769443585986847E+18</v>
      </c>
      <c r="C141">
        <v>0</v>
      </c>
      <c r="D141" s="13" t="s">
        <v>16102</v>
      </c>
      <c r="E141">
        <v>3</v>
      </c>
      <c r="F141">
        <v>14</v>
      </c>
      <c r="G141">
        <v>38</v>
      </c>
      <c r="H141">
        <v>1</v>
      </c>
      <c r="I141" s="13" t="s">
        <v>16103</v>
      </c>
      <c r="J141" s="1">
        <v>42470.096782407411</v>
      </c>
      <c r="K141">
        <v>92207</v>
      </c>
      <c r="L141">
        <v>1773</v>
      </c>
      <c r="M141">
        <v>60404</v>
      </c>
      <c r="N141">
        <v>14797</v>
      </c>
      <c r="O141">
        <v>124</v>
      </c>
      <c r="P141">
        <v>39324</v>
      </c>
      <c r="Q141" s="13" t="s">
        <v>4429</v>
      </c>
      <c r="R141" t="b">
        <v>0</v>
      </c>
      <c r="S141" t="b">
        <v>1</v>
      </c>
      <c r="T141" s="13" t="s">
        <v>24</v>
      </c>
      <c r="U141" s="13" t="s">
        <v>16104</v>
      </c>
    </row>
    <row r="142" spans="1:21" x14ac:dyDescent="0.35">
      <c r="A142" s="1">
        <v>45368.960173611114</v>
      </c>
      <c r="B142">
        <v>1.7694845212487846E+18</v>
      </c>
      <c r="C142">
        <v>1</v>
      </c>
      <c r="D142" s="13" t="s">
        <v>16105</v>
      </c>
      <c r="E142">
        <v>0</v>
      </c>
      <c r="F142">
        <v>0</v>
      </c>
      <c r="G142">
        <v>4</v>
      </c>
      <c r="H142">
        <v>0</v>
      </c>
      <c r="I142" s="13" t="s">
        <v>16106</v>
      </c>
      <c r="J142" s="1">
        <v>44885.902060185188</v>
      </c>
      <c r="K142">
        <v>999</v>
      </c>
      <c r="L142">
        <v>145</v>
      </c>
      <c r="M142">
        <v>5678</v>
      </c>
      <c r="N142">
        <v>12928</v>
      </c>
      <c r="O142">
        <v>4</v>
      </c>
      <c r="P142">
        <v>1205</v>
      </c>
      <c r="Q142" s="13" t="s">
        <v>16107</v>
      </c>
      <c r="R142" t="b">
        <v>0</v>
      </c>
      <c r="S142" t="b">
        <v>0</v>
      </c>
      <c r="T142" s="13" t="s">
        <v>24</v>
      </c>
      <c r="U142" s="13" t="s">
        <v>16108</v>
      </c>
    </row>
    <row r="143" spans="1:21" x14ac:dyDescent="0.35">
      <c r="A143" s="1">
        <v>45391.639502314814</v>
      </c>
      <c r="B143">
        <v>1.777688134945313E+18</v>
      </c>
      <c r="C143">
        <v>0</v>
      </c>
      <c r="D143" s="13" t="s">
        <v>16109</v>
      </c>
      <c r="E143">
        <v>0</v>
      </c>
      <c r="F143">
        <v>0</v>
      </c>
      <c r="G143">
        <v>6</v>
      </c>
      <c r="H143">
        <v>0</v>
      </c>
      <c r="I143" s="13" t="s">
        <v>16110</v>
      </c>
      <c r="J143" s="1">
        <v>44994.725694444445</v>
      </c>
      <c r="K143">
        <v>4328</v>
      </c>
      <c r="L143">
        <v>27</v>
      </c>
      <c r="M143">
        <v>281</v>
      </c>
      <c r="N143">
        <v>64</v>
      </c>
      <c r="O143">
        <v>11</v>
      </c>
      <c r="P143">
        <v>215</v>
      </c>
      <c r="Q143" s="13" t="s">
        <v>36</v>
      </c>
      <c r="R143" t="b">
        <v>0</v>
      </c>
      <c r="S143" t="b">
        <v>1</v>
      </c>
      <c r="T143" s="13" t="s">
        <v>24</v>
      </c>
      <c r="U143" s="13" t="s">
        <v>16111</v>
      </c>
    </row>
    <row r="144" spans="1:21" x14ac:dyDescent="0.35">
      <c r="A144" s="1">
        <v>45368.959837962961</v>
      </c>
      <c r="B144">
        <v>1.7694843974623685E+18</v>
      </c>
      <c r="C144">
        <v>-1</v>
      </c>
      <c r="D144" s="13" t="s">
        <v>16112</v>
      </c>
      <c r="E144">
        <v>53</v>
      </c>
      <c r="F144">
        <v>203</v>
      </c>
      <c r="G144">
        <v>291</v>
      </c>
      <c r="H144">
        <v>16</v>
      </c>
      <c r="I144" s="13" t="s">
        <v>8933</v>
      </c>
      <c r="J144" s="1">
        <v>40571.034178240741</v>
      </c>
      <c r="K144">
        <v>5692</v>
      </c>
      <c r="L144">
        <v>5018</v>
      </c>
      <c r="M144">
        <v>79969</v>
      </c>
      <c r="N144">
        <v>101147</v>
      </c>
      <c r="O144">
        <v>14</v>
      </c>
      <c r="P144">
        <v>9440</v>
      </c>
      <c r="Q144" s="13" t="s">
        <v>1910</v>
      </c>
      <c r="R144" t="b">
        <v>0</v>
      </c>
      <c r="S144" t="b">
        <v>0</v>
      </c>
      <c r="T144" s="13" t="s">
        <v>24</v>
      </c>
      <c r="U144" s="13" t="s">
        <v>8934</v>
      </c>
    </row>
    <row r="145" spans="1:21" x14ac:dyDescent="0.35">
      <c r="A145" s="1">
        <v>45368.95784722222</v>
      </c>
      <c r="B145">
        <v>1.7694836749977275E+18</v>
      </c>
      <c r="C145">
        <v>1</v>
      </c>
      <c r="D145" s="13" t="s">
        <v>16113</v>
      </c>
      <c r="E145">
        <v>0</v>
      </c>
      <c r="F145">
        <v>1</v>
      </c>
      <c r="G145">
        <v>0</v>
      </c>
      <c r="H145">
        <v>0</v>
      </c>
      <c r="I145" s="13" t="s">
        <v>16114</v>
      </c>
      <c r="J145" s="1">
        <v>40033.676655092589</v>
      </c>
      <c r="K145">
        <v>4535</v>
      </c>
      <c r="L145">
        <v>2667</v>
      </c>
      <c r="M145">
        <v>44889</v>
      </c>
      <c r="N145">
        <v>28130</v>
      </c>
      <c r="O145">
        <v>46</v>
      </c>
      <c r="P145">
        <v>2516</v>
      </c>
      <c r="Q145" s="13" t="s">
        <v>16115</v>
      </c>
      <c r="R145" t="b">
        <v>0</v>
      </c>
      <c r="S145" t="b">
        <v>0</v>
      </c>
      <c r="T145" s="13" t="s">
        <v>24</v>
      </c>
      <c r="U145" s="13" t="s">
        <v>16116</v>
      </c>
    </row>
    <row r="146" spans="1:21" x14ac:dyDescent="0.35">
      <c r="A146" s="1">
        <v>45368.956770833334</v>
      </c>
      <c r="B146">
        <v>1.7694832854977948E+18</v>
      </c>
      <c r="C146">
        <v>-1</v>
      </c>
      <c r="D146" s="13" t="s">
        <v>16117</v>
      </c>
      <c r="E146">
        <v>2</v>
      </c>
      <c r="F146">
        <v>0</v>
      </c>
      <c r="G146">
        <v>1</v>
      </c>
      <c r="H146">
        <v>0</v>
      </c>
      <c r="I146" s="13" t="s">
        <v>16118</v>
      </c>
      <c r="J146" s="1">
        <v>43984.073738425926</v>
      </c>
      <c r="K146">
        <v>119</v>
      </c>
      <c r="L146">
        <v>139</v>
      </c>
      <c r="M146">
        <v>6803</v>
      </c>
      <c r="N146">
        <v>14460</v>
      </c>
      <c r="O146">
        <v>0</v>
      </c>
      <c r="P146">
        <v>656</v>
      </c>
      <c r="Q146" s="13" t="s">
        <v>7548</v>
      </c>
      <c r="R146" t="b">
        <v>0</v>
      </c>
      <c r="S146" t="b">
        <v>0</v>
      </c>
      <c r="T146" s="13" t="s">
        <v>24</v>
      </c>
      <c r="U146" s="13" t="s">
        <v>16119</v>
      </c>
    </row>
    <row r="147" spans="1:21" x14ac:dyDescent="0.35">
      <c r="A147" s="1">
        <v>45368.956296296295</v>
      </c>
      <c r="B147">
        <v>1.7694831132167908E+18</v>
      </c>
      <c r="C147">
        <v>-1</v>
      </c>
      <c r="D147" s="13" t="s">
        <v>16120</v>
      </c>
      <c r="E147">
        <v>2</v>
      </c>
      <c r="F147">
        <v>0</v>
      </c>
      <c r="G147">
        <v>1</v>
      </c>
      <c r="H147">
        <v>0</v>
      </c>
      <c r="I147" s="13" t="s">
        <v>16121</v>
      </c>
      <c r="J147" s="1">
        <v>40187.888668981483</v>
      </c>
      <c r="K147">
        <v>2148</v>
      </c>
      <c r="L147">
        <v>1139</v>
      </c>
      <c r="M147">
        <v>533186</v>
      </c>
      <c r="N147">
        <v>64702</v>
      </c>
      <c r="O147">
        <v>485</v>
      </c>
      <c r="P147">
        <v>13197</v>
      </c>
      <c r="Q147" s="13" t="s">
        <v>957</v>
      </c>
      <c r="R147" t="b">
        <v>0</v>
      </c>
      <c r="S147" t="b">
        <v>0</v>
      </c>
      <c r="T147" s="13" t="s">
        <v>24</v>
      </c>
      <c r="U147" s="13" t="s">
        <v>16122</v>
      </c>
    </row>
    <row r="148" spans="1:21" x14ac:dyDescent="0.35">
      <c r="A148" s="1">
        <v>45368.956273148149</v>
      </c>
      <c r="B148">
        <v>1.7694831068665654E+18</v>
      </c>
      <c r="C148">
        <v>-1</v>
      </c>
      <c r="D148" s="13" t="s">
        <v>16123</v>
      </c>
      <c r="E148">
        <v>0</v>
      </c>
      <c r="F148">
        <v>0</v>
      </c>
      <c r="G148">
        <v>0</v>
      </c>
      <c r="H148">
        <v>0</v>
      </c>
      <c r="I148" s="13" t="s">
        <v>16124</v>
      </c>
      <c r="J148" s="1">
        <v>41123.228750000002</v>
      </c>
      <c r="K148">
        <v>232</v>
      </c>
      <c r="L148">
        <v>190</v>
      </c>
      <c r="M148">
        <v>7171</v>
      </c>
      <c r="N148">
        <v>36215</v>
      </c>
      <c r="O148">
        <v>3</v>
      </c>
      <c r="P148">
        <v>336</v>
      </c>
      <c r="Q148" s="13" t="s">
        <v>36</v>
      </c>
      <c r="R148" t="b">
        <v>0</v>
      </c>
      <c r="S148" t="b">
        <v>0</v>
      </c>
      <c r="T148" s="13" t="s">
        <v>24</v>
      </c>
      <c r="U148" s="13" t="s">
        <v>16125</v>
      </c>
    </row>
    <row r="149" spans="1:21" x14ac:dyDescent="0.35">
      <c r="A149" s="1">
        <v>45368.939780092594</v>
      </c>
      <c r="B149">
        <v>1.7694771308012795E+18</v>
      </c>
      <c r="C149">
        <v>0</v>
      </c>
      <c r="D149" s="13" t="s">
        <v>15875</v>
      </c>
      <c r="E149">
        <v>345</v>
      </c>
      <c r="F149">
        <v>2152</v>
      </c>
      <c r="G149">
        <v>6666</v>
      </c>
      <c r="H149">
        <v>356</v>
      </c>
      <c r="I149" s="13" t="s">
        <v>15876</v>
      </c>
      <c r="J149" s="1">
        <v>44874.120682870373</v>
      </c>
      <c r="K149">
        <v>1068477</v>
      </c>
      <c r="L149">
        <v>8860</v>
      </c>
      <c r="M149">
        <v>16970</v>
      </c>
      <c r="N149">
        <v>9699</v>
      </c>
      <c r="O149">
        <v>1097</v>
      </c>
      <c r="P149">
        <v>8274</v>
      </c>
      <c r="Q149" s="13" t="s">
        <v>213</v>
      </c>
      <c r="R149" t="b">
        <v>0</v>
      </c>
      <c r="S149" t="b">
        <v>1</v>
      </c>
      <c r="T149" s="13" t="s">
        <v>24</v>
      </c>
      <c r="U149" s="13" t="s">
        <v>15877</v>
      </c>
    </row>
    <row r="150" spans="1:21" x14ac:dyDescent="0.35">
      <c r="A150" s="1">
        <v>45368.953958333332</v>
      </c>
      <c r="B150">
        <v>1.7694822681360796E+18</v>
      </c>
      <c r="C150">
        <v>1</v>
      </c>
      <c r="D150" s="13" t="s">
        <v>16126</v>
      </c>
      <c r="E150">
        <v>1</v>
      </c>
      <c r="F150">
        <v>0</v>
      </c>
      <c r="G150">
        <v>1</v>
      </c>
      <c r="H150">
        <v>0</v>
      </c>
      <c r="I150" s="13" t="s">
        <v>16127</v>
      </c>
      <c r="J150" s="1">
        <v>41511.551851851851</v>
      </c>
      <c r="K150">
        <v>1128</v>
      </c>
      <c r="L150">
        <v>2922</v>
      </c>
      <c r="M150">
        <v>50833</v>
      </c>
      <c r="N150">
        <v>14253</v>
      </c>
      <c r="O150">
        <v>8</v>
      </c>
      <c r="P150">
        <v>1289</v>
      </c>
      <c r="Q150" s="13" t="s">
        <v>16128</v>
      </c>
      <c r="R150" t="b">
        <v>0</v>
      </c>
      <c r="S150" t="b">
        <v>0</v>
      </c>
      <c r="T150" s="13" t="s">
        <v>24</v>
      </c>
      <c r="U150" s="13" t="s">
        <v>16129</v>
      </c>
    </row>
    <row r="151" spans="1:21" x14ac:dyDescent="0.35">
      <c r="A151" s="1">
        <v>45368.881979166668</v>
      </c>
      <c r="B151">
        <v>1.769456184535241E+18</v>
      </c>
      <c r="C151">
        <v>-1</v>
      </c>
      <c r="D151" s="13" t="s">
        <v>16130</v>
      </c>
      <c r="E151">
        <v>15</v>
      </c>
      <c r="F151">
        <v>24</v>
      </c>
      <c r="G151">
        <v>41</v>
      </c>
      <c r="H151">
        <v>5</v>
      </c>
      <c r="I151" s="13" t="s">
        <v>16131</v>
      </c>
      <c r="J151" s="1">
        <v>44664.948622685188</v>
      </c>
      <c r="K151">
        <v>4460</v>
      </c>
      <c r="L151">
        <v>2568</v>
      </c>
      <c r="M151">
        <v>10144</v>
      </c>
      <c r="N151">
        <v>20337</v>
      </c>
      <c r="O151">
        <v>17</v>
      </c>
      <c r="P151">
        <v>1611</v>
      </c>
      <c r="Q151" s="13" t="s">
        <v>36</v>
      </c>
      <c r="R151" t="b">
        <v>0</v>
      </c>
      <c r="S151" t="b">
        <v>0</v>
      </c>
      <c r="T151" s="13" t="s">
        <v>24</v>
      </c>
      <c r="U151" s="13" t="s">
        <v>16132</v>
      </c>
    </row>
    <row r="152" spans="1:21" x14ac:dyDescent="0.35">
      <c r="A152" s="1">
        <v>45368.952546296299</v>
      </c>
      <c r="B152">
        <v>1.7694817537631191E+18</v>
      </c>
      <c r="C152">
        <v>-1</v>
      </c>
      <c r="D152" s="13" t="s">
        <v>16133</v>
      </c>
      <c r="E152">
        <v>0</v>
      </c>
      <c r="F152">
        <v>0</v>
      </c>
      <c r="G152">
        <v>1</v>
      </c>
      <c r="H152">
        <v>0</v>
      </c>
      <c r="I152" s="13" t="s">
        <v>16134</v>
      </c>
      <c r="J152" s="1">
        <v>45252.991423611114</v>
      </c>
      <c r="K152">
        <v>30</v>
      </c>
      <c r="L152">
        <v>124</v>
      </c>
      <c r="M152">
        <v>1557</v>
      </c>
      <c r="N152">
        <v>872</v>
      </c>
      <c r="O152">
        <v>1</v>
      </c>
      <c r="P152">
        <v>57</v>
      </c>
      <c r="Q152" s="13" t="s">
        <v>16135</v>
      </c>
      <c r="R152" t="b">
        <v>0</v>
      </c>
      <c r="S152" t="b">
        <v>0</v>
      </c>
      <c r="T152" s="13" t="s">
        <v>24</v>
      </c>
      <c r="U152" s="13" t="s">
        <v>16136</v>
      </c>
    </row>
    <row r="153" spans="1:21" x14ac:dyDescent="0.35">
      <c r="A153" s="1">
        <v>45309.755590277775</v>
      </c>
      <c r="B153">
        <v>1.7480294978349304E+18</v>
      </c>
      <c r="C153">
        <v>1</v>
      </c>
      <c r="D153" s="13" t="s">
        <v>16137</v>
      </c>
      <c r="E153">
        <v>0</v>
      </c>
      <c r="F153">
        <v>7</v>
      </c>
      <c r="G153">
        <v>0</v>
      </c>
      <c r="H153">
        <v>0</v>
      </c>
      <c r="I153" s="13" t="s">
        <v>16138</v>
      </c>
      <c r="J153" s="1">
        <v>41429.729930555557</v>
      </c>
      <c r="K153">
        <v>10578</v>
      </c>
      <c r="L153">
        <v>25</v>
      </c>
      <c r="M153">
        <v>1712</v>
      </c>
      <c r="N153">
        <v>12591</v>
      </c>
      <c r="O153">
        <v>54</v>
      </c>
      <c r="P153">
        <v>5</v>
      </c>
      <c r="Q153" s="13" t="s">
        <v>4690</v>
      </c>
      <c r="R153" t="b">
        <v>0</v>
      </c>
      <c r="S153" t="b">
        <v>0</v>
      </c>
      <c r="T153" s="13" t="s">
        <v>55</v>
      </c>
      <c r="U153" s="13" t="s">
        <v>16139</v>
      </c>
    </row>
    <row r="154" spans="1:21" x14ac:dyDescent="0.35">
      <c r="A154" s="1">
        <v>45309.747754629629</v>
      </c>
      <c r="B154">
        <v>1.748026657472983E+18</v>
      </c>
      <c r="C154">
        <v>1</v>
      </c>
      <c r="D154" s="13" t="s">
        <v>16140</v>
      </c>
      <c r="E154">
        <v>10</v>
      </c>
      <c r="F154">
        <v>7</v>
      </c>
      <c r="G154">
        <v>130</v>
      </c>
      <c r="H154">
        <v>2</v>
      </c>
      <c r="I154" s="13" t="s">
        <v>16141</v>
      </c>
      <c r="J154" s="1">
        <v>40809.835405092592</v>
      </c>
      <c r="K154">
        <v>20060</v>
      </c>
      <c r="L154">
        <v>21</v>
      </c>
      <c r="M154">
        <v>5995</v>
      </c>
      <c r="N154">
        <v>2690</v>
      </c>
      <c r="O154">
        <v>117</v>
      </c>
      <c r="P154">
        <v>828</v>
      </c>
      <c r="Q154" s="13" t="s">
        <v>356</v>
      </c>
      <c r="R154" t="b">
        <v>0</v>
      </c>
      <c r="S154" t="b">
        <v>0</v>
      </c>
      <c r="T154" s="13" t="s">
        <v>55</v>
      </c>
      <c r="U154" s="13" t="s">
        <v>16142</v>
      </c>
    </row>
    <row r="155" spans="1:21" x14ac:dyDescent="0.35">
      <c r="A155" s="1">
        <v>45368.952002314814</v>
      </c>
      <c r="B155">
        <v>1.7694815586483489E+18</v>
      </c>
      <c r="C155">
        <v>-1</v>
      </c>
      <c r="D155" s="13" t="s">
        <v>16143</v>
      </c>
      <c r="E155">
        <v>0</v>
      </c>
      <c r="F155">
        <v>0</v>
      </c>
      <c r="G155">
        <v>1</v>
      </c>
      <c r="H155">
        <v>0</v>
      </c>
      <c r="I155" s="13" t="s">
        <v>11636</v>
      </c>
      <c r="J155" s="1">
        <v>42993.152488425927</v>
      </c>
      <c r="K155">
        <v>769</v>
      </c>
      <c r="L155">
        <v>1062</v>
      </c>
      <c r="M155">
        <v>56674</v>
      </c>
      <c r="N155">
        <v>83330</v>
      </c>
      <c r="O155">
        <v>5</v>
      </c>
      <c r="P155">
        <v>8751</v>
      </c>
      <c r="Q155" s="13" t="s">
        <v>36</v>
      </c>
      <c r="R155" t="b">
        <v>0</v>
      </c>
      <c r="S155" t="b">
        <v>0</v>
      </c>
      <c r="T155" s="13" t="s">
        <v>24</v>
      </c>
      <c r="U155" s="13" t="s">
        <v>66</v>
      </c>
    </row>
    <row r="156" spans="1:21" x14ac:dyDescent="0.35">
      <c r="A156" s="1">
        <v>45368.951840277776</v>
      </c>
      <c r="B156">
        <v>1.7694814975037606E+18</v>
      </c>
      <c r="C156">
        <v>1</v>
      </c>
      <c r="D156" s="13" t="s">
        <v>16144</v>
      </c>
      <c r="E156">
        <v>0</v>
      </c>
      <c r="F156">
        <v>0</v>
      </c>
      <c r="G156">
        <v>0</v>
      </c>
      <c r="H156">
        <v>0</v>
      </c>
      <c r="I156" s="13" t="s">
        <v>10267</v>
      </c>
      <c r="J156" s="1">
        <v>44830.993206018517</v>
      </c>
      <c r="K156">
        <v>15</v>
      </c>
      <c r="L156">
        <v>172</v>
      </c>
      <c r="M156">
        <v>400</v>
      </c>
      <c r="N156">
        <v>3526</v>
      </c>
      <c r="O156">
        <v>0</v>
      </c>
      <c r="P156">
        <v>19</v>
      </c>
      <c r="Q156" s="13" t="s">
        <v>36</v>
      </c>
      <c r="R156" t="b">
        <v>0</v>
      </c>
      <c r="S156" t="b">
        <v>0</v>
      </c>
      <c r="T156" s="13" t="s">
        <v>24</v>
      </c>
      <c r="U156" s="13" t="s">
        <v>10268</v>
      </c>
    </row>
    <row r="157" spans="1:21" x14ac:dyDescent="0.35">
      <c r="A157" s="1">
        <v>45368.951585648145</v>
      </c>
      <c r="B157">
        <v>1.7694814082658145E+18</v>
      </c>
      <c r="C157">
        <v>-1</v>
      </c>
      <c r="D157" s="13" t="s">
        <v>16145</v>
      </c>
      <c r="E157">
        <v>0</v>
      </c>
      <c r="F157">
        <v>0</v>
      </c>
      <c r="G157">
        <v>0</v>
      </c>
      <c r="H157">
        <v>0</v>
      </c>
      <c r="I157" s="13" t="s">
        <v>16146</v>
      </c>
      <c r="J157" s="1">
        <v>44440.265300925923</v>
      </c>
      <c r="K157">
        <v>221</v>
      </c>
      <c r="L157">
        <v>188</v>
      </c>
      <c r="M157">
        <v>26151</v>
      </c>
      <c r="N157">
        <v>22511</v>
      </c>
      <c r="O157">
        <v>0</v>
      </c>
      <c r="P157">
        <v>1708</v>
      </c>
      <c r="Q157" s="13" t="s">
        <v>36</v>
      </c>
      <c r="R157" t="b">
        <v>0</v>
      </c>
      <c r="S157" t="b">
        <v>0</v>
      </c>
      <c r="T157" s="13" t="s">
        <v>24</v>
      </c>
      <c r="U157" s="13" t="s">
        <v>16147</v>
      </c>
    </row>
    <row r="158" spans="1:21" x14ac:dyDescent="0.35">
      <c r="A158" s="1">
        <v>45368.951354166667</v>
      </c>
      <c r="B158">
        <v>1.7694813241447754E+18</v>
      </c>
      <c r="C158">
        <v>1</v>
      </c>
      <c r="D158" s="13" t="s">
        <v>16148</v>
      </c>
      <c r="E158">
        <v>0</v>
      </c>
      <c r="F158">
        <v>4</v>
      </c>
      <c r="G158">
        <v>5</v>
      </c>
      <c r="H158">
        <v>0</v>
      </c>
      <c r="I158" s="13" t="s">
        <v>16149</v>
      </c>
      <c r="J158" s="1">
        <v>45328.635648148149</v>
      </c>
      <c r="K158">
        <v>11</v>
      </c>
      <c r="L158">
        <v>37</v>
      </c>
      <c r="M158">
        <v>47</v>
      </c>
      <c r="N158">
        <v>1101</v>
      </c>
      <c r="O158">
        <v>0</v>
      </c>
      <c r="P158">
        <v>4</v>
      </c>
      <c r="Q158" s="13" t="s">
        <v>36</v>
      </c>
      <c r="R158" t="b">
        <v>0</v>
      </c>
      <c r="S158" t="b">
        <v>0</v>
      </c>
      <c r="T158" s="13" t="s">
        <v>24</v>
      </c>
      <c r="U158" s="13" t="s">
        <v>16150</v>
      </c>
    </row>
    <row r="159" spans="1:21" x14ac:dyDescent="0.35">
      <c r="A159" s="1">
        <v>45368.950983796298</v>
      </c>
      <c r="B159">
        <v>1.7694811902375158E+18</v>
      </c>
      <c r="C159">
        <v>1</v>
      </c>
      <c r="D159" s="13" t="s">
        <v>16151</v>
      </c>
      <c r="I159" s="13" t="s">
        <v>2119</v>
      </c>
      <c r="J159" s="1"/>
      <c r="Q159" s="13" t="s">
        <v>2119</v>
      </c>
      <c r="T159" s="13" t="s">
        <v>2119</v>
      </c>
      <c r="U159" s="13" t="s">
        <v>2119</v>
      </c>
    </row>
    <row r="160" spans="1:21" x14ac:dyDescent="0.35">
      <c r="A160" s="1">
        <v>45368.949386574073</v>
      </c>
      <c r="B160">
        <v>1.769480611599733E+18</v>
      </c>
      <c r="C160">
        <v>-1</v>
      </c>
      <c r="D160" s="13" t="s">
        <v>16152</v>
      </c>
      <c r="E160">
        <v>0</v>
      </c>
      <c r="F160">
        <v>0</v>
      </c>
      <c r="G160">
        <v>0</v>
      </c>
      <c r="H160">
        <v>0</v>
      </c>
      <c r="I160" s="13" t="s">
        <v>4527</v>
      </c>
      <c r="J160" s="1">
        <v>44492.919814814813</v>
      </c>
      <c r="K160">
        <v>554</v>
      </c>
      <c r="L160">
        <v>554</v>
      </c>
      <c r="M160">
        <v>62900</v>
      </c>
      <c r="N160">
        <v>82705</v>
      </c>
      <c r="O160">
        <v>2</v>
      </c>
      <c r="P160">
        <v>6518</v>
      </c>
      <c r="Q160" s="13" t="s">
        <v>36</v>
      </c>
      <c r="R160" t="b">
        <v>0</v>
      </c>
      <c r="S160" t="b">
        <v>0</v>
      </c>
      <c r="T160" s="13" t="s">
        <v>24</v>
      </c>
      <c r="U160" s="13" t="s">
        <v>66</v>
      </c>
    </row>
    <row r="161" spans="1:21" x14ac:dyDescent="0.35">
      <c r="A161" s="1">
        <v>45368.94902777778</v>
      </c>
      <c r="B161">
        <v>1.7694804802340211E+18</v>
      </c>
      <c r="C161">
        <v>-1</v>
      </c>
      <c r="D161" s="13" t="s">
        <v>16153</v>
      </c>
      <c r="E161">
        <v>2</v>
      </c>
      <c r="F161">
        <v>0</v>
      </c>
      <c r="G161">
        <v>4</v>
      </c>
      <c r="H161">
        <v>0</v>
      </c>
      <c r="I161" s="13" t="s">
        <v>16089</v>
      </c>
      <c r="J161" s="1">
        <v>44828.179456018515</v>
      </c>
      <c r="K161">
        <v>530</v>
      </c>
      <c r="L161">
        <v>478</v>
      </c>
      <c r="M161">
        <v>5494</v>
      </c>
      <c r="N161">
        <v>3075</v>
      </c>
      <c r="O161">
        <v>0</v>
      </c>
      <c r="P161">
        <v>187</v>
      </c>
      <c r="Q161" s="13" t="s">
        <v>16090</v>
      </c>
      <c r="R161" t="b">
        <v>0</v>
      </c>
      <c r="S161" t="b">
        <v>0</v>
      </c>
      <c r="T161" s="13" t="s">
        <v>24</v>
      </c>
      <c r="U161" s="13" t="s">
        <v>16091</v>
      </c>
    </row>
    <row r="162" spans="1:21" x14ac:dyDescent="0.35">
      <c r="A162" s="1">
        <v>45368.948935185188</v>
      </c>
      <c r="B162">
        <v>1.7694804474975805E+18</v>
      </c>
      <c r="C162">
        <v>-1</v>
      </c>
      <c r="D162" s="13" t="s">
        <v>16154</v>
      </c>
      <c r="E162">
        <v>10</v>
      </c>
      <c r="F162">
        <v>104</v>
      </c>
      <c r="G162">
        <v>310</v>
      </c>
      <c r="H162">
        <v>4</v>
      </c>
      <c r="I162" s="13" t="s">
        <v>16155</v>
      </c>
      <c r="J162" s="1">
        <v>40521.842766203707</v>
      </c>
      <c r="K162">
        <v>10921</v>
      </c>
      <c r="L162">
        <v>2568</v>
      </c>
      <c r="M162">
        <v>76286</v>
      </c>
      <c r="N162">
        <v>35396</v>
      </c>
      <c r="O162">
        <v>405</v>
      </c>
      <c r="P162">
        <v>11255</v>
      </c>
      <c r="Q162" s="13" t="s">
        <v>189</v>
      </c>
      <c r="R162" t="b">
        <v>0</v>
      </c>
      <c r="S162" t="b">
        <v>0</v>
      </c>
      <c r="T162" s="13" t="s">
        <v>24</v>
      </c>
      <c r="U162" s="13" t="s">
        <v>16156</v>
      </c>
    </row>
    <row r="163" spans="1:21" x14ac:dyDescent="0.35">
      <c r="A163" s="1">
        <v>45395.541689814818</v>
      </c>
      <c r="B163">
        <v>1.7791022391953695E+18</v>
      </c>
      <c r="C163">
        <v>0</v>
      </c>
      <c r="D163" s="13" t="s">
        <v>15726</v>
      </c>
      <c r="E163">
        <v>48</v>
      </c>
      <c r="F163">
        <v>24</v>
      </c>
      <c r="G163">
        <v>814</v>
      </c>
      <c r="H163">
        <v>13</v>
      </c>
      <c r="I163" s="13" t="s">
        <v>15727</v>
      </c>
      <c r="J163" s="1">
        <v>43703.823703703703</v>
      </c>
      <c r="K163">
        <v>32146</v>
      </c>
      <c r="L163">
        <v>256</v>
      </c>
      <c r="M163">
        <v>211</v>
      </c>
      <c r="N163">
        <v>373</v>
      </c>
      <c r="O163">
        <v>55</v>
      </c>
      <c r="P163">
        <v>56</v>
      </c>
      <c r="Q163" s="13" t="s">
        <v>36</v>
      </c>
      <c r="R163" t="b">
        <v>0</v>
      </c>
      <c r="S163" t="b">
        <v>0</v>
      </c>
      <c r="T163" s="13" t="s">
        <v>55</v>
      </c>
      <c r="U163" s="13" t="s">
        <v>15728</v>
      </c>
    </row>
    <row r="164" spans="1:21" x14ac:dyDescent="0.35">
      <c r="A164" s="1">
        <v>45368.954467592594</v>
      </c>
      <c r="B164">
        <v>1.7694824499757588E+18</v>
      </c>
      <c r="C164">
        <v>-1</v>
      </c>
      <c r="D164" s="13" t="s">
        <v>16157</v>
      </c>
      <c r="E164">
        <v>0</v>
      </c>
      <c r="F164">
        <v>0</v>
      </c>
      <c r="G164">
        <v>0</v>
      </c>
      <c r="H164">
        <v>0</v>
      </c>
      <c r="I164" s="13" t="s">
        <v>16158</v>
      </c>
      <c r="J164" s="1">
        <v>41307.058912037035</v>
      </c>
      <c r="K164">
        <v>332</v>
      </c>
      <c r="L164">
        <v>2199</v>
      </c>
      <c r="M164">
        <v>32291</v>
      </c>
      <c r="N164">
        <v>30241</v>
      </c>
      <c r="O164">
        <v>0</v>
      </c>
      <c r="P164">
        <v>5607</v>
      </c>
      <c r="Q164" s="13" t="s">
        <v>11593</v>
      </c>
      <c r="R164" t="b">
        <v>0</v>
      </c>
      <c r="S164" t="b">
        <v>0</v>
      </c>
      <c r="T164" s="13" t="s">
        <v>24</v>
      </c>
      <c r="U164" s="13" t="s">
        <v>16159</v>
      </c>
    </row>
    <row r="165" spans="1:21" x14ac:dyDescent="0.35">
      <c r="A165" s="1">
        <v>45368.948842592596</v>
      </c>
      <c r="B165">
        <v>1.7694804142409116E+18</v>
      </c>
      <c r="C165">
        <v>-1</v>
      </c>
      <c r="D165" s="13" t="s">
        <v>16160</v>
      </c>
      <c r="E165">
        <v>1</v>
      </c>
      <c r="F165">
        <v>0</v>
      </c>
      <c r="G165">
        <v>1</v>
      </c>
      <c r="H165">
        <v>0</v>
      </c>
      <c r="I165" s="13" t="s">
        <v>16161</v>
      </c>
      <c r="J165" s="1">
        <v>44065.762708333335</v>
      </c>
      <c r="K165">
        <v>618</v>
      </c>
      <c r="L165">
        <v>620</v>
      </c>
      <c r="M165">
        <v>85666</v>
      </c>
      <c r="N165">
        <v>147300</v>
      </c>
      <c r="O165">
        <v>3</v>
      </c>
      <c r="P165">
        <v>6505</v>
      </c>
      <c r="Q165" s="13" t="s">
        <v>36</v>
      </c>
      <c r="R165" t="b">
        <v>0</v>
      </c>
      <c r="S165" t="b">
        <v>0</v>
      </c>
      <c r="T165" s="13" t="s">
        <v>24</v>
      </c>
      <c r="U165" s="13" t="s">
        <v>16162</v>
      </c>
    </row>
    <row r="166" spans="1:21" x14ac:dyDescent="0.35">
      <c r="A166" s="1">
        <v>45368.948634259257</v>
      </c>
      <c r="B166">
        <v>1.7694803378080689E+18</v>
      </c>
      <c r="C166">
        <v>0</v>
      </c>
      <c r="D166" s="13" t="s">
        <v>16163</v>
      </c>
      <c r="E166">
        <v>0</v>
      </c>
      <c r="F166">
        <v>0</v>
      </c>
      <c r="G166">
        <v>0</v>
      </c>
      <c r="H166">
        <v>0</v>
      </c>
      <c r="I166" s="13" t="s">
        <v>16164</v>
      </c>
      <c r="J166" s="1">
        <v>44216.715937499997</v>
      </c>
      <c r="K166">
        <v>26</v>
      </c>
      <c r="L166">
        <v>145</v>
      </c>
      <c r="M166">
        <v>2016</v>
      </c>
      <c r="N166">
        <v>4400</v>
      </c>
      <c r="O166">
        <v>0</v>
      </c>
      <c r="P166">
        <v>53</v>
      </c>
      <c r="Q166" s="13" t="s">
        <v>36</v>
      </c>
      <c r="R166" t="b">
        <v>0</v>
      </c>
      <c r="S166" t="b">
        <v>0</v>
      </c>
      <c r="T166" s="13" t="s">
        <v>24</v>
      </c>
      <c r="U166" s="13" t="s">
        <v>16165</v>
      </c>
    </row>
    <row r="167" spans="1:21" x14ac:dyDescent="0.35">
      <c r="A167" s="1">
        <v>45392.524305555555</v>
      </c>
      <c r="B167">
        <v>1.7780087741978834E+18</v>
      </c>
      <c r="C167">
        <v>0</v>
      </c>
      <c r="D167" s="13" t="s">
        <v>16166</v>
      </c>
      <c r="E167">
        <v>0</v>
      </c>
      <c r="F167">
        <v>1</v>
      </c>
      <c r="G167">
        <v>2</v>
      </c>
      <c r="H167">
        <v>0</v>
      </c>
      <c r="I167" s="13" t="s">
        <v>15949</v>
      </c>
      <c r="J167" s="1">
        <v>42859.672974537039</v>
      </c>
      <c r="K167">
        <v>7227</v>
      </c>
      <c r="L167">
        <v>1580</v>
      </c>
      <c r="M167">
        <v>7664</v>
      </c>
      <c r="N167">
        <v>2449</v>
      </c>
      <c r="O167">
        <v>71</v>
      </c>
      <c r="P167">
        <v>1158</v>
      </c>
      <c r="Q167" s="13" t="s">
        <v>356</v>
      </c>
      <c r="R167" t="b">
        <v>0</v>
      </c>
      <c r="S167" t="b">
        <v>1</v>
      </c>
      <c r="T167" s="13" t="s">
        <v>55</v>
      </c>
      <c r="U167" s="13" t="s">
        <v>15950</v>
      </c>
    </row>
    <row r="168" spans="1:21" x14ac:dyDescent="0.35">
      <c r="A168" s="1">
        <v>45368.94703703704</v>
      </c>
      <c r="B168">
        <v>1.7694797594428995E+18</v>
      </c>
      <c r="C168">
        <v>-1</v>
      </c>
      <c r="D168" s="13" t="s">
        <v>16167</v>
      </c>
      <c r="E168">
        <v>0</v>
      </c>
      <c r="F168">
        <v>0</v>
      </c>
      <c r="G168">
        <v>2</v>
      </c>
      <c r="H168">
        <v>0</v>
      </c>
      <c r="I168" s="13" t="s">
        <v>16168</v>
      </c>
      <c r="J168" s="1">
        <v>42927.717465277776</v>
      </c>
      <c r="K168">
        <v>16</v>
      </c>
      <c r="L168">
        <v>111</v>
      </c>
      <c r="M168">
        <v>2983</v>
      </c>
      <c r="N168">
        <v>1561</v>
      </c>
      <c r="O168">
        <v>0</v>
      </c>
      <c r="P168">
        <v>130</v>
      </c>
      <c r="Q168" s="13" t="s">
        <v>36</v>
      </c>
      <c r="R168" t="b">
        <v>0</v>
      </c>
      <c r="S168" t="b">
        <v>0</v>
      </c>
      <c r="T168" s="13" t="s">
        <v>24</v>
      </c>
      <c r="U168" s="13" t="s">
        <v>66</v>
      </c>
    </row>
    <row r="169" spans="1:21" x14ac:dyDescent="0.35">
      <c r="A169" s="1">
        <v>45368.946168981478</v>
      </c>
      <c r="B169">
        <v>1.7694794442915556E+18</v>
      </c>
      <c r="C169">
        <v>0</v>
      </c>
      <c r="D169" s="13" t="s">
        <v>16169</v>
      </c>
      <c r="E169">
        <v>0</v>
      </c>
      <c r="F169">
        <v>0</v>
      </c>
      <c r="G169">
        <v>1</v>
      </c>
      <c r="H169">
        <v>0</v>
      </c>
      <c r="I169" s="13" t="s">
        <v>16170</v>
      </c>
      <c r="J169" s="1">
        <v>40600.024560185186</v>
      </c>
      <c r="K169">
        <v>6716</v>
      </c>
      <c r="L169">
        <v>276</v>
      </c>
      <c r="M169">
        <v>53351</v>
      </c>
      <c r="N169">
        <v>1070</v>
      </c>
      <c r="O169">
        <v>90</v>
      </c>
      <c r="P169">
        <v>36097</v>
      </c>
      <c r="Q169" s="13" t="s">
        <v>16171</v>
      </c>
      <c r="R169" t="b">
        <v>0</v>
      </c>
      <c r="S169" t="b">
        <v>1</v>
      </c>
      <c r="T169" s="13" t="s">
        <v>24</v>
      </c>
      <c r="U169" s="13" t="s">
        <v>16172</v>
      </c>
    </row>
    <row r="170" spans="1:21" x14ac:dyDescent="0.35">
      <c r="A170" s="1">
        <v>45368.944652777776</v>
      </c>
      <c r="B170">
        <v>1.7694788934659569E+18</v>
      </c>
      <c r="C170">
        <v>-1</v>
      </c>
      <c r="D170" s="13" t="s">
        <v>15945</v>
      </c>
      <c r="E170">
        <v>9</v>
      </c>
      <c r="F170">
        <v>2</v>
      </c>
      <c r="G170">
        <v>47</v>
      </c>
      <c r="H170">
        <v>1</v>
      </c>
      <c r="I170" s="13" t="s">
        <v>15946</v>
      </c>
      <c r="J170" s="1">
        <v>44003.717303240737</v>
      </c>
      <c r="K170">
        <v>9</v>
      </c>
      <c r="L170">
        <v>16</v>
      </c>
      <c r="M170">
        <v>701</v>
      </c>
      <c r="N170">
        <v>1919</v>
      </c>
      <c r="O170">
        <v>1</v>
      </c>
      <c r="P170">
        <v>58</v>
      </c>
      <c r="Q170" s="13" t="s">
        <v>36</v>
      </c>
      <c r="R170" t="b">
        <v>0</v>
      </c>
      <c r="S170" t="b">
        <v>0</v>
      </c>
      <c r="T170" s="13" t="s">
        <v>24</v>
      </c>
      <c r="U170" s="13" t="s">
        <v>15947</v>
      </c>
    </row>
    <row r="171" spans="1:21" x14ac:dyDescent="0.35">
      <c r="A171" s="1">
        <v>45368.943611111114</v>
      </c>
      <c r="B171">
        <v>1.7694785155213806E+18</v>
      </c>
      <c r="C171">
        <v>-1</v>
      </c>
      <c r="D171" s="13" t="s">
        <v>16173</v>
      </c>
      <c r="E171">
        <v>0</v>
      </c>
      <c r="F171">
        <v>2</v>
      </c>
      <c r="G171">
        <v>6</v>
      </c>
      <c r="H171">
        <v>0</v>
      </c>
      <c r="I171" s="13" t="s">
        <v>16174</v>
      </c>
      <c r="J171" s="1">
        <v>40861.382349537038</v>
      </c>
      <c r="K171">
        <v>1686</v>
      </c>
      <c r="L171">
        <v>864</v>
      </c>
      <c r="M171">
        <v>11322</v>
      </c>
      <c r="N171">
        <v>25785</v>
      </c>
      <c r="O171">
        <v>12</v>
      </c>
      <c r="P171">
        <v>506</v>
      </c>
      <c r="Q171" s="13" t="s">
        <v>6391</v>
      </c>
      <c r="R171" t="b">
        <v>0</v>
      </c>
      <c r="S171" t="b">
        <v>0</v>
      </c>
      <c r="T171" s="13" t="s">
        <v>24</v>
      </c>
      <c r="U171" s="13" t="s">
        <v>16175</v>
      </c>
    </row>
    <row r="172" spans="1:21" x14ac:dyDescent="0.35">
      <c r="A172" s="1">
        <v>45368.94358796296</v>
      </c>
      <c r="B172">
        <v>1.769478510475678E+18</v>
      </c>
      <c r="C172">
        <v>-1</v>
      </c>
      <c r="D172" s="13" t="s">
        <v>16176</v>
      </c>
      <c r="E172">
        <v>1</v>
      </c>
      <c r="F172">
        <v>2</v>
      </c>
      <c r="G172">
        <v>6</v>
      </c>
      <c r="H172">
        <v>0</v>
      </c>
      <c r="I172" s="13" t="s">
        <v>16174</v>
      </c>
      <c r="J172" s="1">
        <v>40861.382349537038</v>
      </c>
      <c r="K172">
        <v>1686</v>
      </c>
      <c r="L172">
        <v>864</v>
      </c>
      <c r="M172">
        <v>11322</v>
      </c>
      <c r="N172">
        <v>25785</v>
      </c>
      <c r="O172">
        <v>12</v>
      </c>
      <c r="P172">
        <v>506</v>
      </c>
      <c r="Q172" s="13" t="s">
        <v>6391</v>
      </c>
      <c r="R172" t="b">
        <v>0</v>
      </c>
      <c r="S172" t="b">
        <v>0</v>
      </c>
      <c r="T172" s="13" t="s">
        <v>24</v>
      </c>
      <c r="U172" s="13" t="s">
        <v>16175</v>
      </c>
    </row>
    <row r="173" spans="1:21" x14ac:dyDescent="0.35">
      <c r="A173" s="1">
        <v>45368.94263888889</v>
      </c>
      <c r="B173">
        <v>1.7694781635690048E+18</v>
      </c>
      <c r="C173">
        <v>0</v>
      </c>
      <c r="D173" s="13" t="s">
        <v>16177</v>
      </c>
      <c r="E173">
        <v>0</v>
      </c>
      <c r="F173">
        <v>0</v>
      </c>
      <c r="G173">
        <v>1</v>
      </c>
      <c r="H173">
        <v>0</v>
      </c>
      <c r="I173" s="13" t="s">
        <v>16178</v>
      </c>
      <c r="J173" s="1">
        <v>43672.087094907409</v>
      </c>
      <c r="K173">
        <v>176</v>
      </c>
      <c r="L173">
        <v>416</v>
      </c>
      <c r="M173">
        <v>10821</v>
      </c>
      <c r="N173">
        <v>80918</v>
      </c>
      <c r="O173">
        <v>0</v>
      </c>
      <c r="P173">
        <v>207</v>
      </c>
      <c r="Q173" s="13" t="s">
        <v>36</v>
      </c>
      <c r="R173" t="b">
        <v>0</v>
      </c>
      <c r="S173" t="b">
        <v>0</v>
      </c>
      <c r="T173" s="13" t="s">
        <v>24</v>
      </c>
      <c r="U173" s="13" t="s">
        <v>66</v>
      </c>
    </row>
    <row r="174" spans="1:21" x14ac:dyDescent="0.35">
      <c r="A174" s="1">
        <v>45368.930034722223</v>
      </c>
      <c r="B174">
        <v>1.7694735991218545E+18</v>
      </c>
      <c r="C174">
        <v>-1</v>
      </c>
      <c r="D174" s="13" t="s">
        <v>16179</v>
      </c>
      <c r="E174">
        <v>0</v>
      </c>
      <c r="F174">
        <v>2</v>
      </c>
      <c r="G174">
        <v>8</v>
      </c>
      <c r="H174">
        <v>1</v>
      </c>
      <c r="I174" s="13" t="s">
        <v>16180</v>
      </c>
      <c r="J174" s="1">
        <v>40285.101134259261</v>
      </c>
      <c r="K174">
        <v>448</v>
      </c>
      <c r="L174">
        <v>1217</v>
      </c>
      <c r="M174">
        <v>10552</v>
      </c>
      <c r="N174">
        <v>22777</v>
      </c>
      <c r="O174">
        <v>4</v>
      </c>
      <c r="P174">
        <v>510</v>
      </c>
      <c r="Q174" s="13" t="s">
        <v>16181</v>
      </c>
      <c r="R174" t="b">
        <v>0</v>
      </c>
      <c r="S174" t="b">
        <v>0</v>
      </c>
      <c r="T174" s="13" t="s">
        <v>24</v>
      </c>
      <c r="U174" s="13" t="s">
        <v>16182</v>
      </c>
    </row>
    <row r="175" spans="1:21" x14ac:dyDescent="0.35">
      <c r="A175" s="1">
        <v>45368.941736111112</v>
      </c>
      <c r="B175">
        <v>1.7694778396345019E+18</v>
      </c>
      <c r="C175">
        <v>0</v>
      </c>
      <c r="D175" s="13" t="s">
        <v>16183</v>
      </c>
      <c r="E175">
        <v>0</v>
      </c>
      <c r="F175">
        <v>0</v>
      </c>
      <c r="G175">
        <v>0</v>
      </c>
      <c r="H175">
        <v>0</v>
      </c>
      <c r="I175" s="13" t="s">
        <v>16184</v>
      </c>
      <c r="J175" s="1">
        <v>44923.538784722223</v>
      </c>
      <c r="K175">
        <v>110</v>
      </c>
      <c r="L175">
        <v>536</v>
      </c>
      <c r="M175">
        <v>13512</v>
      </c>
      <c r="N175">
        <v>74682</v>
      </c>
      <c r="O175">
        <v>1</v>
      </c>
      <c r="P175">
        <v>430</v>
      </c>
      <c r="Q175" s="13" t="s">
        <v>356</v>
      </c>
      <c r="R175" t="b">
        <v>0</v>
      </c>
      <c r="S175" t="b">
        <v>0</v>
      </c>
      <c r="T175" s="13" t="s">
        <v>24</v>
      </c>
      <c r="U175" s="13" t="s">
        <v>16185</v>
      </c>
    </row>
    <row r="176" spans="1:21" x14ac:dyDescent="0.35">
      <c r="A176" s="1">
        <v>45368.941423611112</v>
      </c>
      <c r="B176">
        <v>1.7694777229196293E+18</v>
      </c>
      <c r="C176">
        <v>-1</v>
      </c>
      <c r="D176" s="13" t="s">
        <v>16186</v>
      </c>
      <c r="E176">
        <v>1</v>
      </c>
      <c r="F176">
        <v>0</v>
      </c>
      <c r="G176">
        <v>0</v>
      </c>
      <c r="H176">
        <v>0</v>
      </c>
      <c r="I176" s="13" t="s">
        <v>16187</v>
      </c>
      <c r="J176" s="1">
        <v>40533.417604166665</v>
      </c>
      <c r="K176">
        <v>4911</v>
      </c>
      <c r="L176">
        <v>4499</v>
      </c>
      <c r="M176">
        <v>71288</v>
      </c>
      <c r="N176">
        <v>80488</v>
      </c>
      <c r="O176">
        <v>17</v>
      </c>
      <c r="P176">
        <v>8282</v>
      </c>
      <c r="Q176" s="13" t="s">
        <v>16188</v>
      </c>
      <c r="R176" t="b">
        <v>0</v>
      </c>
      <c r="S176" t="b">
        <v>0</v>
      </c>
      <c r="T176" s="13" t="s">
        <v>24</v>
      </c>
      <c r="U176" s="13" t="s">
        <v>16189</v>
      </c>
    </row>
    <row r="177" spans="1:21" x14ac:dyDescent="0.35">
      <c r="A177" s="1">
        <v>45345.536805555559</v>
      </c>
      <c r="B177">
        <v>1.760996173857313E+18</v>
      </c>
      <c r="C177">
        <v>1</v>
      </c>
      <c r="D177" s="13" t="s">
        <v>16190</v>
      </c>
      <c r="E177">
        <v>21</v>
      </c>
      <c r="F177">
        <v>30</v>
      </c>
      <c r="G177">
        <v>169</v>
      </c>
      <c r="H177">
        <v>1</v>
      </c>
      <c r="I177" s="13" t="s">
        <v>16191</v>
      </c>
      <c r="J177" s="1">
        <v>40008.57885416667</v>
      </c>
      <c r="K177">
        <v>40787</v>
      </c>
      <c r="L177">
        <v>6884</v>
      </c>
      <c r="M177">
        <v>16298</v>
      </c>
      <c r="N177">
        <v>18946</v>
      </c>
      <c r="O177">
        <v>723</v>
      </c>
      <c r="P177">
        <v>4498</v>
      </c>
      <c r="Q177" s="13" t="s">
        <v>16192</v>
      </c>
      <c r="R177" t="b">
        <v>0</v>
      </c>
      <c r="S177" t="b">
        <v>0</v>
      </c>
      <c r="T177" s="13" t="s">
        <v>55</v>
      </c>
      <c r="U177" s="13" t="s">
        <v>16193</v>
      </c>
    </row>
    <row r="178" spans="1:21" x14ac:dyDescent="0.35">
      <c r="A178" s="1">
        <v>45368.940196759257</v>
      </c>
      <c r="B178">
        <v>1.7694772813307377E+18</v>
      </c>
      <c r="C178">
        <v>-1</v>
      </c>
      <c r="D178" s="13" t="s">
        <v>16194</v>
      </c>
      <c r="E178">
        <v>0</v>
      </c>
      <c r="F178">
        <v>0</v>
      </c>
      <c r="G178">
        <v>0</v>
      </c>
      <c r="H178">
        <v>0</v>
      </c>
      <c r="I178" s="13" t="s">
        <v>16195</v>
      </c>
      <c r="J178" s="1">
        <v>39921.164340277777</v>
      </c>
      <c r="K178">
        <v>156</v>
      </c>
      <c r="L178">
        <v>429</v>
      </c>
      <c r="M178">
        <v>2673</v>
      </c>
      <c r="N178">
        <v>2491</v>
      </c>
      <c r="O178">
        <v>1</v>
      </c>
      <c r="P178">
        <v>382</v>
      </c>
      <c r="Q178" s="13" t="s">
        <v>16196</v>
      </c>
      <c r="R178" t="b">
        <v>0</v>
      </c>
      <c r="S178" t="b">
        <v>0</v>
      </c>
      <c r="T178" s="13" t="s">
        <v>24</v>
      </c>
      <c r="U178" s="13" t="s">
        <v>16197</v>
      </c>
    </row>
    <row r="179" spans="1:21" x14ac:dyDescent="0.35">
      <c r="A179" s="1">
        <v>45368.94017361111</v>
      </c>
      <c r="B179">
        <v>1.7694772714824338E+18</v>
      </c>
      <c r="C179">
        <v>-1</v>
      </c>
      <c r="D179" s="13" t="s">
        <v>16198</v>
      </c>
      <c r="E179">
        <v>0</v>
      </c>
      <c r="F179">
        <v>0</v>
      </c>
      <c r="G179">
        <v>1</v>
      </c>
      <c r="H179">
        <v>0</v>
      </c>
      <c r="I179" s="13" t="s">
        <v>16199</v>
      </c>
      <c r="J179" s="1">
        <v>40967.213148148148</v>
      </c>
      <c r="K179">
        <v>257</v>
      </c>
      <c r="L179">
        <v>123</v>
      </c>
      <c r="M179">
        <v>38480</v>
      </c>
      <c r="N179">
        <v>64389</v>
      </c>
      <c r="O179">
        <v>12</v>
      </c>
      <c r="P179">
        <v>51</v>
      </c>
      <c r="Q179" s="13" t="s">
        <v>36</v>
      </c>
      <c r="R179" t="b">
        <v>0</v>
      </c>
      <c r="S179" t="b">
        <v>0</v>
      </c>
      <c r="T179" s="13" t="s">
        <v>24</v>
      </c>
      <c r="U179" s="13" t="s">
        <v>66</v>
      </c>
    </row>
    <row r="180" spans="1:21" x14ac:dyDescent="0.35">
      <c r="A180" s="1">
        <v>45368.938472222224</v>
      </c>
      <c r="B180">
        <v>1.7694766556118876E+18</v>
      </c>
      <c r="C180">
        <v>1</v>
      </c>
      <c r="D180" s="13" t="s">
        <v>16200</v>
      </c>
      <c r="E180">
        <v>0</v>
      </c>
      <c r="F180">
        <v>0</v>
      </c>
      <c r="G180">
        <v>9</v>
      </c>
      <c r="H180">
        <v>0</v>
      </c>
      <c r="I180" s="13" t="s">
        <v>610</v>
      </c>
      <c r="J180" s="1">
        <v>39794.725983796299</v>
      </c>
      <c r="K180">
        <v>5559950</v>
      </c>
      <c r="L180">
        <v>40</v>
      </c>
      <c r="M180">
        <v>721945</v>
      </c>
      <c r="N180">
        <v>2184</v>
      </c>
      <c r="O180">
        <v>10857</v>
      </c>
      <c r="P180">
        <v>164244</v>
      </c>
      <c r="Q180" s="13" t="s">
        <v>126</v>
      </c>
      <c r="R180" t="b">
        <v>0</v>
      </c>
      <c r="S180" t="b">
        <v>1</v>
      </c>
      <c r="T180" s="13" t="s">
        <v>24</v>
      </c>
      <c r="U180" s="13" t="s">
        <v>611</v>
      </c>
    </row>
    <row r="181" spans="1:21" x14ac:dyDescent="0.35">
      <c r="A181" s="1">
        <v>45368.937928240739</v>
      </c>
      <c r="B181">
        <v>1.7694764598679066E+18</v>
      </c>
      <c r="C181">
        <v>0</v>
      </c>
      <c r="D181" s="13" t="s">
        <v>16201</v>
      </c>
      <c r="E181">
        <v>1</v>
      </c>
      <c r="F181">
        <v>1</v>
      </c>
      <c r="G181">
        <v>3</v>
      </c>
      <c r="H181">
        <v>0</v>
      </c>
      <c r="I181" s="13" t="s">
        <v>6690</v>
      </c>
      <c r="J181" s="1">
        <v>42537.940844907411</v>
      </c>
      <c r="K181">
        <v>2264</v>
      </c>
      <c r="L181">
        <v>472</v>
      </c>
      <c r="M181">
        <v>4133</v>
      </c>
      <c r="N181">
        <v>850</v>
      </c>
      <c r="O181">
        <v>24</v>
      </c>
      <c r="P181">
        <v>1616</v>
      </c>
      <c r="Q181" s="13" t="s">
        <v>6691</v>
      </c>
      <c r="R181" t="b">
        <v>0</v>
      </c>
      <c r="S181" t="b">
        <v>0</v>
      </c>
      <c r="T181" s="13" t="s">
        <v>24</v>
      </c>
      <c r="U181" s="13" t="s">
        <v>6692</v>
      </c>
    </row>
    <row r="182" spans="1:21" x14ac:dyDescent="0.35">
      <c r="A182" s="1">
        <v>45368.937662037039</v>
      </c>
      <c r="B182">
        <v>1.7694763594226117E+18</v>
      </c>
      <c r="C182">
        <v>0</v>
      </c>
      <c r="D182" s="13" t="s">
        <v>16202</v>
      </c>
      <c r="E182">
        <v>0</v>
      </c>
      <c r="F182">
        <v>0</v>
      </c>
      <c r="G182">
        <v>0</v>
      </c>
      <c r="H182">
        <v>0</v>
      </c>
      <c r="I182" s="13" t="s">
        <v>16203</v>
      </c>
      <c r="J182" s="1">
        <v>42776.804791666669</v>
      </c>
      <c r="K182">
        <v>9311</v>
      </c>
      <c r="L182">
        <v>389</v>
      </c>
      <c r="M182">
        <v>80412</v>
      </c>
      <c r="N182">
        <v>25</v>
      </c>
      <c r="O182">
        <v>50</v>
      </c>
      <c r="P182">
        <v>41416</v>
      </c>
      <c r="Q182" s="13" t="s">
        <v>23</v>
      </c>
      <c r="R182" t="b">
        <v>0</v>
      </c>
      <c r="S182" t="b">
        <v>0</v>
      </c>
      <c r="T182" s="13" t="s">
        <v>24</v>
      </c>
      <c r="U182" s="13" t="s">
        <v>16204</v>
      </c>
    </row>
    <row r="183" spans="1:21" x14ac:dyDescent="0.35">
      <c r="A183" s="1">
        <v>45368.936886574076</v>
      </c>
      <c r="B183">
        <v>1.7694760797086971E+18</v>
      </c>
      <c r="C183">
        <v>0</v>
      </c>
      <c r="D183" s="13" t="s">
        <v>16205</v>
      </c>
      <c r="E183">
        <v>3</v>
      </c>
      <c r="F183">
        <v>15</v>
      </c>
      <c r="G183">
        <v>27</v>
      </c>
      <c r="H183">
        <v>2</v>
      </c>
      <c r="I183" s="13" t="s">
        <v>16206</v>
      </c>
      <c r="J183" s="1">
        <v>40869.547581018516</v>
      </c>
      <c r="K183">
        <v>19305</v>
      </c>
      <c r="L183">
        <v>997</v>
      </c>
      <c r="M183">
        <v>63806</v>
      </c>
      <c r="N183">
        <v>69388</v>
      </c>
      <c r="O183">
        <v>381</v>
      </c>
      <c r="P183">
        <v>4800</v>
      </c>
      <c r="Q183" s="13" t="s">
        <v>130</v>
      </c>
      <c r="R183" t="b">
        <v>0</v>
      </c>
      <c r="S183" t="b">
        <v>0</v>
      </c>
      <c r="T183" s="13" t="s">
        <v>24</v>
      </c>
      <c r="U183" s="13" t="s">
        <v>16207</v>
      </c>
    </row>
    <row r="184" spans="1:21" x14ac:dyDescent="0.35">
      <c r="A184" s="1">
        <v>45368.93645833333</v>
      </c>
      <c r="B184">
        <v>1.7694759244103685E+18</v>
      </c>
      <c r="C184">
        <v>-1</v>
      </c>
      <c r="D184" s="13" t="s">
        <v>16208</v>
      </c>
      <c r="E184">
        <v>0</v>
      </c>
      <c r="F184">
        <v>0</v>
      </c>
      <c r="G184">
        <v>1</v>
      </c>
      <c r="H184">
        <v>0</v>
      </c>
      <c r="I184" s="13" t="s">
        <v>16209</v>
      </c>
      <c r="J184" s="1">
        <v>44089.162766203706</v>
      </c>
      <c r="K184">
        <v>1957</v>
      </c>
      <c r="L184">
        <v>2646</v>
      </c>
      <c r="M184">
        <v>4922</v>
      </c>
      <c r="N184">
        <v>49208</v>
      </c>
      <c r="O184">
        <v>0</v>
      </c>
      <c r="P184">
        <v>294</v>
      </c>
      <c r="Q184" s="13" t="s">
        <v>710</v>
      </c>
      <c r="R184" t="b">
        <v>0</v>
      </c>
      <c r="S184" t="b">
        <v>0</v>
      </c>
      <c r="T184" s="13" t="s">
        <v>24</v>
      </c>
      <c r="U184" s="13" t="s">
        <v>16210</v>
      </c>
    </row>
    <row r="185" spans="1:21" x14ac:dyDescent="0.35">
      <c r="A185" s="1">
        <v>45368.935381944444</v>
      </c>
      <c r="B185">
        <v>1.7694755339794312E+18</v>
      </c>
      <c r="C185">
        <v>0</v>
      </c>
      <c r="D185" s="13" t="s">
        <v>16211</v>
      </c>
      <c r="E185">
        <v>2</v>
      </c>
      <c r="F185">
        <v>4</v>
      </c>
      <c r="G185">
        <v>64</v>
      </c>
      <c r="H185">
        <v>0</v>
      </c>
      <c r="I185" s="13" t="s">
        <v>16212</v>
      </c>
      <c r="J185" s="1">
        <v>40381.786203703705</v>
      </c>
      <c r="K185">
        <v>45151</v>
      </c>
      <c r="L185">
        <v>625</v>
      </c>
      <c r="M185">
        <v>21517</v>
      </c>
      <c r="N185">
        <v>12993</v>
      </c>
      <c r="O185">
        <v>174</v>
      </c>
      <c r="P185">
        <v>3351</v>
      </c>
      <c r="Q185" s="13" t="s">
        <v>329</v>
      </c>
      <c r="R185" t="b">
        <v>0</v>
      </c>
      <c r="S185" t="b">
        <v>0</v>
      </c>
      <c r="T185" s="13" t="s">
        <v>24</v>
      </c>
      <c r="U185" s="13" t="s">
        <v>16213</v>
      </c>
    </row>
    <row r="186" spans="1:21" x14ac:dyDescent="0.35">
      <c r="A186" s="1">
        <v>45358.762499999997</v>
      </c>
      <c r="B186">
        <v>1.7657890049122716E+18</v>
      </c>
      <c r="C186">
        <v>0</v>
      </c>
      <c r="D186" s="13" t="s">
        <v>16214</v>
      </c>
      <c r="E186">
        <v>1</v>
      </c>
      <c r="F186">
        <v>1</v>
      </c>
      <c r="G186">
        <v>27</v>
      </c>
      <c r="H186">
        <v>0</v>
      </c>
      <c r="I186" s="13" t="s">
        <v>16215</v>
      </c>
      <c r="J186" s="1">
        <v>44203.652615740742</v>
      </c>
      <c r="K186">
        <v>222</v>
      </c>
      <c r="L186">
        <v>69</v>
      </c>
      <c r="M186">
        <v>348</v>
      </c>
      <c r="N186">
        <v>79</v>
      </c>
      <c r="O186">
        <v>8</v>
      </c>
      <c r="P186">
        <v>122</v>
      </c>
      <c r="Q186" s="13" t="s">
        <v>307</v>
      </c>
      <c r="R186" t="b">
        <v>0</v>
      </c>
      <c r="S186" t="b">
        <v>1</v>
      </c>
      <c r="T186" s="13" t="s">
        <v>24</v>
      </c>
      <c r="U186" s="13" t="s">
        <v>16216</v>
      </c>
    </row>
    <row r="187" spans="1:21" x14ac:dyDescent="0.35">
      <c r="A187" s="1">
        <v>45368.934988425928</v>
      </c>
      <c r="B187">
        <v>1.7694753939694267E+18</v>
      </c>
      <c r="C187">
        <v>0</v>
      </c>
      <c r="D187" s="13" t="s">
        <v>16217</v>
      </c>
      <c r="E187">
        <v>0</v>
      </c>
      <c r="F187">
        <v>0</v>
      </c>
      <c r="G187">
        <v>0</v>
      </c>
      <c r="H187">
        <v>0</v>
      </c>
      <c r="I187" s="13" t="s">
        <v>16218</v>
      </c>
      <c r="J187" s="1">
        <v>42101.952025462961</v>
      </c>
      <c r="K187">
        <v>138</v>
      </c>
      <c r="L187">
        <v>142</v>
      </c>
      <c r="M187">
        <v>12348</v>
      </c>
      <c r="N187">
        <v>35494</v>
      </c>
      <c r="O187">
        <v>0</v>
      </c>
      <c r="P187">
        <v>3199</v>
      </c>
      <c r="Q187" s="13" t="s">
        <v>36</v>
      </c>
      <c r="R187" t="b">
        <v>0</v>
      </c>
      <c r="S187" t="b">
        <v>0</v>
      </c>
      <c r="T187" s="13" t="s">
        <v>24</v>
      </c>
      <c r="U187" s="13" t="s">
        <v>16219</v>
      </c>
    </row>
    <row r="188" spans="1:21" x14ac:dyDescent="0.35">
      <c r="A188" s="1">
        <v>45368.934155092589</v>
      </c>
      <c r="B188">
        <v>1.7694750917949768E+18</v>
      </c>
      <c r="C188">
        <v>-1</v>
      </c>
      <c r="D188" s="13" t="s">
        <v>16220</v>
      </c>
      <c r="E188">
        <v>0</v>
      </c>
      <c r="F188">
        <v>1</v>
      </c>
      <c r="G188">
        <v>6</v>
      </c>
      <c r="H188">
        <v>0</v>
      </c>
      <c r="I188" s="13" t="s">
        <v>16221</v>
      </c>
      <c r="J188" s="1">
        <v>41557.258553240739</v>
      </c>
      <c r="K188">
        <v>116</v>
      </c>
      <c r="L188">
        <v>208</v>
      </c>
      <c r="M188">
        <v>5244</v>
      </c>
      <c r="N188">
        <v>4601</v>
      </c>
      <c r="O188">
        <v>1</v>
      </c>
      <c r="P188">
        <v>5</v>
      </c>
      <c r="Q188" s="13" t="s">
        <v>36</v>
      </c>
      <c r="R188" t="b">
        <v>0</v>
      </c>
      <c r="S188" t="b">
        <v>0</v>
      </c>
      <c r="T188" s="13" t="s">
        <v>24</v>
      </c>
      <c r="U188" s="13" t="s">
        <v>66</v>
      </c>
    </row>
    <row r="189" spans="1:21" x14ac:dyDescent="0.35">
      <c r="A189" s="1">
        <v>45394.445138888892</v>
      </c>
      <c r="B189">
        <v>1.7787048608603346E+18</v>
      </c>
      <c r="C189">
        <v>1</v>
      </c>
      <c r="D189" s="13" t="s">
        <v>16222</v>
      </c>
      <c r="E189">
        <v>0</v>
      </c>
      <c r="F189">
        <v>0</v>
      </c>
      <c r="G189">
        <v>7</v>
      </c>
      <c r="H189">
        <v>0</v>
      </c>
      <c r="I189" s="13" t="s">
        <v>15869</v>
      </c>
      <c r="J189" s="1">
        <v>41929.530277777776</v>
      </c>
      <c r="K189">
        <v>14836</v>
      </c>
      <c r="L189">
        <v>51</v>
      </c>
      <c r="M189">
        <v>4279</v>
      </c>
      <c r="N189">
        <v>9645</v>
      </c>
      <c r="O189">
        <v>86</v>
      </c>
      <c r="P189">
        <v>1159</v>
      </c>
      <c r="Q189" s="13" t="s">
        <v>189</v>
      </c>
      <c r="R189" t="b">
        <v>0</v>
      </c>
      <c r="S189" t="b">
        <v>1</v>
      </c>
      <c r="T189" s="13" t="s">
        <v>24</v>
      </c>
      <c r="U189" s="13" t="s">
        <v>15870</v>
      </c>
    </row>
    <row r="190" spans="1:21" x14ac:dyDescent="0.35">
      <c r="A190" s="1">
        <v>45368.933587962965</v>
      </c>
      <c r="B190">
        <v>1.7694748829563377E+18</v>
      </c>
      <c r="C190">
        <v>0</v>
      </c>
      <c r="D190" s="13" t="s">
        <v>16223</v>
      </c>
      <c r="E190">
        <v>0</v>
      </c>
      <c r="F190">
        <v>0</v>
      </c>
      <c r="G190">
        <v>0</v>
      </c>
      <c r="H190">
        <v>0</v>
      </c>
      <c r="I190" s="13" t="s">
        <v>16224</v>
      </c>
      <c r="J190" s="1">
        <v>42907.703009259261</v>
      </c>
      <c r="K190">
        <v>992</v>
      </c>
      <c r="L190">
        <v>1279</v>
      </c>
      <c r="M190">
        <v>7008</v>
      </c>
      <c r="N190">
        <v>9680</v>
      </c>
      <c r="O190">
        <v>7</v>
      </c>
      <c r="P190">
        <v>724</v>
      </c>
      <c r="Q190" s="13" t="s">
        <v>36</v>
      </c>
      <c r="R190" t="b">
        <v>0</v>
      </c>
      <c r="S190" t="b">
        <v>0</v>
      </c>
      <c r="T190" s="13" t="s">
        <v>24</v>
      </c>
      <c r="U190" s="13" t="s">
        <v>16225</v>
      </c>
    </row>
    <row r="191" spans="1:21" x14ac:dyDescent="0.35">
      <c r="A191" s="1">
        <v>45368.923090277778</v>
      </c>
      <c r="B191">
        <v>1.7694710816043622E+18</v>
      </c>
      <c r="C191">
        <v>1</v>
      </c>
      <c r="D191" s="13" t="s">
        <v>16226</v>
      </c>
      <c r="E191">
        <v>15</v>
      </c>
      <c r="F191">
        <v>72</v>
      </c>
      <c r="G191">
        <v>153</v>
      </c>
      <c r="H191">
        <v>5</v>
      </c>
      <c r="I191" s="13" t="s">
        <v>16227</v>
      </c>
      <c r="J191" s="1">
        <v>39890.717951388891</v>
      </c>
      <c r="K191">
        <v>2262324</v>
      </c>
      <c r="L191">
        <v>356</v>
      </c>
      <c r="M191">
        <v>28352</v>
      </c>
      <c r="N191">
        <v>801</v>
      </c>
      <c r="O191">
        <v>13135</v>
      </c>
      <c r="P191">
        <v>13483</v>
      </c>
      <c r="Q191" s="13" t="s">
        <v>1806</v>
      </c>
      <c r="R191" t="b">
        <v>0</v>
      </c>
      <c r="S191" t="b">
        <v>1</v>
      </c>
      <c r="T191" s="13" t="s">
        <v>392</v>
      </c>
      <c r="U191" s="13" t="s">
        <v>16228</v>
      </c>
    </row>
    <row r="192" spans="1:21" x14ac:dyDescent="0.35">
      <c r="A192" s="1">
        <v>45368.933449074073</v>
      </c>
      <c r="B192">
        <v>1.7694748359298376E+18</v>
      </c>
      <c r="C192">
        <v>1</v>
      </c>
      <c r="D192" s="13" t="s">
        <v>16229</v>
      </c>
      <c r="E192">
        <v>36</v>
      </c>
      <c r="F192">
        <v>240</v>
      </c>
      <c r="G192">
        <v>703</v>
      </c>
      <c r="H192">
        <v>3</v>
      </c>
      <c r="I192" s="13" t="s">
        <v>16230</v>
      </c>
      <c r="J192" s="1">
        <v>39856.110844907409</v>
      </c>
      <c r="K192">
        <v>369949</v>
      </c>
      <c r="L192">
        <v>81309</v>
      </c>
      <c r="M192">
        <v>40361</v>
      </c>
      <c r="N192">
        <v>7279</v>
      </c>
      <c r="O192">
        <v>1897</v>
      </c>
      <c r="P192">
        <v>13261</v>
      </c>
      <c r="Q192" s="13" t="s">
        <v>137</v>
      </c>
      <c r="R192" t="b">
        <v>0</v>
      </c>
      <c r="S192" t="b">
        <v>1</v>
      </c>
      <c r="T192" s="13" t="s">
        <v>55</v>
      </c>
      <c r="U192" s="13" t="s">
        <v>16231</v>
      </c>
    </row>
    <row r="193" spans="1:21" x14ac:dyDescent="0.35">
      <c r="A193" s="1">
        <v>45368.933240740742</v>
      </c>
      <c r="B193">
        <v>1.7694747602393539E+18</v>
      </c>
      <c r="C193">
        <v>1</v>
      </c>
      <c r="D193" s="13" t="s">
        <v>16232</v>
      </c>
      <c r="E193">
        <v>0</v>
      </c>
      <c r="F193">
        <v>12</v>
      </c>
      <c r="G193">
        <v>12</v>
      </c>
      <c r="H193">
        <v>0</v>
      </c>
      <c r="I193" s="13" t="s">
        <v>16233</v>
      </c>
      <c r="J193" s="1">
        <v>40120.793032407404</v>
      </c>
      <c r="K193">
        <v>27630</v>
      </c>
      <c r="L193">
        <v>8722</v>
      </c>
      <c r="M193">
        <v>39821</v>
      </c>
      <c r="N193">
        <v>20640</v>
      </c>
      <c r="O193">
        <v>119</v>
      </c>
      <c r="P193">
        <v>7621</v>
      </c>
      <c r="Q193" s="13" t="s">
        <v>323</v>
      </c>
      <c r="R193" t="b">
        <v>0</v>
      </c>
      <c r="S193" t="b">
        <v>1</v>
      </c>
      <c r="T193" s="13" t="s">
        <v>24</v>
      </c>
      <c r="U193" s="13" t="s">
        <v>16234</v>
      </c>
    </row>
    <row r="194" spans="1:21" x14ac:dyDescent="0.35">
      <c r="A194" s="1">
        <v>45368.933113425926</v>
      </c>
      <c r="B194">
        <v>1.7694747127766264E+18</v>
      </c>
      <c r="C194">
        <v>-1</v>
      </c>
      <c r="D194" s="13" t="s">
        <v>16235</v>
      </c>
      <c r="E194">
        <v>1</v>
      </c>
      <c r="F194">
        <v>0</v>
      </c>
      <c r="G194">
        <v>0</v>
      </c>
      <c r="H194">
        <v>0</v>
      </c>
      <c r="I194" s="13" t="s">
        <v>16099</v>
      </c>
      <c r="J194" s="1">
        <v>45306.945208333331</v>
      </c>
      <c r="K194">
        <v>299</v>
      </c>
      <c r="L194">
        <v>463</v>
      </c>
      <c r="M194">
        <v>4865</v>
      </c>
      <c r="N194">
        <v>8534</v>
      </c>
      <c r="O194">
        <v>1</v>
      </c>
      <c r="P194">
        <v>84</v>
      </c>
      <c r="Q194" s="13" t="s">
        <v>16100</v>
      </c>
      <c r="R194" t="b">
        <v>0</v>
      </c>
      <c r="S194" t="b">
        <v>0</v>
      </c>
      <c r="T194" s="13" t="s">
        <v>24</v>
      </c>
      <c r="U194" s="13" t="s">
        <v>16101</v>
      </c>
    </row>
    <row r="195" spans="1:21" x14ac:dyDescent="0.35">
      <c r="A195" s="1">
        <v>45368.933055555557</v>
      </c>
      <c r="B195">
        <v>1.7694746919184346E+18</v>
      </c>
      <c r="C195">
        <v>0</v>
      </c>
      <c r="D195" s="13" t="s">
        <v>16236</v>
      </c>
      <c r="E195">
        <v>0</v>
      </c>
      <c r="F195">
        <v>0</v>
      </c>
      <c r="G195">
        <v>0</v>
      </c>
      <c r="H195">
        <v>0</v>
      </c>
      <c r="I195" s="13" t="s">
        <v>16237</v>
      </c>
      <c r="J195" s="1">
        <v>44524.033125000002</v>
      </c>
      <c r="K195">
        <v>2</v>
      </c>
      <c r="L195">
        <v>82</v>
      </c>
      <c r="M195">
        <v>255</v>
      </c>
      <c r="N195">
        <v>126</v>
      </c>
      <c r="O195">
        <v>1</v>
      </c>
      <c r="P195">
        <v>2</v>
      </c>
      <c r="Q195" s="13" t="s">
        <v>36</v>
      </c>
      <c r="R195" t="b">
        <v>0</v>
      </c>
      <c r="S195" t="b">
        <v>0</v>
      </c>
      <c r="T195" s="13" t="s">
        <v>24</v>
      </c>
      <c r="U195" s="13" t="s">
        <v>66</v>
      </c>
    </row>
    <row r="196" spans="1:21" x14ac:dyDescent="0.35">
      <c r="A196" s="1">
        <v>45368.932696759257</v>
      </c>
      <c r="B196">
        <v>1.7694745602969152E+18</v>
      </c>
      <c r="C196">
        <v>-1</v>
      </c>
      <c r="D196" s="13" t="s">
        <v>16238</v>
      </c>
      <c r="E196">
        <v>0</v>
      </c>
      <c r="F196">
        <v>0</v>
      </c>
      <c r="G196">
        <v>0</v>
      </c>
      <c r="H196">
        <v>0</v>
      </c>
      <c r="I196" s="13" t="s">
        <v>16239</v>
      </c>
      <c r="J196" s="1">
        <v>43231.09746527778</v>
      </c>
      <c r="K196">
        <v>98</v>
      </c>
      <c r="L196">
        <v>5</v>
      </c>
      <c r="M196">
        <v>13350</v>
      </c>
      <c r="N196">
        <v>127</v>
      </c>
      <c r="O196">
        <v>1</v>
      </c>
      <c r="P196">
        <v>11683</v>
      </c>
      <c r="Q196" s="13" t="s">
        <v>36</v>
      </c>
      <c r="R196" t="b">
        <v>0</v>
      </c>
      <c r="S196" t="b">
        <v>0</v>
      </c>
      <c r="T196" s="13" t="s">
        <v>24</v>
      </c>
      <c r="U196" s="13" t="s">
        <v>66</v>
      </c>
    </row>
    <row r="197" spans="1:21" x14ac:dyDescent="0.35">
      <c r="A197" s="1">
        <v>45368.932546296295</v>
      </c>
      <c r="B197">
        <v>1.7694745087657004E+18</v>
      </c>
      <c r="C197">
        <v>-1</v>
      </c>
      <c r="D197" s="13" t="s">
        <v>16240</v>
      </c>
      <c r="E197">
        <v>0</v>
      </c>
      <c r="F197">
        <v>0</v>
      </c>
      <c r="G197">
        <v>1</v>
      </c>
      <c r="H197">
        <v>0</v>
      </c>
      <c r="I197" s="13" t="s">
        <v>16241</v>
      </c>
      <c r="J197" s="1">
        <v>44205.343425925923</v>
      </c>
      <c r="K197">
        <v>69</v>
      </c>
      <c r="L197">
        <v>102</v>
      </c>
      <c r="M197">
        <v>111</v>
      </c>
      <c r="N197">
        <v>11681</v>
      </c>
      <c r="O197">
        <v>0</v>
      </c>
      <c r="P197">
        <v>22</v>
      </c>
      <c r="Q197" s="13" t="s">
        <v>36</v>
      </c>
      <c r="R197" t="b">
        <v>0</v>
      </c>
      <c r="S197" t="b">
        <v>0</v>
      </c>
      <c r="T197" s="13" t="s">
        <v>24</v>
      </c>
      <c r="U197" s="13" t="s">
        <v>66</v>
      </c>
    </row>
    <row r="198" spans="1:21" x14ac:dyDescent="0.35">
      <c r="A198" s="1">
        <v>45368.932372685187</v>
      </c>
      <c r="B198">
        <v>1.7694744454904261E+18</v>
      </c>
      <c r="C198">
        <v>0</v>
      </c>
      <c r="D198" s="13" t="s">
        <v>16242</v>
      </c>
      <c r="E198">
        <v>0</v>
      </c>
      <c r="F198">
        <v>0</v>
      </c>
      <c r="G198">
        <v>1</v>
      </c>
      <c r="H198">
        <v>0</v>
      </c>
      <c r="I198" s="13" t="s">
        <v>16243</v>
      </c>
      <c r="J198" s="1">
        <v>45302.556076388886</v>
      </c>
      <c r="K198">
        <v>5</v>
      </c>
      <c r="L198">
        <v>26</v>
      </c>
      <c r="M198">
        <v>851</v>
      </c>
      <c r="N198">
        <v>544</v>
      </c>
      <c r="O198">
        <v>0</v>
      </c>
      <c r="P198">
        <v>93</v>
      </c>
      <c r="Q198" s="13" t="s">
        <v>36</v>
      </c>
      <c r="R198" t="b">
        <v>0</v>
      </c>
      <c r="S198" t="b">
        <v>0</v>
      </c>
      <c r="T198" s="13" t="s">
        <v>24</v>
      </c>
      <c r="U198" s="13" t="s">
        <v>66</v>
      </c>
    </row>
    <row r="199" spans="1:21" x14ac:dyDescent="0.35">
      <c r="A199" s="1">
        <v>45396.503553240742</v>
      </c>
      <c r="B199">
        <v>1.7794508067915121E+18</v>
      </c>
      <c r="C199">
        <v>0</v>
      </c>
      <c r="D199" s="13" t="s">
        <v>16244</v>
      </c>
      <c r="E199">
        <v>1</v>
      </c>
      <c r="F199">
        <v>5</v>
      </c>
      <c r="G199">
        <v>5</v>
      </c>
      <c r="H199">
        <v>0</v>
      </c>
      <c r="I199" s="13" t="s">
        <v>16245</v>
      </c>
      <c r="J199" s="1">
        <v>41587.514270833337</v>
      </c>
      <c r="K199">
        <v>3490</v>
      </c>
      <c r="L199">
        <v>285</v>
      </c>
      <c r="M199">
        <v>3181</v>
      </c>
      <c r="N199">
        <v>878</v>
      </c>
      <c r="O199">
        <v>31</v>
      </c>
      <c r="P199">
        <v>557</v>
      </c>
      <c r="Q199" s="13" t="s">
        <v>189</v>
      </c>
      <c r="R199" t="b">
        <v>0</v>
      </c>
      <c r="S199" t="b">
        <v>1</v>
      </c>
      <c r="T199" s="13" t="s">
        <v>24</v>
      </c>
      <c r="U199" s="13" t="s">
        <v>16246</v>
      </c>
    </row>
    <row r="200" spans="1:21" x14ac:dyDescent="0.35">
      <c r="A200" s="1">
        <v>45368.931921296295</v>
      </c>
      <c r="B200">
        <v>1.7694742812498496E+18</v>
      </c>
      <c r="C200">
        <v>1</v>
      </c>
      <c r="D200" s="13" t="s">
        <v>16247</v>
      </c>
      <c r="E200">
        <v>0</v>
      </c>
      <c r="F200">
        <v>57</v>
      </c>
      <c r="G200">
        <v>47</v>
      </c>
      <c r="H200">
        <v>4</v>
      </c>
      <c r="I200" s="13" t="s">
        <v>16248</v>
      </c>
      <c r="J200" s="1">
        <v>40164.092141203706</v>
      </c>
      <c r="K200">
        <v>47240</v>
      </c>
      <c r="L200">
        <v>4043</v>
      </c>
      <c r="M200">
        <v>27585</v>
      </c>
      <c r="N200">
        <v>50482</v>
      </c>
      <c r="O200">
        <v>551</v>
      </c>
      <c r="P200">
        <v>1543</v>
      </c>
      <c r="Q200" s="13" t="s">
        <v>323</v>
      </c>
      <c r="R200" t="b">
        <v>0</v>
      </c>
      <c r="S200" t="b">
        <v>0</v>
      </c>
      <c r="T200" s="13" t="s">
        <v>24</v>
      </c>
      <c r="U200" s="13" t="s">
        <v>16249</v>
      </c>
    </row>
    <row r="201" spans="1:21" x14ac:dyDescent="0.35">
      <c r="A201" s="1">
        <v>45368.931342592594</v>
      </c>
      <c r="B201">
        <v>1.7694740726377516E+18</v>
      </c>
      <c r="C201">
        <v>0</v>
      </c>
      <c r="D201" s="13" t="s">
        <v>16250</v>
      </c>
      <c r="E201">
        <v>0</v>
      </c>
      <c r="F201">
        <v>1</v>
      </c>
      <c r="G201">
        <v>0</v>
      </c>
      <c r="H201">
        <v>0</v>
      </c>
      <c r="I201" s="13" t="s">
        <v>10736</v>
      </c>
      <c r="J201" s="1">
        <v>41189.751504629632</v>
      </c>
      <c r="K201">
        <v>4051</v>
      </c>
      <c r="L201">
        <v>441</v>
      </c>
      <c r="M201">
        <v>58314</v>
      </c>
      <c r="N201">
        <v>8517</v>
      </c>
      <c r="O201">
        <v>149</v>
      </c>
      <c r="P201">
        <v>274</v>
      </c>
      <c r="Q201" s="13" t="s">
        <v>1083</v>
      </c>
      <c r="R201" t="b">
        <v>0</v>
      </c>
      <c r="S201" t="b">
        <v>0</v>
      </c>
      <c r="T201" s="13" t="s">
        <v>24</v>
      </c>
      <c r="U201" s="13" t="s">
        <v>10737</v>
      </c>
    </row>
    <row r="202" spans="1:21" x14ac:dyDescent="0.35">
      <c r="A202" s="1">
        <v>45368.930590277778</v>
      </c>
      <c r="B202">
        <v>1.7694737999409032E+18</v>
      </c>
      <c r="C202">
        <v>1</v>
      </c>
      <c r="D202" s="13" t="s">
        <v>16251</v>
      </c>
      <c r="E202">
        <v>4</v>
      </c>
      <c r="F202">
        <v>8</v>
      </c>
      <c r="G202">
        <v>59</v>
      </c>
      <c r="H202">
        <v>0</v>
      </c>
      <c r="I202" s="13" t="s">
        <v>16252</v>
      </c>
      <c r="J202" s="1">
        <v>40713.737453703703</v>
      </c>
      <c r="K202">
        <v>11882</v>
      </c>
      <c r="L202">
        <v>2358</v>
      </c>
      <c r="M202">
        <v>67954</v>
      </c>
      <c r="N202">
        <v>16731</v>
      </c>
      <c r="O202">
        <v>371</v>
      </c>
      <c r="P202">
        <v>3374</v>
      </c>
      <c r="Q202" s="13" t="s">
        <v>2429</v>
      </c>
      <c r="R202" t="b">
        <v>0</v>
      </c>
      <c r="S202" t="b">
        <v>1</v>
      </c>
      <c r="T202" s="13" t="s">
        <v>24</v>
      </c>
      <c r="U202" s="13" t="s">
        <v>16253</v>
      </c>
    </row>
    <row r="203" spans="1:21" x14ac:dyDescent="0.35">
      <c r="A203" s="1">
        <v>45368.928182870368</v>
      </c>
      <c r="B203">
        <v>1.7694729273536719E+18</v>
      </c>
      <c r="C203">
        <v>0</v>
      </c>
      <c r="D203" s="13" t="s">
        <v>16254</v>
      </c>
      <c r="E203">
        <v>0</v>
      </c>
      <c r="F203">
        <v>0</v>
      </c>
      <c r="G203">
        <v>0</v>
      </c>
      <c r="H203">
        <v>0</v>
      </c>
      <c r="I203" s="13" t="s">
        <v>4386</v>
      </c>
      <c r="J203" s="1">
        <v>40963.079768518517</v>
      </c>
      <c r="K203">
        <v>786</v>
      </c>
      <c r="L203">
        <v>551</v>
      </c>
      <c r="M203">
        <v>17304</v>
      </c>
      <c r="N203">
        <v>141059</v>
      </c>
      <c r="O203">
        <v>18</v>
      </c>
      <c r="P203">
        <v>623</v>
      </c>
      <c r="Q203" s="13" t="s">
        <v>4387</v>
      </c>
      <c r="R203" t="b">
        <v>0</v>
      </c>
      <c r="S203" t="b">
        <v>0</v>
      </c>
      <c r="T203" s="13" t="s">
        <v>24</v>
      </c>
      <c r="U203" s="13" t="s">
        <v>4388</v>
      </c>
    </row>
    <row r="204" spans="1:21" x14ac:dyDescent="0.35">
      <c r="A204" s="1">
        <v>45368.92765046296</v>
      </c>
      <c r="B204">
        <v>1.7694727343779433E+18</v>
      </c>
      <c r="C204">
        <v>-1</v>
      </c>
      <c r="D204" s="13" t="s">
        <v>16255</v>
      </c>
      <c r="E204">
        <v>0</v>
      </c>
      <c r="F204">
        <v>0</v>
      </c>
      <c r="G204">
        <v>0</v>
      </c>
      <c r="H204">
        <v>0</v>
      </c>
      <c r="I204" s="13" t="s">
        <v>16256</v>
      </c>
      <c r="J204" s="1">
        <v>43642.489675925928</v>
      </c>
      <c r="K204">
        <v>85</v>
      </c>
      <c r="L204">
        <v>120</v>
      </c>
      <c r="M204">
        <v>13323</v>
      </c>
      <c r="N204">
        <v>38451</v>
      </c>
      <c r="O204">
        <v>0</v>
      </c>
      <c r="P204">
        <v>929</v>
      </c>
      <c r="Q204" s="13" t="s">
        <v>36</v>
      </c>
      <c r="R204" t="b">
        <v>0</v>
      </c>
      <c r="S204" t="b">
        <v>0</v>
      </c>
      <c r="T204" s="13" t="s">
        <v>24</v>
      </c>
      <c r="U204" s="13" t="s">
        <v>16257</v>
      </c>
    </row>
    <row r="205" spans="1:21" x14ac:dyDescent="0.35">
      <c r="A205" s="1">
        <v>45368.926006944443</v>
      </c>
      <c r="B205">
        <v>1.7694721375998118E+18</v>
      </c>
      <c r="C205">
        <v>-1</v>
      </c>
      <c r="D205" s="13" t="s">
        <v>16258</v>
      </c>
      <c r="E205">
        <v>0</v>
      </c>
      <c r="F205">
        <v>0</v>
      </c>
      <c r="G205">
        <v>0</v>
      </c>
      <c r="H205">
        <v>1</v>
      </c>
      <c r="I205" s="13" t="s">
        <v>16259</v>
      </c>
      <c r="J205" s="1">
        <v>44526.032777777778</v>
      </c>
      <c r="K205">
        <v>466</v>
      </c>
      <c r="L205">
        <v>760</v>
      </c>
      <c r="M205">
        <v>9771</v>
      </c>
      <c r="N205">
        <v>11458</v>
      </c>
      <c r="O205">
        <v>1</v>
      </c>
      <c r="P205">
        <v>442</v>
      </c>
      <c r="Q205" s="13" t="s">
        <v>16260</v>
      </c>
      <c r="R205" t="b">
        <v>0</v>
      </c>
      <c r="S205" t="b">
        <v>0</v>
      </c>
      <c r="T205" s="13" t="s">
        <v>24</v>
      </c>
      <c r="U205" s="13" t="s">
        <v>16261</v>
      </c>
    </row>
    <row r="206" spans="1:21" x14ac:dyDescent="0.35">
      <c r="A206" s="1">
        <v>45368.927511574075</v>
      </c>
      <c r="B206">
        <v>1.769472683467522E+18</v>
      </c>
      <c r="C206">
        <v>0</v>
      </c>
      <c r="D206" s="13" t="s">
        <v>16262</v>
      </c>
      <c r="E206">
        <v>0</v>
      </c>
      <c r="F206">
        <v>0</v>
      </c>
      <c r="G206">
        <v>0</v>
      </c>
      <c r="H206">
        <v>0</v>
      </c>
      <c r="I206" s="13" t="s">
        <v>16263</v>
      </c>
      <c r="J206" s="1">
        <v>41220.508750000001</v>
      </c>
      <c r="K206">
        <v>409</v>
      </c>
      <c r="L206">
        <v>508</v>
      </c>
      <c r="M206">
        <v>16494</v>
      </c>
      <c r="N206">
        <v>13110</v>
      </c>
      <c r="O206">
        <v>8</v>
      </c>
      <c r="P206">
        <v>460</v>
      </c>
      <c r="Q206" s="13" t="s">
        <v>414</v>
      </c>
      <c r="R206" t="b">
        <v>0</v>
      </c>
      <c r="S206" t="b">
        <v>0</v>
      </c>
      <c r="T206" s="13" t="s">
        <v>24</v>
      </c>
      <c r="U206" s="13" t="s">
        <v>16264</v>
      </c>
    </row>
    <row r="207" spans="1:21" x14ac:dyDescent="0.35">
      <c r="A207" s="1">
        <v>45368.144004629627</v>
      </c>
      <c r="B207">
        <v>1.769188751148745E+18</v>
      </c>
      <c r="C207">
        <v>0</v>
      </c>
      <c r="D207" s="13" t="s">
        <v>16265</v>
      </c>
      <c r="E207">
        <v>298</v>
      </c>
      <c r="F207">
        <v>2486</v>
      </c>
      <c r="G207">
        <v>9021</v>
      </c>
      <c r="H207">
        <v>492</v>
      </c>
      <c r="I207" s="13" t="s">
        <v>15724</v>
      </c>
      <c r="J207" s="1">
        <v>39946.29347222222</v>
      </c>
      <c r="K207">
        <v>2005550</v>
      </c>
      <c r="L207">
        <v>193</v>
      </c>
      <c r="M207">
        <v>103042</v>
      </c>
      <c r="N207">
        <v>12</v>
      </c>
      <c r="O207">
        <v>4099</v>
      </c>
      <c r="P207">
        <v>18221</v>
      </c>
      <c r="Q207" s="13" t="s">
        <v>213</v>
      </c>
      <c r="R207" t="b">
        <v>0</v>
      </c>
      <c r="S207" t="b">
        <v>1</v>
      </c>
      <c r="T207" s="13" t="s">
        <v>24</v>
      </c>
      <c r="U207" s="13" t="s">
        <v>15725</v>
      </c>
    </row>
    <row r="208" spans="1:21" x14ac:dyDescent="0.35">
      <c r="A208" s="1">
        <v>45368.926886574074</v>
      </c>
      <c r="B208">
        <v>1.7694724559055836E+18</v>
      </c>
      <c r="C208">
        <v>1</v>
      </c>
      <c r="D208" s="13" t="s">
        <v>16266</v>
      </c>
      <c r="E208">
        <v>0</v>
      </c>
      <c r="F208">
        <v>0</v>
      </c>
      <c r="G208">
        <v>2</v>
      </c>
      <c r="H208">
        <v>0</v>
      </c>
      <c r="I208" s="13" t="s">
        <v>16012</v>
      </c>
      <c r="J208" s="1">
        <v>40374.187650462962</v>
      </c>
      <c r="K208">
        <v>4781</v>
      </c>
      <c r="L208">
        <v>85</v>
      </c>
      <c r="M208">
        <v>20235</v>
      </c>
      <c r="N208">
        <v>40344</v>
      </c>
      <c r="O208">
        <v>4</v>
      </c>
      <c r="P208">
        <v>1459</v>
      </c>
      <c r="Q208" s="13" t="s">
        <v>36</v>
      </c>
      <c r="R208" t="b">
        <v>0</v>
      </c>
      <c r="S208" t="b">
        <v>0</v>
      </c>
      <c r="T208" s="13" t="s">
        <v>24</v>
      </c>
      <c r="U208" s="13" t="s">
        <v>16013</v>
      </c>
    </row>
    <row r="209" spans="1:21" x14ac:dyDescent="0.35">
      <c r="A209" s="1">
        <v>45368.92633101852</v>
      </c>
      <c r="B209">
        <v>1.7694722565587113E+18</v>
      </c>
      <c r="C209">
        <v>-1</v>
      </c>
      <c r="D209" s="13" t="s">
        <v>16267</v>
      </c>
      <c r="E209">
        <v>0</v>
      </c>
      <c r="F209">
        <v>0</v>
      </c>
      <c r="G209">
        <v>0</v>
      </c>
      <c r="H209">
        <v>0</v>
      </c>
      <c r="I209" s="13" t="s">
        <v>16268</v>
      </c>
      <c r="J209" s="1">
        <v>43613.882013888891</v>
      </c>
      <c r="K209">
        <v>203</v>
      </c>
      <c r="L209">
        <v>770</v>
      </c>
      <c r="M209">
        <v>4290</v>
      </c>
      <c r="N209">
        <v>2207</v>
      </c>
      <c r="O209">
        <v>0</v>
      </c>
      <c r="P209">
        <v>546</v>
      </c>
      <c r="Q209" s="13" t="s">
        <v>7798</v>
      </c>
      <c r="R209" t="b">
        <v>0</v>
      </c>
      <c r="S209" t="b">
        <v>0</v>
      </c>
      <c r="T209" s="13" t="s">
        <v>24</v>
      </c>
      <c r="U209" s="13" t="s">
        <v>16269</v>
      </c>
    </row>
    <row r="210" spans="1:21" x14ac:dyDescent="0.35">
      <c r="A210" s="1">
        <v>45368.92564814815</v>
      </c>
      <c r="B210">
        <v>1.7694720073918221E+18</v>
      </c>
      <c r="C210">
        <v>-1</v>
      </c>
      <c r="D210" s="13" t="s">
        <v>16270</v>
      </c>
      <c r="E210">
        <v>0</v>
      </c>
      <c r="F210">
        <v>0</v>
      </c>
      <c r="G210">
        <v>2</v>
      </c>
      <c r="H210">
        <v>0</v>
      </c>
      <c r="I210" s="13" t="s">
        <v>12183</v>
      </c>
      <c r="J210" s="1">
        <v>45105.882569444446</v>
      </c>
      <c r="K210">
        <v>509</v>
      </c>
      <c r="L210">
        <v>1843</v>
      </c>
      <c r="M210">
        <v>1606</v>
      </c>
      <c r="N210">
        <v>446</v>
      </c>
      <c r="O210">
        <v>0</v>
      </c>
      <c r="P210">
        <v>41</v>
      </c>
      <c r="Q210" s="13" t="s">
        <v>155</v>
      </c>
      <c r="R210" t="b">
        <v>0</v>
      </c>
      <c r="S210" t="b">
        <v>0</v>
      </c>
      <c r="T210" s="13" t="s">
        <v>24</v>
      </c>
      <c r="U210" s="13" t="s">
        <v>12184</v>
      </c>
    </row>
    <row r="211" spans="1:21" x14ac:dyDescent="0.35">
      <c r="A211" s="1">
        <v>45368.925393518519</v>
      </c>
      <c r="B211">
        <v>1.7694719149452454E+18</v>
      </c>
      <c r="C211">
        <v>0</v>
      </c>
      <c r="D211" s="13" t="s">
        <v>16271</v>
      </c>
      <c r="E211">
        <v>0</v>
      </c>
      <c r="F211">
        <v>0</v>
      </c>
      <c r="G211">
        <v>0</v>
      </c>
      <c r="H211">
        <v>0</v>
      </c>
      <c r="I211" s="13" t="s">
        <v>16272</v>
      </c>
      <c r="J211" s="1">
        <v>43155.949571759258</v>
      </c>
      <c r="K211">
        <v>4826</v>
      </c>
      <c r="L211">
        <v>164</v>
      </c>
      <c r="M211">
        <v>237035</v>
      </c>
      <c r="N211">
        <v>95</v>
      </c>
      <c r="O211">
        <v>10</v>
      </c>
      <c r="P211">
        <v>118546</v>
      </c>
      <c r="Q211" s="13" t="s">
        <v>4745</v>
      </c>
      <c r="R211" t="b">
        <v>0</v>
      </c>
      <c r="S211" t="b">
        <v>0</v>
      </c>
      <c r="T211" s="13" t="s">
        <v>24</v>
      </c>
      <c r="U211" s="13" t="s">
        <v>16273</v>
      </c>
    </row>
    <row r="212" spans="1:21" x14ac:dyDescent="0.35">
      <c r="A212" s="1">
        <v>45350.958344907405</v>
      </c>
      <c r="B212">
        <v>1.7629608739945682E+18</v>
      </c>
      <c r="C212">
        <v>0</v>
      </c>
      <c r="D212" s="13" t="s">
        <v>16274</v>
      </c>
      <c r="E212">
        <v>130</v>
      </c>
      <c r="F212">
        <v>33</v>
      </c>
      <c r="G212">
        <v>242</v>
      </c>
      <c r="H212">
        <v>3</v>
      </c>
      <c r="I212" s="13" t="s">
        <v>15981</v>
      </c>
      <c r="J212" s="1">
        <v>40252.04346064815</v>
      </c>
      <c r="K212">
        <v>46456</v>
      </c>
      <c r="L212">
        <v>53</v>
      </c>
      <c r="M212">
        <v>8823</v>
      </c>
      <c r="N212">
        <v>1212</v>
      </c>
      <c r="O212">
        <v>922</v>
      </c>
      <c r="P212">
        <v>4489</v>
      </c>
      <c r="Q212" s="13" t="s">
        <v>12043</v>
      </c>
      <c r="R212" t="b">
        <v>0</v>
      </c>
      <c r="S212" t="b">
        <v>0</v>
      </c>
      <c r="T212" s="13" t="s">
        <v>55</v>
      </c>
      <c r="U212" s="13" t="s">
        <v>15982</v>
      </c>
    </row>
    <row r="213" spans="1:21" x14ac:dyDescent="0.35">
      <c r="A213" s="1">
        <v>45368.925381944442</v>
      </c>
      <c r="B213">
        <v>1.7694719132674419E+18</v>
      </c>
      <c r="C213">
        <v>0</v>
      </c>
      <c r="D213" s="13" t="s">
        <v>16275</v>
      </c>
      <c r="E213">
        <v>0</v>
      </c>
      <c r="F213">
        <v>0</v>
      </c>
      <c r="G213">
        <v>0</v>
      </c>
      <c r="H213">
        <v>0</v>
      </c>
      <c r="I213" s="13" t="s">
        <v>16276</v>
      </c>
      <c r="J213" s="1">
        <v>41420.17864583333</v>
      </c>
      <c r="K213">
        <v>318776</v>
      </c>
      <c r="L213">
        <v>420</v>
      </c>
      <c r="M213">
        <v>547399</v>
      </c>
      <c r="N213">
        <v>14357</v>
      </c>
      <c r="O213">
        <v>741</v>
      </c>
      <c r="P213">
        <v>6745</v>
      </c>
      <c r="Q213" s="13" t="s">
        <v>16277</v>
      </c>
      <c r="R213" t="b">
        <v>0</v>
      </c>
      <c r="S213" t="b">
        <v>0</v>
      </c>
      <c r="T213" s="13" t="s">
        <v>24</v>
      </c>
      <c r="U213" s="13" t="s">
        <v>16278</v>
      </c>
    </row>
    <row r="214" spans="1:21" x14ac:dyDescent="0.35">
      <c r="A214" s="1">
        <v>45368.925138888888</v>
      </c>
      <c r="B214">
        <v>1.7694718252122442E+18</v>
      </c>
      <c r="C214">
        <v>-1</v>
      </c>
      <c r="D214" s="13" t="s">
        <v>16279</v>
      </c>
      <c r="E214">
        <v>1</v>
      </c>
      <c r="F214">
        <v>4</v>
      </c>
      <c r="G214">
        <v>10</v>
      </c>
      <c r="H214">
        <v>0</v>
      </c>
      <c r="I214" s="13" t="s">
        <v>16280</v>
      </c>
      <c r="J214" s="1">
        <v>39803.86273148148</v>
      </c>
      <c r="K214">
        <v>10079</v>
      </c>
      <c r="L214">
        <v>9866</v>
      </c>
      <c r="M214">
        <v>216853</v>
      </c>
      <c r="N214">
        <v>213693</v>
      </c>
      <c r="O214">
        <v>21</v>
      </c>
      <c r="P214">
        <v>12630</v>
      </c>
      <c r="Q214" s="13" t="s">
        <v>16281</v>
      </c>
      <c r="R214" t="b">
        <v>0</v>
      </c>
      <c r="S214" t="b">
        <v>0</v>
      </c>
      <c r="T214" s="13" t="s">
        <v>24</v>
      </c>
      <c r="U214" s="13" t="s">
        <v>16282</v>
      </c>
    </row>
    <row r="215" spans="1:21" x14ac:dyDescent="0.35">
      <c r="A215" s="1">
        <v>45368.690636574072</v>
      </c>
      <c r="B215">
        <v>1.7693868403840205E+18</v>
      </c>
      <c r="C215">
        <v>0</v>
      </c>
      <c r="D215" s="13" t="s">
        <v>16283</v>
      </c>
      <c r="E215">
        <v>0</v>
      </c>
      <c r="F215">
        <v>3</v>
      </c>
      <c r="G215">
        <v>3</v>
      </c>
      <c r="H215">
        <v>1</v>
      </c>
      <c r="I215" s="13" t="s">
        <v>16284</v>
      </c>
      <c r="J215" s="1">
        <v>41648.358912037038</v>
      </c>
      <c r="K215">
        <v>637</v>
      </c>
      <c r="L215">
        <v>1082</v>
      </c>
      <c r="M215">
        <v>24828</v>
      </c>
      <c r="N215">
        <v>5176</v>
      </c>
      <c r="O215">
        <v>0</v>
      </c>
      <c r="P215">
        <v>6230</v>
      </c>
      <c r="Q215" s="13" t="s">
        <v>16285</v>
      </c>
      <c r="R215" t="b">
        <v>0</v>
      </c>
      <c r="S215" t="b">
        <v>0</v>
      </c>
      <c r="T215" s="13" t="s">
        <v>24</v>
      </c>
      <c r="U215" s="13" t="s">
        <v>16286</v>
      </c>
    </row>
    <row r="216" spans="1:21" x14ac:dyDescent="0.35">
      <c r="A216" s="1">
        <v>45368.925046296295</v>
      </c>
      <c r="B216">
        <v>1.7694717904163351E+18</v>
      </c>
      <c r="C216">
        <v>-1</v>
      </c>
      <c r="D216" s="13" t="s">
        <v>16287</v>
      </c>
      <c r="E216">
        <v>3</v>
      </c>
      <c r="F216">
        <v>4</v>
      </c>
      <c r="G216">
        <v>34</v>
      </c>
      <c r="H216">
        <v>0</v>
      </c>
      <c r="I216" s="13" t="s">
        <v>16012</v>
      </c>
      <c r="J216" s="1">
        <v>40374.187650462962</v>
      </c>
      <c r="K216">
        <v>4781</v>
      </c>
      <c r="L216">
        <v>85</v>
      </c>
      <c r="M216">
        <v>20235</v>
      </c>
      <c r="N216">
        <v>40344</v>
      </c>
      <c r="O216">
        <v>4</v>
      </c>
      <c r="P216">
        <v>1459</v>
      </c>
      <c r="Q216" s="13" t="s">
        <v>36</v>
      </c>
      <c r="R216" t="b">
        <v>0</v>
      </c>
      <c r="S216" t="b">
        <v>0</v>
      </c>
      <c r="T216" s="13" t="s">
        <v>24</v>
      </c>
      <c r="U216" s="13" t="s">
        <v>16013</v>
      </c>
    </row>
    <row r="217" spans="1:21" x14ac:dyDescent="0.35">
      <c r="A217" s="1">
        <v>45368.923935185187</v>
      </c>
      <c r="B217">
        <v>1.769471387788276E+18</v>
      </c>
      <c r="C217">
        <v>0</v>
      </c>
      <c r="D217" s="13" t="s">
        <v>16288</v>
      </c>
      <c r="E217">
        <v>1</v>
      </c>
      <c r="F217">
        <v>0</v>
      </c>
      <c r="G217">
        <v>2</v>
      </c>
      <c r="H217">
        <v>0</v>
      </c>
      <c r="I217" s="13" t="s">
        <v>16289</v>
      </c>
      <c r="J217" s="1">
        <v>44628.696805555555</v>
      </c>
      <c r="K217">
        <v>481</v>
      </c>
      <c r="L217">
        <v>497</v>
      </c>
      <c r="M217">
        <v>21374</v>
      </c>
      <c r="N217">
        <v>21674</v>
      </c>
      <c r="O217">
        <v>0</v>
      </c>
      <c r="P217">
        <v>1243</v>
      </c>
      <c r="Q217" s="13" t="s">
        <v>16290</v>
      </c>
      <c r="R217" t="b">
        <v>0</v>
      </c>
      <c r="S217" t="b">
        <v>0</v>
      </c>
      <c r="T217" s="13" t="s">
        <v>24</v>
      </c>
      <c r="U217" s="13" t="s">
        <v>16291</v>
      </c>
    </row>
    <row r="218" spans="1:21" x14ac:dyDescent="0.35">
      <c r="A218" s="1">
        <v>45368.922974537039</v>
      </c>
      <c r="B218">
        <v>1.7694710376813448E+18</v>
      </c>
      <c r="C218">
        <v>0</v>
      </c>
      <c r="D218" s="13" t="s">
        <v>16292</v>
      </c>
      <c r="E218">
        <v>0</v>
      </c>
      <c r="F218">
        <v>0</v>
      </c>
      <c r="G218">
        <v>0</v>
      </c>
      <c r="H218">
        <v>0</v>
      </c>
      <c r="I218" s="13" t="s">
        <v>16293</v>
      </c>
      <c r="J218" s="1">
        <v>43245.718043981484</v>
      </c>
      <c r="K218">
        <v>614</v>
      </c>
      <c r="L218">
        <v>277</v>
      </c>
      <c r="M218">
        <v>6446</v>
      </c>
      <c r="N218">
        <v>4134</v>
      </c>
      <c r="O218">
        <v>1</v>
      </c>
      <c r="P218">
        <v>551</v>
      </c>
      <c r="Q218" s="13" t="s">
        <v>189</v>
      </c>
      <c r="R218" t="b">
        <v>0</v>
      </c>
      <c r="S218" t="b">
        <v>0</v>
      </c>
      <c r="T218" s="13" t="s">
        <v>24</v>
      </c>
      <c r="U218" s="13" t="s">
        <v>16294</v>
      </c>
    </row>
    <row r="219" spans="1:21" x14ac:dyDescent="0.35">
      <c r="A219" s="1">
        <v>45368.907430555555</v>
      </c>
      <c r="B219">
        <v>1.7694654068744072E+18</v>
      </c>
      <c r="C219">
        <v>0</v>
      </c>
      <c r="D219" s="13" t="s">
        <v>16295</v>
      </c>
      <c r="E219">
        <v>0</v>
      </c>
      <c r="F219">
        <v>0</v>
      </c>
      <c r="G219">
        <v>1</v>
      </c>
      <c r="H219">
        <v>1</v>
      </c>
      <c r="I219" s="13" t="s">
        <v>16293</v>
      </c>
      <c r="J219" s="1">
        <v>43245.718043981484</v>
      </c>
      <c r="K219">
        <v>614</v>
      </c>
      <c r="L219">
        <v>277</v>
      </c>
      <c r="M219">
        <v>6446</v>
      </c>
      <c r="N219">
        <v>4134</v>
      </c>
      <c r="O219">
        <v>1</v>
      </c>
      <c r="P219">
        <v>551</v>
      </c>
      <c r="Q219" s="13" t="s">
        <v>189</v>
      </c>
      <c r="R219" t="b">
        <v>0</v>
      </c>
      <c r="S219" t="b">
        <v>0</v>
      </c>
      <c r="T219" s="13" t="s">
        <v>24</v>
      </c>
      <c r="U219" s="13" t="s">
        <v>16294</v>
      </c>
    </row>
    <row r="220" spans="1:21" x14ac:dyDescent="0.35">
      <c r="A220" s="1">
        <v>45368.918819444443</v>
      </c>
      <c r="B220">
        <v>1.769469534069527E+18</v>
      </c>
      <c r="C220">
        <v>0</v>
      </c>
      <c r="D220" s="13" t="s">
        <v>16296</v>
      </c>
      <c r="E220">
        <v>1</v>
      </c>
      <c r="F220">
        <v>0</v>
      </c>
      <c r="G220">
        <v>1</v>
      </c>
      <c r="H220">
        <v>0</v>
      </c>
      <c r="I220" s="13" t="s">
        <v>16297</v>
      </c>
      <c r="J220" s="1">
        <v>42287.700162037036</v>
      </c>
      <c r="K220">
        <v>54</v>
      </c>
      <c r="L220">
        <v>271</v>
      </c>
      <c r="M220">
        <v>5477</v>
      </c>
      <c r="N220">
        <v>11457</v>
      </c>
      <c r="O220">
        <v>0</v>
      </c>
      <c r="P220">
        <v>217</v>
      </c>
      <c r="Q220" s="13" t="s">
        <v>36</v>
      </c>
      <c r="R220" t="b">
        <v>0</v>
      </c>
      <c r="S220" t="b">
        <v>0</v>
      </c>
      <c r="T220" s="13" t="s">
        <v>24</v>
      </c>
      <c r="U220" s="13" t="s">
        <v>66</v>
      </c>
    </row>
    <row r="221" spans="1:21" x14ac:dyDescent="0.35">
      <c r="A221" s="1">
        <v>45368.918252314812</v>
      </c>
      <c r="B221">
        <v>1.7694693269506094E+18</v>
      </c>
      <c r="C221">
        <v>-1</v>
      </c>
      <c r="D221" s="13" t="s">
        <v>16298</v>
      </c>
      <c r="E221">
        <v>0</v>
      </c>
      <c r="F221">
        <v>0</v>
      </c>
      <c r="G221">
        <v>0</v>
      </c>
      <c r="H221">
        <v>0</v>
      </c>
      <c r="I221" s="13" t="s">
        <v>16299</v>
      </c>
      <c r="J221" s="1">
        <v>41627.284687500003</v>
      </c>
      <c r="K221">
        <v>298</v>
      </c>
      <c r="L221">
        <v>664</v>
      </c>
      <c r="M221">
        <v>11131</v>
      </c>
      <c r="N221">
        <v>65353</v>
      </c>
      <c r="O221">
        <v>0</v>
      </c>
      <c r="P221">
        <v>43</v>
      </c>
      <c r="Q221" s="13" t="s">
        <v>16300</v>
      </c>
      <c r="R221" t="b">
        <v>0</v>
      </c>
      <c r="S221" t="b">
        <v>0</v>
      </c>
      <c r="T221" s="13" t="s">
        <v>24</v>
      </c>
      <c r="U221" s="13" t="s">
        <v>16301</v>
      </c>
    </row>
    <row r="222" spans="1:21" x14ac:dyDescent="0.35">
      <c r="A222" s="1">
        <v>45368.914189814815</v>
      </c>
      <c r="B222">
        <v>1.7694678564317473E+18</v>
      </c>
      <c r="C222">
        <v>0</v>
      </c>
      <c r="D222" s="13" t="s">
        <v>16302</v>
      </c>
      <c r="E222">
        <v>5</v>
      </c>
      <c r="F222">
        <v>30</v>
      </c>
      <c r="G222">
        <v>108</v>
      </c>
      <c r="H222">
        <v>3</v>
      </c>
      <c r="I222" s="13" t="s">
        <v>6058</v>
      </c>
      <c r="J222" s="1">
        <v>43408.975358796299</v>
      </c>
      <c r="K222">
        <v>1474060</v>
      </c>
      <c r="L222">
        <v>10</v>
      </c>
      <c r="M222">
        <v>55652</v>
      </c>
      <c r="N222">
        <v>6818</v>
      </c>
      <c r="O222">
        <v>4771</v>
      </c>
      <c r="P222">
        <v>12071</v>
      </c>
      <c r="Q222" s="13" t="s">
        <v>23</v>
      </c>
      <c r="R222" t="b">
        <v>0</v>
      </c>
      <c r="S222" t="b">
        <v>1</v>
      </c>
      <c r="T222" s="13" t="s">
        <v>24</v>
      </c>
      <c r="U222" s="13" t="s">
        <v>6059</v>
      </c>
    </row>
    <row r="223" spans="1:21" x14ac:dyDescent="0.35">
      <c r="A223" s="1">
        <v>45368.91746527778</v>
      </c>
      <c r="B223">
        <v>1.7694690440198922E+18</v>
      </c>
      <c r="C223">
        <v>-1</v>
      </c>
      <c r="D223" s="13" t="s">
        <v>16303</v>
      </c>
      <c r="E223">
        <v>0</v>
      </c>
      <c r="F223">
        <v>1</v>
      </c>
      <c r="G223">
        <v>0</v>
      </c>
      <c r="H223">
        <v>0</v>
      </c>
      <c r="I223" s="13" t="s">
        <v>12006</v>
      </c>
      <c r="J223" s="1">
        <v>39961.785277777781</v>
      </c>
      <c r="K223">
        <v>37110</v>
      </c>
      <c r="L223">
        <v>32453</v>
      </c>
      <c r="M223">
        <v>82641</v>
      </c>
      <c r="N223">
        <v>53</v>
      </c>
      <c r="O223">
        <v>125</v>
      </c>
      <c r="P223">
        <v>30474</v>
      </c>
      <c r="Q223" s="13" t="s">
        <v>323</v>
      </c>
      <c r="R223" t="b">
        <v>0</v>
      </c>
      <c r="S223" t="b">
        <v>0</v>
      </c>
      <c r="T223" s="13" t="s">
        <v>24</v>
      </c>
      <c r="U223" s="13" t="s">
        <v>12007</v>
      </c>
    </row>
    <row r="224" spans="1:21" x14ac:dyDescent="0.35">
      <c r="A224" s="1">
        <v>45354.770555555559</v>
      </c>
      <c r="B224">
        <v>1.7643423750048975E+18</v>
      </c>
      <c r="C224">
        <v>1</v>
      </c>
      <c r="D224" s="13" t="s">
        <v>15971</v>
      </c>
      <c r="E224">
        <v>2</v>
      </c>
      <c r="F224">
        <v>8</v>
      </c>
      <c r="G224">
        <v>95</v>
      </c>
      <c r="H224">
        <v>0</v>
      </c>
      <c r="I224" s="13" t="s">
        <v>15822</v>
      </c>
      <c r="J224" s="1">
        <v>41622.469606481478</v>
      </c>
      <c r="K224">
        <v>61938</v>
      </c>
      <c r="L224">
        <v>1041</v>
      </c>
      <c r="M224">
        <v>12626</v>
      </c>
      <c r="N224">
        <v>4843</v>
      </c>
      <c r="O224">
        <v>315</v>
      </c>
      <c r="P224">
        <v>1616</v>
      </c>
      <c r="Q224" s="13" t="s">
        <v>189</v>
      </c>
      <c r="R224" t="b">
        <v>0</v>
      </c>
      <c r="S224" t="b">
        <v>1</v>
      </c>
      <c r="T224" s="13" t="s">
        <v>24</v>
      </c>
      <c r="U224" s="13" t="s">
        <v>15823</v>
      </c>
    </row>
    <row r="225" spans="1:21" x14ac:dyDescent="0.35">
      <c r="A225" s="1">
        <v>45368.916886574072</v>
      </c>
      <c r="B225">
        <v>1.769468831171326E+18</v>
      </c>
      <c r="C225">
        <v>0</v>
      </c>
      <c r="D225" s="13" t="s">
        <v>16304</v>
      </c>
      <c r="E225">
        <v>0</v>
      </c>
      <c r="F225">
        <v>0</v>
      </c>
      <c r="G225">
        <v>0</v>
      </c>
      <c r="H225">
        <v>0</v>
      </c>
      <c r="I225" s="13" t="s">
        <v>16305</v>
      </c>
      <c r="J225" s="1">
        <v>44610.282523148147</v>
      </c>
      <c r="K225">
        <v>27</v>
      </c>
      <c r="L225">
        <v>819</v>
      </c>
      <c r="M225">
        <v>1288</v>
      </c>
      <c r="N225">
        <v>1087</v>
      </c>
      <c r="O225">
        <v>0</v>
      </c>
      <c r="P225">
        <v>59</v>
      </c>
      <c r="Q225" s="13" t="s">
        <v>36</v>
      </c>
      <c r="R225" t="b">
        <v>0</v>
      </c>
      <c r="S225" t="b">
        <v>0</v>
      </c>
      <c r="T225" s="13" t="s">
        <v>24</v>
      </c>
      <c r="U225" s="13" t="s">
        <v>16306</v>
      </c>
    </row>
    <row r="226" spans="1:21" x14ac:dyDescent="0.35">
      <c r="A226" s="1">
        <v>45368.916828703703</v>
      </c>
      <c r="B226">
        <v>1.7694688113406403E+18</v>
      </c>
      <c r="C226">
        <v>1</v>
      </c>
      <c r="D226" s="13" t="s">
        <v>16307</v>
      </c>
      <c r="E226">
        <v>0</v>
      </c>
      <c r="F226">
        <v>1</v>
      </c>
      <c r="G226">
        <v>3</v>
      </c>
      <c r="H226">
        <v>0</v>
      </c>
      <c r="I226" s="13" t="s">
        <v>12770</v>
      </c>
      <c r="J226" s="1">
        <v>39938.133113425924</v>
      </c>
      <c r="K226">
        <v>248094</v>
      </c>
      <c r="L226">
        <v>696</v>
      </c>
      <c r="M226">
        <v>50216</v>
      </c>
      <c r="N226">
        <v>1606</v>
      </c>
      <c r="O226">
        <v>1027</v>
      </c>
      <c r="P226">
        <v>20826</v>
      </c>
      <c r="Q226" s="13" t="s">
        <v>32</v>
      </c>
      <c r="R226" t="b">
        <v>0</v>
      </c>
      <c r="S226" t="b">
        <v>0</v>
      </c>
      <c r="T226" s="13" t="s">
        <v>392</v>
      </c>
      <c r="U226" s="13" t="s">
        <v>12771</v>
      </c>
    </row>
    <row r="227" spans="1:21" x14ac:dyDescent="0.35">
      <c r="A227" s="1">
        <v>45368.916678240741</v>
      </c>
      <c r="B227">
        <v>1.7694687567768988E+18</v>
      </c>
      <c r="C227">
        <v>-1</v>
      </c>
      <c r="D227" s="13" t="s">
        <v>16308</v>
      </c>
      <c r="E227">
        <v>0</v>
      </c>
      <c r="F227">
        <v>0</v>
      </c>
      <c r="G227">
        <v>1</v>
      </c>
      <c r="H227">
        <v>0</v>
      </c>
      <c r="I227" s="13" t="s">
        <v>16309</v>
      </c>
      <c r="J227" s="1">
        <v>40882.6246875</v>
      </c>
      <c r="K227">
        <v>18518</v>
      </c>
      <c r="L227">
        <v>303</v>
      </c>
      <c r="M227">
        <v>17807</v>
      </c>
      <c r="N227">
        <v>371</v>
      </c>
      <c r="O227">
        <v>95</v>
      </c>
      <c r="P227">
        <v>12247</v>
      </c>
      <c r="Q227" s="13" t="s">
        <v>1864</v>
      </c>
      <c r="R227" t="b">
        <v>0</v>
      </c>
      <c r="S227" t="b">
        <v>0</v>
      </c>
      <c r="T227" s="13" t="s">
        <v>24</v>
      </c>
      <c r="U227" s="13" t="s">
        <v>16310</v>
      </c>
    </row>
    <row r="228" spans="1:21" x14ac:dyDescent="0.35">
      <c r="A228" s="1">
        <v>45368.916539351849</v>
      </c>
      <c r="B228">
        <v>1.7694687085969902E+18</v>
      </c>
      <c r="C228">
        <v>0</v>
      </c>
      <c r="D228" s="13" t="s">
        <v>16311</v>
      </c>
      <c r="E228">
        <v>1</v>
      </c>
      <c r="F228">
        <v>0</v>
      </c>
      <c r="G228">
        <v>1</v>
      </c>
      <c r="H228">
        <v>0</v>
      </c>
      <c r="I228" s="13" t="s">
        <v>3150</v>
      </c>
      <c r="J228" s="1">
        <v>41624.823321759257</v>
      </c>
      <c r="K228">
        <v>15957</v>
      </c>
      <c r="L228">
        <v>12899</v>
      </c>
      <c r="M228">
        <v>416889</v>
      </c>
      <c r="N228">
        <v>132487</v>
      </c>
      <c r="O228">
        <v>41</v>
      </c>
      <c r="P228">
        <v>21051</v>
      </c>
      <c r="Q228" s="13" t="s">
        <v>3151</v>
      </c>
      <c r="R228" t="b">
        <v>0</v>
      </c>
      <c r="S228" t="b">
        <v>1</v>
      </c>
      <c r="T228" s="13" t="s">
        <v>24</v>
      </c>
      <c r="U228" s="13" t="s">
        <v>66</v>
      </c>
    </row>
    <row r="229" spans="1:21" x14ac:dyDescent="0.35">
      <c r="A229" s="1">
        <v>45368.633020833331</v>
      </c>
      <c r="B229">
        <v>1.7693659615078036E+18</v>
      </c>
      <c r="C229">
        <v>0</v>
      </c>
      <c r="D229" s="13" t="s">
        <v>16312</v>
      </c>
      <c r="E229">
        <v>0</v>
      </c>
      <c r="F229">
        <v>2</v>
      </c>
      <c r="G229">
        <v>2</v>
      </c>
      <c r="H229">
        <v>1</v>
      </c>
      <c r="I229" s="13" t="s">
        <v>16313</v>
      </c>
      <c r="J229" s="1">
        <v>43751.772407407407</v>
      </c>
      <c r="K229">
        <v>868</v>
      </c>
      <c r="L229">
        <v>940</v>
      </c>
      <c r="M229">
        <v>49273</v>
      </c>
      <c r="N229">
        <v>37383</v>
      </c>
      <c r="O229">
        <v>1</v>
      </c>
      <c r="P229">
        <v>433</v>
      </c>
      <c r="Q229" s="13" t="s">
        <v>36</v>
      </c>
      <c r="R229" t="b">
        <v>0</v>
      </c>
      <c r="S229" t="b">
        <v>0</v>
      </c>
      <c r="T229" s="13" t="s">
        <v>24</v>
      </c>
      <c r="U229" s="13" t="s">
        <v>66</v>
      </c>
    </row>
    <row r="230" spans="1:21" x14ac:dyDescent="0.35">
      <c r="A230" s="1">
        <v>45368.914224537039</v>
      </c>
      <c r="B230">
        <v>1.7694678660116116E+18</v>
      </c>
      <c r="C230">
        <v>0</v>
      </c>
      <c r="D230" s="13" t="s">
        <v>16314</v>
      </c>
      <c r="E230">
        <v>0</v>
      </c>
      <c r="F230">
        <v>0</v>
      </c>
      <c r="G230">
        <v>0</v>
      </c>
      <c r="H230">
        <v>0</v>
      </c>
      <c r="I230" s="13" t="s">
        <v>16315</v>
      </c>
      <c r="J230" s="1">
        <v>43940.082499999997</v>
      </c>
      <c r="K230">
        <v>98</v>
      </c>
      <c r="L230">
        <v>349</v>
      </c>
      <c r="M230">
        <v>6026</v>
      </c>
      <c r="N230">
        <v>2475</v>
      </c>
      <c r="O230">
        <v>2</v>
      </c>
      <c r="P230">
        <v>357</v>
      </c>
      <c r="Q230" s="13" t="s">
        <v>16316</v>
      </c>
      <c r="R230" t="b">
        <v>0</v>
      </c>
      <c r="S230" t="b">
        <v>0</v>
      </c>
      <c r="T230" s="13" t="s">
        <v>24</v>
      </c>
      <c r="U230" s="13" t="s">
        <v>16317</v>
      </c>
    </row>
    <row r="231" spans="1:21" x14ac:dyDescent="0.35">
      <c r="A231" s="1">
        <v>45368.695625</v>
      </c>
      <c r="B231">
        <v>1.7693886519081495E+18</v>
      </c>
      <c r="C231">
        <v>0</v>
      </c>
      <c r="D231" s="13" t="s">
        <v>15763</v>
      </c>
      <c r="E231">
        <v>135</v>
      </c>
      <c r="F231">
        <v>1584</v>
      </c>
      <c r="G231">
        <v>6905</v>
      </c>
      <c r="H231">
        <v>205</v>
      </c>
      <c r="I231" s="13" t="s">
        <v>15764</v>
      </c>
      <c r="J231" s="1">
        <v>44545.148078703707</v>
      </c>
      <c r="K231">
        <v>1021840</v>
      </c>
      <c r="L231">
        <v>3</v>
      </c>
      <c r="M231">
        <v>19317</v>
      </c>
      <c r="N231">
        <v>4696</v>
      </c>
      <c r="O231">
        <v>2780</v>
      </c>
      <c r="P231">
        <v>10691</v>
      </c>
      <c r="Q231" s="13" t="s">
        <v>15765</v>
      </c>
      <c r="R231" t="b">
        <v>0</v>
      </c>
      <c r="S231" t="b">
        <v>1</v>
      </c>
      <c r="T231" s="13" t="s">
        <v>24</v>
      </c>
      <c r="U231" s="13" t="s">
        <v>15766</v>
      </c>
    </row>
    <row r="232" spans="1:21" x14ac:dyDescent="0.35">
      <c r="A232" s="1">
        <v>45368.914201388892</v>
      </c>
      <c r="B232">
        <v>1.7694678592419433E+18</v>
      </c>
      <c r="C232">
        <v>1</v>
      </c>
      <c r="D232" s="13" t="s">
        <v>16318</v>
      </c>
      <c r="E232">
        <v>0</v>
      </c>
      <c r="F232">
        <v>0</v>
      </c>
      <c r="G232">
        <v>1</v>
      </c>
      <c r="H232">
        <v>0</v>
      </c>
      <c r="I232" s="13" t="s">
        <v>16319</v>
      </c>
      <c r="J232" s="1">
        <v>41474.89603009259</v>
      </c>
      <c r="K232">
        <v>501</v>
      </c>
      <c r="L232">
        <v>715</v>
      </c>
      <c r="M232">
        <v>33091</v>
      </c>
      <c r="N232">
        <v>202537</v>
      </c>
      <c r="O232">
        <v>1</v>
      </c>
      <c r="P232">
        <v>3107</v>
      </c>
      <c r="Q232" s="13" t="s">
        <v>36</v>
      </c>
      <c r="R232" t="b">
        <v>0</v>
      </c>
      <c r="S232" t="b">
        <v>0</v>
      </c>
      <c r="T232" s="13" t="s">
        <v>24</v>
      </c>
      <c r="U232" s="13" t="s">
        <v>66</v>
      </c>
    </row>
    <row r="233" spans="1:21" x14ac:dyDescent="0.35">
      <c r="A233" s="1">
        <v>45368.914050925923</v>
      </c>
      <c r="B233">
        <v>1.7694678036674276E+18</v>
      </c>
      <c r="C233">
        <v>-1</v>
      </c>
      <c r="D233" s="13" t="s">
        <v>16320</v>
      </c>
      <c r="E233">
        <v>2</v>
      </c>
      <c r="F233">
        <v>12</v>
      </c>
      <c r="G233">
        <v>47</v>
      </c>
      <c r="H233">
        <v>0</v>
      </c>
      <c r="I233" s="13" t="s">
        <v>16321</v>
      </c>
      <c r="J233" s="1">
        <v>44586.653425925928</v>
      </c>
      <c r="K233">
        <v>5279</v>
      </c>
      <c r="L233">
        <v>2281</v>
      </c>
      <c r="M233">
        <v>13364</v>
      </c>
      <c r="N233">
        <v>12175</v>
      </c>
      <c r="O233">
        <v>38</v>
      </c>
      <c r="P233">
        <v>159</v>
      </c>
      <c r="Q233" s="13" t="s">
        <v>36</v>
      </c>
      <c r="R233" t="b">
        <v>0</v>
      </c>
      <c r="S233" t="b">
        <v>0</v>
      </c>
      <c r="T233" s="13" t="s">
        <v>24</v>
      </c>
      <c r="U233" s="13" t="s">
        <v>16322</v>
      </c>
    </row>
    <row r="234" spans="1:21" x14ac:dyDescent="0.35">
      <c r="A234" s="1">
        <v>45392.00277777778</v>
      </c>
      <c r="B234">
        <v>1.7778197792415378E+18</v>
      </c>
      <c r="C234">
        <v>0</v>
      </c>
      <c r="D234" s="13" t="s">
        <v>16323</v>
      </c>
      <c r="E234">
        <v>6</v>
      </c>
      <c r="F234">
        <v>7</v>
      </c>
      <c r="G234">
        <v>56</v>
      </c>
      <c r="H234">
        <v>1</v>
      </c>
      <c r="I234" s="13" t="s">
        <v>16324</v>
      </c>
      <c r="J234" s="1">
        <v>41598.404432870368</v>
      </c>
      <c r="K234">
        <v>5873</v>
      </c>
      <c r="L234">
        <v>59</v>
      </c>
      <c r="M234">
        <v>1435</v>
      </c>
      <c r="N234">
        <v>129</v>
      </c>
      <c r="O234">
        <v>19</v>
      </c>
      <c r="P234">
        <v>335</v>
      </c>
      <c r="Q234" s="13" t="s">
        <v>16325</v>
      </c>
      <c r="R234" t="b">
        <v>0</v>
      </c>
      <c r="S234" t="b">
        <v>1</v>
      </c>
      <c r="T234" s="13" t="s">
        <v>24</v>
      </c>
      <c r="U234" s="13" t="s">
        <v>16326</v>
      </c>
    </row>
    <row r="235" spans="1:21" x14ac:dyDescent="0.35">
      <c r="A235" s="1">
        <v>45368.915405092594</v>
      </c>
      <c r="B235">
        <v>1.7694682956635302E+18</v>
      </c>
      <c r="C235">
        <v>-1</v>
      </c>
      <c r="D235" s="13" t="s">
        <v>16327</v>
      </c>
      <c r="E235">
        <v>3</v>
      </c>
      <c r="F235">
        <v>0</v>
      </c>
      <c r="G235">
        <v>10</v>
      </c>
      <c r="H235">
        <v>1</v>
      </c>
      <c r="I235" s="13" t="s">
        <v>16328</v>
      </c>
      <c r="J235" s="1">
        <v>45252.69976851852</v>
      </c>
      <c r="K235">
        <v>150</v>
      </c>
      <c r="L235">
        <v>275</v>
      </c>
      <c r="M235">
        <v>4243</v>
      </c>
      <c r="N235">
        <v>2890</v>
      </c>
      <c r="O235">
        <v>1</v>
      </c>
      <c r="P235">
        <v>836</v>
      </c>
      <c r="Q235" s="13" t="s">
        <v>189</v>
      </c>
      <c r="R235" t="b">
        <v>0</v>
      </c>
      <c r="S235" t="b">
        <v>0</v>
      </c>
      <c r="T235" s="13" t="s">
        <v>24</v>
      </c>
      <c r="U235" s="13" t="s">
        <v>16329</v>
      </c>
    </row>
    <row r="236" spans="1:21" x14ac:dyDescent="0.35">
      <c r="A236" s="1">
        <v>45368.9140162037</v>
      </c>
      <c r="B236">
        <v>1.7694677903882941E+18</v>
      </c>
      <c r="C236">
        <v>0</v>
      </c>
      <c r="D236" s="13" t="s">
        <v>16330</v>
      </c>
      <c r="E236">
        <v>0</v>
      </c>
      <c r="F236">
        <v>0</v>
      </c>
      <c r="G236">
        <v>0</v>
      </c>
      <c r="H236">
        <v>0</v>
      </c>
      <c r="I236" s="13" t="s">
        <v>16331</v>
      </c>
      <c r="J236" s="1">
        <v>42032.712476851855</v>
      </c>
      <c r="K236">
        <v>157</v>
      </c>
      <c r="L236">
        <v>757</v>
      </c>
      <c r="M236">
        <v>11964</v>
      </c>
      <c r="N236">
        <v>14209</v>
      </c>
      <c r="O236">
        <v>1</v>
      </c>
      <c r="P236">
        <v>839</v>
      </c>
      <c r="Q236" s="13" t="s">
        <v>356</v>
      </c>
      <c r="R236" t="b">
        <v>0</v>
      </c>
      <c r="S236" t="b">
        <v>0</v>
      </c>
      <c r="T236" s="13" t="s">
        <v>24</v>
      </c>
      <c r="U236" s="13" t="s">
        <v>16332</v>
      </c>
    </row>
    <row r="237" spans="1:21" x14ac:dyDescent="0.35">
      <c r="A237" s="1">
        <v>45368.181539351855</v>
      </c>
      <c r="B237">
        <v>1.7692023533605647E+18</v>
      </c>
      <c r="C237">
        <v>0</v>
      </c>
      <c r="D237" s="13" t="s">
        <v>16333</v>
      </c>
      <c r="E237">
        <v>2488</v>
      </c>
      <c r="F237">
        <v>271</v>
      </c>
      <c r="G237">
        <v>11610</v>
      </c>
      <c r="H237">
        <v>176</v>
      </c>
      <c r="I237" s="13" t="s">
        <v>16334</v>
      </c>
      <c r="J237" s="1">
        <v>45054.843773148146</v>
      </c>
      <c r="K237">
        <v>2663</v>
      </c>
      <c r="L237">
        <v>3739</v>
      </c>
      <c r="M237">
        <v>10792</v>
      </c>
      <c r="N237">
        <v>9940</v>
      </c>
      <c r="O237">
        <v>5</v>
      </c>
      <c r="P237">
        <v>2829</v>
      </c>
      <c r="Q237" s="13" t="s">
        <v>14437</v>
      </c>
      <c r="R237" t="b">
        <v>0</v>
      </c>
      <c r="S237" t="b">
        <v>0</v>
      </c>
      <c r="T237" s="13" t="s">
        <v>24</v>
      </c>
      <c r="U237" s="13" t="s">
        <v>16335</v>
      </c>
    </row>
    <row r="238" spans="1:21" x14ac:dyDescent="0.35">
      <c r="A238" s="1">
        <v>45368.913124999999</v>
      </c>
      <c r="B238">
        <v>1.7694674678840937E+18</v>
      </c>
      <c r="C238">
        <v>-1</v>
      </c>
      <c r="D238" s="13" t="s">
        <v>16336</v>
      </c>
      <c r="E238">
        <v>0</v>
      </c>
      <c r="F238">
        <v>0</v>
      </c>
      <c r="G238">
        <v>0</v>
      </c>
      <c r="H238">
        <v>0</v>
      </c>
      <c r="I238" s="13" t="s">
        <v>16337</v>
      </c>
      <c r="J238" s="1">
        <v>41487.752905092595</v>
      </c>
      <c r="K238">
        <v>466</v>
      </c>
      <c r="L238">
        <v>1146</v>
      </c>
      <c r="M238">
        <v>8756</v>
      </c>
      <c r="N238">
        <v>13282</v>
      </c>
      <c r="O238">
        <v>5</v>
      </c>
      <c r="P238">
        <v>402</v>
      </c>
      <c r="Q238" s="13" t="s">
        <v>16338</v>
      </c>
      <c r="R238" t="b">
        <v>0</v>
      </c>
      <c r="S238" t="b">
        <v>0</v>
      </c>
      <c r="T238" s="13" t="s">
        <v>24</v>
      </c>
      <c r="U238" s="13" t="s">
        <v>16339</v>
      </c>
    </row>
    <row r="239" spans="1:21" x14ac:dyDescent="0.35">
      <c r="A239" s="1">
        <v>45391.894444444442</v>
      </c>
      <c r="B239">
        <v>1.7777805200402271E+18</v>
      </c>
      <c r="C239">
        <v>0</v>
      </c>
      <c r="D239" s="13" t="s">
        <v>16340</v>
      </c>
      <c r="E239">
        <v>19</v>
      </c>
      <c r="F239">
        <v>21</v>
      </c>
      <c r="G239">
        <v>387</v>
      </c>
      <c r="H239">
        <v>1</v>
      </c>
      <c r="I239" s="13" t="s">
        <v>15981</v>
      </c>
      <c r="J239" s="1">
        <v>40252.04346064815</v>
      </c>
      <c r="K239">
        <v>46456</v>
      </c>
      <c r="L239">
        <v>53</v>
      </c>
      <c r="M239">
        <v>8823</v>
      </c>
      <c r="N239">
        <v>1212</v>
      </c>
      <c r="O239">
        <v>922</v>
      </c>
      <c r="P239">
        <v>4489</v>
      </c>
      <c r="Q239" s="13" t="s">
        <v>12043</v>
      </c>
      <c r="R239" t="b">
        <v>0</v>
      </c>
      <c r="S239" t="b">
        <v>0</v>
      </c>
      <c r="T239" s="13" t="s">
        <v>55</v>
      </c>
      <c r="U239" s="13" t="s">
        <v>15982</v>
      </c>
    </row>
    <row r="240" spans="1:21" x14ac:dyDescent="0.35">
      <c r="A240" s="1">
        <v>45368.912118055552</v>
      </c>
      <c r="B240">
        <v>1.7694671025518062E+18</v>
      </c>
      <c r="C240">
        <v>0</v>
      </c>
      <c r="D240" s="13" t="s">
        <v>16341</v>
      </c>
      <c r="E240">
        <v>0</v>
      </c>
      <c r="F240">
        <v>0</v>
      </c>
      <c r="G240">
        <v>1</v>
      </c>
      <c r="H240">
        <v>0</v>
      </c>
      <c r="I240" s="13" t="s">
        <v>16342</v>
      </c>
      <c r="J240" s="1">
        <v>39966.751157407409</v>
      </c>
      <c r="K240">
        <v>3834211</v>
      </c>
      <c r="L240">
        <v>162</v>
      </c>
      <c r="M240">
        <v>1002157</v>
      </c>
      <c r="N240">
        <v>226</v>
      </c>
      <c r="O240">
        <v>8895</v>
      </c>
      <c r="P240">
        <v>673017</v>
      </c>
      <c r="Q240" s="13" t="s">
        <v>11593</v>
      </c>
      <c r="R240" t="b">
        <v>0</v>
      </c>
      <c r="S240" t="b">
        <v>1</v>
      </c>
      <c r="T240" s="13" t="s">
        <v>24</v>
      </c>
      <c r="U240" s="13" t="s">
        <v>16343</v>
      </c>
    </row>
    <row r="241" spans="1:21" x14ac:dyDescent="0.35">
      <c r="A241" s="1">
        <v>45368.912638888891</v>
      </c>
      <c r="B241">
        <v>1.7694672934513953E+18</v>
      </c>
      <c r="C241">
        <v>-1</v>
      </c>
      <c r="D241" s="13" t="s">
        <v>16344</v>
      </c>
      <c r="E241">
        <v>0</v>
      </c>
      <c r="F241">
        <v>0</v>
      </c>
      <c r="G241">
        <v>0</v>
      </c>
      <c r="H241">
        <v>0</v>
      </c>
      <c r="I241" s="13" t="s">
        <v>16345</v>
      </c>
      <c r="J241" s="1">
        <v>44849.879872685182</v>
      </c>
      <c r="K241">
        <v>42</v>
      </c>
      <c r="L241">
        <v>95</v>
      </c>
      <c r="M241">
        <v>2511</v>
      </c>
      <c r="N241">
        <v>1303</v>
      </c>
      <c r="O241">
        <v>0</v>
      </c>
      <c r="P241">
        <v>46</v>
      </c>
      <c r="Q241" s="13" t="s">
        <v>1886</v>
      </c>
      <c r="R241" t="b">
        <v>0</v>
      </c>
      <c r="S241" t="b">
        <v>0</v>
      </c>
      <c r="T241" s="13" t="s">
        <v>24</v>
      </c>
      <c r="U241" s="13" t="s">
        <v>16346</v>
      </c>
    </row>
    <row r="242" spans="1:21" x14ac:dyDescent="0.35">
      <c r="A242" s="1">
        <v>45368.911458333336</v>
      </c>
      <c r="B242">
        <v>1.769466864134943E+18</v>
      </c>
      <c r="C242">
        <v>-1</v>
      </c>
      <c r="D242" s="13" t="s">
        <v>16347</v>
      </c>
      <c r="E242">
        <v>0</v>
      </c>
      <c r="F242">
        <v>0</v>
      </c>
      <c r="G242">
        <v>5</v>
      </c>
      <c r="H242">
        <v>0</v>
      </c>
      <c r="I242" s="13" t="s">
        <v>16348</v>
      </c>
      <c r="J242" s="1">
        <v>42107.70144675926</v>
      </c>
      <c r="K242">
        <v>62197</v>
      </c>
      <c r="L242">
        <v>1105</v>
      </c>
      <c r="M242">
        <v>90692</v>
      </c>
      <c r="N242">
        <v>1911</v>
      </c>
      <c r="O242">
        <v>146</v>
      </c>
      <c r="P242">
        <v>55122</v>
      </c>
      <c r="Q242" s="13" t="s">
        <v>8287</v>
      </c>
      <c r="R242" t="b">
        <v>0</v>
      </c>
      <c r="S242" t="b">
        <v>0</v>
      </c>
      <c r="T242" s="13" t="s">
        <v>24</v>
      </c>
      <c r="U242" s="13" t="s">
        <v>16349</v>
      </c>
    </row>
    <row r="243" spans="1:21" x14ac:dyDescent="0.35">
      <c r="A243" s="1">
        <v>45368.911030092589</v>
      </c>
      <c r="B243">
        <v>1.769466710740906E+18</v>
      </c>
      <c r="C243">
        <v>0</v>
      </c>
      <c r="D243" s="13" t="s">
        <v>16350</v>
      </c>
      <c r="E243">
        <v>0</v>
      </c>
      <c r="F243">
        <v>0</v>
      </c>
      <c r="G243">
        <v>0</v>
      </c>
      <c r="H243">
        <v>0</v>
      </c>
      <c r="I243" s="13" t="s">
        <v>16351</v>
      </c>
      <c r="J243" s="1">
        <v>40497.010127314818</v>
      </c>
      <c r="K243">
        <v>96</v>
      </c>
      <c r="L243">
        <v>282</v>
      </c>
      <c r="M243">
        <v>2718</v>
      </c>
      <c r="N243">
        <v>4941</v>
      </c>
      <c r="O243">
        <v>1</v>
      </c>
      <c r="P243">
        <v>282</v>
      </c>
      <c r="Q243" s="13" t="s">
        <v>36</v>
      </c>
      <c r="R243" t="b">
        <v>0</v>
      </c>
      <c r="S243" t="b">
        <v>0</v>
      </c>
      <c r="T243" s="13" t="s">
        <v>24</v>
      </c>
      <c r="U243" s="13" t="s">
        <v>16352</v>
      </c>
    </row>
    <row r="244" spans="1:21" x14ac:dyDescent="0.35">
      <c r="A244" s="1">
        <v>45368.910590277781</v>
      </c>
      <c r="B244">
        <v>1.7694665521835748E+18</v>
      </c>
      <c r="C244">
        <v>0</v>
      </c>
      <c r="D244" s="13" t="s">
        <v>16353</v>
      </c>
      <c r="E244">
        <v>0</v>
      </c>
      <c r="F244">
        <v>1</v>
      </c>
      <c r="G244">
        <v>2</v>
      </c>
      <c r="H244">
        <v>0</v>
      </c>
      <c r="I244" s="13" t="s">
        <v>16354</v>
      </c>
      <c r="J244" s="1">
        <v>41115.61273148148</v>
      </c>
      <c r="K244">
        <v>41693</v>
      </c>
      <c r="L244">
        <v>1010</v>
      </c>
      <c r="M244">
        <v>29531</v>
      </c>
      <c r="N244">
        <v>432</v>
      </c>
      <c r="O244">
        <v>1054</v>
      </c>
      <c r="P244">
        <v>13683</v>
      </c>
      <c r="Q244" s="13" t="s">
        <v>307</v>
      </c>
      <c r="R244" t="b">
        <v>0</v>
      </c>
      <c r="S244" t="b">
        <v>0</v>
      </c>
      <c r="T244" s="13" t="s">
        <v>24</v>
      </c>
      <c r="U244" s="13" t="s">
        <v>16355</v>
      </c>
    </row>
    <row r="245" spans="1:21" x14ac:dyDescent="0.35">
      <c r="A245" s="1">
        <v>45368.910162037035</v>
      </c>
      <c r="B245">
        <v>1.7694663945197532E+18</v>
      </c>
      <c r="C245">
        <v>-1</v>
      </c>
      <c r="D245" s="13" t="s">
        <v>16356</v>
      </c>
      <c r="E245">
        <v>0</v>
      </c>
      <c r="F245">
        <v>0</v>
      </c>
      <c r="G245">
        <v>2</v>
      </c>
      <c r="H245">
        <v>0</v>
      </c>
      <c r="I245" s="13" t="s">
        <v>16357</v>
      </c>
      <c r="J245" s="1">
        <v>44143.582824074074</v>
      </c>
      <c r="K245">
        <v>2040</v>
      </c>
      <c r="L245">
        <v>5000</v>
      </c>
      <c r="M245">
        <v>31542</v>
      </c>
      <c r="N245">
        <v>7798</v>
      </c>
      <c r="O245">
        <v>4</v>
      </c>
      <c r="P245">
        <v>9429</v>
      </c>
      <c r="Q245" s="13" t="s">
        <v>16358</v>
      </c>
      <c r="R245" t="b">
        <v>0</v>
      </c>
      <c r="S245" t="b">
        <v>0</v>
      </c>
      <c r="T245" s="13" t="s">
        <v>24</v>
      </c>
      <c r="U245" s="13" t="s">
        <v>16359</v>
      </c>
    </row>
    <row r="246" spans="1:21" x14ac:dyDescent="0.35">
      <c r="A246" s="1">
        <v>45368.909861111111</v>
      </c>
      <c r="B246">
        <v>1.7694662847966907E+18</v>
      </c>
      <c r="C246">
        <v>-1</v>
      </c>
      <c r="D246" s="13" t="s">
        <v>16360</v>
      </c>
      <c r="E246">
        <v>0</v>
      </c>
      <c r="F246">
        <v>1</v>
      </c>
      <c r="G246">
        <v>0</v>
      </c>
      <c r="H246">
        <v>0</v>
      </c>
      <c r="I246" s="13" t="s">
        <v>16361</v>
      </c>
      <c r="J246" s="1">
        <v>42963.760324074072</v>
      </c>
      <c r="K246">
        <v>7</v>
      </c>
      <c r="L246">
        <v>7</v>
      </c>
      <c r="M246">
        <v>2323</v>
      </c>
      <c r="N246">
        <v>4</v>
      </c>
      <c r="O246">
        <v>0</v>
      </c>
      <c r="P246">
        <v>313</v>
      </c>
      <c r="Q246" s="13" t="s">
        <v>36</v>
      </c>
      <c r="R246" t="b">
        <v>0</v>
      </c>
      <c r="S246" t="b">
        <v>0</v>
      </c>
      <c r="T246" s="13" t="s">
        <v>24</v>
      </c>
      <c r="U246" s="13" t="s">
        <v>66</v>
      </c>
    </row>
    <row r="247" spans="1:21" x14ac:dyDescent="0.35">
      <c r="A247" s="1">
        <v>45368.90892361111</v>
      </c>
      <c r="B247">
        <v>1.7694659451461391E+18</v>
      </c>
      <c r="C247">
        <v>-1</v>
      </c>
      <c r="D247" s="13" t="s">
        <v>16362</v>
      </c>
      <c r="E247">
        <v>0</v>
      </c>
      <c r="F247">
        <v>0</v>
      </c>
      <c r="G247">
        <v>0</v>
      </c>
      <c r="H247">
        <v>0</v>
      </c>
      <c r="I247" s="13" t="s">
        <v>16363</v>
      </c>
      <c r="J247" s="1">
        <v>42428.829340277778</v>
      </c>
      <c r="K247">
        <v>51</v>
      </c>
      <c r="L247">
        <v>526</v>
      </c>
      <c r="M247">
        <v>917</v>
      </c>
      <c r="N247">
        <v>417</v>
      </c>
      <c r="O247">
        <v>1</v>
      </c>
      <c r="P247">
        <v>41</v>
      </c>
      <c r="Q247" s="13" t="s">
        <v>36</v>
      </c>
      <c r="R247" t="b">
        <v>0</v>
      </c>
      <c r="S247" t="b">
        <v>0</v>
      </c>
      <c r="T247" s="13" t="s">
        <v>24</v>
      </c>
      <c r="U247" s="13" t="s">
        <v>66</v>
      </c>
    </row>
    <row r="248" spans="1:21" x14ac:dyDescent="0.35">
      <c r="A248" s="1">
        <v>45345.536805555559</v>
      </c>
      <c r="B248">
        <v>1.760996173857313E+18</v>
      </c>
      <c r="C248">
        <v>1</v>
      </c>
      <c r="D248" s="13" t="s">
        <v>16190</v>
      </c>
      <c r="E248">
        <v>21</v>
      </c>
      <c r="F248">
        <v>30</v>
      </c>
      <c r="G248">
        <v>169</v>
      </c>
      <c r="H248">
        <v>1</v>
      </c>
      <c r="I248" s="13" t="s">
        <v>16191</v>
      </c>
      <c r="J248" s="1">
        <v>40008.57885416667</v>
      </c>
      <c r="K248">
        <v>40786</v>
      </c>
      <c r="L248">
        <v>6884</v>
      </c>
      <c r="M248">
        <v>16298</v>
      </c>
      <c r="N248">
        <v>18946</v>
      </c>
      <c r="O248">
        <v>723</v>
      </c>
      <c r="P248">
        <v>4498</v>
      </c>
      <c r="Q248" s="13" t="s">
        <v>16192</v>
      </c>
      <c r="R248" t="b">
        <v>0</v>
      </c>
      <c r="S248" t="b">
        <v>0</v>
      </c>
      <c r="T248" s="13" t="s">
        <v>55</v>
      </c>
      <c r="U248" s="13" t="s">
        <v>16193</v>
      </c>
    </row>
    <row r="249" spans="1:21" x14ac:dyDescent="0.35">
      <c r="A249" s="1">
        <v>45368.907673611109</v>
      </c>
      <c r="B249">
        <v>1.7694654926143491E+18</v>
      </c>
      <c r="C249">
        <v>1</v>
      </c>
      <c r="D249" s="13" t="s">
        <v>16364</v>
      </c>
      <c r="E249">
        <v>0</v>
      </c>
      <c r="F249">
        <v>0</v>
      </c>
      <c r="G249">
        <v>0</v>
      </c>
      <c r="H249">
        <v>0</v>
      </c>
      <c r="I249" s="13" t="s">
        <v>16365</v>
      </c>
      <c r="J249" s="1">
        <v>43205.817546296297</v>
      </c>
      <c r="K249">
        <v>310</v>
      </c>
      <c r="L249">
        <v>170</v>
      </c>
      <c r="M249">
        <v>8198</v>
      </c>
      <c r="N249">
        <v>13691</v>
      </c>
      <c r="O249">
        <v>1</v>
      </c>
      <c r="P249">
        <v>1249</v>
      </c>
      <c r="Q249" s="13" t="s">
        <v>36</v>
      </c>
      <c r="R249" t="b">
        <v>0</v>
      </c>
      <c r="S249" t="b">
        <v>0</v>
      </c>
      <c r="T249" s="13" t="s">
        <v>24</v>
      </c>
      <c r="U249" s="13" t="s">
        <v>16366</v>
      </c>
    </row>
    <row r="250" spans="1:21" x14ac:dyDescent="0.35">
      <c r="A250" s="1">
        <v>45368.90761574074</v>
      </c>
      <c r="B250">
        <v>1.769465473140183E+18</v>
      </c>
      <c r="C250">
        <v>0</v>
      </c>
      <c r="D250" s="13" t="s">
        <v>16367</v>
      </c>
      <c r="E250">
        <v>10</v>
      </c>
      <c r="F250">
        <v>1</v>
      </c>
      <c r="G250">
        <v>14</v>
      </c>
      <c r="H250">
        <v>1</v>
      </c>
      <c r="I250" s="13" t="s">
        <v>16368</v>
      </c>
      <c r="J250" s="1">
        <v>40227.416006944448</v>
      </c>
      <c r="K250">
        <v>24477</v>
      </c>
      <c r="L250">
        <v>1410</v>
      </c>
      <c r="M250">
        <v>58928</v>
      </c>
      <c r="N250">
        <v>26998</v>
      </c>
      <c r="O250">
        <v>517</v>
      </c>
      <c r="P250">
        <v>3419</v>
      </c>
      <c r="Q250" s="13" t="s">
        <v>16369</v>
      </c>
      <c r="R250" t="b">
        <v>0</v>
      </c>
      <c r="S250" t="b">
        <v>0</v>
      </c>
      <c r="T250" s="13" t="s">
        <v>24</v>
      </c>
      <c r="U250" s="13" t="s">
        <v>16370</v>
      </c>
    </row>
    <row r="251" spans="1:21" x14ac:dyDescent="0.35">
      <c r="A251" s="1">
        <v>45368.904826388891</v>
      </c>
      <c r="B251">
        <v>1.7694644626401242E+18</v>
      </c>
      <c r="C251">
        <v>0</v>
      </c>
      <c r="D251" s="13" t="s">
        <v>16371</v>
      </c>
      <c r="E251">
        <v>0</v>
      </c>
      <c r="F251">
        <v>0</v>
      </c>
      <c r="G251">
        <v>0</v>
      </c>
      <c r="H251">
        <v>0</v>
      </c>
      <c r="I251" s="13" t="s">
        <v>9258</v>
      </c>
      <c r="J251" s="1">
        <v>41014.975011574075</v>
      </c>
      <c r="K251">
        <v>2284</v>
      </c>
      <c r="L251">
        <v>4978</v>
      </c>
      <c r="M251">
        <v>43795</v>
      </c>
      <c r="N251">
        <v>26061</v>
      </c>
      <c r="O251">
        <v>27</v>
      </c>
      <c r="P251">
        <v>3729</v>
      </c>
      <c r="Q251" s="13" t="s">
        <v>1596</v>
      </c>
      <c r="R251" t="b">
        <v>0</v>
      </c>
      <c r="S251" t="b">
        <v>1</v>
      </c>
      <c r="T251" s="13" t="s">
        <v>24</v>
      </c>
      <c r="U251" s="13" t="s">
        <v>9259</v>
      </c>
    </row>
    <row r="252" spans="1:21" x14ac:dyDescent="0.35">
      <c r="A252" s="1">
        <v>45368.90420138889</v>
      </c>
      <c r="B252">
        <v>1.7694642348264412E+18</v>
      </c>
      <c r="C252">
        <v>1</v>
      </c>
      <c r="D252" s="13" t="s">
        <v>16372</v>
      </c>
      <c r="E252">
        <v>0</v>
      </c>
      <c r="F252">
        <v>0</v>
      </c>
      <c r="G252">
        <v>1</v>
      </c>
      <c r="H252">
        <v>0</v>
      </c>
      <c r="I252" s="13" t="s">
        <v>16373</v>
      </c>
      <c r="J252" s="1">
        <v>40483.971388888887</v>
      </c>
      <c r="K252">
        <v>104</v>
      </c>
      <c r="L252">
        <v>1061</v>
      </c>
      <c r="M252">
        <v>594</v>
      </c>
      <c r="N252">
        <v>5922</v>
      </c>
      <c r="O252">
        <v>0</v>
      </c>
      <c r="P252">
        <v>17</v>
      </c>
      <c r="Q252" s="13" t="s">
        <v>36</v>
      </c>
      <c r="R252" t="b">
        <v>0</v>
      </c>
      <c r="S252" t="b">
        <v>0</v>
      </c>
      <c r="T252" s="13" t="s">
        <v>24</v>
      </c>
      <c r="U252" s="13" t="s">
        <v>16374</v>
      </c>
    </row>
    <row r="253" spans="1:21" x14ac:dyDescent="0.35">
      <c r="A253" s="1">
        <v>45368.903541666667</v>
      </c>
      <c r="B253">
        <v>1.7694639954365399E+18</v>
      </c>
      <c r="C253">
        <v>-1</v>
      </c>
      <c r="D253" s="13" t="s">
        <v>16375</v>
      </c>
      <c r="E253">
        <v>0</v>
      </c>
      <c r="F253">
        <v>0</v>
      </c>
      <c r="G253">
        <v>0</v>
      </c>
      <c r="H253">
        <v>0</v>
      </c>
      <c r="I253" s="13" t="s">
        <v>16376</v>
      </c>
      <c r="J253" s="1">
        <v>40315.138981481483</v>
      </c>
      <c r="K253">
        <v>573</v>
      </c>
      <c r="L253">
        <v>1171</v>
      </c>
      <c r="M253">
        <v>78878</v>
      </c>
      <c r="N253">
        <v>190</v>
      </c>
      <c r="O253">
        <v>6</v>
      </c>
      <c r="P253">
        <v>1400</v>
      </c>
      <c r="Q253" s="13" t="s">
        <v>329</v>
      </c>
      <c r="R253" t="b">
        <v>0</v>
      </c>
      <c r="S253" t="b">
        <v>0</v>
      </c>
      <c r="T253" s="13" t="s">
        <v>24</v>
      </c>
      <c r="U253" s="13" t="s">
        <v>16377</v>
      </c>
    </row>
    <row r="254" spans="1:21" x14ac:dyDescent="0.35">
      <c r="A254" s="1">
        <v>45368.008703703701</v>
      </c>
      <c r="B254">
        <v>1.7691397191268764E+18</v>
      </c>
      <c r="C254">
        <v>0</v>
      </c>
      <c r="D254" s="13" t="s">
        <v>16378</v>
      </c>
      <c r="E254">
        <v>633</v>
      </c>
      <c r="F254">
        <v>699</v>
      </c>
      <c r="G254">
        <v>12530</v>
      </c>
      <c r="H254">
        <v>1221</v>
      </c>
      <c r="I254" s="13" t="s">
        <v>10930</v>
      </c>
      <c r="J254" s="1">
        <v>43487.752233796295</v>
      </c>
      <c r="K254">
        <v>250555</v>
      </c>
      <c r="L254">
        <v>274</v>
      </c>
      <c r="M254">
        <v>32364</v>
      </c>
      <c r="N254">
        <v>25838</v>
      </c>
      <c r="O254">
        <v>178</v>
      </c>
      <c r="P254">
        <v>11556</v>
      </c>
      <c r="Q254" s="13" t="s">
        <v>391</v>
      </c>
      <c r="R254" t="b">
        <v>0</v>
      </c>
      <c r="S254" t="b">
        <v>1</v>
      </c>
      <c r="T254" s="13" t="s">
        <v>24</v>
      </c>
      <c r="U254" s="13" t="s">
        <v>10931</v>
      </c>
    </row>
    <row r="255" spans="1:21" x14ac:dyDescent="0.35">
      <c r="A255" s="1">
        <v>45368.901539351849</v>
      </c>
      <c r="B255">
        <v>1.769463270501409E+18</v>
      </c>
      <c r="C255">
        <v>0</v>
      </c>
      <c r="D255" s="13" t="s">
        <v>16379</v>
      </c>
      <c r="E255">
        <v>1</v>
      </c>
      <c r="F255">
        <v>0</v>
      </c>
      <c r="G255">
        <v>1</v>
      </c>
      <c r="H255">
        <v>0</v>
      </c>
      <c r="I255" s="13" t="s">
        <v>16380</v>
      </c>
      <c r="J255" s="1">
        <v>40603.79409722222</v>
      </c>
      <c r="K255">
        <v>8190</v>
      </c>
      <c r="L255">
        <v>398</v>
      </c>
      <c r="M255">
        <v>29787</v>
      </c>
      <c r="N255">
        <v>2766</v>
      </c>
      <c r="O255">
        <v>101</v>
      </c>
      <c r="P255">
        <v>2343</v>
      </c>
      <c r="Q255" s="13" t="s">
        <v>16381</v>
      </c>
      <c r="R255" t="b">
        <v>0</v>
      </c>
      <c r="S255" t="b">
        <v>0</v>
      </c>
      <c r="T255" s="13" t="s">
        <v>24</v>
      </c>
      <c r="U255" s="13" t="s">
        <v>16382</v>
      </c>
    </row>
    <row r="256" spans="1:21" x14ac:dyDescent="0.35">
      <c r="A256" s="1">
        <v>45368.901145833333</v>
      </c>
      <c r="B256">
        <v>1.7694631280712335E+18</v>
      </c>
      <c r="C256">
        <v>-1</v>
      </c>
      <c r="D256" s="13" t="s">
        <v>16383</v>
      </c>
      <c r="E256">
        <v>1</v>
      </c>
      <c r="F256">
        <v>1</v>
      </c>
      <c r="G256">
        <v>2</v>
      </c>
      <c r="H256">
        <v>0</v>
      </c>
      <c r="I256" s="13" t="s">
        <v>16384</v>
      </c>
      <c r="J256" s="1">
        <v>40434.850856481484</v>
      </c>
      <c r="K256">
        <v>4693</v>
      </c>
      <c r="L256">
        <v>91</v>
      </c>
      <c r="M256">
        <v>64073</v>
      </c>
      <c r="N256">
        <v>53433</v>
      </c>
      <c r="O256">
        <v>39</v>
      </c>
      <c r="P256">
        <v>5585</v>
      </c>
      <c r="Q256" s="13" t="s">
        <v>15426</v>
      </c>
      <c r="R256" t="b">
        <v>0</v>
      </c>
      <c r="S256" t="b">
        <v>0</v>
      </c>
      <c r="T256" s="13" t="s">
        <v>24</v>
      </c>
      <c r="U256" s="13" t="s">
        <v>16385</v>
      </c>
    </row>
    <row r="257" spans="1:21" x14ac:dyDescent="0.35">
      <c r="A257" s="1">
        <v>45368.900717592594</v>
      </c>
      <c r="B257">
        <v>1.7694629738634488E+18</v>
      </c>
      <c r="C257">
        <v>-1</v>
      </c>
      <c r="D257" s="13" t="s">
        <v>16386</v>
      </c>
      <c r="E257">
        <v>0</v>
      </c>
      <c r="F257">
        <v>0</v>
      </c>
      <c r="G257">
        <v>0</v>
      </c>
      <c r="H257">
        <v>1</v>
      </c>
      <c r="I257" s="13" t="s">
        <v>16387</v>
      </c>
      <c r="J257" s="1">
        <v>44210.08697916667</v>
      </c>
      <c r="K257">
        <v>85</v>
      </c>
      <c r="L257">
        <v>52</v>
      </c>
      <c r="M257">
        <v>14462</v>
      </c>
      <c r="N257">
        <v>11052</v>
      </c>
      <c r="O257">
        <v>0</v>
      </c>
      <c r="P257">
        <v>945</v>
      </c>
      <c r="Q257" s="13" t="s">
        <v>36</v>
      </c>
      <c r="R257" t="b">
        <v>0</v>
      </c>
      <c r="S257" t="b">
        <v>0</v>
      </c>
      <c r="T257" s="13" t="s">
        <v>24</v>
      </c>
      <c r="U257" s="13" t="s">
        <v>16388</v>
      </c>
    </row>
    <row r="258" spans="1:21" x14ac:dyDescent="0.35">
      <c r="A258" s="1">
        <v>45187.529861111114</v>
      </c>
      <c r="B258">
        <v>1.7037212748354033E+18</v>
      </c>
      <c r="C258">
        <v>0</v>
      </c>
      <c r="D258" s="13" t="s">
        <v>16389</v>
      </c>
      <c r="E258">
        <v>146</v>
      </c>
      <c r="F258">
        <v>301</v>
      </c>
      <c r="G258">
        <v>2470</v>
      </c>
      <c r="H258">
        <v>9</v>
      </c>
      <c r="I258" s="13" t="s">
        <v>15779</v>
      </c>
      <c r="J258" s="1">
        <v>43943.679027777776</v>
      </c>
      <c r="K258">
        <v>29463</v>
      </c>
      <c r="L258">
        <v>33</v>
      </c>
      <c r="M258">
        <v>735</v>
      </c>
      <c r="N258">
        <v>537</v>
      </c>
      <c r="O258">
        <v>159</v>
      </c>
      <c r="P258">
        <v>107</v>
      </c>
      <c r="Q258" s="13" t="s">
        <v>36</v>
      </c>
      <c r="R258" t="b">
        <v>0</v>
      </c>
      <c r="S258" t="b">
        <v>0</v>
      </c>
      <c r="T258" s="13" t="s">
        <v>55</v>
      </c>
      <c r="U258" s="13" t="s">
        <v>15780</v>
      </c>
    </row>
    <row r="259" spans="1:21" x14ac:dyDescent="0.35">
      <c r="A259" s="1">
        <v>45368.900509259256</v>
      </c>
      <c r="B259">
        <v>1.7694628961892029E+18</v>
      </c>
      <c r="C259">
        <v>0</v>
      </c>
      <c r="D259" s="13" t="s">
        <v>16390</v>
      </c>
      <c r="E259">
        <v>0</v>
      </c>
      <c r="F259">
        <v>0</v>
      </c>
      <c r="G259">
        <v>0</v>
      </c>
      <c r="H259">
        <v>0</v>
      </c>
      <c r="I259" s="13" t="s">
        <v>16391</v>
      </c>
      <c r="J259" s="1">
        <v>40436.768993055557</v>
      </c>
      <c r="K259">
        <v>55</v>
      </c>
      <c r="L259">
        <v>168</v>
      </c>
      <c r="M259">
        <v>933</v>
      </c>
      <c r="N259">
        <v>189</v>
      </c>
      <c r="O259">
        <v>0</v>
      </c>
      <c r="P259">
        <v>257</v>
      </c>
      <c r="Q259" s="13" t="s">
        <v>36</v>
      </c>
      <c r="R259" t="b">
        <v>0</v>
      </c>
      <c r="S259" t="b">
        <v>0</v>
      </c>
      <c r="T259" s="13" t="s">
        <v>24</v>
      </c>
      <c r="U259" s="13" t="s">
        <v>16392</v>
      </c>
    </row>
    <row r="260" spans="1:21" x14ac:dyDescent="0.35">
      <c r="A260" s="1">
        <v>45368.899212962962</v>
      </c>
      <c r="B260">
        <v>1.7694624263641787E+18</v>
      </c>
      <c r="C260">
        <v>-1</v>
      </c>
      <c r="D260" s="13" t="s">
        <v>16393</v>
      </c>
      <c r="E260">
        <v>0</v>
      </c>
      <c r="F260">
        <v>3</v>
      </c>
      <c r="G260">
        <v>3</v>
      </c>
      <c r="H260">
        <v>0</v>
      </c>
      <c r="I260" s="13" t="s">
        <v>8809</v>
      </c>
      <c r="J260" s="1">
        <v>41911.381203703706</v>
      </c>
      <c r="K260">
        <v>22802</v>
      </c>
      <c r="L260">
        <v>22517</v>
      </c>
      <c r="M260">
        <v>130246</v>
      </c>
      <c r="N260">
        <v>24839</v>
      </c>
      <c r="O260">
        <v>240</v>
      </c>
      <c r="P260">
        <v>36060</v>
      </c>
      <c r="Q260" s="13" t="s">
        <v>8810</v>
      </c>
      <c r="R260" t="b">
        <v>0</v>
      </c>
      <c r="S260" t="b">
        <v>1</v>
      </c>
      <c r="T260" s="13" t="s">
        <v>24</v>
      </c>
      <c r="U260" s="13" t="s">
        <v>8811</v>
      </c>
    </row>
    <row r="261" spans="1:21" x14ac:dyDescent="0.35">
      <c r="A261" s="1">
        <v>45350.958333333336</v>
      </c>
      <c r="B261">
        <v>1.7629608700684129E+18</v>
      </c>
      <c r="C261">
        <v>0</v>
      </c>
      <c r="D261" s="13" t="s">
        <v>16394</v>
      </c>
      <c r="E261">
        <v>61</v>
      </c>
      <c r="F261">
        <v>27</v>
      </c>
      <c r="G261">
        <v>177</v>
      </c>
      <c r="H261">
        <v>0</v>
      </c>
      <c r="I261" s="13" t="s">
        <v>15981</v>
      </c>
      <c r="J261" s="1">
        <v>40252.04346064815</v>
      </c>
      <c r="K261">
        <v>46456</v>
      </c>
      <c r="L261">
        <v>53</v>
      </c>
      <c r="M261">
        <v>8823</v>
      </c>
      <c r="N261">
        <v>1212</v>
      </c>
      <c r="O261">
        <v>922</v>
      </c>
      <c r="P261">
        <v>4489</v>
      </c>
      <c r="Q261" s="13" t="s">
        <v>12043</v>
      </c>
      <c r="R261" t="b">
        <v>0</v>
      </c>
      <c r="S261" t="b">
        <v>0</v>
      </c>
      <c r="T261" s="13" t="s">
        <v>55</v>
      </c>
      <c r="U261" s="13" t="s">
        <v>15982</v>
      </c>
    </row>
    <row r="262" spans="1:21" x14ac:dyDescent="0.35">
      <c r="A262" s="1">
        <v>45368.898263888892</v>
      </c>
      <c r="B262">
        <v>1.7694620825864645E+18</v>
      </c>
      <c r="C262">
        <v>0</v>
      </c>
      <c r="D262" s="13" t="s">
        <v>16395</v>
      </c>
      <c r="E262">
        <v>0</v>
      </c>
      <c r="F262">
        <v>0</v>
      </c>
      <c r="G262">
        <v>0</v>
      </c>
      <c r="H262">
        <v>0</v>
      </c>
      <c r="I262" s="13" t="s">
        <v>16396</v>
      </c>
      <c r="J262" s="1">
        <v>40408.688148148147</v>
      </c>
      <c r="K262">
        <v>399</v>
      </c>
      <c r="L262">
        <v>612</v>
      </c>
      <c r="M262">
        <v>11895</v>
      </c>
      <c r="N262">
        <v>14000</v>
      </c>
      <c r="O262">
        <v>27</v>
      </c>
      <c r="P262">
        <v>1564</v>
      </c>
      <c r="Q262" s="13" t="s">
        <v>16397</v>
      </c>
      <c r="R262" t="b">
        <v>0</v>
      </c>
      <c r="S262" t="b">
        <v>0</v>
      </c>
      <c r="T262" s="13" t="s">
        <v>24</v>
      </c>
      <c r="U262" s="13" t="s">
        <v>66</v>
      </c>
    </row>
    <row r="263" spans="1:21" x14ac:dyDescent="0.35">
      <c r="A263" s="1">
        <v>45368.896585648145</v>
      </c>
      <c r="B263">
        <v>1.7694614744082028E+18</v>
      </c>
      <c r="C263">
        <v>0</v>
      </c>
      <c r="D263" s="13" t="s">
        <v>16398</v>
      </c>
      <c r="E263">
        <v>0</v>
      </c>
      <c r="F263">
        <v>0</v>
      </c>
      <c r="G263">
        <v>0</v>
      </c>
      <c r="H263">
        <v>0</v>
      </c>
      <c r="I263" s="13" t="s">
        <v>16399</v>
      </c>
      <c r="J263" s="1">
        <v>43963.624641203707</v>
      </c>
      <c r="K263">
        <v>45</v>
      </c>
      <c r="L263">
        <v>223</v>
      </c>
      <c r="M263">
        <v>1455</v>
      </c>
      <c r="N263">
        <v>1605</v>
      </c>
      <c r="O263">
        <v>0</v>
      </c>
      <c r="P263">
        <v>270</v>
      </c>
      <c r="Q263" s="13" t="s">
        <v>36</v>
      </c>
      <c r="R263" t="b">
        <v>0</v>
      </c>
      <c r="S263" t="b">
        <v>0</v>
      </c>
      <c r="T263" s="13" t="s">
        <v>24</v>
      </c>
      <c r="U263" s="13" t="s">
        <v>16400</v>
      </c>
    </row>
    <row r="264" spans="1:21" x14ac:dyDescent="0.35">
      <c r="A264" s="1">
        <v>45368.895833333336</v>
      </c>
      <c r="B264">
        <v>1.769461202432758E+18</v>
      </c>
      <c r="C264">
        <v>0</v>
      </c>
      <c r="D264" s="13" t="s">
        <v>16401</v>
      </c>
      <c r="E264">
        <v>0</v>
      </c>
      <c r="F264">
        <v>5</v>
      </c>
      <c r="G264">
        <v>4</v>
      </c>
      <c r="H264">
        <v>0</v>
      </c>
      <c r="I264" s="13" t="s">
        <v>16402</v>
      </c>
      <c r="J264" s="1">
        <v>40342.986979166664</v>
      </c>
      <c r="K264">
        <v>186213</v>
      </c>
      <c r="L264">
        <v>1547</v>
      </c>
      <c r="M264">
        <v>136732</v>
      </c>
      <c r="N264">
        <v>10621</v>
      </c>
      <c r="O264">
        <v>1090</v>
      </c>
      <c r="P264">
        <v>110449</v>
      </c>
      <c r="Q264" s="13" t="s">
        <v>414</v>
      </c>
      <c r="R264" t="b">
        <v>0</v>
      </c>
      <c r="S264" t="b">
        <v>1</v>
      </c>
      <c r="T264" s="13" t="s">
        <v>24</v>
      </c>
      <c r="U264" s="13" t="s">
        <v>16403</v>
      </c>
    </row>
    <row r="265" spans="1:21" x14ac:dyDescent="0.35">
      <c r="A265" s="1">
        <v>45368.895613425928</v>
      </c>
      <c r="B265">
        <v>1.7694611232401165E+18</v>
      </c>
      <c r="C265">
        <v>-1</v>
      </c>
      <c r="D265" s="13" t="s">
        <v>16404</v>
      </c>
      <c r="E265">
        <v>0</v>
      </c>
      <c r="F265">
        <v>0</v>
      </c>
      <c r="G265">
        <v>0</v>
      </c>
      <c r="H265">
        <v>0</v>
      </c>
      <c r="I265" s="13" t="s">
        <v>16405</v>
      </c>
      <c r="J265" s="1">
        <v>44742.958483796298</v>
      </c>
      <c r="K265">
        <v>3</v>
      </c>
      <c r="L265">
        <v>5</v>
      </c>
      <c r="M265">
        <v>598</v>
      </c>
      <c r="N265">
        <v>62</v>
      </c>
      <c r="O265">
        <v>0</v>
      </c>
      <c r="P265">
        <v>5</v>
      </c>
      <c r="Q265" s="13" t="s">
        <v>36</v>
      </c>
      <c r="R265" t="b">
        <v>0</v>
      </c>
      <c r="S265" t="b">
        <v>0</v>
      </c>
      <c r="T265" s="13" t="s">
        <v>24</v>
      </c>
      <c r="U265" s="13" t="s">
        <v>66</v>
      </c>
    </row>
    <row r="266" spans="1:21" x14ac:dyDescent="0.35">
      <c r="A266" s="1">
        <v>45368.893009259256</v>
      </c>
      <c r="B266">
        <v>1.7694601782172388E+18</v>
      </c>
      <c r="C266">
        <v>1</v>
      </c>
      <c r="D266" s="13" t="s">
        <v>16406</v>
      </c>
      <c r="E266">
        <v>0</v>
      </c>
      <c r="F266">
        <v>3</v>
      </c>
      <c r="G266">
        <v>25</v>
      </c>
      <c r="H266">
        <v>0</v>
      </c>
      <c r="I266" s="13" t="s">
        <v>16212</v>
      </c>
      <c r="J266" s="1">
        <v>40381.786203703705</v>
      </c>
      <c r="K266">
        <v>45151</v>
      </c>
      <c r="L266">
        <v>625</v>
      </c>
      <c r="M266">
        <v>21517</v>
      </c>
      <c r="N266">
        <v>12993</v>
      </c>
      <c r="O266">
        <v>174</v>
      </c>
      <c r="P266">
        <v>3351</v>
      </c>
      <c r="Q266" s="13" t="s">
        <v>329</v>
      </c>
      <c r="R266" t="b">
        <v>0</v>
      </c>
      <c r="S266" t="b">
        <v>0</v>
      </c>
      <c r="T266" s="13" t="s">
        <v>24</v>
      </c>
      <c r="U266" s="13" t="s">
        <v>16213</v>
      </c>
    </row>
    <row r="267" spans="1:21" x14ac:dyDescent="0.35">
      <c r="A267" s="1">
        <v>45368.892916666664</v>
      </c>
      <c r="B267">
        <v>1.7694601445579653E+18</v>
      </c>
      <c r="C267">
        <v>0</v>
      </c>
      <c r="D267" s="13" t="s">
        <v>16407</v>
      </c>
      <c r="E267">
        <v>0</v>
      </c>
      <c r="F267">
        <v>0</v>
      </c>
      <c r="G267">
        <v>0</v>
      </c>
      <c r="H267">
        <v>0</v>
      </c>
      <c r="I267" s="13" t="s">
        <v>16408</v>
      </c>
      <c r="J267" s="1">
        <v>41788.81726851852</v>
      </c>
      <c r="K267">
        <v>228</v>
      </c>
      <c r="L267">
        <v>2212</v>
      </c>
      <c r="M267">
        <v>4743</v>
      </c>
      <c r="N267">
        <v>8995</v>
      </c>
      <c r="O267">
        <v>0</v>
      </c>
      <c r="P267">
        <v>716</v>
      </c>
      <c r="Q267" s="13" t="s">
        <v>16409</v>
      </c>
      <c r="R267" t="b">
        <v>0</v>
      </c>
      <c r="S267" t="b">
        <v>0</v>
      </c>
      <c r="T267" s="13" t="s">
        <v>24</v>
      </c>
      <c r="U267" s="13" t="s">
        <v>16410</v>
      </c>
    </row>
    <row r="268" spans="1:21" x14ac:dyDescent="0.35">
      <c r="A268" s="1">
        <v>45368.892905092594</v>
      </c>
      <c r="B268">
        <v>1.7694601438449172E+18</v>
      </c>
      <c r="C268">
        <v>0</v>
      </c>
      <c r="D268" s="13" t="s">
        <v>16411</v>
      </c>
      <c r="E268">
        <v>0</v>
      </c>
      <c r="F268">
        <v>0</v>
      </c>
      <c r="G268">
        <v>0</v>
      </c>
      <c r="H268">
        <v>0</v>
      </c>
      <c r="I268" s="13" t="s">
        <v>16412</v>
      </c>
      <c r="J268" s="1">
        <v>40850.848240740743</v>
      </c>
      <c r="K268">
        <v>815</v>
      </c>
      <c r="L268">
        <v>911</v>
      </c>
      <c r="M268">
        <v>33364</v>
      </c>
      <c r="N268">
        <v>845</v>
      </c>
      <c r="O268">
        <v>15</v>
      </c>
      <c r="P268">
        <v>126</v>
      </c>
      <c r="Q268" s="13" t="s">
        <v>4741</v>
      </c>
      <c r="R268" t="b">
        <v>0</v>
      </c>
      <c r="S268" t="b">
        <v>0</v>
      </c>
      <c r="T268" s="13" t="s">
        <v>24</v>
      </c>
      <c r="U268" s="13" t="s">
        <v>16413</v>
      </c>
    </row>
    <row r="269" spans="1:21" x14ac:dyDescent="0.35">
      <c r="A269" s="1">
        <v>45368.892731481479</v>
      </c>
      <c r="B269">
        <v>1.7694600796972073E+18</v>
      </c>
      <c r="C269">
        <v>0</v>
      </c>
      <c r="D269" s="13" t="s">
        <v>16414</v>
      </c>
      <c r="E269">
        <v>0</v>
      </c>
      <c r="F269">
        <v>0</v>
      </c>
      <c r="G269">
        <v>9</v>
      </c>
      <c r="H269">
        <v>0</v>
      </c>
      <c r="I269" s="13" t="s">
        <v>16415</v>
      </c>
      <c r="J269" s="1">
        <v>43782.665451388886</v>
      </c>
      <c r="K269">
        <v>18500</v>
      </c>
      <c r="L269">
        <v>12721</v>
      </c>
      <c r="M269">
        <v>537696</v>
      </c>
      <c r="N269">
        <v>955242</v>
      </c>
      <c r="O269">
        <v>16</v>
      </c>
      <c r="P269">
        <v>23425</v>
      </c>
      <c r="Q269" s="13" t="s">
        <v>36</v>
      </c>
      <c r="R269" t="b">
        <v>0</v>
      </c>
      <c r="S269" t="b">
        <v>0</v>
      </c>
      <c r="T269" s="13" t="s">
        <v>24</v>
      </c>
      <c r="U269" s="13" t="s">
        <v>16416</v>
      </c>
    </row>
    <row r="270" spans="1:21" x14ac:dyDescent="0.35">
      <c r="A270" s="1">
        <v>45368.888888888891</v>
      </c>
      <c r="B270">
        <v>1.7694586855315702E+18</v>
      </c>
      <c r="C270">
        <v>-1</v>
      </c>
      <c r="D270" s="13" t="s">
        <v>16417</v>
      </c>
      <c r="E270">
        <v>9</v>
      </c>
      <c r="F270">
        <v>204</v>
      </c>
      <c r="G270">
        <v>203</v>
      </c>
      <c r="H270">
        <v>7</v>
      </c>
      <c r="I270" s="13" t="s">
        <v>16418</v>
      </c>
      <c r="J270" s="1">
        <v>39758.744652777779</v>
      </c>
      <c r="K270">
        <v>250321</v>
      </c>
      <c r="L270">
        <v>99</v>
      </c>
      <c r="M270">
        <v>97339</v>
      </c>
      <c r="N270">
        <v>98</v>
      </c>
      <c r="O270">
        <v>2277</v>
      </c>
      <c r="P270">
        <v>2948</v>
      </c>
      <c r="Q270" s="13" t="s">
        <v>189</v>
      </c>
      <c r="R270" t="b">
        <v>0</v>
      </c>
      <c r="S270" t="b">
        <v>1</v>
      </c>
      <c r="T270" s="13" t="s">
        <v>24</v>
      </c>
      <c r="U270" s="13" t="s">
        <v>16419</v>
      </c>
    </row>
    <row r="271" spans="1:21" x14ac:dyDescent="0.35">
      <c r="A271" s="1">
        <v>45368.890856481485</v>
      </c>
      <c r="B271">
        <v>1.7694594012014308E+18</v>
      </c>
      <c r="C271">
        <v>1</v>
      </c>
      <c r="D271" s="13" t="s">
        <v>16420</v>
      </c>
      <c r="E271">
        <v>0</v>
      </c>
      <c r="F271">
        <v>1</v>
      </c>
      <c r="G271">
        <v>1</v>
      </c>
      <c r="H271">
        <v>0</v>
      </c>
      <c r="I271" s="13" t="s">
        <v>16421</v>
      </c>
      <c r="J271" s="1">
        <v>40310.513888888891</v>
      </c>
      <c r="K271">
        <v>1360</v>
      </c>
      <c r="L271">
        <v>786</v>
      </c>
      <c r="M271">
        <v>6482</v>
      </c>
      <c r="N271">
        <v>5089</v>
      </c>
      <c r="O271">
        <v>31</v>
      </c>
      <c r="P271">
        <v>4549</v>
      </c>
      <c r="Q271" s="13" t="s">
        <v>16422</v>
      </c>
      <c r="R271" t="b">
        <v>0</v>
      </c>
      <c r="S271" t="b">
        <v>0</v>
      </c>
      <c r="T271" s="13" t="s">
        <v>24</v>
      </c>
      <c r="U271" s="13" t="s">
        <v>16423</v>
      </c>
    </row>
    <row r="272" spans="1:21" x14ac:dyDescent="0.35">
      <c r="A272" s="1">
        <v>45368.890833333331</v>
      </c>
      <c r="B272">
        <v>1.7694593902795372E+18</v>
      </c>
      <c r="C272">
        <v>1</v>
      </c>
      <c r="D272" s="13" t="s">
        <v>16424</v>
      </c>
      <c r="E272">
        <v>1</v>
      </c>
      <c r="F272">
        <v>0</v>
      </c>
      <c r="G272">
        <v>0</v>
      </c>
      <c r="H272">
        <v>0</v>
      </c>
      <c r="I272" s="13" t="s">
        <v>16425</v>
      </c>
      <c r="J272" s="1">
        <v>44458.228125000001</v>
      </c>
      <c r="K272">
        <v>404</v>
      </c>
      <c r="L272">
        <v>529</v>
      </c>
      <c r="M272">
        <v>32476</v>
      </c>
      <c r="N272">
        <v>18596</v>
      </c>
      <c r="O272">
        <v>1</v>
      </c>
      <c r="P272">
        <v>40</v>
      </c>
      <c r="Q272" s="13" t="s">
        <v>36</v>
      </c>
      <c r="R272" t="b">
        <v>0</v>
      </c>
      <c r="S272" t="b">
        <v>0</v>
      </c>
      <c r="T272" s="13" t="s">
        <v>24</v>
      </c>
      <c r="U272" s="13" t="s">
        <v>66</v>
      </c>
    </row>
    <row r="273" spans="1:21" x14ac:dyDescent="0.35">
      <c r="A273" s="1">
        <v>45368.890057870369</v>
      </c>
      <c r="B273">
        <v>1.7694591097728005E+18</v>
      </c>
      <c r="C273">
        <v>-1</v>
      </c>
      <c r="D273" s="13" t="s">
        <v>16426</v>
      </c>
      <c r="E273">
        <v>0</v>
      </c>
      <c r="F273">
        <v>3</v>
      </c>
      <c r="G273">
        <v>3</v>
      </c>
      <c r="H273">
        <v>0</v>
      </c>
      <c r="I273" s="13" t="s">
        <v>16427</v>
      </c>
      <c r="J273" s="1">
        <v>43758.894293981481</v>
      </c>
      <c r="K273">
        <v>7475</v>
      </c>
      <c r="L273">
        <v>8058</v>
      </c>
      <c r="M273">
        <v>86336</v>
      </c>
      <c r="N273">
        <v>28142</v>
      </c>
      <c r="O273">
        <v>0</v>
      </c>
      <c r="P273">
        <v>3328</v>
      </c>
      <c r="Q273" s="13" t="s">
        <v>16428</v>
      </c>
      <c r="R273" t="b">
        <v>0</v>
      </c>
      <c r="S273" t="b">
        <v>0</v>
      </c>
      <c r="T273" s="13" t="s">
        <v>24</v>
      </c>
      <c r="U273" s="13" t="s">
        <v>16429</v>
      </c>
    </row>
    <row r="274" spans="1:21" x14ac:dyDescent="0.35">
      <c r="A274" s="1">
        <v>45368.888912037037</v>
      </c>
      <c r="B274">
        <v>1.7694586941382822E+18</v>
      </c>
      <c r="C274">
        <v>1</v>
      </c>
      <c r="D274" s="13" t="s">
        <v>16430</v>
      </c>
      <c r="E274">
        <v>0</v>
      </c>
      <c r="F274">
        <v>0</v>
      </c>
      <c r="G274">
        <v>0</v>
      </c>
      <c r="H274">
        <v>0</v>
      </c>
      <c r="I274" s="13" t="s">
        <v>15489</v>
      </c>
      <c r="J274" s="1">
        <v>40946.727071759262</v>
      </c>
      <c r="K274">
        <v>6414</v>
      </c>
      <c r="L274">
        <v>140</v>
      </c>
      <c r="M274">
        <v>11280</v>
      </c>
      <c r="N274">
        <v>362</v>
      </c>
      <c r="O274">
        <v>73</v>
      </c>
      <c r="P274">
        <v>5307</v>
      </c>
      <c r="Q274" s="13" t="s">
        <v>15490</v>
      </c>
      <c r="R274" t="b">
        <v>0</v>
      </c>
      <c r="S274" t="b">
        <v>0</v>
      </c>
      <c r="T274" s="13" t="s">
        <v>24</v>
      </c>
      <c r="U274" s="13" t="s">
        <v>15491</v>
      </c>
    </row>
    <row r="275" spans="1:21" x14ac:dyDescent="0.35">
      <c r="A275" s="1">
        <v>45368.887662037036</v>
      </c>
      <c r="B275">
        <v>1.7694582441020173E+18</v>
      </c>
      <c r="C275">
        <v>0</v>
      </c>
      <c r="D275" s="13" t="s">
        <v>16431</v>
      </c>
      <c r="E275">
        <v>0</v>
      </c>
      <c r="F275">
        <v>0</v>
      </c>
      <c r="G275">
        <v>1</v>
      </c>
      <c r="H275">
        <v>0</v>
      </c>
      <c r="I275" s="13" t="s">
        <v>16432</v>
      </c>
      <c r="J275" s="1">
        <v>43839.058969907404</v>
      </c>
      <c r="K275">
        <v>2177</v>
      </c>
      <c r="L275">
        <v>62</v>
      </c>
      <c r="M275">
        <v>9340</v>
      </c>
      <c r="N275">
        <v>1309</v>
      </c>
      <c r="O275">
        <v>40</v>
      </c>
      <c r="P275">
        <v>193</v>
      </c>
      <c r="Q275" s="13" t="s">
        <v>189</v>
      </c>
      <c r="R275" t="b">
        <v>0</v>
      </c>
      <c r="S275" t="b">
        <v>0</v>
      </c>
      <c r="T275" s="13" t="s">
        <v>24</v>
      </c>
      <c r="U275" s="13" t="s">
        <v>16433</v>
      </c>
    </row>
    <row r="276" spans="1:21" x14ac:dyDescent="0.35">
      <c r="A276" s="1">
        <v>45368.887465277781</v>
      </c>
      <c r="B276">
        <v>1.7694581700600056E+18</v>
      </c>
      <c r="C276">
        <v>0</v>
      </c>
      <c r="D276" s="13" t="s">
        <v>16434</v>
      </c>
      <c r="E276">
        <v>0</v>
      </c>
      <c r="F276">
        <v>0</v>
      </c>
      <c r="G276">
        <v>2</v>
      </c>
      <c r="H276">
        <v>0</v>
      </c>
      <c r="I276" s="13" t="s">
        <v>16435</v>
      </c>
      <c r="J276" s="1">
        <v>40576.639687499999</v>
      </c>
      <c r="K276">
        <v>1062</v>
      </c>
      <c r="L276">
        <v>936</v>
      </c>
      <c r="M276">
        <v>8363</v>
      </c>
      <c r="N276">
        <v>4799</v>
      </c>
      <c r="O276">
        <v>33</v>
      </c>
      <c r="P276">
        <v>1123</v>
      </c>
      <c r="Q276" s="13" t="s">
        <v>16436</v>
      </c>
      <c r="R276" t="b">
        <v>0</v>
      </c>
      <c r="S276" t="b">
        <v>0</v>
      </c>
      <c r="T276" s="13" t="s">
        <v>24</v>
      </c>
      <c r="U276" s="13" t="s">
        <v>16437</v>
      </c>
    </row>
    <row r="277" spans="1:21" x14ac:dyDescent="0.35">
      <c r="A277" s="1">
        <v>45368.887037037035</v>
      </c>
      <c r="B277">
        <v>1.7694580164855483E+18</v>
      </c>
      <c r="C277">
        <v>-1</v>
      </c>
      <c r="D277" s="13" t="s">
        <v>16438</v>
      </c>
      <c r="E277">
        <v>0</v>
      </c>
      <c r="F277">
        <v>0</v>
      </c>
      <c r="G277">
        <v>0</v>
      </c>
      <c r="H277">
        <v>0</v>
      </c>
      <c r="I277" s="13" t="s">
        <v>15719</v>
      </c>
      <c r="J277" s="1">
        <v>45119.820636574077</v>
      </c>
      <c r="K277">
        <v>246</v>
      </c>
      <c r="L277">
        <v>235</v>
      </c>
      <c r="M277">
        <v>11849</v>
      </c>
      <c r="N277">
        <v>8195</v>
      </c>
      <c r="O277">
        <v>0</v>
      </c>
      <c r="P277">
        <v>1851</v>
      </c>
      <c r="Q277" s="13" t="s">
        <v>36</v>
      </c>
      <c r="R277" t="b">
        <v>0</v>
      </c>
      <c r="S277" t="b">
        <v>0</v>
      </c>
      <c r="T277" s="13" t="s">
        <v>24</v>
      </c>
      <c r="U277" s="13" t="s">
        <v>66</v>
      </c>
    </row>
    <row r="278" spans="1:21" x14ac:dyDescent="0.35">
      <c r="A278" s="1">
        <v>45368.886828703704</v>
      </c>
      <c r="B278">
        <v>1.769457939964916E+18</v>
      </c>
      <c r="C278">
        <v>0</v>
      </c>
      <c r="D278" s="13" t="s">
        <v>16439</v>
      </c>
      <c r="E278">
        <v>0</v>
      </c>
      <c r="F278">
        <v>0</v>
      </c>
      <c r="G278">
        <v>0</v>
      </c>
      <c r="H278">
        <v>0</v>
      </c>
      <c r="I278" s="13" t="s">
        <v>12444</v>
      </c>
      <c r="J278" s="1">
        <v>40003.918067129627</v>
      </c>
      <c r="K278">
        <v>22993</v>
      </c>
      <c r="L278">
        <v>13766</v>
      </c>
      <c r="M278">
        <v>263433</v>
      </c>
      <c r="N278">
        <v>2306</v>
      </c>
      <c r="O278">
        <v>2</v>
      </c>
      <c r="P278">
        <v>60860</v>
      </c>
      <c r="Q278" s="13" t="s">
        <v>23</v>
      </c>
      <c r="R278" t="b">
        <v>0</v>
      </c>
      <c r="S278" t="b">
        <v>0</v>
      </c>
      <c r="T278" s="13" t="s">
        <v>24</v>
      </c>
      <c r="U278" s="13" t="s">
        <v>12445</v>
      </c>
    </row>
    <row r="279" spans="1:21" x14ac:dyDescent="0.35">
      <c r="A279" s="1">
        <v>45373.509027777778</v>
      </c>
      <c r="B279">
        <v>1.7711329681339638E+18</v>
      </c>
      <c r="C279">
        <v>0</v>
      </c>
      <c r="D279" s="13" t="s">
        <v>16440</v>
      </c>
      <c r="E279">
        <v>0</v>
      </c>
      <c r="F279">
        <v>0</v>
      </c>
      <c r="G279">
        <v>9</v>
      </c>
      <c r="H279">
        <v>0</v>
      </c>
      <c r="I279" s="13" t="s">
        <v>15949</v>
      </c>
      <c r="J279" s="1">
        <v>42859.672974537039</v>
      </c>
      <c r="K279">
        <v>7227</v>
      </c>
      <c r="L279">
        <v>1580</v>
      </c>
      <c r="M279">
        <v>7664</v>
      </c>
      <c r="N279">
        <v>2449</v>
      </c>
      <c r="O279">
        <v>71</v>
      </c>
      <c r="P279">
        <v>1158</v>
      </c>
      <c r="Q279" s="13" t="s">
        <v>356</v>
      </c>
      <c r="R279" t="b">
        <v>0</v>
      </c>
      <c r="S279" t="b">
        <v>1</v>
      </c>
      <c r="T279" s="13" t="s">
        <v>55</v>
      </c>
      <c r="U279" s="13" t="s">
        <v>15950</v>
      </c>
    </row>
    <row r="280" spans="1:21" x14ac:dyDescent="0.35">
      <c r="A280" s="1">
        <v>45368.896886574075</v>
      </c>
      <c r="B280">
        <v>1.7694615834559409E+18</v>
      </c>
      <c r="C280">
        <v>-1</v>
      </c>
      <c r="D280" s="13" t="s">
        <v>16441</v>
      </c>
      <c r="E280">
        <v>0</v>
      </c>
      <c r="F280">
        <v>0</v>
      </c>
      <c r="G280">
        <v>0</v>
      </c>
      <c r="H280">
        <v>0</v>
      </c>
      <c r="I280" s="13" t="s">
        <v>16442</v>
      </c>
      <c r="J280" s="1">
        <v>41304.059976851851</v>
      </c>
      <c r="K280">
        <v>52</v>
      </c>
      <c r="L280">
        <v>82</v>
      </c>
      <c r="M280">
        <v>32909</v>
      </c>
      <c r="N280">
        <v>174</v>
      </c>
      <c r="O280">
        <v>1</v>
      </c>
      <c r="P280">
        <v>3933</v>
      </c>
      <c r="Q280" s="13" t="s">
        <v>1864</v>
      </c>
      <c r="R280" t="b">
        <v>0</v>
      </c>
      <c r="S280" t="b">
        <v>0</v>
      </c>
      <c r="T280" s="13" t="s">
        <v>24</v>
      </c>
      <c r="U280" s="13" t="s">
        <v>16443</v>
      </c>
    </row>
    <row r="281" spans="1:21" x14ac:dyDescent="0.35">
      <c r="A281" s="1">
        <v>45397.493761574071</v>
      </c>
      <c r="B281">
        <v>1.7798096465863232E+18</v>
      </c>
      <c r="C281">
        <v>0</v>
      </c>
      <c r="D281" s="13" t="s">
        <v>16444</v>
      </c>
      <c r="E281">
        <v>0</v>
      </c>
      <c r="F281">
        <v>1</v>
      </c>
      <c r="G281">
        <v>10</v>
      </c>
      <c r="H281">
        <v>0</v>
      </c>
      <c r="I281" s="13" t="s">
        <v>16445</v>
      </c>
      <c r="J281" s="1">
        <v>45176.634872685187</v>
      </c>
      <c r="K281">
        <v>69</v>
      </c>
      <c r="L281">
        <v>192</v>
      </c>
      <c r="M281">
        <v>25</v>
      </c>
      <c r="N281">
        <v>100</v>
      </c>
      <c r="O281">
        <v>0</v>
      </c>
      <c r="P281">
        <v>11</v>
      </c>
      <c r="Q281" s="13" t="s">
        <v>12180</v>
      </c>
      <c r="R281" t="b">
        <v>0</v>
      </c>
      <c r="S281" t="b">
        <v>1</v>
      </c>
      <c r="T281" s="13" t="s">
        <v>24</v>
      </c>
      <c r="U281" s="13" t="s">
        <v>16446</v>
      </c>
    </row>
    <row r="282" spans="1:21" x14ac:dyDescent="0.35">
      <c r="A282" s="1">
        <v>45368.886006944442</v>
      </c>
      <c r="B282">
        <v>1.7694576438049221E+18</v>
      </c>
      <c r="C282">
        <v>-1</v>
      </c>
      <c r="D282" s="13" t="s">
        <v>16447</v>
      </c>
      <c r="E282">
        <v>0</v>
      </c>
      <c r="F282">
        <v>0</v>
      </c>
      <c r="G282">
        <v>2</v>
      </c>
      <c r="H282">
        <v>0</v>
      </c>
      <c r="I282" s="13" t="s">
        <v>16448</v>
      </c>
      <c r="J282" s="1">
        <v>41282.545590277776</v>
      </c>
      <c r="K282">
        <v>1348</v>
      </c>
      <c r="L282">
        <v>1753</v>
      </c>
      <c r="M282">
        <v>100343</v>
      </c>
      <c r="N282">
        <v>3397</v>
      </c>
      <c r="O282">
        <v>10</v>
      </c>
      <c r="P282">
        <v>4203</v>
      </c>
      <c r="Q282" s="13" t="s">
        <v>4983</v>
      </c>
      <c r="R282" t="b">
        <v>0</v>
      </c>
      <c r="S282" t="b">
        <v>0</v>
      </c>
      <c r="T282" s="13" t="s">
        <v>24</v>
      </c>
      <c r="U282" s="13" t="s">
        <v>16449</v>
      </c>
    </row>
    <row r="283" spans="1:21" x14ac:dyDescent="0.35">
      <c r="A283" s="1">
        <v>45368.885972222219</v>
      </c>
      <c r="B283">
        <v>1.7694576284956552E+18</v>
      </c>
      <c r="C283">
        <v>-1</v>
      </c>
      <c r="D283" s="13" t="s">
        <v>16450</v>
      </c>
      <c r="E283">
        <v>0</v>
      </c>
      <c r="F283">
        <v>0</v>
      </c>
      <c r="G283">
        <v>0</v>
      </c>
      <c r="H283">
        <v>0</v>
      </c>
      <c r="I283" s="13" t="s">
        <v>16451</v>
      </c>
      <c r="J283" s="1">
        <v>40613.997118055559</v>
      </c>
      <c r="K283">
        <v>326</v>
      </c>
      <c r="L283">
        <v>404</v>
      </c>
      <c r="M283">
        <v>49203</v>
      </c>
      <c r="N283">
        <v>43581</v>
      </c>
      <c r="O283">
        <v>9</v>
      </c>
      <c r="P283">
        <v>2390</v>
      </c>
      <c r="Q283" s="13" t="s">
        <v>13246</v>
      </c>
      <c r="R283" t="b">
        <v>0</v>
      </c>
      <c r="S283" t="b">
        <v>0</v>
      </c>
      <c r="T283" s="13" t="s">
        <v>24</v>
      </c>
      <c r="U283" s="13" t="s">
        <v>16452</v>
      </c>
    </row>
    <row r="284" spans="1:21" x14ac:dyDescent="0.35">
      <c r="A284" s="1">
        <v>45367.802870370368</v>
      </c>
      <c r="B284">
        <v>1.769065128400417E+18</v>
      </c>
      <c r="C284">
        <v>-1</v>
      </c>
      <c r="D284" s="13" t="s">
        <v>16453</v>
      </c>
      <c r="E284">
        <v>850</v>
      </c>
      <c r="F284">
        <v>1521</v>
      </c>
      <c r="G284">
        <v>11173</v>
      </c>
      <c r="H284">
        <v>663</v>
      </c>
      <c r="I284" s="13" t="s">
        <v>16454</v>
      </c>
      <c r="J284" s="1">
        <v>41647.844837962963</v>
      </c>
      <c r="K284">
        <v>29392</v>
      </c>
      <c r="L284">
        <v>18402</v>
      </c>
      <c r="M284">
        <v>156498</v>
      </c>
      <c r="N284">
        <v>322372</v>
      </c>
      <c r="O284">
        <v>104</v>
      </c>
      <c r="P284">
        <v>52280</v>
      </c>
      <c r="Q284" s="13" t="s">
        <v>16455</v>
      </c>
      <c r="R284" t="b">
        <v>0</v>
      </c>
      <c r="S284" t="b">
        <v>0</v>
      </c>
      <c r="T284" s="13" t="s">
        <v>24</v>
      </c>
      <c r="U284" s="13" t="s">
        <v>16456</v>
      </c>
    </row>
    <row r="285" spans="1:21" x14ac:dyDescent="0.35">
      <c r="A285" s="1">
        <v>45394.853715277779</v>
      </c>
      <c r="B285">
        <v>1.7788529250259684E+18</v>
      </c>
      <c r="C285">
        <v>1</v>
      </c>
      <c r="D285" s="13" t="s">
        <v>16457</v>
      </c>
      <c r="E285">
        <v>1</v>
      </c>
      <c r="F285">
        <v>1</v>
      </c>
      <c r="G285">
        <v>3</v>
      </c>
      <c r="H285">
        <v>0</v>
      </c>
      <c r="I285" s="13" t="s">
        <v>15919</v>
      </c>
      <c r="J285" s="1">
        <v>43767.805891203701</v>
      </c>
      <c r="K285">
        <v>1855</v>
      </c>
      <c r="L285">
        <v>37</v>
      </c>
      <c r="M285">
        <v>539</v>
      </c>
      <c r="N285">
        <v>13</v>
      </c>
      <c r="O285">
        <v>34</v>
      </c>
      <c r="P285">
        <v>19</v>
      </c>
      <c r="Q285" s="13" t="s">
        <v>36</v>
      </c>
      <c r="R285" t="b">
        <v>0</v>
      </c>
      <c r="S285" t="b">
        <v>1</v>
      </c>
      <c r="T285" s="13" t="s">
        <v>24</v>
      </c>
      <c r="U285" s="13" t="s">
        <v>15920</v>
      </c>
    </row>
    <row r="286" spans="1:21" x14ac:dyDescent="0.35">
      <c r="A286" s="1">
        <v>45368.885497685187</v>
      </c>
      <c r="B286">
        <v>1.7694574560594578E+18</v>
      </c>
      <c r="C286">
        <v>1</v>
      </c>
      <c r="D286" s="13" t="s">
        <v>16458</v>
      </c>
      <c r="E286">
        <v>0</v>
      </c>
      <c r="F286">
        <v>0</v>
      </c>
      <c r="G286">
        <v>0</v>
      </c>
      <c r="H286">
        <v>0</v>
      </c>
      <c r="I286" s="13" t="s">
        <v>16459</v>
      </c>
      <c r="J286" s="1">
        <v>45020.702291666668</v>
      </c>
      <c r="K286">
        <v>20</v>
      </c>
      <c r="L286">
        <v>61</v>
      </c>
      <c r="M286">
        <v>733</v>
      </c>
      <c r="N286">
        <v>525</v>
      </c>
      <c r="O286">
        <v>0</v>
      </c>
      <c r="P286">
        <v>19</v>
      </c>
      <c r="Q286" s="13" t="s">
        <v>36</v>
      </c>
      <c r="R286" t="b">
        <v>0</v>
      </c>
      <c r="S286" t="b">
        <v>0</v>
      </c>
      <c r="T286" s="13" t="s">
        <v>24</v>
      </c>
      <c r="U286" s="13" t="s">
        <v>66</v>
      </c>
    </row>
    <row r="287" spans="1:21" x14ac:dyDescent="0.35">
      <c r="A287" s="1">
        <v>45368.884085648147</v>
      </c>
      <c r="B287">
        <v>1.7694569439139802E+18</v>
      </c>
      <c r="C287">
        <v>-1</v>
      </c>
      <c r="D287" s="13" t="s">
        <v>16460</v>
      </c>
      <c r="E287">
        <v>3</v>
      </c>
      <c r="F287">
        <v>0</v>
      </c>
      <c r="G287">
        <v>3</v>
      </c>
      <c r="H287">
        <v>0</v>
      </c>
      <c r="I287" s="13" t="s">
        <v>16461</v>
      </c>
      <c r="J287" s="1">
        <v>44534.027430555558</v>
      </c>
      <c r="K287">
        <v>180</v>
      </c>
      <c r="L287">
        <v>773</v>
      </c>
      <c r="M287">
        <v>7616</v>
      </c>
      <c r="N287">
        <v>18910</v>
      </c>
      <c r="O287">
        <v>0</v>
      </c>
      <c r="P287">
        <v>155</v>
      </c>
      <c r="Q287" s="13" t="s">
        <v>36</v>
      </c>
      <c r="R287" t="b">
        <v>0</v>
      </c>
      <c r="S287" t="b">
        <v>0</v>
      </c>
      <c r="T287" s="13" t="s">
        <v>24</v>
      </c>
      <c r="U287" s="13" t="s">
        <v>66</v>
      </c>
    </row>
    <row r="288" spans="1:21" x14ac:dyDescent="0.35">
      <c r="A288" s="1">
        <v>45368.884016203701</v>
      </c>
      <c r="B288">
        <v>1.7694569188530056E+18</v>
      </c>
      <c r="C288">
        <v>1</v>
      </c>
      <c r="D288" s="13" t="s">
        <v>16462</v>
      </c>
      <c r="E288">
        <v>0</v>
      </c>
      <c r="F288">
        <v>0</v>
      </c>
      <c r="G288">
        <v>0</v>
      </c>
      <c r="H288">
        <v>0</v>
      </c>
      <c r="I288" s="13" t="s">
        <v>16463</v>
      </c>
      <c r="J288" s="1">
        <v>40789.752627314818</v>
      </c>
      <c r="K288">
        <v>201</v>
      </c>
      <c r="L288">
        <v>408</v>
      </c>
      <c r="M288">
        <v>13783</v>
      </c>
      <c r="N288">
        <v>45362</v>
      </c>
      <c r="O288">
        <v>5</v>
      </c>
      <c r="P288">
        <v>290</v>
      </c>
      <c r="Q288" s="13" t="s">
        <v>11669</v>
      </c>
      <c r="R288" t="b">
        <v>0</v>
      </c>
      <c r="S288" t="b">
        <v>0</v>
      </c>
      <c r="T288" s="13" t="s">
        <v>24</v>
      </c>
      <c r="U288" s="13" t="s">
        <v>66</v>
      </c>
    </row>
    <row r="289" spans="1:21" x14ac:dyDescent="0.35">
      <c r="A289" s="1">
        <v>45368.883136574077</v>
      </c>
      <c r="B289">
        <v>1.7694566036049388E+18</v>
      </c>
      <c r="C289">
        <v>0</v>
      </c>
      <c r="D289" s="13" t="s">
        <v>16464</v>
      </c>
      <c r="E289">
        <v>0</v>
      </c>
      <c r="F289">
        <v>0</v>
      </c>
      <c r="G289">
        <v>0</v>
      </c>
      <c r="H289">
        <v>0</v>
      </c>
      <c r="I289" s="13" t="s">
        <v>16465</v>
      </c>
      <c r="J289" s="1">
        <v>44896.87804398148</v>
      </c>
      <c r="K289">
        <v>1017</v>
      </c>
      <c r="L289">
        <v>1518</v>
      </c>
      <c r="M289">
        <v>126689</v>
      </c>
      <c r="N289">
        <v>207329</v>
      </c>
      <c r="O289">
        <v>1</v>
      </c>
      <c r="P289">
        <v>19</v>
      </c>
      <c r="Q289" s="13" t="s">
        <v>36</v>
      </c>
      <c r="R289" t="b">
        <v>0</v>
      </c>
      <c r="S289" t="b">
        <v>0</v>
      </c>
      <c r="T289" s="13" t="s">
        <v>24</v>
      </c>
      <c r="U289" s="13" t="s">
        <v>66</v>
      </c>
    </row>
    <row r="290" spans="1:21" x14ac:dyDescent="0.35">
      <c r="A290" s="1">
        <v>45368.882291666669</v>
      </c>
      <c r="B290">
        <v>1.7694562976220411E+18</v>
      </c>
      <c r="C290">
        <v>-1</v>
      </c>
      <c r="D290" s="13" t="s">
        <v>16466</v>
      </c>
      <c r="E290">
        <v>0</v>
      </c>
      <c r="F290">
        <v>0</v>
      </c>
      <c r="G290">
        <v>1</v>
      </c>
      <c r="H290">
        <v>0</v>
      </c>
      <c r="I290" s="13" t="s">
        <v>16467</v>
      </c>
      <c r="J290" s="1">
        <v>44647.639305555553</v>
      </c>
      <c r="K290">
        <v>13</v>
      </c>
      <c r="L290">
        <v>47</v>
      </c>
      <c r="M290">
        <v>7343</v>
      </c>
      <c r="N290">
        <v>6569</v>
      </c>
      <c r="O290">
        <v>0</v>
      </c>
      <c r="P290">
        <v>101</v>
      </c>
      <c r="Q290" s="13" t="s">
        <v>36</v>
      </c>
      <c r="R290" t="b">
        <v>0</v>
      </c>
      <c r="S290" t="b">
        <v>0</v>
      </c>
      <c r="T290" s="13" t="s">
        <v>24</v>
      </c>
      <c r="U290" s="13" t="s">
        <v>66</v>
      </c>
    </row>
    <row r="291" spans="1:21" x14ac:dyDescent="0.35">
      <c r="A291" s="1">
        <v>45368.882245370369</v>
      </c>
      <c r="B291">
        <v>1.7694562805805471E+18</v>
      </c>
      <c r="C291">
        <v>0</v>
      </c>
      <c r="D291" s="13" t="s">
        <v>16468</v>
      </c>
      <c r="E291">
        <v>1</v>
      </c>
      <c r="F291">
        <v>0</v>
      </c>
      <c r="G291">
        <v>4</v>
      </c>
      <c r="H291">
        <v>0</v>
      </c>
      <c r="I291" s="13" t="s">
        <v>16469</v>
      </c>
      <c r="J291" s="1">
        <v>44173.795138888891</v>
      </c>
      <c r="K291">
        <v>28</v>
      </c>
      <c r="L291">
        <v>38</v>
      </c>
      <c r="M291">
        <v>937</v>
      </c>
      <c r="N291">
        <v>4197</v>
      </c>
      <c r="O291">
        <v>0</v>
      </c>
      <c r="P291">
        <v>22</v>
      </c>
      <c r="Q291" s="13" t="s">
        <v>36</v>
      </c>
      <c r="R291" t="b">
        <v>0</v>
      </c>
      <c r="S291" t="b">
        <v>0</v>
      </c>
      <c r="T291" s="13" t="s">
        <v>24</v>
      </c>
      <c r="U291" s="13" t="s">
        <v>66</v>
      </c>
    </row>
    <row r="292" spans="1:21" x14ac:dyDescent="0.35">
      <c r="A292" s="1">
        <v>45368.881481481483</v>
      </c>
      <c r="B292">
        <v>1.7694560039453041E+18</v>
      </c>
      <c r="C292">
        <v>-1</v>
      </c>
      <c r="D292" s="13" t="s">
        <v>16470</v>
      </c>
      <c r="E292">
        <v>0</v>
      </c>
      <c r="F292">
        <v>0</v>
      </c>
      <c r="G292">
        <v>0</v>
      </c>
      <c r="H292">
        <v>0</v>
      </c>
      <c r="I292" s="13" t="s">
        <v>16471</v>
      </c>
      <c r="J292" s="1">
        <v>40433.143217592595</v>
      </c>
      <c r="K292">
        <v>210</v>
      </c>
      <c r="L292">
        <v>359</v>
      </c>
      <c r="M292">
        <v>5238</v>
      </c>
      <c r="N292">
        <v>61</v>
      </c>
      <c r="O292">
        <v>0</v>
      </c>
      <c r="P292">
        <v>315</v>
      </c>
      <c r="Q292" s="13" t="s">
        <v>36</v>
      </c>
      <c r="R292" t="b">
        <v>0</v>
      </c>
      <c r="S292" t="b">
        <v>0</v>
      </c>
      <c r="T292" s="13" t="s">
        <v>24</v>
      </c>
      <c r="U292" s="13" t="s">
        <v>16472</v>
      </c>
    </row>
    <row r="293" spans="1:21" x14ac:dyDescent="0.35">
      <c r="A293" s="1">
        <v>45368.880949074075</v>
      </c>
      <c r="B293">
        <v>1.7694558089856371E+18</v>
      </c>
      <c r="C293">
        <v>1</v>
      </c>
      <c r="D293" s="13" t="s">
        <v>16473</v>
      </c>
      <c r="E293">
        <v>0</v>
      </c>
      <c r="F293">
        <v>1</v>
      </c>
      <c r="G293">
        <v>16</v>
      </c>
      <c r="H293">
        <v>0</v>
      </c>
      <c r="I293" s="13" t="s">
        <v>16474</v>
      </c>
      <c r="J293" s="1">
        <v>41284.764652777776</v>
      </c>
      <c r="K293">
        <v>20442</v>
      </c>
      <c r="L293">
        <v>1056</v>
      </c>
      <c r="M293">
        <v>142000</v>
      </c>
      <c r="N293">
        <v>98955</v>
      </c>
      <c r="O293">
        <v>222</v>
      </c>
      <c r="P293">
        <v>12607</v>
      </c>
      <c r="Q293" s="13" t="s">
        <v>16475</v>
      </c>
      <c r="R293" t="b">
        <v>0</v>
      </c>
      <c r="S293" t="b">
        <v>0</v>
      </c>
      <c r="T293" s="13" t="s">
        <v>24</v>
      </c>
      <c r="U293" s="13" t="s">
        <v>16476</v>
      </c>
    </row>
    <row r="294" spans="1:21" x14ac:dyDescent="0.35">
      <c r="A294" s="1">
        <v>45368.699490740742</v>
      </c>
      <c r="B294">
        <v>1.7693900502891072E+18</v>
      </c>
      <c r="C294">
        <v>0</v>
      </c>
      <c r="D294" s="13" t="s">
        <v>16477</v>
      </c>
      <c r="E294">
        <v>15</v>
      </c>
      <c r="F294">
        <v>1</v>
      </c>
      <c r="G294">
        <v>8</v>
      </c>
      <c r="H294">
        <v>6</v>
      </c>
      <c r="I294" s="13" t="s">
        <v>16478</v>
      </c>
      <c r="J294" s="1">
        <v>40293.240219907406</v>
      </c>
      <c r="K294">
        <v>2420</v>
      </c>
      <c r="L294">
        <v>833</v>
      </c>
      <c r="M294">
        <v>2684</v>
      </c>
      <c r="N294">
        <v>541</v>
      </c>
      <c r="O294">
        <v>24</v>
      </c>
      <c r="P294">
        <v>344</v>
      </c>
      <c r="Q294" s="13" t="s">
        <v>36</v>
      </c>
      <c r="R294" t="b">
        <v>0</v>
      </c>
      <c r="S294" t="b">
        <v>0</v>
      </c>
      <c r="T294" s="13" t="s">
        <v>24</v>
      </c>
      <c r="U294" s="13" t="s">
        <v>16479</v>
      </c>
    </row>
    <row r="295" spans="1:21" x14ac:dyDescent="0.35">
      <c r="A295" s="1">
        <v>45362.952777777777</v>
      </c>
      <c r="B295">
        <v>1.7673075108498762E+18</v>
      </c>
      <c r="C295">
        <v>0</v>
      </c>
      <c r="D295" s="13" t="s">
        <v>16480</v>
      </c>
      <c r="E295">
        <v>80</v>
      </c>
      <c r="F295">
        <v>37</v>
      </c>
      <c r="G295">
        <v>353</v>
      </c>
      <c r="H295">
        <v>0</v>
      </c>
      <c r="I295" s="13" t="s">
        <v>15981</v>
      </c>
      <c r="J295" s="1">
        <v>40252.04346064815</v>
      </c>
      <c r="K295">
        <v>46456</v>
      </c>
      <c r="L295">
        <v>53</v>
      </c>
      <c r="M295">
        <v>8823</v>
      </c>
      <c r="N295">
        <v>1212</v>
      </c>
      <c r="O295">
        <v>922</v>
      </c>
      <c r="P295">
        <v>4489</v>
      </c>
      <c r="Q295" s="13" t="s">
        <v>12043</v>
      </c>
      <c r="R295" t="b">
        <v>0</v>
      </c>
      <c r="S295" t="b">
        <v>0</v>
      </c>
      <c r="T295" s="13" t="s">
        <v>55</v>
      </c>
      <c r="U295" s="13" t="s">
        <v>15982</v>
      </c>
    </row>
    <row r="296" spans="1:21" x14ac:dyDescent="0.35">
      <c r="A296" s="1">
        <v>45368.880335648151</v>
      </c>
      <c r="B296">
        <v>1.7694555852740324E+18</v>
      </c>
      <c r="C296">
        <v>-1</v>
      </c>
      <c r="D296" s="13" t="s">
        <v>16481</v>
      </c>
      <c r="E296">
        <v>2</v>
      </c>
      <c r="F296">
        <v>3</v>
      </c>
      <c r="G296">
        <v>6</v>
      </c>
      <c r="H296">
        <v>0</v>
      </c>
      <c r="I296" s="13" t="s">
        <v>16482</v>
      </c>
      <c r="J296" s="1">
        <v>43716.10297453704</v>
      </c>
      <c r="K296">
        <v>1927</v>
      </c>
      <c r="L296">
        <v>2412</v>
      </c>
      <c r="M296">
        <v>54388</v>
      </c>
      <c r="N296">
        <v>63525</v>
      </c>
      <c r="O296">
        <v>1</v>
      </c>
      <c r="P296">
        <v>390</v>
      </c>
      <c r="Q296" s="13" t="s">
        <v>36</v>
      </c>
      <c r="R296" t="b">
        <v>0</v>
      </c>
      <c r="S296" t="b">
        <v>0</v>
      </c>
      <c r="T296" s="13" t="s">
        <v>24</v>
      </c>
      <c r="U296" s="13" t="s">
        <v>16483</v>
      </c>
    </row>
    <row r="297" spans="1:21" x14ac:dyDescent="0.35">
      <c r="A297" s="1">
        <v>45368.879664351851</v>
      </c>
      <c r="B297">
        <v>1.7694553431410895E+18</v>
      </c>
      <c r="C297">
        <v>0</v>
      </c>
      <c r="D297" s="13" t="s">
        <v>16484</v>
      </c>
      <c r="E297">
        <v>0</v>
      </c>
      <c r="F297">
        <v>0</v>
      </c>
      <c r="G297">
        <v>1</v>
      </c>
      <c r="H297">
        <v>0</v>
      </c>
      <c r="I297" s="13" t="s">
        <v>16485</v>
      </c>
      <c r="J297" s="1">
        <v>40600.138043981482</v>
      </c>
      <c r="K297">
        <v>23</v>
      </c>
      <c r="L297">
        <v>47</v>
      </c>
      <c r="M297">
        <v>842</v>
      </c>
      <c r="N297">
        <v>140</v>
      </c>
      <c r="O297">
        <v>1</v>
      </c>
      <c r="P297">
        <v>6</v>
      </c>
      <c r="Q297" s="13" t="s">
        <v>36</v>
      </c>
      <c r="R297" t="b">
        <v>0</v>
      </c>
      <c r="S297" t="b">
        <v>0</v>
      </c>
      <c r="T297" s="13" t="s">
        <v>24</v>
      </c>
      <c r="U297" s="13" t="s">
        <v>16486</v>
      </c>
    </row>
    <row r="298" spans="1:21" x14ac:dyDescent="0.35">
      <c r="A298" s="1">
        <v>45368.879155092596</v>
      </c>
      <c r="B298">
        <v>1.7694551593760648E+18</v>
      </c>
      <c r="C298">
        <v>-1</v>
      </c>
      <c r="D298" s="13" t="s">
        <v>16487</v>
      </c>
      <c r="E298">
        <v>1</v>
      </c>
      <c r="F298">
        <v>0</v>
      </c>
      <c r="G298">
        <v>1</v>
      </c>
      <c r="H298">
        <v>0</v>
      </c>
      <c r="I298" s="13" t="s">
        <v>16488</v>
      </c>
      <c r="J298" s="1">
        <v>40697.270567129628</v>
      </c>
      <c r="K298">
        <v>223</v>
      </c>
      <c r="L298">
        <v>1127</v>
      </c>
      <c r="M298">
        <v>8225</v>
      </c>
      <c r="N298">
        <v>14690</v>
      </c>
      <c r="O298">
        <v>0</v>
      </c>
      <c r="P298">
        <v>213</v>
      </c>
      <c r="Q298" s="13" t="s">
        <v>16489</v>
      </c>
      <c r="R298" t="b">
        <v>0</v>
      </c>
      <c r="S298" t="b">
        <v>0</v>
      </c>
      <c r="T298" s="13" t="s">
        <v>24</v>
      </c>
      <c r="U298" s="13" t="s">
        <v>66</v>
      </c>
    </row>
    <row r="299" spans="1:21" x14ac:dyDescent="0.35">
      <c r="A299" s="1">
        <v>45368.878171296295</v>
      </c>
      <c r="B299">
        <v>1.7694548013753306E+18</v>
      </c>
      <c r="C299">
        <v>0</v>
      </c>
      <c r="D299" s="13" t="s">
        <v>16490</v>
      </c>
      <c r="E299">
        <v>0</v>
      </c>
      <c r="F299">
        <v>0</v>
      </c>
      <c r="G299">
        <v>0</v>
      </c>
      <c r="H299">
        <v>0</v>
      </c>
      <c r="I299" s="13" t="s">
        <v>16491</v>
      </c>
      <c r="J299" s="1">
        <v>41086.743287037039</v>
      </c>
      <c r="K299">
        <v>231</v>
      </c>
      <c r="L299">
        <v>193</v>
      </c>
      <c r="M299">
        <v>14065</v>
      </c>
      <c r="N299">
        <v>4158</v>
      </c>
      <c r="O299">
        <v>5</v>
      </c>
      <c r="P299">
        <v>1650</v>
      </c>
      <c r="Q299" s="13" t="s">
        <v>16492</v>
      </c>
      <c r="R299" t="b">
        <v>0</v>
      </c>
      <c r="S299" t="b">
        <v>0</v>
      </c>
      <c r="T299" s="13" t="s">
        <v>24</v>
      </c>
      <c r="U299" s="13" t="s">
        <v>16493</v>
      </c>
    </row>
    <row r="300" spans="1:21" x14ac:dyDescent="0.35">
      <c r="A300" s="1">
        <v>45368.877337962964</v>
      </c>
      <c r="B300">
        <v>1.769454500576715E+18</v>
      </c>
      <c r="C300">
        <v>0</v>
      </c>
      <c r="D300" s="13" t="s">
        <v>16494</v>
      </c>
      <c r="E300">
        <v>0</v>
      </c>
      <c r="F300">
        <v>0</v>
      </c>
      <c r="G300">
        <v>0</v>
      </c>
      <c r="H300">
        <v>0</v>
      </c>
      <c r="I300" s="13" t="s">
        <v>16495</v>
      </c>
      <c r="J300" s="1">
        <v>45177.073009259257</v>
      </c>
      <c r="K300">
        <v>187</v>
      </c>
      <c r="L300">
        <v>557</v>
      </c>
      <c r="M300">
        <v>1556</v>
      </c>
      <c r="N300">
        <v>1668</v>
      </c>
      <c r="O300">
        <v>0</v>
      </c>
      <c r="P300">
        <v>76</v>
      </c>
      <c r="Q300" s="13" t="s">
        <v>16496</v>
      </c>
      <c r="R300" t="b">
        <v>0</v>
      </c>
      <c r="S300" t="b">
        <v>0</v>
      </c>
      <c r="T300" s="13" t="s">
        <v>24</v>
      </c>
      <c r="U300" s="13" t="s">
        <v>16497</v>
      </c>
    </row>
    <row r="301" spans="1:21" x14ac:dyDescent="0.35">
      <c r="A301" s="1">
        <v>45368.876840277779</v>
      </c>
      <c r="B301">
        <v>1.769454321433801E+18</v>
      </c>
      <c r="C301">
        <v>1</v>
      </c>
      <c r="D301" s="13" t="s">
        <v>16498</v>
      </c>
      <c r="E301">
        <v>0</v>
      </c>
      <c r="F301">
        <v>0</v>
      </c>
      <c r="G301">
        <v>1</v>
      </c>
      <c r="H301">
        <v>0</v>
      </c>
      <c r="I301" s="13" t="s">
        <v>3107</v>
      </c>
      <c r="J301" s="1">
        <v>41214.601053240738</v>
      </c>
      <c r="K301">
        <v>82603</v>
      </c>
      <c r="L301">
        <v>77186</v>
      </c>
      <c r="M301">
        <v>262715</v>
      </c>
      <c r="N301">
        <v>4535</v>
      </c>
      <c r="O301">
        <v>233</v>
      </c>
      <c r="P301">
        <v>36836</v>
      </c>
      <c r="Q301" s="13" t="s">
        <v>3108</v>
      </c>
      <c r="R301" t="b">
        <v>0</v>
      </c>
      <c r="S301" t="b">
        <v>1</v>
      </c>
      <c r="T301" s="13" t="s">
        <v>24</v>
      </c>
      <c r="U301" s="13" t="s">
        <v>3109</v>
      </c>
    </row>
    <row r="302" spans="1:21" x14ac:dyDescent="0.35">
      <c r="A302" s="1">
        <v>45368.876273148147</v>
      </c>
      <c r="B302">
        <v>1.7694541142309361E+18</v>
      </c>
      <c r="C302">
        <v>-1</v>
      </c>
      <c r="D302" s="13" t="s">
        <v>16499</v>
      </c>
      <c r="E302">
        <v>0</v>
      </c>
      <c r="F302">
        <v>0</v>
      </c>
      <c r="G302">
        <v>0</v>
      </c>
      <c r="H302">
        <v>0</v>
      </c>
      <c r="I302" s="13" t="s">
        <v>1133</v>
      </c>
      <c r="J302" s="1">
        <v>43733.692349537036</v>
      </c>
      <c r="K302">
        <v>25595</v>
      </c>
      <c r="L302">
        <v>1331</v>
      </c>
      <c r="M302">
        <v>22007</v>
      </c>
      <c r="N302">
        <v>9993</v>
      </c>
      <c r="O302">
        <v>104</v>
      </c>
      <c r="P302">
        <v>15623</v>
      </c>
      <c r="Q302" s="13" t="s">
        <v>1134</v>
      </c>
      <c r="R302" t="b">
        <v>0</v>
      </c>
      <c r="S302" t="b">
        <v>0</v>
      </c>
      <c r="T302" s="13" t="s">
        <v>392</v>
      </c>
      <c r="U302" s="13" t="s">
        <v>1135</v>
      </c>
    </row>
    <row r="303" spans="1:21" x14ac:dyDescent="0.35">
      <c r="A303" s="1">
        <v>45368.875486111108</v>
      </c>
      <c r="B303">
        <v>1.7694538294502812E+18</v>
      </c>
      <c r="C303">
        <v>1</v>
      </c>
      <c r="D303" s="13" t="s">
        <v>16500</v>
      </c>
      <c r="E303">
        <v>0</v>
      </c>
      <c r="F303">
        <v>2</v>
      </c>
      <c r="G303">
        <v>4</v>
      </c>
      <c r="H303">
        <v>0</v>
      </c>
      <c r="I303" s="13" t="s">
        <v>981</v>
      </c>
      <c r="J303" s="1">
        <v>40842.412569444445</v>
      </c>
      <c r="K303">
        <v>59580</v>
      </c>
      <c r="L303">
        <v>1866</v>
      </c>
      <c r="M303">
        <v>33652</v>
      </c>
      <c r="N303">
        <v>1597</v>
      </c>
      <c r="O303">
        <v>803</v>
      </c>
      <c r="P303">
        <v>26475</v>
      </c>
      <c r="Q303" s="13" t="s">
        <v>982</v>
      </c>
      <c r="R303" t="b">
        <v>0</v>
      </c>
      <c r="S303" t="b">
        <v>1</v>
      </c>
      <c r="T303" s="13" t="s">
        <v>24</v>
      </c>
      <c r="U303" s="13" t="s">
        <v>983</v>
      </c>
    </row>
    <row r="304" spans="1:21" x14ac:dyDescent="0.35">
      <c r="A304" s="1">
        <v>45368.875150462962</v>
      </c>
      <c r="B304">
        <v>1.7694537094596242E+18</v>
      </c>
      <c r="C304">
        <v>-1</v>
      </c>
      <c r="D304" s="13" t="s">
        <v>16501</v>
      </c>
      <c r="E304">
        <v>0</v>
      </c>
      <c r="F304">
        <v>2</v>
      </c>
      <c r="G304">
        <v>4</v>
      </c>
      <c r="H304">
        <v>0</v>
      </c>
      <c r="I304" s="13" t="s">
        <v>16427</v>
      </c>
      <c r="J304" s="1">
        <v>43758.894293981481</v>
      </c>
      <c r="K304">
        <v>7475</v>
      </c>
      <c r="L304">
        <v>8058</v>
      </c>
      <c r="M304">
        <v>86336</v>
      </c>
      <c r="N304">
        <v>28142</v>
      </c>
      <c r="O304">
        <v>0</v>
      </c>
      <c r="P304">
        <v>3328</v>
      </c>
      <c r="Q304" s="13" t="s">
        <v>16428</v>
      </c>
      <c r="R304" t="b">
        <v>0</v>
      </c>
      <c r="S304" t="b">
        <v>0</v>
      </c>
      <c r="T304" s="13" t="s">
        <v>24</v>
      </c>
      <c r="U304" s="13" t="s">
        <v>16429</v>
      </c>
    </row>
    <row r="305" spans="1:21" x14ac:dyDescent="0.35">
      <c r="A305" s="1">
        <v>45394.445138888892</v>
      </c>
      <c r="B305">
        <v>1.7787048608603346E+18</v>
      </c>
      <c r="C305">
        <v>1</v>
      </c>
      <c r="D305" s="13" t="s">
        <v>16222</v>
      </c>
      <c r="E305">
        <v>0</v>
      </c>
      <c r="F305">
        <v>0</v>
      </c>
      <c r="G305">
        <v>7</v>
      </c>
      <c r="H305">
        <v>0</v>
      </c>
      <c r="I305" s="13" t="s">
        <v>15869</v>
      </c>
      <c r="J305" s="1">
        <v>41929.530277777776</v>
      </c>
      <c r="K305">
        <v>14836</v>
      </c>
      <c r="L305">
        <v>51</v>
      </c>
      <c r="M305">
        <v>4279</v>
      </c>
      <c r="N305">
        <v>9645</v>
      </c>
      <c r="O305">
        <v>86</v>
      </c>
      <c r="P305">
        <v>1159</v>
      </c>
      <c r="Q305" s="13" t="s">
        <v>189</v>
      </c>
      <c r="R305" t="b">
        <v>0</v>
      </c>
      <c r="S305" t="b">
        <v>1</v>
      </c>
      <c r="T305" s="13" t="s">
        <v>24</v>
      </c>
      <c r="U305" s="13" t="s">
        <v>15870</v>
      </c>
    </row>
    <row r="306" spans="1:21" x14ac:dyDescent="0.35">
      <c r="A306" s="1">
        <v>45368.875150462962</v>
      </c>
      <c r="B306">
        <v>1.7694537075763612E+18</v>
      </c>
      <c r="C306">
        <v>0</v>
      </c>
      <c r="D306" s="13" t="s">
        <v>16502</v>
      </c>
      <c r="E306">
        <v>0</v>
      </c>
      <c r="F306">
        <v>5</v>
      </c>
      <c r="G306">
        <v>11</v>
      </c>
      <c r="H306">
        <v>0</v>
      </c>
      <c r="I306" s="13" t="s">
        <v>54</v>
      </c>
      <c r="J306" s="1">
        <v>40109.717488425929</v>
      </c>
      <c r="K306">
        <v>2689174</v>
      </c>
      <c r="L306">
        <v>13260</v>
      </c>
      <c r="M306">
        <v>718044</v>
      </c>
      <c r="N306">
        <v>29688</v>
      </c>
      <c r="O306">
        <v>11161</v>
      </c>
      <c r="P306">
        <v>115615</v>
      </c>
      <c r="Q306" s="13" t="s">
        <v>23</v>
      </c>
      <c r="R306" t="b">
        <v>0</v>
      </c>
      <c r="S306" t="b">
        <v>1</v>
      </c>
      <c r="T306" s="13" t="s">
        <v>55</v>
      </c>
      <c r="U306" s="13" t="s">
        <v>56</v>
      </c>
    </row>
    <row r="307" spans="1:21" x14ac:dyDescent="0.35">
      <c r="A307" s="1">
        <v>45368.875</v>
      </c>
      <c r="B307">
        <v>1.7694536537256919E+18</v>
      </c>
      <c r="C307">
        <v>0</v>
      </c>
      <c r="D307" s="13" t="s">
        <v>16503</v>
      </c>
      <c r="E307">
        <v>0</v>
      </c>
      <c r="F307">
        <v>0</v>
      </c>
      <c r="G307">
        <v>0</v>
      </c>
      <c r="H307">
        <v>0</v>
      </c>
      <c r="I307" s="13" t="s">
        <v>16504</v>
      </c>
      <c r="J307" s="1">
        <v>44304.867268518516</v>
      </c>
      <c r="K307">
        <v>748</v>
      </c>
      <c r="L307">
        <v>248</v>
      </c>
      <c r="M307">
        <v>1111</v>
      </c>
      <c r="N307">
        <v>255</v>
      </c>
      <c r="O307">
        <v>11</v>
      </c>
      <c r="P307">
        <v>999</v>
      </c>
      <c r="Q307" s="13" t="s">
        <v>32</v>
      </c>
      <c r="R307" t="b">
        <v>0</v>
      </c>
      <c r="S307" t="b">
        <v>0</v>
      </c>
      <c r="T307" s="13" t="s">
        <v>24</v>
      </c>
      <c r="U307" s="13" t="s">
        <v>16505</v>
      </c>
    </row>
    <row r="308" spans="1:21" x14ac:dyDescent="0.35">
      <c r="A308" s="1">
        <v>45368.873796296299</v>
      </c>
      <c r="B308">
        <v>1.7694532151944929E+18</v>
      </c>
      <c r="C308">
        <v>-1</v>
      </c>
      <c r="D308" s="13" t="s">
        <v>16506</v>
      </c>
      <c r="E308">
        <v>0</v>
      </c>
      <c r="F308">
        <v>0</v>
      </c>
      <c r="G308">
        <v>0</v>
      </c>
      <c r="H308">
        <v>0</v>
      </c>
      <c r="I308" s="13" t="s">
        <v>6760</v>
      </c>
      <c r="J308" s="1">
        <v>41451.171446759261</v>
      </c>
      <c r="K308">
        <v>2156</v>
      </c>
      <c r="L308">
        <v>1808</v>
      </c>
      <c r="M308">
        <v>71774</v>
      </c>
      <c r="N308">
        <v>5298</v>
      </c>
      <c r="O308">
        <v>11</v>
      </c>
      <c r="P308">
        <v>5408</v>
      </c>
      <c r="Q308" s="13" t="s">
        <v>137</v>
      </c>
      <c r="R308" t="b">
        <v>0</v>
      </c>
      <c r="S308" t="b">
        <v>0</v>
      </c>
      <c r="T308" s="13" t="s">
        <v>24</v>
      </c>
      <c r="U308" s="13" t="s">
        <v>6761</v>
      </c>
    </row>
    <row r="309" spans="1:21" x14ac:dyDescent="0.35">
      <c r="A309" s="1">
        <v>45368.87128472222</v>
      </c>
      <c r="B309">
        <v>1.7694523064482324E+18</v>
      </c>
      <c r="C309">
        <v>0</v>
      </c>
      <c r="D309" s="13" t="s">
        <v>16507</v>
      </c>
      <c r="E309">
        <v>1</v>
      </c>
      <c r="F309">
        <v>0</v>
      </c>
      <c r="G309">
        <v>1</v>
      </c>
      <c r="H309">
        <v>0</v>
      </c>
      <c r="I309" s="13" t="s">
        <v>16508</v>
      </c>
      <c r="J309" s="1">
        <v>43521.504340277781</v>
      </c>
      <c r="K309">
        <v>116</v>
      </c>
      <c r="L309">
        <v>293</v>
      </c>
      <c r="M309">
        <v>1715</v>
      </c>
      <c r="N309">
        <v>2005</v>
      </c>
      <c r="O309">
        <v>1</v>
      </c>
      <c r="P309">
        <v>64</v>
      </c>
      <c r="Q309" s="13" t="s">
        <v>36</v>
      </c>
      <c r="R309" t="b">
        <v>0</v>
      </c>
      <c r="S309" t="b">
        <v>0</v>
      </c>
      <c r="T309" s="13" t="s">
        <v>24</v>
      </c>
      <c r="U309" s="13" t="s">
        <v>16509</v>
      </c>
    </row>
    <row r="310" spans="1:21" x14ac:dyDescent="0.35">
      <c r="A310" s="1">
        <v>45368.871076388888</v>
      </c>
      <c r="B310">
        <v>1.7694522331317862E+18</v>
      </c>
      <c r="C310">
        <v>-1</v>
      </c>
      <c r="D310" s="13" t="s">
        <v>16510</v>
      </c>
      <c r="E310">
        <v>0</v>
      </c>
      <c r="F310">
        <v>0</v>
      </c>
      <c r="G310">
        <v>0</v>
      </c>
      <c r="H310">
        <v>0</v>
      </c>
      <c r="I310" s="13" t="s">
        <v>16511</v>
      </c>
      <c r="J310" s="1">
        <v>45225.865219907406</v>
      </c>
      <c r="K310">
        <v>67</v>
      </c>
      <c r="L310">
        <v>130</v>
      </c>
      <c r="M310">
        <v>1075</v>
      </c>
      <c r="N310">
        <v>2633</v>
      </c>
      <c r="O310">
        <v>1</v>
      </c>
      <c r="P310">
        <v>53</v>
      </c>
      <c r="Q310" s="13" t="s">
        <v>36</v>
      </c>
      <c r="R310" t="b">
        <v>0</v>
      </c>
      <c r="S310" t="b">
        <v>0</v>
      </c>
      <c r="T310" s="13" t="s">
        <v>24</v>
      </c>
      <c r="U310" s="13" t="s">
        <v>66</v>
      </c>
    </row>
    <row r="311" spans="1:21" x14ac:dyDescent="0.35">
      <c r="A311" s="1">
        <v>45368.870555555557</v>
      </c>
      <c r="B311">
        <v>1.7694520444929843E+18</v>
      </c>
      <c r="C311">
        <v>1</v>
      </c>
      <c r="D311" s="13" t="s">
        <v>16512</v>
      </c>
      <c r="E311">
        <v>0</v>
      </c>
      <c r="F311">
        <v>0</v>
      </c>
      <c r="G311">
        <v>0</v>
      </c>
      <c r="H311">
        <v>0</v>
      </c>
      <c r="I311" s="13" t="s">
        <v>16513</v>
      </c>
      <c r="J311" s="1">
        <v>44494.117847222224</v>
      </c>
      <c r="K311">
        <v>9</v>
      </c>
      <c r="L311">
        <v>6</v>
      </c>
      <c r="M311">
        <v>1442</v>
      </c>
      <c r="N311">
        <v>13</v>
      </c>
      <c r="O311">
        <v>0</v>
      </c>
      <c r="P311">
        <v>11</v>
      </c>
      <c r="Q311" s="13" t="s">
        <v>36</v>
      </c>
      <c r="R311" t="b">
        <v>0</v>
      </c>
      <c r="S311" t="b">
        <v>0</v>
      </c>
      <c r="T311" s="13" t="s">
        <v>24</v>
      </c>
      <c r="U311" s="13" t="s">
        <v>66</v>
      </c>
    </row>
    <row r="312" spans="1:21" x14ac:dyDescent="0.35">
      <c r="A312" s="1">
        <v>45368.870520833334</v>
      </c>
      <c r="B312">
        <v>1.769452031444681E+18</v>
      </c>
      <c r="C312">
        <v>1</v>
      </c>
      <c r="D312" s="13" t="s">
        <v>16514</v>
      </c>
      <c r="E312">
        <v>0</v>
      </c>
      <c r="F312">
        <v>0</v>
      </c>
      <c r="G312">
        <v>0</v>
      </c>
      <c r="H312">
        <v>0</v>
      </c>
      <c r="I312" s="13" t="s">
        <v>16515</v>
      </c>
      <c r="J312" s="1">
        <v>43052.776539351849</v>
      </c>
      <c r="K312">
        <v>2292</v>
      </c>
      <c r="L312">
        <v>3715</v>
      </c>
      <c r="M312">
        <v>7562</v>
      </c>
      <c r="N312">
        <v>6637</v>
      </c>
      <c r="O312">
        <v>4</v>
      </c>
      <c r="P312">
        <v>614</v>
      </c>
      <c r="Q312" s="13" t="s">
        <v>16516</v>
      </c>
      <c r="R312" t="b">
        <v>0</v>
      </c>
      <c r="S312" t="b">
        <v>0</v>
      </c>
      <c r="T312" s="13" t="s">
        <v>24</v>
      </c>
      <c r="U312" s="13" t="s">
        <v>16517</v>
      </c>
    </row>
    <row r="313" spans="1:21" x14ac:dyDescent="0.35">
      <c r="A313" s="1">
        <v>45368.870150462964</v>
      </c>
      <c r="B313">
        <v>1.7694518943788242E+18</v>
      </c>
      <c r="C313">
        <v>-1</v>
      </c>
      <c r="D313" s="13" t="s">
        <v>16518</v>
      </c>
      <c r="E313">
        <v>1</v>
      </c>
      <c r="F313">
        <v>0</v>
      </c>
      <c r="G313">
        <v>2</v>
      </c>
      <c r="H313">
        <v>0</v>
      </c>
      <c r="I313" s="13" t="s">
        <v>16519</v>
      </c>
      <c r="J313" s="1">
        <v>41307.832465277781</v>
      </c>
      <c r="K313">
        <v>475</v>
      </c>
      <c r="L313">
        <v>240</v>
      </c>
      <c r="M313">
        <v>11732</v>
      </c>
      <c r="N313">
        <v>10412</v>
      </c>
      <c r="O313">
        <v>0</v>
      </c>
      <c r="P313">
        <v>1061</v>
      </c>
      <c r="Q313" s="13" t="s">
        <v>155</v>
      </c>
      <c r="R313" t="b">
        <v>0</v>
      </c>
      <c r="S313" t="b">
        <v>0</v>
      </c>
      <c r="T313" s="13" t="s">
        <v>24</v>
      </c>
      <c r="U313" s="13" t="s">
        <v>16520</v>
      </c>
    </row>
    <row r="314" spans="1:21" x14ac:dyDescent="0.35">
      <c r="A314" s="1">
        <v>45368.815601851849</v>
      </c>
      <c r="B314">
        <v>1.7694321290567311E+18</v>
      </c>
      <c r="C314">
        <v>0</v>
      </c>
      <c r="D314" s="13" t="s">
        <v>15787</v>
      </c>
      <c r="E314">
        <v>283</v>
      </c>
      <c r="F314">
        <v>1133</v>
      </c>
      <c r="G314">
        <v>2470</v>
      </c>
      <c r="H314">
        <v>77</v>
      </c>
      <c r="I314" s="13" t="s">
        <v>3007</v>
      </c>
      <c r="J314" s="1">
        <v>44650.780138888891</v>
      </c>
      <c r="K314">
        <v>35883</v>
      </c>
      <c r="L314">
        <v>10575</v>
      </c>
      <c r="M314">
        <v>31364</v>
      </c>
      <c r="N314">
        <v>138951</v>
      </c>
      <c r="O314">
        <v>75</v>
      </c>
      <c r="P314">
        <v>9107</v>
      </c>
      <c r="Q314" s="13" t="s">
        <v>3008</v>
      </c>
      <c r="R314" t="b">
        <v>0</v>
      </c>
      <c r="S314" t="b">
        <v>0</v>
      </c>
      <c r="T314" s="13" t="s">
        <v>24</v>
      </c>
      <c r="U314" s="13" t="s">
        <v>3009</v>
      </c>
    </row>
    <row r="315" spans="1:21" x14ac:dyDescent="0.35">
      <c r="A315" s="1">
        <v>45350.958344907405</v>
      </c>
      <c r="B315">
        <v>1.7629608739945682E+18</v>
      </c>
      <c r="C315">
        <v>0</v>
      </c>
      <c r="D315" s="13" t="s">
        <v>16274</v>
      </c>
      <c r="E315">
        <v>130</v>
      </c>
      <c r="F315">
        <v>33</v>
      </c>
      <c r="G315">
        <v>242</v>
      </c>
      <c r="H315">
        <v>3</v>
      </c>
      <c r="I315" s="13" t="s">
        <v>15981</v>
      </c>
      <c r="J315" s="1">
        <v>40252.04346064815</v>
      </c>
      <c r="K315">
        <v>46456</v>
      </c>
      <c r="L315">
        <v>53</v>
      </c>
      <c r="M315">
        <v>8823</v>
      </c>
      <c r="N315">
        <v>1212</v>
      </c>
      <c r="O315">
        <v>922</v>
      </c>
      <c r="P315">
        <v>4489</v>
      </c>
      <c r="Q315" s="13" t="s">
        <v>12043</v>
      </c>
      <c r="R315" t="b">
        <v>0</v>
      </c>
      <c r="S315" t="b">
        <v>0</v>
      </c>
      <c r="T315" s="13" t="s">
        <v>55</v>
      </c>
      <c r="U315" s="13" t="s">
        <v>15982</v>
      </c>
    </row>
    <row r="316" spans="1:21" x14ac:dyDescent="0.35">
      <c r="A316" s="1">
        <v>45368.868298611109</v>
      </c>
      <c r="B316">
        <v>1.7694512250936691E+18</v>
      </c>
      <c r="C316">
        <v>1</v>
      </c>
      <c r="D316" s="13" t="s">
        <v>16521</v>
      </c>
      <c r="E316">
        <v>1</v>
      </c>
      <c r="F316">
        <v>0</v>
      </c>
      <c r="G316">
        <v>2</v>
      </c>
      <c r="H316">
        <v>0</v>
      </c>
      <c r="I316" s="13" t="s">
        <v>16522</v>
      </c>
      <c r="J316" s="1">
        <v>40954.953634259262</v>
      </c>
      <c r="K316">
        <v>227167</v>
      </c>
      <c r="L316">
        <v>13377</v>
      </c>
      <c r="M316">
        <v>65842</v>
      </c>
      <c r="N316">
        <v>12104</v>
      </c>
      <c r="O316">
        <v>337</v>
      </c>
      <c r="P316">
        <v>25501</v>
      </c>
      <c r="Q316" s="13" t="s">
        <v>13255</v>
      </c>
      <c r="R316" t="b">
        <v>0</v>
      </c>
      <c r="S316" t="b">
        <v>0</v>
      </c>
      <c r="T316" s="13" t="s">
        <v>24</v>
      </c>
      <c r="U316" s="13" t="s">
        <v>16523</v>
      </c>
    </row>
    <row r="317" spans="1:21" x14ac:dyDescent="0.35">
      <c r="A317" s="1">
        <v>45368.868298611109</v>
      </c>
      <c r="B317">
        <v>1.7694512234453486E+18</v>
      </c>
      <c r="C317">
        <v>0</v>
      </c>
      <c r="D317" s="13" t="s">
        <v>16524</v>
      </c>
      <c r="E317">
        <v>0</v>
      </c>
      <c r="F317">
        <v>0</v>
      </c>
      <c r="G317">
        <v>0</v>
      </c>
      <c r="H317">
        <v>0</v>
      </c>
      <c r="I317" s="13" t="s">
        <v>16525</v>
      </c>
      <c r="J317" s="1">
        <v>44105.90388888889</v>
      </c>
      <c r="K317">
        <v>926</v>
      </c>
      <c r="L317">
        <v>79</v>
      </c>
      <c r="M317">
        <v>26413</v>
      </c>
      <c r="N317">
        <v>39</v>
      </c>
      <c r="O317">
        <v>10</v>
      </c>
      <c r="P317">
        <v>3376</v>
      </c>
      <c r="Q317" s="13" t="s">
        <v>189</v>
      </c>
      <c r="R317" t="b">
        <v>0</v>
      </c>
      <c r="S317" t="b">
        <v>1</v>
      </c>
      <c r="T317" s="13" t="s">
        <v>24</v>
      </c>
      <c r="U317" s="13" t="s">
        <v>16526</v>
      </c>
    </row>
    <row r="318" spans="1:21" x14ac:dyDescent="0.35">
      <c r="A318" s="1">
        <v>45368.865312499998</v>
      </c>
      <c r="B318">
        <v>1.7694501419398886E+18</v>
      </c>
      <c r="C318">
        <v>-1</v>
      </c>
      <c r="D318" s="13" t="s">
        <v>16527</v>
      </c>
      <c r="E318">
        <v>0</v>
      </c>
      <c r="F318">
        <v>0</v>
      </c>
      <c r="G318">
        <v>0</v>
      </c>
      <c r="H318">
        <v>0</v>
      </c>
      <c r="I318" s="13" t="s">
        <v>16528</v>
      </c>
      <c r="J318" s="1">
        <v>40291.907060185185</v>
      </c>
      <c r="K318">
        <v>500</v>
      </c>
      <c r="L318">
        <v>1297</v>
      </c>
      <c r="M318">
        <v>14481</v>
      </c>
      <c r="N318">
        <v>27865</v>
      </c>
      <c r="O318">
        <v>1</v>
      </c>
      <c r="P318">
        <v>545</v>
      </c>
      <c r="Q318" s="13" t="s">
        <v>36</v>
      </c>
      <c r="R318" t="b">
        <v>0</v>
      </c>
      <c r="S318" t="b">
        <v>0</v>
      </c>
      <c r="T318" s="13" t="s">
        <v>24</v>
      </c>
      <c r="U318" s="13" t="s">
        <v>66</v>
      </c>
    </row>
    <row r="319" spans="1:21" x14ac:dyDescent="0.35">
      <c r="A319" s="1">
        <v>45368.863611111112</v>
      </c>
      <c r="B319">
        <v>1.7694495274952993E+18</v>
      </c>
      <c r="C319">
        <v>1</v>
      </c>
      <c r="D319" s="13" t="s">
        <v>16529</v>
      </c>
      <c r="E319">
        <v>1</v>
      </c>
      <c r="F319">
        <v>2</v>
      </c>
      <c r="G319">
        <v>2</v>
      </c>
      <c r="H319">
        <v>0</v>
      </c>
      <c r="I319" s="13" t="s">
        <v>16530</v>
      </c>
      <c r="J319" s="1">
        <v>41767.528726851851</v>
      </c>
      <c r="K319">
        <v>12772</v>
      </c>
      <c r="L319">
        <v>1877</v>
      </c>
      <c r="M319">
        <v>75957</v>
      </c>
      <c r="N319">
        <v>53513</v>
      </c>
      <c r="O319">
        <v>348</v>
      </c>
      <c r="P319">
        <v>4879</v>
      </c>
      <c r="Q319" s="13" t="s">
        <v>189</v>
      </c>
      <c r="R319" t="b">
        <v>0</v>
      </c>
      <c r="S319" t="b">
        <v>0</v>
      </c>
      <c r="T319" s="13" t="s">
        <v>24</v>
      </c>
      <c r="U319" s="13" t="s">
        <v>16531</v>
      </c>
    </row>
    <row r="320" spans="1:21" x14ac:dyDescent="0.35">
      <c r="A320" s="1">
        <v>45368.861388888887</v>
      </c>
      <c r="B320">
        <v>1.7694487192990188E+18</v>
      </c>
      <c r="C320">
        <v>1</v>
      </c>
      <c r="D320" s="13" t="s">
        <v>16532</v>
      </c>
      <c r="E320">
        <v>0</v>
      </c>
      <c r="F320">
        <v>0</v>
      </c>
      <c r="G320">
        <v>2</v>
      </c>
      <c r="H320">
        <v>0</v>
      </c>
      <c r="I320" s="13" t="s">
        <v>16533</v>
      </c>
      <c r="J320" s="1">
        <v>44588.716122685182</v>
      </c>
      <c r="K320">
        <v>46</v>
      </c>
      <c r="L320">
        <v>165</v>
      </c>
      <c r="M320">
        <v>398</v>
      </c>
      <c r="N320">
        <v>745</v>
      </c>
      <c r="O320">
        <v>0</v>
      </c>
      <c r="P320">
        <v>9</v>
      </c>
      <c r="Q320" s="13" t="s">
        <v>16534</v>
      </c>
      <c r="R320" t="b">
        <v>0</v>
      </c>
      <c r="S320" t="b">
        <v>0</v>
      </c>
      <c r="T320" s="13" t="s">
        <v>24</v>
      </c>
      <c r="U320" s="13" t="s">
        <v>16535</v>
      </c>
    </row>
    <row r="321" spans="1:21" x14ac:dyDescent="0.35">
      <c r="A321" s="1">
        <v>45368.860821759263</v>
      </c>
      <c r="B321">
        <v>1.7694485160053478E+18</v>
      </c>
      <c r="C321">
        <v>-1</v>
      </c>
      <c r="D321" s="13" t="s">
        <v>16536</v>
      </c>
      <c r="E321">
        <v>0</v>
      </c>
      <c r="F321">
        <v>0</v>
      </c>
      <c r="G321">
        <v>0</v>
      </c>
      <c r="H321">
        <v>0</v>
      </c>
      <c r="I321" s="13" t="s">
        <v>16537</v>
      </c>
      <c r="J321" s="1">
        <v>41456.689814814818</v>
      </c>
      <c r="K321">
        <v>75</v>
      </c>
      <c r="L321">
        <v>599</v>
      </c>
      <c r="M321">
        <v>3714</v>
      </c>
      <c r="N321">
        <v>8854</v>
      </c>
      <c r="O321">
        <v>0</v>
      </c>
      <c r="P321">
        <v>108</v>
      </c>
      <c r="Q321" s="13" t="s">
        <v>2781</v>
      </c>
      <c r="R321" t="b">
        <v>0</v>
      </c>
      <c r="S321" t="b">
        <v>0</v>
      </c>
      <c r="T321" s="13" t="s">
        <v>24</v>
      </c>
      <c r="U321" s="13" t="s">
        <v>16538</v>
      </c>
    </row>
    <row r="322" spans="1:21" x14ac:dyDescent="0.35">
      <c r="A322" s="1">
        <v>45368.860185185185</v>
      </c>
      <c r="B322">
        <v>1.7694482836030751E+18</v>
      </c>
      <c r="C322">
        <v>-1</v>
      </c>
      <c r="D322" s="13" t="s">
        <v>16539</v>
      </c>
      <c r="E322">
        <v>0</v>
      </c>
      <c r="F322">
        <v>0</v>
      </c>
      <c r="G322">
        <v>0</v>
      </c>
      <c r="H322">
        <v>0</v>
      </c>
      <c r="I322" s="13" t="s">
        <v>16540</v>
      </c>
      <c r="J322" s="1">
        <v>44480.028657407405</v>
      </c>
      <c r="K322">
        <v>6</v>
      </c>
      <c r="L322">
        <v>54</v>
      </c>
      <c r="M322">
        <v>788</v>
      </c>
      <c r="N322">
        <v>418</v>
      </c>
      <c r="O322">
        <v>0</v>
      </c>
      <c r="P322">
        <v>0</v>
      </c>
      <c r="Q322" s="13" t="s">
        <v>36</v>
      </c>
      <c r="R322" t="b">
        <v>0</v>
      </c>
      <c r="S322" t="b">
        <v>0</v>
      </c>
      <c r="T322" s="13" t="s">
        <v>24</v>
      </c>
      <c r="U322" s="13" t="s">
        <v>66</v>
      </c>
    </row>
    <row r="323" spans="1:21" x14ac:dyDescent="0.35">
      <c r="A323" s="1">
        <v>45392.481249999997</v>
      </c>
      <c r="B323">
        <v>1.77799317149601E+18</v>
      </c>
      <c r="C323">
        <v>0</v>
      </c>
      <c r="D323" s="13" t="s">
        <v>16541</v>
      </c>
      <c r="E323">
        <v>1</v>
      </c>
      <c r="F323">
        <v>1</v>
      </c>
      <c r="G323">
        <v>5</v>
      </c>
      <c r="H323">
        <v>0</v>
      </c>
      <c r="I323" s="13" t="s">
        <v>15949</v>
      </c>
      <c r="J323" s="1">
        <v>42859.672974537039</v>
      </c>
      <c r="K323">
        <v>7227</v>
      </c>
      <c r="L323">
        <v>1580</v>
      </c>
      <c r="M323">
        <v>7664</v>
      </c>
      <c r="N323">
        <v>2449</v>
      </c>
      <c r="O323">
        <v>71</v>
      </c>
      <c r="P323">
        <v>1158</v>
      </c>
      <c r="Q323" s="13" t="s">
        <v>356</v>
      </c>
      <c r="R323" t="b">
        <v>0</v>
      </c>
      <c r="S323" t="b">
        <v>1</v>
      </c>
      <c r="T323" s="13" t="s">
        <v>55</v>
      </c>
      <c r="U323" s="13" t="s">
        <v>15950</v>
      </c>
    </row>
    <row r="324" spans="1:21" x14ac:dyDescent="0.35">
      <c r="A324" s="1">
        <v>45368.858252314814</v>
      </c>
      <c r="B324">
        <v>1.7694475863213102E+18</v>
      </c>
      <c r="C324">
        <v>1</v>
      </c>
      <c r="D324" s="13" t="s">
        <v>16542</v>
      </c>
      <c r="E324">
        <v>0</v>
      </c>
      <c r="F324">
        <v>3</v>
      </c>
      <c r="G324">
        <v>12</v>
      </c>
      <c r="H324">
        <v>0</v>
      </c>
      <c r="I324" s="13" t="s">
        <v>16543</v>
      </c>
      <c r="J324" s="1">
        <v>44734.618402777778</v>
      </c>
      <c r="K324">
        <v>17</v>
      </c>
      <c r="L324">
        <v>8</v>
      </c>
      <c r="M324">
        <v>4467</v>
      </c>
      <c r="N324">
        <v>65</v>
      </c>
      <c r="O324">
        <v>0</v>
      </c>
      <c r="P324">
        <v>1653</v>
      </c>
      <c r="Q324" s="13" t="s">
        <v>16544</v>
      </c>
      <c r="R324" t="b">
        <v>0</v>
      </c>
      <c r="S324" t="b">
        <v>0</v>
      </c>
      <c r="T324" s="13" t="s">
        <v>24</v>
      </c>
      <c r="U324" s="13" t="s">
        <v>16545</v>
      </c>
    </row>
    <row r="325" spans="1:21" x14ac:dyDescent="0.35">
      <c r="A325" s="1">
        <v>45368.857546296298</v>
      </c>
      <c r="B325">
        <v>1.7694473289585582E+18</v>
      </c>
      <c r="C325">
        <v>-1</v>
      </c>
      <c r="D325" s="13" t="s">
        <v>16546</v>
      </c>
      <c r="E325">
        <v>0</v>
      </c>
      <c r="F325">
        <v>1</v>
      </c>
      <c r="G325">
        <v>0</v>
      </c>
      <c r="H325">
        <v>0</v>
      </c>
      <c r="I325" s="13" t="s">
        <v>16547</v>
      </c>
      <c r="J325" s="1">
        <v>41347.071493055555</v>
      </c>
      <c r="K325">
        <v>1850</v>
      </c>
      <c r="L325">
        <v>719</v>
      </c>
      <c r="M325">
        <v>2328</v>
      </c>
      <c r="N325">
        <v>2039</v>
      </c>
      <c r="O325">
        <v>0</v>
      </c>
      <c r="P325">
        <v>162</v>
      </c>
      <c r="Q325" s="13" t="s">
        <v>137</v>
      </c>
      <c r="R325" t="b">
        <v>0</v>
      </c>
      <c r="S325" t="b">
        <v>0</v>
      </c>
      <c r="T325" s="13" t="s">
        <v>24</v>
      </c>
      <c r="U325" s="13" t="s">
        <v>16548</v>
      </c>
    </row>
    <row r="326" spans="1:21" x14ac:dyDescent="0.35">
      <c r="A326" s="1">
        <v>45368.855451388888</v>
      </c>
      <c r="B326">
        <v>1.7694465701544102E+18</v>
      </c>
      <c r="C326">
        <v>1</v>
      </c>
      <c r="D326" s="13" t="s">
        <v>16549</v>
      </c>
      <c r="E326">
        <v>0</v>
      </c>
      <c r="F326">
        <v>1</v>
      </c>
      <c r="G326">
        <v>7</v>
      </c>
      <c r="H326">
        <v>0</v>
      </c>
      <c r="I326" s="13" t="s">
        <v>16550</v>
      </c>
      <c r="J326" s="1">
        <v>41795.870717592596</v>
      </c>
      <c r="K326">
        <v>164</v>
      </c>
      <c r="L326">
        <v>495</v>
      </c>
      <c r="M326">
        <v>10577</v>
      </c>
      <c r="N326">
        <v>6044</v>
      </c>
      <c r="O326">
        <v>0</v>
      </c>
      <c r="P326">
        <v>324</v>
      </c>
      <c r="Q326" s="13" t="s">
        <v>16551</v>
      </c>
      <c r="R326" t="b">
        <v>0</v>
      </c>
      <c r="S326" t="b">
        <v>0</v>
      </c>
      <c r="T326" s="13" t="s">
        <v>24</v>
      </c>
      <c r="U326" s="13" t="s">
        <v>16552</v>
      </c>
    </row>
    <row r="327" spans="1:21" x14ac:dyDescent="0.35">
      <c r="A327" s="1">
        <v>45368.854594907411</v>
      </c>
      <c r="B327">
        <v>1.7694462585890286E+18</v>
      </c>
      <c r="C327">
        <v>1</v>
      </c>
      <c r="D327" s="13" t="s">
        <v>16553</v>
      </c>
      <c r="E327">
        <v>0</v>
      </c>
      <c r="F327">
        <v>0</v>
      </c>
      <c r="G327">
        <v>0</v>
      </c>
      <c r="H327">
        <v>0</v>
      </c>
      <c r="I327" s="13" t="s">
        <v>16554</v>
      </c>
      <c r="J327" s="1">
        <v>43642.254490740743</v>
      </c>
      <c r="K327">
        <v>85</v>
      </c>
      <c r="L327">
        <v>227</v>
      </c>
      <c r="M327">
        <v>9398</v>
      </c>
      <c r="N327">
        <v>24051</v>
      </c>
      <c r="O327">
        <v>0</v>
      </c>
      <c r="P327">
        <v>2</v>
      </c>
      <c r="Q327" s="13" t="s">
        <v>36</v>
      </c>
      <c r="R327" t="b">
        <v>0</v>
      </c>
      <c r="S327" t="b">
        <v>0</v>
      </c>
      <c r="T327" s="13" t="s">
        <v>24</v>
      </c>
      <c r="U327" s="13" t="s">
        <v>66</v>
      </c>
    </row>
    <row r="328" spans="1:21" x14ac:dyDescent="0.35">
      <c r="A328" s="1">
        <v>45368.854166666664</v>
      </c>
      <c r="B328">
        <v>1.7694461031022141E+18</v>
      </c>
      <c r="C328">
        <v>0</v>
      </c>
      <c r="D328" s="13" t="s">
        <v>16555</v>
      </c>
      <c r="E328">
        <v>0</v>
      </c>
      <c r="F328">
        <v>1</v>
      </c>
      <c r="G328">
        <v>2</v>
      </c>
      <c r="H328">
        <v>0</v>
      </c>
      <c r="I328" s="13" t="s">
        <v>16402</v>
      </c>
      <c r="J328" s="1">
        <v>40342.986979166664</v>
      </c>
      <c r="K328">
        <v>186213</v>
      </c>
      <c r="L328">
        <v>1547</v>
      </c>
      <c r="M328">
        <v>136732</v>
      </c>
      <c r="N328">
        <v>10621</v>
      </c>
      <c r="O328">
        <v>1090</v>
      </c>
      <c r="P328">
        <v>110449</v>
      </c>
      <c r="Q328" s="13" t="s">
        <v>414</v>
      </c>
      <c r="R328" t="b">
        <v>0</v>
      </c>
      <c r="S328" t="b">
        <v>1</v>
      </c>
      <c r="T328" s="13" t="s">
        <v>24</v>
      </c>
      <c r="U328" s="13" t="s">
        <v>16403</v>
      </c>
    </row>
    <row r="329" spans="1:21" x14ac:dyDescent="0.35">
      <c r="A329" s="1">
        <v>45368.853993055556</v>
      </c>
      <c r="B329">
        <v>1.7694460399398833E+18</v>
      </c>
      <c r="C329">
        <v>-1</v>
      </c>
      <c r="D329" s="13" t="s">
        <v>16556</v>
      </c>
      <c r="E329">
        <v>2</v>
      </c>
      <c r="F329">
        <v>0</v>
      </c>
      <c r="G329">
        <v>0</v>
      </c>
      <c r="H329">
        <v>0</v>
      </c>
      <c r="I329" s="13" t="s">
        <v>16557</v>
      </c>
      <c r="J329" s="1">
        <v>42960.898530092592</v>
      </c>
      <c r="K329">
        <v>127</v>
      </c>
      <c r="L329">
        <v>221</v>
      </c>
      <c r="M329">
        <v>3123</v>
      </c>
      <c r="N329">
        <v>16107</v>
      </c>
      <c r="O329">
        <v>0</v>
      </c>
      <c r="P329">
        <v>469</v>
      </c>
      <c r="Q329" s="13" t="s">
        <v>36</v>
      </c>
      <c r="R329" t="b">
        <v>0</v>
      </c>
      <c r="S329" t="b">
        <v>0</v>
      </c>
      <c r="T329" s="13" t="s">
        <v>24</v>
      </c>
      <c r="U329" s="13" t="s">
        <v>66</v>
      </c>
    </row>
    <row r="330" spans="1:21" x14ac:dyDescent="0.35">
      <c r="A330" s="1">
        <v>45368.853819444441</v>
      </c>
      <c r="B330">
        <v>1.7694459794664284E+18</v>
      </c>
      <c r="C330">
        <v>0</v>
      </c>
      <c r="D330" s="13" t="s">
        <v>16558</v>
      </c>
      <c r="E330">
        <v>0</v>
      </c>
      <c r="F330">
        <v>0</v>
      </c>
      <c r="G330">
        <v>3</v>
      </c>
      <c r="H330">
        <v>0</v>
      </c>
      <c r="I330" s="13" t="s">
        <v>16559</v>
      </c>
      <c r="J330" s="1">
        <v>45014.078506944446</v>
      </c>
      <c r="K330">
        <v>13987</v>
      </c>
      <c r="L330">
        <v>293</v>
      </c>
      <c r="M330">
        <v>4791</v>
      </c>
      <c r="N330">
        <v>525</v>
      </c>
      <c r="O330">
        <v>37</v>
      </c>
      <c r="P330">
        <v>2128</v>
      </c>
      <c r="Q330" s="13" t="s">
        <v>36</v>
      </c>
      <c r="R330" t="b">
        <v>0</v>
      </c>
      <c r="S330" t="b">
        <v>0</v>
      </c>
      <c r="T330" s="13" t="s">
        <v>24</v>
      </c>
      <c r="U330" s="13" t="s">
        <v>16560</v>
      </c>
    </row>
    <row r="331" spans="1:21" x14ac:dyDescent="0.35">
      <c r="A331" s="1">
        <v>45368.853379629632</v>
      </c>
      <c r="B331">
        <v>1.769445817302082E+18</v>
      </c>
      <c r="C331">
        <v>0</v>
      </c>
      <c r="D331" s="13" t="s">
        <v>16561</v>
      </c>
      <c r="E331">
        <v>0</v>
      </c>
      <c r="F331">
        <v>0</v>
      </c>
      <c r="G331">
        <v>1</v>
      </c>
      <c r="H331">
        <v>0</v>
      </c>
      <c r="I331" s="13" t="s">
        <v>16562</v>
      </c>
      <c r="J331" s="1">
        <v>39414.860474537039</v>
      </c>
      <c r="K331">
        <v>254</v>
      </c>
      <c r="L331">
        <v>1227</v>
      </c>
      <c r="M331">
        <v>19030</v>
      </c>
      <c r="N331">
        <v>10849</v>
      </c>
      <c r="O331">
        <v>2</v>
      </c>
      <c r="P331">
        <v>444</v>
      </c>
      <c r="Q331" s="13" t="s">
        <v>999</v>
      </c>
      <c r="R331" t="b">
        <v>0</v>
      </c>
      <c r="S331" t="b">
        <v>0</v>
      </c>
      <c r="T331" s="13" t="s">
        <v>24</v>
      </c>
      <c r="U331" s="13" t="s">
        <v>16563</v>
      </c>
    </row>
    <row r="332" spans="1:21" x14ac:dyDescent="0.35">
      <c r="A332" s="1">
        <v>45348.250347222223</v>
      </c>
      <c r="B332">
        <v>1.7619795281662282E+18</v>
      </c>
      <c r="C332">
        <v>0</v>
      </c>
      <c r="D332" s="13" t="s">
        <v>16564</v>
      </c>
      <c r="E332">
        <v>1</v>
      </c>
      <c r="F332">
        <v>1</v>
      </c>
      <c r="G332">
        <v>8</v>
      </c>
      <c r="H332">
        <v>0</v>
      </c>
      <c r="I332" s="13" t="s">
        <v>16324</v>
      </c>
      <c r="J332" s="1">
        <v>41598.404432870368</v>
      </c>
      <c r="K332">
        <v>5873</v>
      </c>
      <c r="L332">
        <v>59</v>
      </c>
      <c r="M332">
        <v>1435</v>
      </c>
      <c r="N332">
        <v>129</v>
      </c>
      <c r="O332">
        <v>19</v>
      </c>
      <c r="P332">
        <v>335</v>
      </c>
      <c r="Q332" s="13" t="s">
        <v>16325</v>
      </c>
      <c r="R332" t="b">
        <v>0</v>
      </c>
      <c r="S332" t="b">
        <v>1</v>
      </c>
      <c r="T332" s="13" t="s">
        <v>24</v>
      </c>
      <c r="U332" s="13" t="s">
        <v>16326</v>
      </c>
    </row>
    <row r="333" spans="1:21" x14ac:dyDescent="0.35">
      <c r="A333" s="1">
        <v>45368.852789351855</v>
      </c>
      <c r="B333">
        <v>1.769445603379958E+18</v>
      </c>
      <c r="C333">
        <v>-1</v>
      </c>
      <c r="D333" s="13" t="s">
        <v>16565</v>
      </c>
      <c r="E333">
        <v>0</v>
      </c>
      <c r="F333">
        <v>0</v>
      </c>
      <c r="G333">
        <v>1</v>
      </c>
      <c r="H333">
        <v>0</v>
      </c>
      <c r="I333" s="13" t="s">
        <v>16566</v>
      </c>
      <c r="J333" s="1">
        <v>43761.995462962965</v>
      </c>
      <c r="K333">
        <v>2800</v>
      </c>
      <c r="L333">
        <v>3234</v>
      </c>
      <c r="M333">
        <v>27221</v>
      </c>
      <c r="N333">
        <v>45830</v>
      </c>
      <c r="O333">
        <v>2</v>
      </c>
      <c r="P333">
        <v>1598</v>
      </c>
      <c r="Q333" s="13" t="s">
        <v>36</v>
      </c>
      <c r="R333" t="b">
        <v>0</v>
      </c>
      <c r="S333" t="b">
        <v>0</v>
      </c>
      <c r="T333" s="13" t="s">
        <v>24</v>
      </c>
      <c r="U333" s="13" t="s">
        <v>16567</v>
      </c>
    </row>
    <row r="334" spans="1:21" x14ac:dyDescent="0.35">
      <c r="A334" s="1">
        <v>45368.852754629632</v>
      </c>
      <c r="B334">
        <v>1.7694455936324037E+18</v>
      </c>
      <c r="C334">
        <v>1</v>
      </c>
      <c r="D334" s="13" t="s">
        <v>16568</v>
      </c>
      <c r="E334">
        <v>0</v>
      </c>
      <c r="F334">
        <v>6</v>
      </c>
      <c r="G334">
        <v>7</v>
      </c>
      <c r="H334">
        <v>0</v>
      </c>
      <c r="I334" s="13" t="s">
        <v>16569</v>
      </c>
      <c r="J334" s="1">
        <v>40400.941261574073</v>
      </c>
      <c r="K334">
        <v>372729</v>
      </c>
      <c r="L334">
        <v>884</v>
      </c>
      <c r="M334">
        <v>107316</v>
      </c>
      <c r="N334">
        <v>4846</v>
      </c>
      <c r="O334">
        <v>1354</v>
      </c>
      <c r="P334">
        <v>42974</v>
      </c>
      <c r="Q334" s="13" t="s">
        <v>126</v>
      </c>
      <c r="R334" t="b">
        <v>0</v>
      </c>
      <c r="S334" t="b">
        <v>0</v>
      </c>
      <c r="T334" s="13" t="s">
        <v>392</v>
      </c>
      <c r="U334" s="13" t="s">
        <v>16570</v>
      </c>
    </row>
    <row r="335" spans="1:21" x14ac:dyDescent="0.35">
      <c r="A335" s="1">
        <v>45368.851574074077</v>
      </c>
      <c r="B335">
        <v>1.7694451659685724E+18</v>
      </c>
      <c r="C335">
        <v>0</v>
      </c>
      <c r="D335" s="13" t="s">
        <v>16571</v>
      </c>
      <c r="E335">
        <v>7</v>
      </c>
      <c r="F335">
        <v>0</v>
      </c>
      <c r="G335">
        <v>32</v>
      </c>
      <c r="H335">
        <v>0</v>
      </c>
      <c r="I335" s="13" t="s">
        <v>16572</v>
      </c>
      <c r="J335" s="1">
        <v>43820.192488425928</v>
      </c>
      <c r="K335">
        <v>4604</v>
      </c>
      <c r="L335">
        <v>4440</v>
      </c>
      <c r="M335">
        <v>21587</v>
      </c>
      <c r="N335">
        <v>103746</v>
      </c>
      <c r="O335">
        <v>2</v>
      </c>
      <c r="P335">
        <v>672</v>
      </c>
      <c r="Q335" s="13" t="s">
        <v>243</v>
      </c>
      <c r="R335" t="b">
        <v>0</v>
      </c>
      <c r="S335" t="b">
        <v>1</v>
      </c>
      <c r="T335" s="13" t="s">
        <v>24</v>
      </c>
      <c r="U335" s="13" t="s">
        <v>66</v>
      </c>
    </row>
    <row r="336" spans="1:21" x14ac:dyDescent="0.35">
      <c r="A336" s="1">
        <v>45368.851400462961</v>
      </c>
      <c r="B336">
        <v>1.7694451032218173E+18</v>
      </c>
      <c r="C336">
        <v>0</v>
      </c>
      <c r="D336" s="13" t="s">
        <v>16573</v>
      </c>
      <c r="E336">
        <v>0</v>
      </c>
      <c r="F336">
        <v>4</v>
      </c>
      <c r="G336">
        <v>2</v>
      </c>
      <c r="H336">
        <v>0</v>
      </c>
      <c r="I336" s="13" t="s">
        <v>16574</v>
      </c>
      <c r="J336" s="1">
        <v>40377.917337962965</v>
      </c>
      <c r="K336">
        <v>238386</v>
      </c>
      <c r="L336">
        <v>1825</v>
      </c>
      <c r="M336">
        <v>219448</v>
      </c>
      <c r="N336">
        <v>461</v>
      </c>
      <c r="O336">
        <v>904</v>
      </c>
      <c r="P336">
        <v>162559</v>
      </c>
      <c r="Q336" s="13" t="s">
        <v>414</v>
      </c>
      <c r="R336" t="b">
        <v>0</v>
      </c>
      <c r="S336" t="b">
        <v>1</v>
      </c>
      <c r="T336" s="13" t="s">
        <v>24</v>
      </c>
      <c r="U336" s="13" t="s">
        <v>16575</v>
      </c>
    </row>
    <row r="337" spans="1:21" x14ac:dyDescent="0.35">
      <c r="A337" s="1">
        <v>45368.851030092592</v>
      </c>
      <c r="B337">
        <v>1.7694449669614636E+18</v>
      </c>
      <c r="C337">
        <v>-1</v>
      </c>
      <c r="D337" s="13" t="s">
        <v>16576</v>
      </c>
      <c r="E337">
        <v>0</v>
      </c>
      <c r="F337">
        <v>7</v>
      </c>
      <c r="G337">
        <v>16</v>
      </c>
      <c r="H337">
        <v>0</v>
      </c>
      <c r="I337" s="13" t="s">
        <v>16577</v>
      </c>
      <c r="J337" s="1">
        <v>42137.088900462964</v>
      </c>
      <c r="K337">
        <v>18108</v>
      </c>
      <c r="L337">
        <v>11757</v>
      </c>
      <c r="M337">
        <v>64706</v>
      </c>
      <c r="N337">
        <v>232391</v>
      </c>
      <c r="O337">
        <v>22</v>
      </c>
      <c r="P337">
        <v>10223</v>
      </c>
      <c r="Q337" s="13" t="s">
        <v>36</v>
      </c>
      <c r="R337" t="b">
        <v>0</v>
      </c>
      <c r="S337" t="b">
        <v>0</v>
      </c>
      <c r="T337" s="13" t="s">
        <v>24</v>
      </c>
      <c r="U337" s="13" t="s">
        <v>16578</v>
      </c>
    </row>
    <row r="338" spans="1:21" x14ac:dyDescent="0.35">
      <c r="A338" s="1">
        <v>45368.850590277776</v>
      </c>
      <c r="B338">
        <v>1.769444809700254E+18</v>
      </c>
      <c r="C338">
        <v>0</v>
      </c>
      <c r="D338" s="13" t="s">
        <v>16579</v>
      </c>
      <c r="E338">
        <v>0</v>
      </c>
      <c r="F338">
        <v>0</v>
      </c>
      <c r="G338">
        <v>0</v>
      </c>
      <c r="H338">
        <v>0</v>
      </c>
      <c r="I338" s="13" t="s">
        <v>16580</v>
      </c>
      <c r="J338" s="1">
        <v>44977.912002314813</v>
      </c>
      <c r="K338">
        <v>346</v>
      </c>
      <c r="L338">
        <v>339</v>
      </c>
      <c r="M338">
        <v>8932</v>
      </c>
      <c r="N338">
        <v>14014</v>
      </c>
      <c r="O338">
        <v>5</v>
      </c>
      <c r="P338">
        <v>1166</v>
      </c>
      <c r="Q338" s="13" t="s">
        <v>36</v>
      </c>
      <c r="R338" t="b">
        <v>0</v>
      </c>
      <c r="S338" t="b">
        <v>0</v>
      </c>
      <c r="T338" s="13" t="s">
        <v>24</v>
      </c>
      <c r="U338" s="13" t="s">
        <v>16581</v>
      </c>
    </row>
    <row r="339" spans="1:21" x14ac:dyDescent="0.35">
      <c r="A339" s="1">
        <v>45368.84778935185</v>
      </c>
      <c r="B339">
        <v>1.7694437933070833E+18</v>
      </c>
      <c r="C339">
        <v>-1</v>
      </c>
      <c r="D339" s="13" t="s">
        <v>16582</v>
      </c>
      <c r="E339">
        <v>0</v>
      </c>
      <c r="F339">
        <v>2</v>
      </c>
      <c r="G339">
        <v>26</v>
      </c>
      <c r="H339">
        <v>0</v>
      </c>
      <c r="I339" s="13" t="s">
        <v>16583</v>
      </c>
      <c r="J339" s="1">
        <v>42916.632847222223</v>
      </c>
      <c r="K339">
        <v>12177</v>
      </c>
      <c r="L339">
        <v>3840</v>
      </c>
      <c r="M339">
        <v>11454</v>
      </c>
      <c r="N339">
        <v>24093</v>
      </c>
      <c r="O339">
        <v>12</v>
      </c>
      <c r="P339">
        <v>1023</v>
      </c>
      <c r="Q339" s="13" t="s">
        <v>36</v>
      </c>
      <c r="R339" t="b">
        <v>0</v>
      </c>
      <c r="S339" t="b">
        <v>0</v>
      </c>
      <c r="T339" s="13" t="s">
        <v>24</v>
      </c>
      <c r="U339" s="13" t="s">
        <v>16584</v>
      </c>
    </row>
    <row r="340" spans="1:21" x14ac:dyDescent="0.35">
      <c r="A340" s="1">
        <v>45368.842777777776</v>
      </c>
      <c r="B340">
        <v>1.7694419774166917E+18</v>
      </c>
      <c r="C340">
        <v>0</v>
      </c>
      <c r="D340" s="13" t="s">
        <v>16585</v>
      </c>
      <c r="E340">
        <v>0</v>
      </c>
      <c r="F340">
        <v>3</v>
      </c>
      <c r="G340">
        <v>6</v>
      </c>
      <c r="H340">
        <v>1</v>
      </c>
      <c r="I340" s="13" t="s">
        <v>9071</v>
      </c>
      <c r="J340" s="1">
        <v>41139.02983796296</v>
      </c>
      <c r="K340">
        <v>13965</v>
      </c>
      <c r="L340">
        <v>1938</v>
      </c>
      <c r="M340">
        <v>23665</v>
      </c>
      <c r="N340">
        <v>6313</v>
      </c>
      <c r="O340">
        <v>102</v>
      </c>
      <c r="P340">
        <v>8963</v>
      </c>
      <c r="Q340" s="13" t="s">
        <v>329</v>
      </c>
      <c r="R340" t="b">
        <v>0</v>
      </c>
      <c r="S340" t="b">
        <v>0</v>
      </c>
      <c r="T340" s="13" t="s">
        <v>24</v>
      </c>
      <c r="U340" s="13" t="s">
        <v>16586</v>
      </c>
    </row>
    <row r="341" spans="1:21" x14ac:dyDescent="0.35">
      <c r="A341" s="1">
        <v>45368.846921296295</v>
      </c>
      <c r="B341">
        <v>1.7694434777947832E+18</v>
      </c>
      <c r="C341">
        <v>0</v>
      </c>
      <c r="D341" s="13" t="s">
        <v>16587</v>
      </c>
      <c r="E341">
        <v>1</v>
      </c>
      <c r="F341">
        <v>0</v>
      </c>
      <c r="G341">
        <v>1</v>
      </c>
      <c r="H341">
        <v>0</v>
      </c>
      <c r="I341" s="13" t="s">
        <v>16588</v>
      </c>
      <c r="J341" s="1">
        <v>40131.847719907404</v>
      </c>
      <c r="K341">
        <v>1519</v>
      </c>
      <c r="L341">
        <v>785</v>
      </c>
      <c r="M341">
        <v>49198</v>
      </c>
      <c r="N341">
        <v>88459</v>
      </c>
      <c r="O341">
        <v>15</v>
      </c>
      <c r="P341">
        <v>7770</v>
      </c>
      <c r="Q341" s="13" t="s">
        <v>36</v>
      </c>
      <c r="R341" t="b">
        <v>0</v>
      </c>
      <c r="S341" t="b">
        <v>0</v>
      </c>
      <c r="T341" s="13" t="s">
        <v>24</v>
      </c>
      <c r="U341" s="13" t="s">
        <v>16589</v>
      </c>
    </row>
    <row r="342" spans="1:21" x14ac:dyDescent="0.35">
      <c r="A342" s="1">
        <v>45388.480682870373</v>
      </c>
      <c r="B342">
        <v>1.7765434161697096E+18</v>
      </c>
      <c r="C342">
        <v>1</v>
      </c>
      <c r="D342" s="13" t="s">
        <v>16590</v>
      </c>
      <c r="E342">
        <v>7</v>
      </c>
      <c r="F342">
        <v>14</v>
      </c>
      <c r="G342">
        <v>140</v>
      </c>
      <c r="H342">
        <v>2</v>
      </c>
      <c r="I342" s="13" t="s">
        <v>16591</v>
      </c>
      <c r="J342" s="1">
        <v>45028.772164351853</v>
      </c>
      <c r="K342">
        <v>490</v>
      </c>
      <c r="L342">
        <v>15</v>
      </c>
      <c r="M342">
        <v>18</v>
      </c>
      <c r="N342">
        <v>7</v>
      </c>
      <c r="O342">
        <v>4</v>
      </c>
      <c r="P342">
        <v>17</v>
      </c>
      <c r="Q342" s="13" t="s">
        <v>336</v>
      </c>
      <c r="R342" t="b">
        <v>0</v>
      </c>
      <c r="S342" t="b">
        <v>1</v>
      </c>
      <c r="T342" s="13" t="s">
        <v>24</v>
      </c>
      <c r="U342" s="13" t="s">
        <v>16592</v>
      </c>
    </row>
    <row r="343" spans="1:21" x14ac:dyDescent="0.35">
      <c r="A343" s="1">
        <v>45368.845358796294</v>
      </c>
      <c r="B343">
        <v>1.7694429101837768E+18</v>
      </c>
      <c r="C343">
        <v>1</v>
      </c>
      <c r="D343" s="13" t="s">
        <v>16593</v>
      </c>
      <c r="E343">
        <v>0</v>
      </c>
      <c r="F343">
        <v>7</v>
      </c>
      <c r="G343">
        <v>10</v>
      </c>
      <c r="H343">
        <v>0</v>
      </c>
      <c r="I343" s="13" t="s">
        <v>16594</v>
      </c>
      <c r="J343" s="1">
        <v>41212.945671296293</v>
      </c>
      <c r="K343">
        <v>1126</v>
      </c>
      <c r="L343">
        <v>1333</v>
      </c>
      <c r="M343">
        <v>11634</v>
      </c>
      <c r="N343">
        <v>9254</v>
      </c>
      <c r="O343">
        <v>42</v>
      </c>
      <c r="P343">
        <v>455</v>
      </c>
      <c r="Q343" s="13" t="s">
        <v>36</v>
      </c>
      <c r="R343" t="b">
        <v>0</v>
      </c>
      <c r="S343" t="b">
        <v>0</v>
      </c>
      <c r="T343" s="13" t="s">
        <v>24</v>
      </c>
      <c r="U343" s="13" t="s">
        <v>16595</v>
      </c>
    </row>
    <row r="344" spans="1:21" x14ac:dyDescent="0.35">
      <c r="A344" s="1">
        <v>45368.844537037039</v>
      </c>
      <c r="B344">
        <v>1.7694426131096865E+18</v>
      </c>
      <c r="C344">
        <v>0</v>
      </c>
      <c r="D344" s="13" t="s">
        <v>16596</v>
      </c>
      <c r="E344">
        <v>0</v>
      </c>
      <c r="F344">
        <v>0</v>
      </c>
      <c r="G344">
        <v>1</v>
      </c>
      <c r="H344">
        <v>0</v>
      </c>
      <c r="I344" s="13" t="s">
        <v>16597</v>
      </c>
      <c r="J344" s="1">
        <v>40793.741701388892</v>
      </c>
      <c r="K344">
        <v>1973</v>
      </c>
      <c r="L344">
        <v>643</v>
      </c>
      <c r="M344">
        <v>4361</v>
      </c>
      <c r="N344">
        <v>3345</v>
      </c>
      <c r="O344">
        <v>30</v>
      </c>
      <c r="P344">
        <v>388</v>
      </c>
      <c r="Q344" s="13" t="s">
        <v>2429</v>
      </c>
      <c r="R344" t="b">
        <v>0</v>
      </c>
      <c r="S344" t="b">
        <v>0</v>
      </c>
      <c r="T344" s="13" t="s">
        <v>24</v>
      </c>
      <c r="U344" s="13" t="s">
        <v>16598</v>
      </c>
    </row>
    <row r="345" spans="1:21" x14ac:dyDescent="0.35">
      <c r="A345" s="1">
        <v>45368.84337962963</v>
      </c>
      <c r="B345">
        <v>1.7694421936876751E+18</v>
      </c>
      <c r="C345">
        <v>1</v>
      </c>
      <c r="D345" s="13" t="s">
        <v>16599</v>
      </c>
      <c r="E345">
        <v>0</v>
      </c>
      <c r="F345">
        <v>0</v>
      </c>
      <c r="G345">
        <v>0</v>
      </c>
      <c r="H345">
        <v>0</v>
      </c>
      <c r="I345" s="13" t="s">
        <v>16600</v>
      </c>
      <c r="J345" s="1">
        <v>45260.133333333331</v>
      </c>
      <c r="K345">
        <v>3</v>
      </c>
      <c r="L345">
        <v>5</v>
      </c>
      <c r="M345">
        <v>356</v>
      </c>
      <c r="N345">
        <v>547</v>
      </c>
      <c r="O345">
        <v>0</v>
      </c>
      <c r="P345">
        <v>109</v>
      </c>
      <c r="Q345" s="13" t="s">
        <v>16601</v>
      </c>
      <c r="R345" t="b">
        <v>0</v>
      </c>
      <c r="S345" t="b">
        <v>0</v>
      </c>
      <c r="T345" s="13" t="s">
        <v>24</v>
      </c>
      <c r="U345" s="13" t="s">
        <v>16602</v>
      </c>
    </row>
    <row r="346" spans="1:21" x14ac:dyDescent="0.35">
      <c r="A346" s="1">
        <v>45368.843333333331</v>
      </c>
      <c r="B346">
        <v>1.7694421773633866E+18</v>
      </c>
      <c r="C346">
        <v>0</v>
      </c>
      <c r="D346" s="13" t="s">
        <v>16603</v>
      </c>
      <c r="E346">
        <v>0</v>
      </c>
      <c r="F346">
        <v>0</v>
      </c>
      <c r="G346">
        <v>1</v>
      </c>
      <c r="H346">
        <v>0</v>
      </c>
      <c r="I346" s="13" t="s">
        <v>16206</v>
      </c>
      <c r="J346" s="1">
        <v>40869.547581018516</v>
      </c>
      <c r="K346">
        <v>19305</v>
      </c>
      <c r="L346">
        <v>997</v>
      </c>
      <c r="M346">
        <v>63806</v>
      </c>
      <c r="N346">
        <v>69388</v>
      </c>
      <c r="O346">
        <v>381</v>
      </c>
      <c r="P346">
        <v>4800</v>
      </c>
      <c r="Q346" s="13" t="s">
        <v>130</v>
      </c>
      <c r="R346" t="b">
        <v>0</v>
      </c>
      <c r="S346" t="b">
        <v>0</v>
      </c>
      <c r="T346" s="13" t="s">
        <v>24</v>
      </c>
      <c r="U346" s="13" t="s">
        <v>16207</v>
      </c>
    </row>
    <row r="347" spans="1:21" x14ac:dyDescent="0.35">
      <c r="A347" s="1">
        <v>45368.841666666667</v>
      </c>
      <c r="B347">
        <v>1.7694415721044216E+18</v>
      </c>
      <c r="C347">
        <v>-1</v>
      </c>
      <c r="D347" s="13" t="s">
        <v>16604</v>
      </c>
      <c r="E347">
        <v>80</v>
      </c>
      <c r="F347">
        <v>88</v>
      </c>
      <c r="G347">
        <v>221</v>
      </c>
      <c r="H347">
        <v>0</v>
      </c>
      <c r="I347" s="13" t="s">
        <v>16605</v>
      </c>
      <c r="J347" s="1">
        <v>40259.959687499999</v>
      </c>
      <c r="K347">
        <v>24985</v>
      </c>
      <c r="L347">
        <v>971</v>
      </c>
      <c r="M347">
        <v>20506</v>
      </c>
      <c r="N347">
        <v>14228</v>
      </c>
      <c r="O347">
        <v>64</v>
      </c>
      <c r="P347">
        <v>4345</v>
      </c>
      <c r="Q347" s="13" t="s">
        <v>36</v>
      </c>
      <c r="R347" t="b">
        <v>0</v>
      </c>
      <c r="S347" t="b">
        <v>1</v>
      </c>
      <c r="T347" s="13" t="s">
        <v>24</v>
      </c>
      <c r="U347" s="13" t="s">
        <v>16606</v>
      </c>
    </row>
    <row r="348" spans="1:21" x14ac:dyDescent="0.35">
      <c r="A348" s="1">
        <v>45368.839803240742</v>
      </c>
      <c r="B348">
        <v>1.7694408996986637E+18</v>
      </c>
      <c r="C348">
        <v>-1</v>
      </c>
      <c r="D348" s="13" t="s">
        <v>16607</v>
      </c>
      <c r="E348">
        <v>0</v>
      </c>
      <c r="F348">
        <v>1</v>
      </c>
      <c r="G348">
        <v>0</v>
      </c>
      <c r="H348">
        <v>0</v>
      </c>
      <c r="I348" s="13" t="s">
        <v>16608</v>
      </c>
      <c r="J348" s="1">
        <v>44760.703275462962</v>
      </c>
      <c r="K348">
        <v>4244</v>
      </c>
      <c r="L348">
        <v>4059</v>
      </c>
      <c r="M348">
        <v>21733</v>
      </c>
      <c r="N348">
        <v>12868</v>
      </c>
      <c r="O348">
        <v>18</v>
      </c>
      <c r="P348">
        <v>5123</v>
      </c>
      <c r="Q348" s="13" t="s">
        <v>36</v>
      </c>
      <c r="R348" t="b">
        <v>0</v>
      </c>
      <c r="S348" t="b">
        <v>0</v>
      </c>
      <c r="T348" s="13" t="s">
        <v>24</v>
      </c>
      <c r="U348" s="13" t="s">
        <v>16609</v>
      </c>
    </row>
    <row r="349" spans="1:21" x14ac:dyDescent="0.35">
      <c r="A349" s="1">
        <v>45368.839803240742</v>
      </c>
      <c r="B349">
        <v>1.7694408984824015E+18</v>
      </c>
      <c r="C349">
        <v>0</v>
      </c>
      <c r="D349" s="13" t="s">
        <v>16610</v>
      </c>
      <c r="E349">
        <v>0</v>
      </c>
      <c r="F349">
        <v>0</v>
      </c>
      <c r="G349">
        <v>1</v>
      </c>
      <c r="H349">
        <v>0</v>
      </c>
      <c r="I349" s="13" t="s">
        <v>16611</v>
      </c>
      <c r="J349" s="1">
        <v>43118.106180555558</v>
      </c>
      <c r="K349">
        <v>330</v>
      </c>
      <c r="L349">
        <v>996</v>
      </c>
      <c r="M349">
        <v>13095</v>
      </c>
      <c r="N349">
        <v>20744</v>
      </c>
      <c r="O349">
        <v>3</v>
      </c>
      <c r="P349">
        <v>215</v>
      </c>
      <c r="Q349" s="13" t="s">
        <v>9120</v>
      </c>
      <c r="R349" t="b">
        <v>0</v>
      </c>
      <c r="S349" t="b">
        <v>0</v>
      </c>
      <c r="T349" s="13" t="s">
        <v>24</v>
      </c>
      <c r="U349" s="13" t="s">
        <v>16612</v>
      </c>
    </row>
    <row r="350" spans="1:21" x14ac:dyDescent="0.35">
      <c r="A350" s="1">
        <v>45368.839803240742</v>
      </c>
      <c r="B350">
        <v>1.769440897903604E+18</v>
      </c>
      <c r="C350">
        <v>0</v>
      </c>
      <c r="D350" s="13" t="s">
        <v>16613</v>
      </c>
      <c r="E350">
        <v>1</v>
      </c>
      <c r="F350">
        <v>1</v>
      </c>
      <c r="G350">
        <v>0</v>
      </c>
      <c r="H350">
        <v>0</v>
      </c>
      <c r="I350" s="13" t="s">
        <v>16608</v>
      </c>
      <c r="J350" s="1">
        <v>44760.703275462962</v>
      </c>
      <c r="K350">
        <v>4244</v>
      </c>
      <c r="L350">
        <v>4059</v>
      </c>
      <c r="M350">
        <v>21733</v>
      </c>
      <c r="N350">
        <v>12868</v>
      </c>
      <c r="O350">
        <v>18</v>
      </c>
      <c r="P350">
        <v>5123</v>
      </c>
      <c r="Q350" s="13" t="s">
        <v>36</v>
      </c>
      <c r="R350" t="b">
        <v>0</v>
      </c>
      <c r="S350" t="b">
        <v>0</v>
      </c>
      <c r="T350" s="13" t="s">
        <v>24</v>
      </c>
      <c r="U350" s="13" t="s">
        <v>16609</v>
      </c>
    </row>
    <row r="351" spans="1:21" x14ac:dyDescent="0.35">
      <c r="A351" s="1">
        <v>45323.583356481482</v>
      </c>
      <c r="B351">
        <v>1.7530405110472256E+18</v>
      </c>
      <c r="C351">
        <v>0</v>
      </c>
      <c r="D351" s="13" t="s">
        <v>16614</v>
      </c>
      <c r="E351">
        <v>0</v>
      </c>
      <c r="F351">
        <v>0</v>
      </c>
      <c r="G351">
        <v>1</v>
      </c>
      <c r="H351">
        <v>0</v>
      </c>
      <c r="I351" s="13" t="s">
        <v>15949</v>
      </c>
      <c r="J351" s="1">
        <v>42859.672974537039</v>
      </c>
      <c r="K351">
        <v>7227</v>
      </c>
      <c r="L351">
        <v>1580</v>
      </c>
      <c r="M351">
        <v>7664</v>
      </c>
      <c r="N351">
        <v>2449</v>
      </c>
      <c r="O351">
        <v>71</v>
      </c>
      <c r="P351">
        <v>1158</v>
      </c>
      <c r="Q351" s="13" t="s">
        <v>356</v>
      </c>
      <c r="R351" t="b">
        <v>0</v>
      </c>
      <c r="S351" t="b">
        <v>1</v>
      </c>
      <c r="T351" s="13" t="s">
        <v>55</v>
      </c>
      <c r="U351" s="13" t="s">
        <v>15950</v>
      </c>
    </row>
    <row r="352" spans="1:21" x14ac:dyDescent="0.35">
      <c r="A352" s="1">
        <v>45368.839791666665</v>
      </c>
      <c r="B352">
        <v>1.7694408962384243E+18</v>
      </c>
      <c r="C352">
        <v>0</v>
      </c>
      <c r="D352" s="13" t="s">
        <v>16615</v>
      </c>
      <c r="E352">
        <v>1</v>
      </c>
      <c r="F352">
        <v>0</v>
      </c>
      <c r="G352">
        <v>0</v>
      </c>
      <c r="H352">
        <v>0</v>
      </c>
      <c r="I352" s="13" t="s">
        <v>16608</v>
      </c>
      <c r="J352" s="1">
        <v>44760.703275462962</v>
      </c>
      <c r="K352">
        <v>4244</v>
      </c>
      <c r="L352">
        <v>4059</v>
      </c>
      <c r="M352">
        <v>21733</v>
      </c>
      <c r="N352">
        <v>12868</v>
      </c>
      <c r="O352">
        <v>18</v>
      </c>
      <c r="P352">
        <v>5123</v>
      </c>
      <c r="Q352" s="13" t="s">
        <v>36</v>
      </c>
      <c r="R352" t="b">
        <v>0</v>
      </c>
      <c r="S352" t="b">
        <v>0</v>
      </c>
      <c r="T352" s="13" t="s">
        <v>24</v>
      </c>
      <c r="U352" s="13" t="s">
        <v>16609</v>
      </c>
    </row>
    <row r="353" spans="1:21" x14ac:dyDescent="0.35">
      <c r="A353" s="1">
        <v>45368.839780092596</v>
      </c>
      <c r="B353">
        <v>1.7694408903579694E+18</v>
      </c>
      <c r="C353">
        <v>0</v>
      </c>
      <c r="D353" s="13" t="s">
        <v>16616</v>
      </c>
      <c r="E353">
        <v>1</v>
      </c>
      <c r="F353">
        <v>0</v>
      </c>
      <c r="G353">
        <v>0</v>
      </c>
      <c r="H353">
        <v>0</v>
      </c>
      <c r="I353" s="13" t="s">
        <v>16608</v>
      </c>
      <c r="J353" s="1">
        <v>44760.703275462962</v>
      </c>
      <c r="K353">
        <v>4244</v>
      </c>
      <c r="L353">
        <v>4059</v>
      </c>
      <c r="M353">
        <v>21733</v>
      </c>
      <c r="N353">
        <v>12868</v>
      </c>
      <c r="O353">
        <v>18</v>
      </c>
      <c r="P353">
        <v>5123</v>
      </c>
      <c r="Q353" s="13" t="s">
        <v>36</v>
      </c>
      <c r="R353" t="b">
        <v>0</v>
      </c>
      <c r="S353" t="b">
        <v>0</v>
      </c>
      <c r="T353" s="13" t="s">
        <v>24</v>
      </c>
      <c r="U353" s="13" t="s">
        <v>16609</v>
      </c>
    </row>
    <row r="354" spans="1:21" x14ac:dyDescent="0.35">
      <c r="A354" s="1">
        <v>45368.839525462965</v>
      </c>
      <c r="B354">
        <v>1.7694407994255117E+18</v>
      </c>
      <c r="C354">
        <v>-1</v>
      </c>
      <c r="D354" s="13" t="s">
        <v>16617</v>
      </c>
      <c r="E354">
        <v>0</v>
      </c>
      <c r="F354">
        <v>0</v>
      </c>
      <c r="G354">
        <v>2</v>
      </c>
      <c r="H354">
        <v>0</v>
      </c>
      <c r="I354" s="13" t="s">
        <v>16618</v>
      </c>
      <c r="J354" s="1">
        <v>45141.872812499998</v>
      </c>
      <c r="K354">
        <v>75</v>
      </c>
      <c r="L354">
        <v>213</v>
      </c>
      <c r="M354">
        <v>1686</v>
      </c>
      <c r="N354">
        <v>3665</v>
      </c>
      <c r="O354">
        <v>0</v>
      </c>
      <c r="P354">
        <v>44</v>
      </c>
      <c r="Q354" s="13" t="s">
        <v>1864</v>
      </c>
      <c r="R354" t="b">
        <v>0</v>
      </c>
      <c r="S354" t="b">
        <v>0</v>
      </c>
      <c r="T354" s="13" t="s">
        <v>24</v>
      </c>
      <c r="U354" s="13" t="s">
        <v>16619</v>
      </c>
    </row>
    <row r="355" spans="1:21" x14ac:dyDescent="0.35">
      <c r="A355" s="1">
        <v>45368.839247685188</v>
      </c>
      <c r="B355">
        <v>1.7694406992739167E+18</v>
      </c>
      <c r="C355">
        <v>0</v>
      </c>
      <c r="D355" s="13" t="s">
        <v>16620</v>
      </c>
      <c r="E355">
        <v>0</v>
      </c>
      <c r="F355">
        <v>0</v>
      </c>
      <c r="G355">
        <v>0</v>
      </c>
      <c r="H355">
        <v>0</v>
      </c>
      <c r="I355" s="13" t="s">
        <v>16621</v>
      </c>
      <c r="J355" s="1">
        <v>43919.557430555556</v>
      </c>
      <c r="K355">
        <v>187</v>
      </c>
      <c r="L355">
        <v>781</v>
      </c>
      <c r="M355">
        <v>3623</v>
      </c>
      <c r="N355">
        <v>7509</v>
      </c>
      <c r="O355">
        <v>0</v>
      </c>
      <c r="P355">
        <v>184</v>
      </c>
      <c r="Q355" s="13" t="s">
        <v>16622</v>
      </c>
      <c r="R355" t="b">
        <v>0</v>
      </c>
      <c r="S355" t="b">
        <v>0</v>
      </c>
      <c r="T355" s="13" t="s">
        <v>24</v>
      </c>
      <c r="U355" s="13" t="s">
        <v>16623</v>
      </c>
    </row>
    <row r="356" spans="1:21" x14ac:dyDescent="0.35">
      <c r="A356" s="1">
        <v>45368.838935185187</v>
      </c>
      <c r="B356">
        <v>1.7694405828736003E+18</v>
      </c>
      <c r="C356">
        <v>-1</v>
      </c>
      <c r="D356" s="13" t="s">
        <v>16624</v>
      </c>
      <c r="E356">
        <v>0</v>
      </c>
      <c r="F356">
        <v>0</v>
      </c>
      <c r="G356">
        <v>2</v>
      </c>
      <c r="H356">
        <v>0</v>
      </c>
      <c r="I356" s="13" t="s">
        <v>16625</v>
      </c>
      <c r="J356" s="1">
        <v>44676.855266203704</v>
      </c>
      <c r="K356">
        <v>1028</v>
      </c>
      <c r="L356">
        <v>711</v>
      </c>
      <c r="M356">
        <v>241692</v>
      </c>
      <c r="N356">
        <v>259047</v>
      </c>
      <c r="O356">
        <v>1</v>
      </c>
      <c r="P356">
        <v>2800</v>
      </c>
      <c r="Q356" s="13" t="s">
        <v>36</v>
      </c>
      <c r="R356" t="b">
        <v>0</v>
      </c>
      <c r="S356" t="b">
        <v>0</v>
      </c>
      <c r="T356" s="13" t="s">
        <v>24</v>
      </c>
      <c r="U356" s="13" t="s">
        <v>16626</v>
      </c>
    </row>
    <row r="357" spans="1:21" x14ac:dyDescent="0.35">
      <c r="A357" s="1">
        <v>45368.837453703702</v>
      </c>
      <c r="B357">
        <v>1.7694400480117396E+18</v>
      </c>
      <c r="C357">
        <v>0</v>
      </c>
      <c r="D357" s="13" t="s">
        <v>16627</v>
      </c>
      <c r="E357">
        <v>1</v>
      </c>
      <c r="F357">
        <v>0</v>
      </c>
      <c r="G357">
        <v>6</v>
      </c>
      <c r="H357">
        <v>0</v>
      </c>
      <c r="I357" s="13" t="s">
        <v>4838</v>
      </c>
      <c r="J357" s="1">
        <v>44115.979212962964</v>
      </c>
      <c r="K357">
        <v>17703</v>
      </c>
      <c r="L357">
        <v>17945</v>
      </c>
      <c r="M357">
        <v>69467</v>
      </c>
      <c r="N357">
        <v>39344</v>
      </c>
      <c r="O357">
        <v>38</v>
      </c>
      <c r="P357">
        <v>2705</v>
      </c>
      <c r="Q357" s="13" t="s">
        <v>36</v>
      </c>
      <c r="R357" t="b">
        <v>0</v>
      </c>
      <c r="S357" t="b">
        <v>0</v>
      </c>
      <c r="T357" s="13" t="s">
        <v>24</v>
      </c>
      <c r="U357" s="13" t="s">
        <v>4839</v>
      </c>
    </row>
    <row r="358" spans="1:21" x14ac:dyDescent="0.35">
      <c r="A358" s="1">
        <v>45368.837210648147</v>
      </c>
      <c r="B358">
        <v>1.7694399608666977E+18</v>
      </c>
      <c r="C358">
        <v>0</v>
      </c>
      <c r="D358" s="13" t="s">
        <v>16628</v>
      </c>
      <c r="E358">
        <v>2</v>
      </c>
      <c r="F358">
        <v>0</v>
      </c>
      <c r="G358">
        <v>39</v>
      </c>
      <c r="H358">
        <v>0</v>
      </c>
      <c r="I358" s="13" t="s">
        <v>16629</v>
      </c>
      <c r="J358" s="1">
        <v>43840.609490740739</v>
      </c>
      <c r="K358">
        <v>71427</v>
      </c>
      <c r="L358">
        <v>304</v>
      </c>
      <c r="M358">
        <v>2464</v>
      </c>
      <c r="N358">
        <v>1389</v>
      </c>
      <c r="O358">
        <v>332</v>
      </c>
      <c r="P358">
        <v>897</v>
      </c>
      <c r="Q358" s="13" t="s">
        <v>36</v>
      </c>
      <c r="R358" t="b">
        <v>0</v>
      </c>
      <c r="S358" t="b">
        <v>1</v>
      </c>
      <c r="T358" s="13" t="s">
        <v>24</v>
      </c>
      <c r="U358" s="13" t="s">
        <v>16630</v>
      </c>
    </row>
    <row r="359" spans="1:21" x14ac:dyDescent="0.35">
      <c r="A359" s="1">
        <v>45368.836689814816</v>
      </c>
      <c r="B359">
        <v>1.7694397712841487E+18</v>
      </c>
      <c r="C359">
        <v>0</v>
      </c>
      <c r="D359" s="13" t="s">
        <v>16631</v>
      </c>
      <c r="E359">
        <v>0</v>
      </c>
      <c r="F359">
        <v>5</v>
      </c>
      <c r="G359">
        <v>17</v>
      </c>
      <c r="H359">
        <v>0</v>
      </c>
      <c r="I359" s="13" t="s">
        <v>332</v>
      </c>
      <c r="J359" s="1">
        <v>44666.939756944441</v>
      </c>
      <c r="K359">
        <v>1210</v>
      </c>
      <c r="L359">
        <v>36</v>
      </c>
      <c r="M359">
        <v>1710</v>
      </c>
      <c r="N359">
        <v>1396</v>
      </c>
      <c r="O359">
        <v>7</v>
      </c>
      <c r="P359">
        <v>1431</v>
      </c>
      <c r="Q359" s="13" t="s">
        <v>36</v>
      </c>
      <c r="R359" t="b">
        <v>0</v>
      </c>
      <c r="S359" t="b">
        <v>0</v>
      </c>
      <c r="T359" s="13" t="s">
        <v>24</v>
      </c>
      <c r="U359" s="13" t="s">
        <v>333</v>
      </c>
    </row>
    <row r="360" spans="1:21" x14ac:dyDescent="0.35">
      <c r="A360" s="1">
        <v>45362.952777777777</v>
      </c>
      <c r="B360">
        <v>1.7673075108498762E+18</v>
      </c>
      <c r="C360">
        <v>0</v>
      </c>
      <c r="D360" s="13" t="s">
        <v>16480</v>
      </c>
      <c r="E360">
        <v>80</v>
      </c>
      <c r="F360">
        <v>37</v>
      </c>
      <c r="G360">
        <v>353</v>
      </c>
      <c r="H360">
        <v>0</v>
      </c>
      <c r="I360" s="13" t="s">
        <v>15981</v>
      </c>
      <c r="J360" s="1">
        <v>40252.04346064815</v>
      </c>
      <c r="K360">
        <v>46456</v>
      </c>
      <c r="L360">
        <v>53</v>
      </c>
      <c r="M360">
        <v>8823</v>
      </c>
      <c r="N360">
        <v>1212</v>
      </c>
      <c r="O360">
        <v>922</v>
      </c>
      <c r="P360">
        <v>4489</v>
      </c>
      <c r="Q360" s="13" t="s">
        <v>12043</v>
      </c>
      <c r="R360" t="b">
        <v>0</v>
      </c>
      <c r="S360" t="b">
        <v>0</v>
      </c>
      <c r="T360" s="13" t="s">
        <v>55</v>
      </c>
      <c r="U360" s="13" t="s">
        <v>15982</v>
      </c>
    </row>
    <row r="361" spans="1:21" x14ac:dyDescent="0.35">
      <c r="A361" s="1">
        <v>45368.835706018515</v>
      </c>
      <c r="B361">
        <v>1.7694394137155133E+18</v>
      </c>
      <c r="C361">
        <v>0</v>
      </c>
      <c r="D361" s="13" t="s">
        <v>16632</v>
      </c>
      <c r="E361">
        <v>0</v>
      </c>
      <c r="F361">
        <v>1</v>
      </c>
      <c r="G361">
        <v>0</v>
      </c>
      <c r="H361">
        <v>0</v>
      </c>
      <c r="I361" s="13" t="s">
        <v>16633</v>
      </c>
      <c r="J361" s="1">
        <v>43462.945416666669</v>
      </c>
      <c r="K361">
        <v>19</v>
      </c>
      <c r="L361">
        <v>125</v>
      </c>
      <c r="M361">
        <v>484</v>
      </c>
      <c r="N361">
        <v>8</v>
      </c>
      <c r="O361">
        <v>0</v>
      </c>
      <c r="P361">
        <v>9</v>
      </c>
      <c r="Q361" s="13" t="s">
        <v>36</v>
      </c>
      <c r="R361" t="b">
        <v>0</v>
      </c>
      <c r="S361" t="b">
        <v>0</v>
      </c>
      <c r="T361" s="13" t="s">
        <v>24</v>
      </c>
      <c r="U361" s="13" t="s">
        <v>66</v>
      </c>
    </row>
    <row r="362" spans="1:21" x14ac:dyDescent="0.35">
      <c r="A362" s="1">
        <v>45368.835104166668</v>
      </c>
      <c r="B362">
        <v>1.7694391936152294E+18</v>
      </c>
      <c r="C362">
        <v>0</v>
      </c>
      <c r="D362" s="13" t="s">
        <v>16634</v>
      </c>
      <c r="E362">
        <v>0</v>
      </c>
      <c r="F362">
        <v>4</v>
      </c>
      <c r="G362">
        <v>19</v>
      </c>
      <c r="H362">
        <v>0</v>
      </c>
      <c r="I362" s="13" t="s">
        <v>16635</v>
      </c>
      <c r="J362" s="1">
        <v>42425.061365740738</v>
      </c>
      <c r="K362">
        <v>572</v>
      </c>
      <c r="L362">
        <v>1201</v>
      </c>
      <c r="M362">
        <v>7124</v>
      </c>
      <c r="N362">
        <v>102548</v>
      </c>
      <c r="O362">
        <v>0</v>
      </c>
      <c r="P362">
        <v>679</v>
      </c>
      <c r="Q362" s="13" t="s">
        <v>36</v>
      </c>
      <c r="R362" t="b">
        <v>0</v>
      </c>
      <c r="S362" t="b">
        <v>0</v>
      </c>
      <c r="T362" s="13" t="s">
        <v>24</v>
      </c>
      <c r="U362" s="13" t="s">
        <v>16636</v>
      </c>
    </row>
    <row r="363" spans="1:21" x14ac:dyDescent="0.35">
      <c r="A363" s="1">
        <v>45368.834976851853</v>
      </c>
      <c r="B363">
        <v>1.7694391505103217E+18</v>
      </c>
      <c r="C363">
        <v>-1</v>
      </c>
      <c r="D363" s="13" t="s">
        <v>16637</v>
      </c>
      <c r="E363">
        <v>0</v>
      </c>
      <c r="F363">
        <v>0</v>
      </c>
      <c r="G363">
        <v>0</v>
      </c>
      <c r="H363">
        <v>0</v>
      </c>
      <c r="I363" s="13" t="s">
        <v>16638</v>
      </c>
      <c r="J363" s="1">
        <v>44540.740300925929</v>
      </c>
      <c r="K363">
        <v>4</v>
      </c>
      <c r="L363">
        <v>41</v>
      </c>
      <c r="M363">
        <v>185</v>
      </c>
      <c r="N363">
        <v>405</v>
      </c>
      <c r="O363">
        <v>0</v>
      </c>
      <c r="P363">
        <v>6</v>
      </c>
      <c r="Q363" s="13" t="s">
        <v>36</v>
      </c>
      <c r="R363" t="b">
        <v>0</v>
      </c>
      <c r="S363" t="b">
        <v>0</v>
      </c>
      <c r="T363" s="13" t="s">
        <v>24</v>
      </c>
      <c r="U363" s="13" t="s">
        <v>66</v>
      </c>
    </row>
    <row r="364" spans="1:21" x14ac:dyDescent="0.35">
      <c r="A364" s="1">
        <v>45368.834027777775</v>
      </c>
      <c r="B364">
        <v>1.769438804492874E+18</v>
      </c>
      <c r="C364">
        <v>0</v>
      </c>
      <c r="D364" s="13" t="s">
        <v>16639</v>
      </c>
      <c r="E364">
        <v>0</v>
      </c>
      <c r="F364">
        <v>0</v>
      </c>
      <c r="G364">
        <v>10</v>
      </c>
      <c r="H364">
        <v>0</v>
      </c>
      <c r="I364" s="13" t="s">
        <v>8833</v>
      </c>
      <c r="J364" s="1">
        <v>42292.415949074071</v>
      </c>
      <c r="K364">
        <v>39106</v>
      </c>
      <c r="L364">
        <v>742</v>
      </c>
      <c r="M364">
        <v>9779</v>
      </c>
      <c r="N364">
        <v>8623</v>
      </c>
      <c r="O364">
        <v>456</v>
      </c>
      <c r="P364">
        <v>3053</v>
      </c>
      <c r="Q364" s="13" t="s">
        <v>8834</v>
      </c>
      <c r="R364" t="b">
        <v>0</v>
      </c>
      <c r="S364" t="b">
        <v>1</v>
      </c>
      <c r="T364" s="13" t="s">
        <v>24</v>
      </c>
      <c r="U364" s="13" t="s">
        <v>8835</v>
      </c>
    </row>
    <row r="365" spans="1:21" x14ac:dyDescent="0.35">
      <c r="A365" s="1">
        <v>45368.833657407406</v>
      </c>
      <c r="B365">
        <v>1.7694386732153244E+18</v>
      </c>
      <c r="C365">
        <v>1</v>
      </c>
      <c r="D365" s="13" t="s">
        <v>16640</v>
      </c>
      <c r="E365">
        <v>0</v>
      </c>
      <c r="F365">
        <v>0</v>
      </c>
      <c r="G365">
        <v>2</v>
      </c>
      <c r="H365">
        <v>0</v>
      </c>
      <c r="I365" s="13" t="s">
        <v>16641</v>
      </c>
      <c r="J365" s="1">
        <v>40876.765243055554</v>
      </c>
      <c r="K365">
        <v>13679</v>
      </c>
      <c r="L365">
        <v>1659</v>
      </c>
      <c r="M365">
        <v>42992</v>
      </c>
      <c r="N365">
        <v>6263</v>
      </c>
      <c r="O365">
        <v>175</v>
      </c>
      <c r="P365">
        <v>11291</v>
      </c>
      <c r="Q365" s="13" t="s">
        <v>189</v>
      </c>
      <c r="R365" t="b">
        <v>0</v>
      </c>
      <c r="S365" t="b">
        <v>0</v>
      </c>
      <c r="T365" s="13" t="s">
        <v>24</v>
      </c>
      <c r="U365" s="13" t="s">
        <v>16642</v>
      </c>
    </row>
    <row r="366" spans="1:21" x14ac:dyDescent="0.35">
      <c r="A366" s="1">
        <v>45368.832928240743</v>
      </c>
      <c r="B366">
        <v>1.7694384070784248E+18</v>
      </c>
      <c r="C366">
        <v>-1</v>
      </c>
      <c r="D366" s="13" t="s">
        <v>16643</v>
      </c>
      <c r="E366">
        <v>0</v>
      </c>
      <c r="F366">
        <v>1</v>
      </c>
      <c r="G366">
        <v>7</v>
      </c>
      <c r="H366">
        <v>0</v>
      </c>
      <c r="I366" s="13" t="s">
        <v>16644</v>
      </c>
      <c r="J366" s="1">
        <v>44236.746805555558</v>
      </c>
      <c r="K366">
        <v>271</v>
      </c>
      <c r="L366">
        <v>441</v>
      </c>
      <c r="M366">
        <v>1583</v>
      </c>
      <c r="N366">
        <v>6074</v>
      </c>
      <c r="O366">
        <v>0</v>
      </c>
      <c r="P366">
        <v>371</v>
      </c>
      <c r="Q366" s="13" t="s">
        <v>36</v>
      </c>
      <c r="R366" t="b">
        <v>0</v>
      </c>
      <c r="S366" t="b">
        <v>0</v>
      </c>
      <c r="T366" s="13" t="s">
        <v>24</v>
      </c>
      <c r="U366" s="13" t="s">
        <v>16645</v>
      </c>
    </row>
    <row r="367" spans="1:21" x14ac:dyDescent="0.35">
      <c r="A367" s="1">
        <v>45368.83185185185</v>
      </c>
      <c r="B367">
        <v>1.7694380156868777E+18</v>
      </c>
      <c r="C367">
        <v>0</v>
      </c>
      <c r="D367" s="13" t="s">
        <v>16646</v>
      </c>
      <c r="E367">
        <v>0</v>
      </c>
      <c r="F367">
        <v>0</v>
      </c>
      <c r="G367">
        <v>0</v>
      </c>
      <c r="H367">
        <v>0</v>
      </c>
      <c r="I367" s="13" t="s">
        <v>16647</v>
      </c>
      <c r="J367" s="1">
        <v>42274.710335648146</v>
      </c>
      <c r="K367">
        <v>135</v>
      </c>
      <c r="L367">
        <v>210</v>
      </c>
      <c r="M367">
        <v>7133</v>
      </c>
      <c r="N367">
        <v>8389</v>
      </c>
      <c r="O367">
        <v>0</v>
      </c>
      <c r="P367">
        <v>70</v>
      </c>
      <c r="Q367" s="13" t="s">
        <v>36</v>
      </c>
      <c r="R367" t="b">
        <v>0</v>
      </c>
      <c r="S367" t="b">
        <v>0</v>
      </c>
      <c r="T367" s="13" t="s">
        <v>24</v>
      </c>
      <c r="U367" s="13" t="s">
        <v>66</v>
      </c>
    </row>
    <row r="368" spans="1:21" x14ac:dyDescent="0.35">
      <c r="A368" s="1">
        <v>45368.831736111111</v>
      </c>
      <c r="B368">
        <v>1.7694379765498637E+18</v>
      </c>
      <c r="C368">
        <v>0</v>
      </c>
      <c r="D368" s="13" t="s">
        <v>16648</v>
      </c>
      <c r="E368">
        <v>0</v>
      </c>
      <c r="F368">
        <v>13</v>
      </c>
      <c r="G368">
        <v>106</v>
      </c>
      <c r="H368">
        <v>1</v>
      </c>
      <c r="I368" s="13" t="s">
        <v>15973</v>
      </c>
      <c r="J368" s="1">
        <v>39875.856168981481</v>
      </c>
      <c r="K368">
        <v>10414</v>
      </c>
      <c r="L368">
        <v>236</v>
      </c>
      <c r="M368">
        <v>181427</v>
      </c>
      <c r="N368">
        <v>185215</v>
      </c>
      <c r="O368">
        <v>110</v>
      </c>
      <c r="P368">
        <v>28211</v>
      </c>
      <c r="Q368" s="13" t="s">
        <v>15974</v>
      </c>
      <c r="R368" t="b">
        <v>0</v>
      </c>
      <c r="S368" t="b">
        <v>0</v>
      </c>
      <c r="T368" s="13" t="s">
        <v>24</v>
      </c>
      <c r="U368" s="13" t="s">
        <v>15975</v>
      </c>
    </row>
    <row r="369" spans="1:21" x14ac:dyDescent="0.35">
      <c r="A369" s="1">
        <v>45397.169756944444</v>
      </c>
      <c r="B369">
        <v>1.7796922297134042E+18</v>
      </c>
      <c r="C369">
        <v>0</v>
      </c>
      <c r="D369" s="13" t="s">
        <v>16649</v>
      </c>
      <c r="E369">
        <v>17</v>
      </c>
      <c r="F369">
        <v>58</v>
      </c>
      <c r="G369">
        <v>489</v>
      </c>
      <c r="H369">
        <v>2</v>
      </c>
      <c r="I369" s="13" t="s">
        <v>16650</v>
      </c>
      <c r="J369" s="1">
        <v>44848.746990740743</v>
      </c>
      <c r="K369">
        <v>32800</v>
      </c>
      <c r="L369">
        <v>220</v>
      </c>
      <c r="M369">
        <v>2725</v>
      </c>
      <c r="N369">
        <v>2037</v>
      </c>
      <c r="O369">
        <v>51</v>
      </c>
      <c r="P369">
        <v>35</v>
      </c>
      <c r="Q369" s="13" t="s">
        <v>16651</v>
      </c>
      <c r="R369" t="b">
        <v>0</v>
      </c>
      <c r="S369" t="b">
        <v>1</v>
      </c>
      <c r="T369" s="13" t="s">
        <v>55</v>
      </c>
      <c r="U369" s="13" t="s">
        <v>16652</v>
      </c>
    </row>
    <row r="370" spans="1:21" x14ac:dyDescent="0.35">
      <c r="A370" s="1">
        <v>45368.831469907411</v>
      </c>
      <c r="B370">
        <v>1.7694378772622868E+18</v>
      </c>
      <c r="C370">
        <v>0</v>
      </c>
      <c r="D370" s="13" t="s">
        <v>16653</v>
      </c>
      <c r="E370">
        <v>0</v>
      </c>
      <c r="F370">
        <v>1</v>
      </c>
      <c r="G370">
        <v>2</v>
      </c>
      <c r="H370">
        <v>0</v>
      </c>
      <c r="I370" s="13" t="s">
        <v>15973</v>
      </c>
      <c r="J370" s="1">
        <v>39875.856168981481</v>
      </c>
      <c r="K370">
        <v>10414</v>
      </c>
      <c r="L370">
        <v>236</v>
      </c>
      <c r="M370">
        <v>181427</v>
      </c>
      <c r="N370">
        <v>185215</v>
      </c>
      <c r="O370">
        <v>110</v>
      </c>
      <c r="P370">
        <v>28211</v>
      </c>
      <c r="Q370" s="13" t="s">
        <v>15974</v>
      </c>
      <c r="R370" t="b">
        <v>0</v>
      </c>
      <c r="S370" t="b">
        <v>0</v>
      </c>
      <c r="T370" s="13" t="s">
        <v>24</v>
      </c>
      <c r="U370" s="13" t="s">
        <v>15975</v>
      </c>
    </row>
    <row r="371" spans="1:21" x14ac:dyDescent="0.35">
      <c r="A371" s="1">
        <v>45368.811979166669</v>
      </c>
      <c r="B371">
        <v>1.7694308170364851E+18</v>
      </c>
      <c r="C371">
        <v>0</v>
      </c>
      <c r="D371" s="13" t="s">
        <v>16654</v>
      </c>
      <c r="E371">
        <v>92</v>
      </c>
      <c r="F371">
        <v>3</v>
      </c>
      <c r="G371">
        <v>19</v>
      </c>
      <c r="H371">
        <v>4</v>
      </c>
      <c r="I371" s="13" t="s">
        <v>16655</v>
      </c>
      <c r="J371" s="1">
        <v>43876.125752314816</v>
      </c>
      <c r="K371">
        <v>44091</v>
      </c>
      <c r="L371">
        <v>2935</v>
      </c>
      <c r="M371">
        <v>19156</v>
      </c>
      <c r="N371">
        <v>36592</v>
      </c>
      <c r="O371">
        <v>92</v>
      </c>
      <c r="P371">
        <v>3191</v>
      </c>
      <c r="Q371" s="13" t="s">
        <v>36</v>
      </c>
      <c r="R371" t="b">
        <v>0</v>
      </c>
      <c r="S371" t="b">
        <v>0</v>
      </c>
      <c r="T371" s="13" t="s">
        <v>24</v>
      </c>
      <c r="U371" s="13" t="s">
        <v>16656</v>
      </c>
    </row>
    <row r="372" spans="1:21" x14ac:dyDescent="0.35">
      <c r="A372" s="1">
        <v>45368.831250000003</v>
      </c>
      <c r="B372">
        <v>1.7694377978433948E+18</v>
      </c>
      <c r="C372">
        <v>0</v>
      </c>
      <c r="D372" s="13" t="s">
        <v>16657</v>
      </c>
      <c r="E372">
        <v>0</v>
      </c>
      <c r="F372">
        <v>8</v>
      </c>
      <c r="G372">
        <v>15</v>
      </c>
      <c r="H372">
        <v>0</v>
      </c>
      <c r="I372" s="13" t="s">
        <v>7929</v>
      </c>
      <c r="J372" s="1">
        <v>40353.044050925928</v>
      </c>
      <c r="K372">
        <v>141693</v>
      </c>
      <c r="L372">
        <v>5122</v>
      </c>
      <c r="M372">
        <v>84156</v>
      </c>
      <c r="N372">
        <v>12696</v>
      </c>
      <c r="O372">
        <v>1143</v>
      </c>
      <c r="P372">
        <v>30945</v>
      </c>
      <c r="Q372" s="13" t="s">
        <v>23</v>
      </c>
      <c r="R372" t="b">
        <v>0</v>
      </c>
      <c r="S372" t="b">
        <v>1</v>
      </c>
      <c r="T372" s="13" t="s">
        <v>24</v>
      </c>
      <c r="U372" s="13" t="s">
        <v>7930</v>
      </c>
    </row>
    <row r="373" spans="1:21" x14ac:dyDescent="0.35">
      <c r="A373" s="1">
        <v>45368.830613425926</v>
      </c>
      <c r="B373">
        <v>1.7694375671396352E+18</v>
      </c>
      <c r="C373">
        <v>0</v>
      </c>
      <c r="D373" s="13" t="s">
        <v>16658</v>
      </c>
      <c r="E373">
        <v>0</v>
      </c>
      <c r="F373">
        <v>0</v>
      </c>
      <c r="G373">
        <v>0</v>
      </c>
      <c r="H373">
        <v>0</v>
      </c>
      <c r="I373" s="13" t="s">
        <v>16659</v>
      </c>
      <c r="J373" s="1">
        <v>40246.019699074073</v>
      </c>
      <c r="K373">
        <v>1090</v>
      </c>
      <c r="L373">
        <v>1172</v>
      </c>
      <c r="M373">
        <v>42734</v>
      </c>
      <c r="N373">
        <v>19892</v>
      </c>
      <c r="O373">
        <v>16</v>
      </c>
      <c r="P373">
        <v>1155</v>
      </c>
      <c r="Q373" s="13" t="s">
        <v>16660</v>
      </c>
      <c r="R373" t="b">
        <v>0</v>
      </c>
      <c r="S373" t="b">
        <v>0</v>
      </c>
      <c r="T373" s="13" t="s">
        <v>24</v>
      </c>
      <c r="U373" s="13" t="s">
        <v>16661</v>
      </c>
    </row>
    <row r="374" spans="1:21" x14ac:dyDescent="0.35">
      <c r="A374" s="1">
        <v>45368.812627314815</v>
      </c>
      <c r="B374">
        <v>1.7694310513764887E+18</v>
      </c>
      <c r="C374">
        <v>2</v>
      </c>
      <c r="D374" s="13" t="s">
        <v>16662</v>
      </c>
      <c r="E374">
        <v>0</v>
      </c>
      <c r="F374">
        <v>8</v>
      </c>
      <c r="G374">
        <v>9</v>
      </c>
      <c r="H374">
        <v>2</v>
      </c>
      <c r="I374" s="13" t="s">
        <v>16663</v>
      </c>
      <c r="J374" s="1">
        <v>39846.776562500003</v>
      </c>
      <c r="K374">
        <v>151538</v>
      </c>
      <c r="L374">
        <v>2694</v>
      </c>
      <c r="M374">
        <v>23151</v>
      </c>
      <c r="N374">
        <v>2432</v>
      </c>
      <c r="O374">
        <v>4225</v>
      </c>
      <c r="P374">
        <v>7108</v>
      </c>
      <c r="Q374" s="13" t="s">
        <v>16664</v>
      </c>
      <c r="R374" t="b">
        <v>0</v>
      </c>
      <c r="S374" t="b">
        <v>1</v>
      </c>
      <c r="T374" s="13" t="s">
        <v>24</v>
      </c>
      <c r="U374" s="13" t="s">
        <v>16665</v>
      </c>
    </row>
    <row r="375" spans="1:21" x14ac:dyDescent="0.35">
      <c r="A375" s="1">
        <v>45368.830555555556</v>
      </c>
      <c r="B375">
        <v>1.7694375459248952E+18</v>
      </c>
      <c r="C375">
        <v>-1</v>
      </c>
      <c r="D375" s="13" t="s">
        <v>16666</v>
      </c>
      <c r="E375">
        <v>0</v>
      </c>
      <c r="F375">
        <v>0</v>
      </c>
      <c r="G375">
        <v>1</v>
      </c>
      <c r="H375">
        <v>0</v>
      </c>
      <c r="I375" s="13" t="s">
        <v>16667</v>
      </c>
      <c r="J375" s="1">
        <v>44295.842245370368</v>
      </c>
      <c r="K375">
        <v>1574</v>
      </c>
      <c r="L375">
        <v>2983</v>
      </c>
      <c r="M375">
        <v>73910</v>
      </c>
      <c r="N375">
        <v>44710</v>
      </c>
      <c r="O375">
        <v>1</v>
      </c>
      <c r="P375">
        <v>5751</v>
      </c>
      <c r="Q375" s="13" t="s">
        <v>36</v>
      </c>
      <c r="R375" t="b">
        <v>0</v>
      </c>
      <c r="S375" t="b">
        <v>0</v>
      </c>
      <c r="T375" s="13" t="s">
        <v>24</v>
      </c>
      <c r="U375" s="13" t="s">
        <v>16668</v>
      </c>
    </row>
    <row r="376" spans="1:21" x14ac:dyDescent="0.35">
      <c r="A376" s="1">
        <v>45368.82980324074</v>
      </c>
      <c r="B376">
        <v>1.7694372729469832E+18</v>
      </c>
      <c r="C376">
        <v>-1</v>
      </c>
      <c r="D376" s="13" t="s">
        <v>16669</v>
      </c>
      <c r="E376">
        <v>0</v>
      </c>
      <c r="F376">
        <v>0</v>
      </c>
      <c r="G376">
        <v>2</v>
      </c>
      <c r="H376">
        <v>0</v>
      </c>
      <c r="I376" s="13" t="s">
        <v>16670</v>
      </c>
      <c r="J376" s="1">
        <v>44289.203032407408</v>
      </c>
      <c r="K376">
        <v>236</v>
      </c>
      <c r="L376">
        <v>862</v>
      </c>
      <c r="M376">
        <v>7200</v>
      </c>
      <c r="N376">
        <v>31988</v>
      </c>
      <c r="O376">
        <v>0</v>
      </c>
      <c r="P376">
        <v>94</v>
      </c>
      <c r="Q376" s="13" t="s">
        <v>36</v>
      </c>
      <c r="R376" t="b">
        <v>0</v>
      </c>
      <c r="S376" t="b">
        <v>0</v>
      </c>
      <c r="T376" s="13" t="s">
        <v>24</v>
      </c>
      <c r="U376" s="13" t="s">
        <v>66</v>
      </c>
    </row>
    <row r="377" spans="1:21" x14ac:dyDescent="0.35">
      <c r="A377" s="1">
        <v>45368.829606481479</v>
      </c>
      <c r="B377">
        <v>1.7694372050705533E+18</v>
      </c>
      <c r="C377">
        <v>-1</v>
      </c>
      <c r="D377" s="13" t="s">
        <v>16671</v>
      </c>
      <c r="E377">
        <v>0</v>
      </c>
      <c r="F377">
        <v>0</v>
      </c>
      <c r="G377">
        <v>0</v>
      </c>
      <c r="H377">
        <v>0</v>
      </c>
      <c r="I377" s="13" t="s">
        <v>16672</v>
      </c>
      <c r="J377" s="1">
        <v>44615.626215277778</v>
      </c>
      <c r="K377">
        <v>90</v>
      </c>
      <c r="L377">
        <v>122</v>
      </c>
      <c r="M377">
        <v>7049</v>
      </c>
      <c r="N377">
        <v>9421</v>
      </c>
      <c r="O377">
        <v>0</v>
      </c>
      <c r="P377">
        <v>4</v>
      </c>
      <c r="Q377" s="13" t="s">
        <v>36</v>
      </c>
      <c r="R377" t="b">
        <v>0</v>
      </c>
      <c r="S377" t="b">
        <v>0</v>
      </c>
      <c r="T377" s="13" t="s">
        <v>24</v>
      </c>
      <c r="U377" s="13" t="s">
        <v>16673</v>
      </c>
    </row>
    <row r="378" spans="1:21" x14ac:dyDescent="0.35">
      <c r="A378" s="1">
        <v>45368.829050925924</v>
      </c>
      <c r="B378">
        <v>1.7694370024521487E+18</v>
      </c>
      <c r="C378">
        <v>-1</v>
      </c>
      <c r="D378" s="13" t="s">
        <v>16674</v>
      </c>
      <c r="E378">
        <v>0</v>
      </c>
      <c r="F378">
        <v>0</v>
      </c>
      <c r="G378">
        <v>2</v>
      </c>
      <c r="H378">
        <v>0</v>
      </c>
      <c r="I378" s="13" t="s">
        <v>16675</v>
      </c>
      <c r="J378" s="1">
        <v>40413.745335648149</v>
      </c>
      <c r="K378">
        <v>214</v>
      </c>
      <c r="L378">
        <v>862</v>
      </c>
      <c r="M378">
        <v>8609</v>
      </c>
      <c r="N378">
        <v>8284</v>
      </c>
      <c r="O378">
        <v>0</v>
      </c>
      <c r="P378">
        <v>79</v>
      </c>
      <c r="Q378" s="13" t="s">
        <v>36</v>
      </c>
      <c r="R378" t="b">
        <v>0</v>
      </c>
      <c r="S378" t="b">
        <v>1</v>
      </c>
      <c r="T378" s="13" t="s">
        <v>24</v>
      </c>
      <c r="U378" s="13" t="s">
        <v>16676</v>
      </c>
    </row>
    <row r="379" spans="1:21" x14ac:dyDescent="0.35">
      <c r="A379" s="1">
        <v>45368.829016203701</v>
      </c>
      <c r="B379">
        <v>1.7694369877720886E+18</v>
      </c>
      <c r="C379">
        <v>0</v>
      </c>
      <c r="D379" s="13" t="s">
        <v>16677</v>
      </c>
      <c r="E379">
        <v>3</v>
      </c>
      <c r="F379">
        <v>0</v>
      </c>
      <c r="G379">
        <v>0</v>
      </c>
      <c r="H379">
        <v>0</v>
      </c>
      <c r="I379" s="13" t="s">
        <v>16678</v>
      </c>
      <c r="J379" s="1">
        <v>40277.835960648146</v>
      </c>
      <c r="K379">
        <v>811</v>
      </c>
      <c r="L379">
        <v>3177</v>
      </c>
      <c r="M379">
        <v>4810</v>
      </c>
      <c r="N379">
        <v>11983</v>
      </c>
      <c r="O379">
        <v>25</v>
      </c>
      <c r="P379">
        <v>186</v>
      </c>
      <c r="Q379" s="13" t="s">
        <v>173</v>
      </c>
      <c r="R379" t="b">
        <v>0</v>
      </c>
      <c r="S379" t="b">
        <v>0</v>
      </c>
      <c r="T379" s="13" t="s">
        <v>24</v>
      </c>
      <c r="U379" s="13" t="s">
        <v>16679</v>
      </c>
    </row>
    <row r="380" spans="1:21" x14ac:dyDescent="0.35">
      <c r="A380" s="1">
        <v>45387.590277777781</v>
      </c>
      <c r="B380">
        <v>1.7762207425119808E+18</v>
      </c>
      <c r="C380">
        <v>1</v>
      </c>
      <c r="D380" s="13" t="s">
        <v>16190</v>
      </c>
      <c r="E380">
        <v>0</v>
      </c>
      <c r="F380">
        <v>0</v>
      </c>
      <c r="G380">
        <v>14</v>
      </c>
      <c r="H380">
        <v>0</v>
      </c>
      <c r="I380" s="13" t="s">
        <v>16191</v>
      </c>
      <c r="J380" s="1">
        <v>40008.57885416667</v>
      </c>
      <c r="K380">
        <v>40786</v>
      </c>
      <c r="L380">
        <v>6884</v>
      </c>
      <c r="M380">
        <v>16298</v>
      </c>
      <c r="N380">
        <v>18946</v>
      </c>
      <c r="O380">
        <v>723</v>
      </c>
      <c r="P380">
        <v>4498</v>
      </c>
      <c r="Q380" s="13" t="s">
        <v>16192</v>
      </c>
      <c r="R380" t="b">
        <v>0</v>
      </c>
      <c r="S380" t="b">
        <v>0</v>
      </c>
      <c r="T380" s="13" t="s">
        <v>55</v>
      </c>
      <c r="U380" s="13" t="s">
        <v>16193</v>
      </c>
    </row>
    <row r="381" spans="1:21" x14ac:dyDescent="0.35">
      <c r="A381" s="1">
        <v>45368.828194444446</v>
      </c>
      <c r="B381">
        <v>1.7694366902029932E+18</v>
      </c>
      <c r="C381">
        <v>0</v>
      </c>
      <c r="D381" s="13" t="s">
        <v>16680</v>
      </c>
      <c r="E381">
        <v>0</v>
      </c>
      <c r="F381">
        <v>0</v>
      </c>
      <c r="G381">
        <v>0</v>
      </c>
      <c r="H381">
        <v>0</v>
      </c>
      <c r="I381" s="13" t="s">
        <v>16681</v>
      </c>
      <c r="J381" s="1">
        <v>40681.002222222225</v>
      </c>
      <c r="K381">
        <v>2859</v>
      </c>
      <c r="L381">
        <v>3025</v>
      </c>
      <c r="M381">
        <v>79855</v>
      </c>
      <c r="N381">
        <v>68</v>
      </c>
      <c r="O381">
        <v>15</v>
      </c>
      <c r="P381">
        <v>24826</v>
      </c>
      <c r="Q381" s="13" t="s">
        <v>36</v>
      </c>
      <c r="R381" t="b">
        <v>0</v>
      </c>
      <c r="S381" t="b">
        <v>0</v>
      </c>
      <c r="T381" s="13" t="s">
        <v>24</v>
      </c>
      <c r="U381" s="13" t="s">
        <v>16682</v>
      </c>
    </row>
    <row r="382" spans="1:21" x14ac:dyDescent="0.35">
      <c r="A382" s="1">
        <v>45368.828009259261</v>
      </c>
      <c r="B382">
        <v>1.7694366251072968E+18</v>
      </c>
      <c r="C382">
        <v>0</v>
      </c>
      <c r="D382" s="13" t="s">
        <v>16683</v>
      </c>
      <c r="E382">
        <v>0</v>
      </c>
      <c r="F382">
        <v>0</v>
      </c>
      <c r="G382">
        <v>0</v>
      </c>
      <c r="H382">
        <v>0</v>
      </c>
      <c r="I382" s="13" t="s">
        <v>16684</v>
      </c>
      <c r="J382" s="1">
        <v>44616.802731481483</v>
      </c>
      <c r="K382">
        <v>348</v>
      </c>
      <c r="L382">
        <v>655</v>
      </c>
      <c r="M382">
        <v>27515</v>
      </c>
      <c r="N382">
        <v>40379</v>
      </c>
      <c r="O382">
        <v>1</v>
      </c>
      <c r="P382">
        <v>2744</v>
      </c>
      <c r="Q382" s="13" t="s">
        <v>36</v>
      </c>
      <c r="R382" t="b">
        <v>0</v>
      </c>
      <c r="S382" t="b">
        <v>0</v>
      </c>
      <c r="T382" s="13" t="s">
        <v>24</v>
      </c>
      <c r="U382" s="13" t="s">
        <v>16685</v>
      </c>
    </row>
    <row r="383" spans="1:21" x14ac:dyDescent="0.35">
      <c r="A383" s="1">
        <v>45385.513773148145</v>
      </c>
      <c r="B383">
        <v>1.7754682419154086E+18</v>
      </c>
      <c r="C383">
        <v>1</v>
      </c>
      <c r="D383" s="13" t="s">
        <v>16686</v>
      </c>
      <c r="E383">
        <v>2</v>
      </c>
      <c r="F383">
        <v>2</v>
      </c>
      <c r="G383">
        <v>7</v>
      </c>
      <c r="H383">
        <v>0</v>
      </c>
      <c r="I383" s="13" t="s">
        <v>16591</v>
      </c>
      <c r="J383" s="1">
        <v>45028.772164351853</v>
      </c>
      <c r="K383">
        <v>490</v>
      </c>
      <c r="L383">
        <v>15</v>
      </c>
      <c r="M383">
        <v>18</v>
      </c>
      <c r="N383">
        <v>7</v>
      </c>
      <c r="O383">
        <v>4</v>
      </c>
      <c r="P383">
        <v>17</v>
      </c>
      <c r="Q383" s="13" t="s">
        <v>336</v>
      </c>
      <c r="R383" t="b">
        <v>0</v>
      </c>
      <c r="S383" t="b">
        <v>1</v>
      </c>
      <c r="T383" s="13" t="s">
        <v>24</v>
      </c>
      <c r="U383" s="13" t="s">
        <v>16592</v>
      </c>
    </row>
    <row r="384" spans="1:21" x14ac:dyDescent="0.35">
      <c r="A384" s="1">
        <v>45368.82775462963</v>
      </c>
      <c r="B384">
        <v>1.7694365339022298E+18</v>
      </c>
      <c r="C384">
        <v>0</v>
      </c>
      <c r="D384" s="13" t="s">
        <v>16687</v>
      </c>
      <c r="E384">
        <v>0</v>
      </c>
      <c r="F384">
        <v>0</v>
      </c>
      <c r="G384">
        <v>1</v>
      </c>
      <c r="H384">
        <v>0</v>
      </c>
      <c r="I384" s="13" t="s">
        <v>16688</v>
      </c>
      <c r="J384" s="1">
        <v>40709.659629629627</v>
      </c>
      <c r="K384">
        <v>1236</v>
      </c>
      <c r="L384">
        <v>4978</v>
      </c>
      <c r="M384">
        <v>20438</v>
      </c>
      <c r="N384">
        <v>45396</v>
      </c>
      <c r="O384">
        <v>2</v>
      </c>
      <c r="P384">
        <v>133</v>
      </c>
      <c r="Q384" s="13" t="s">
        <v>1864</v>
      </c>
      <c r="R384" t="b">
        <v>0</v>
      </c>
      <c r="S384" t="b">
        <v>0</v>
      </c>
      <c r="T384" s="13" t="s">
        <v>24</v>
      </c>
      <c r="U384" s="13" t="s">
        <v>16689</v>
      </c>
    </row>
    <row r="385" spans="1:21" x14ac:dyDescent="0.35">
      <c r="A385" s="1">
        <v>45368.827233796299</v>
      </c>
      <c r="B385">
        <v>1.7694363446258322E+18</v>
      </c>
      <c r="C385">
        <v>-1</v>
      </c>
      <c r="D385" s="13" t="s">
        <v>16690</v>
      </c>
      <c r="E385">
        <v>0</v>
      </c>
      <c r="F385">
        <v>0</v>
      </c>
      <c r="G385">
        <v>3</v>
      </c>
      <c r="H385">
        <v>0</v>
      </c>
      <c r="I385" s="13" t="s">
        <v>16691</v>
      </c>
      <c r="J385" s="1">
        <v>41943.693611111114</v>
      </c>
      <c r="K385">
        <v>91</v>
      </c>
      <c r="L385">
        <v>228</v>
      </c>
      <c r="M385">
        <v>3611</v>
      </c>
      <c r="N385">
        <v>3429</v>
      </c>
      <c r="O385">
        <v>1</v>
      </c>
      <c r="P385">
        <v>183</v>
      </c>
      <c r="Q385" s="13" t="s">
        <v>36</v>
      </c>
      <c r="R385" t="b">
        <v>0</v>
      </c>
      <c r="S385" t="b">
        <v>0</v>
      </c>
      <c r="T385" s="13" t="s">
        <v>24</v>
      </c>
      <c r="U385" s="13" t="s">
        <v>16692</v>
      </c>
    </row>
    <row r="386" spans="1:21" x14ac:dyDescent="0.35">
      <c r="A386" s="1">
        <v>45368.82712962963</v>
      </c>
      <c r="B386">
        <v>1.7694363068939392E+18</v>
      </c>
      <c r="C386">
        <v>-1</v>
      </c>
      <c r="D386" s="13" t="s">
        <v>16693</v>
      </c>
      <c r="E386">
        <v>0</v>
      </c>
      <c r="F386">
        <v>0</v>
      </c>
      <c r="G386">
        <v>1</v>
      </c>
      <c r="H386">
        <v>0</v>
      </c>
      <c r="I386" s="13" t="s">
        <v>16694</v>
      </c>
      <c r="J386" s="1">
        <v>44749.121805555558</v>
      </c>
      <c r="K386">
        <v>14</v>
      </c>
      <c r="L386">
        <v>138</v>
      </c>
      <c r="M386">
        <v>782</v>
      </c>
      <c r="N386">
        <v>885</v>
      </c>
      <c r="O386">
        <v>0</v>
      </c>
      <c r="P386">
        <v>36</v>
      </c>
      <c r="Q386" s="13" t="s">
        <v>698</v>
      </c>
      <c r="R386" t="b">
        <v>0</v>
      </c>
      <c r="S386" t="b">
        <v>0</v>
      </c>
      <c r="T386" s="13" t="s">
        <v>24</v>
      </c>
      <c r="U386" s="13" t="s">
        <v>16695</v>
      </c>
    </row>
    <row r="387" spans="1:21" x14ac:dyDescent="0.35">
      <c r="A387" s="1">
        <v>45368.826828703706</v>
      </c>
      <c r="B387">
        <v>1.7694361959210107E+18</v>
      </c>
      <c r="C387">
        <v>-1</v>
      </c>
      <c r="D387" s="13" t="s">
        <v>16696</v>
      </c>
      <c r="E387">
        <v>0</v>
      </c>
      <c r="F387">
        <v>0</v>
      </c>
      <c r="G387">
        <v>0</v>
      </c>
      <c r="H387">
        <v>0</v>
      </c>
      <c r="I387" s="13" t="s">
        <v>16697</v>
      </c>
      <c r="J387" s="1">
        <v>44245.675358796296</v>
      </c>
      <c r="K387">
        <v>270</v>
      </c>
      <c r="L387">
        <v>2</v>
      </c>
      <c r="M387">
        <v>32044</v>
      </c>
      <c r="N387">
        <v>25303</v>
      </c>
      <c r="O387">
        <v>8</v>
      </c>
      <c r="P387">
        <v>714</v>
      </c>
      <c r="Q387" s="13" t="s">
        <v>16698</v>
      </c>
      <c r="R387" t="b">
        <v>0</v>
      </c>
      <c r="S387" t="b">
        <v>0</v>
      </c>
      <c r="T387" s="13" t="s">
        <v>24</v>
      </c>
      <c r="U387" s="13" t="s">
        <v>16699</v>
      </c>
    </row>
    <row r="388" spans="1:21" x14ac:dyDescent="0.35">
      <c r="A388" s="1">
        <v>45368.78125</v>
      </c>
      <c r="B388">
        <v>1.7694196784878554E+18</v>
      </c>
      <c r="C388">
        <v>0</v>
      </c>
      <c r="D388" s="13" t="s">
        <v>16700</v>
      </c>
      <c r="E388">
        <v>1</v>
      </c>
      <c r="F388">
        <v>32</v>
      </c>
      <c r="G388">
        <v>98</v>
      </c>
      <c r="H388">
        <v>5</v>
      </c>
      <c r="I388" s="13" t="s">
        <v>16701</v>
      </c>
      <c r="J388" s="1">
        <v>40311.784884259258</v>
      </c>
      <c r="K388">
        <v>1550364</v>
      </c>
      <c r="L388">
        <v>285</v>
      </c>
      <c r="M388">
        <v>238204</v>
      </c>
      <c r="N388">
        <v>4132</v>
      </c>
      <c r="O388">
        <v>4492</v>
      </c>
      <c r="P388">
        <v>185247</v>
      </c>
      <c r="Q388" s="13" t="s">
        <v>1090</v>
      </c>
      <c r="R388" t="b">
        <v>0</v>
      </c>
      <c r="S388" t="b">
        <v>1</v>
      </c>
      <c r="T388" s="13" t="s">
        <v>24</v>
      </c>
      <c r="U388" s="13" t="s">
        <v>16702</v>
      </c>
    </row>
    <row r="389" spans="1:21" x14ac:dyDescent="0.35">
      <c r="A389" s="1">
        <v>45368.825601851851</v>
      </c>
      <c r="B389">
        <v>1.7694357508675994E+18</v>
      </c>
      <c r="C389">
        <v>0</v>
      </c>
      <c r="D389" s="13" t="s">
        <v>16703</v>
      </c>
      <c r="E389">
        <v>0</v>
      </c>
      <c r="F389">
        <v>0</v>
      </c>
      <c r="G389">
        <v>0</v>
      </c>
      <c r="H389">
        <v>0</v>
      </c>
      <c r="I389" s="13" t="s">
        <v>16704</v>
      </c>
      <c r="J389" s="1">
        <v>41232.924074074072</v>
      </c>
      <c r="K389">
        <v>150</v>
      </c>
      <c r="L389">
        <v>73</v>
      </c>
      <c r="M389">
        <v>2961</v>
      </c>
      <c r="N389">
        <v>13373</v>
      </c>
      <c r="O389">
        <v>0</v>
      </c>
      <c r="P389">
        <v>175</v>
      </c>
      <c r="Q389" s="13" t="s">
        <v>16705</v>
      </c>
      <c r="R389" t="b">
        <v>0</v>
      </c>
      <c r="S389" t="b">
        <v>0</v>
      </c>
      <c r="T389" s="13" t="s">
        <v>24</v>
      </c>
      <c r="U389" s="13" t="s">
        <v>16706</v>
      </c>
    </row>
    <row r="390" spans="1:21" x14ac:dyDescent="0.35">
      <c r="A390" s="1">
        <v>45368.824305555558</v>
      </c>
      <c r="B390">
        <v>1.769435283492053E+18</v>
      </c>
      <c r="C390">
        <v>-1</v>
      </c>
      <c r="D390" s="13" t="s">
        <v>16707</v>
      </c>
      <c r="E390">
        <v>1</v>
      </c>
      <c r="F390">
        <v>0</v>
      </c>
      <c r="G390">
        <v>1</v>
      </c>
      <c r="H390">
        <v>0</v>
      </c>
      <c r="I390" s="13" t="s">
        <v>1318</v>
      </c>
      <c r="J390" s="1">
        <v>44677.468819444446</v>
      </c>
      <c r="K390">
        <v>286</v>
      </c>
      <c r="L390">
        <v>279</v>
      </c>
      <c r="M390">
        <v>7263</v>
      </c>
      <c r="N390">
        <v>11250</v>
      </c>
      <c r="O390">
        <v>5</v>
      </c>
      <c r="P390">
        <v>2207</v>
      </c>
      <c r="Q390" s="13" t="s">
        <v>1319</v>
      </c>
      <c r="R390" t="b">
        <v>0</v>
      </c>
      <c r="S390" t="b">
        <v>0</v>
      </c>
      <c r="T390" s="13" t="s">
        <v>24</v>
      </c>
      <c r="U390" s="13" t="s">
        <v>1320</v>
      </c>
    </row>
    <row r="391" spans="1:21" x14ac:dyDescent="0.35">
      <c r="A391" s="1">
        <v>45368.823553240742</v>
      </c>
      <c r="B391">
        <v>1.7694350082408983E+18</v>
      </c>
      <c r="C391">
        <v>0</v>
      </c>
      <c r="D391" s="13" t="s">
        <v>16708</v>
      </c>
      <c r="E391">
        <v>5</v>
      </c>
      <c r="F391">
        <v>81</v>
      </c>
      <c r="G391">
        <v>83</v>
      </c>
      <c r="H391">
        <v>1</v>
      </c>
      <c r="I391" s="13" t="s">
        <v>16709</v>
      </c>
      <c r="J391" s="1">
        <v>44154.890821759262</v>
      </c>
      <c r="K391">
        <v>71518</v>
      </c>
      <c r="L391">
        <v>201</v>
      </c>
      <c r="M391">
        <v>30355</v>
      </c>
      <c r="N391">
        <v>7479</v>
      </c>
      <c r="O391">
        <v>70</v>
      </c>
      <c r="P391">
        <v>15423</v>
      </c>
      <c r="Q391" s="13" t="s">
        <v>414</v>
      </c>
      <c r="R391" t="b">
        <v>0</v>
      </c>
      <c r="S391" t="b">
        <v>0</v>
      </c>
      <c r="T391" s="13" t="s">
        <v>24</v>
      </c>
      <c r="U391" s="13" t="s">
        <v>16710</v>
      </c>
    </row>
    <row r="392" spans="1:21" x14ac:dyDescent="0.35">
      <c r="A392" s="1">
        <v>45368.822708333333</v>
      </c>
      <c r="B392">
        <v>1.7694347044642365E+18</v>
      </c>
      <c r="C392">
        <v>-1</v>
      </c>
      <c r="D392" s="13" t="s">
        <v>16711</v>
      </c>
      <c r="E392">
        <v>0</v>
      </c>
      <c r="F392">
        <v>0</v>
      </c>
      <c r="G392">
        <v>0</v>
      </c>
      <c r="H392">
        <v>0</v>
      </c>
      <c r="I392" s="13" t="s">
        <v>16712</v>
      </c>
      <c r="J392" s="1">
        <v>44208.126689814817</v>
      </c>
      <c r="K392">
        <v>17</v>
      </c>
      <c r="L392">
        <v>134</v>
      </c>
      <c r="M392">
        <v>5105</v>
      </c>
      <c r="N392">
        <v>4480</v>
      </c>
      <c r="O392">
        <v>0</v>
      </c>
      <c r="P392">
        <v>20</v>
      </c>
      <c r="Q392" s="13" t="s">
        <v>36</v>
      </c>
      <c r="R392" t="b">
        <v>0</v>
      </c>
      <c r="S392" t="b">
        <v>0</v>
      </c>
      <c r="T392" s="13" t="s">
        <v>24</v>
      </c>
      <c r="U392" s="13" t="s">
        <v>16713</v>
      </c>
    </row>
    <row r="393" spans="1:21" x14ac:dyDescent="0.35">
      <c r="A393" s="1">
        <v>45376.636805555558</v>
      </c>
      <c r="B393">
        <v>1.7722664365529989E+18</v>
      </c>
      <c r="C393">
        <v>0</v>
      </c>
      <c r="D393" s="13" t="s">
        <v>16004</v>
      </c>
      <c r="E393">
        <v>0</v>
      </c>
      <c r="F393">
        <v>0</v>
      </c>
      <c r="G393">
        <v>1</v>
      </c>
      <c r="H393">
        <v>0</v>
      </c>
      <c r="I393" s="13" t="s">
        <v>15949</v>
      </c>
      <c r="J393" s="1">
        <v>42859.672974537039</v>
      </c>
      <c r="K393">
        <v>7227</v>
      </c>
      <c r="L393">
        <v>1580</v>
      </c>
      <c r="M393">
        <v>7664</v>
      </c>
      <c r="N393">
        <v>2449</v>
      </c>
      <c r="O393">
        <v>71</v>
      </c>
      <c r="P393">
        <v>1158</v>
      </c>
      <c r="Q393" s="13" t="s">
        <v>356</v>
      </c>
      <c r="R393" t="b">
        <v>0</v>
      </c>
      <c r="S393" t="b">
        <v>1</v>
      </c>
      <c r="T393" s="13" t="s">
        <v>55</v>
      </c>
      <c r="U393" s="13" t="s">
        <v>15950</v>
      </c>
    </row>
    <row r="394" spans="1:21" x14ac:dyDescent="0.35">
      <c r="A394" s="1">
        <v>45368.82167824074</v>
      </c>
      <c r="B394">
        <v>1.7694343295479442E+18</v>
      </c>
      <c r="C394">
        <v>-1</v>
      </c>
      <c r="D394" s="13" t="s">
        <v>16714</v>
      </c>
      <c r="E394">
        <v>0</v>
      </c>
      <c r="F394">
        <v>0</v>
      </c>
      <c r="G394">
        <v>2</v>
      </c>
      <c r="H394">
        <v>0</v>
      </c>
      <c r="I394" s="13" t="s">
        <v>13620</v>
      </c>
      <c r="J394" s="1">
        <v>43263.636782407404</v>
      </c>
      <c r="K394">
        <v>593</v>
      </c>
      <c r="L394">
        <v>130</v>
      </c>
      <c r="M394">
        <v>23431</v>
      </c>
      <c r="N394">
        <v>258</v>
      </c>
      <c r="O394">
        <v>12</v>
      </c>
      <c r="P394">
        <v>11101</v>
      </c>
      <c r="Q394" s="13" t="s">
        <v>659</v>
      </c>
      <c r="R394" t="b">
        <v>0</v>
      </c>
      <c r="S394" t="b">
        <v>0</v>
      </c>
      <c r="T394" s="13" t="s">
        <v>24</v>
      </c>
      <c r="U394" s="13" t="s">
        <v>13621</v>
      </c>
    </row>
    <row r="395" spans="1:21" x14ac:dyDescent="0.35">
      <c r="A395" s="1">
        <v>45368.821562500001</v>
      </c>
      <c r="B395">
        <v>1.7694342898069996E+18</v>
      </c>
      <c r="C395">
        <v>-1</v>
      </c>
      <c r="D395" s="13" t="s">
        <v>16715</v>
      </c>
      <c r="E395">
        <v>0</v>
      </c>
      <c r="F395">
        <v>0</v>
      </c>
      <c r="G395">
        <v>0</v>
      </c>
      <c r="H395">
        <v>0</v>
      </c>
      <c r="I395" s="13" t="s">
        <v>16716</v>
      </c>
      <c r="J395" s="1">
        <v>43171.1174537037</v>
      </c>
      <c r="K395">
        <v>1447</v>
      </c>
      <c r="L395">
        <v>1781</v>
      </c>
      <c r="M395">
        <v>43149</v>
      </c>
      <c r="N395">
        <v>99311</v>
      </c>
      <c r="O395">
        <v>2</v>
      </c>
      <c r="P395">
        <v>536</v>
      </c>
      <c r="Q395" s="13" t="s">
        <v>137</v>
      </c>
      <c r="R395" t="b">
        <v>0</v>
      </c>
      <c r="S395" t="b">
        <v>0</v>
      </c>
      <c r="T395" s="13" t="s">
        <v>24</v>
      </c>
      <c r="U395" s="13" t="s">
        <v>16717</v>
      </c>
    </row>
    <row r="396" spans="1:21" x14ac:dyDescent="0.35">
      <c r="A396" s="1">
        <v>45368.821203703701</v>
      </c>
      <c r="B396">
        <v>1.769434160081388E+18</v>
      </c>
      <c r="C396">
        <v>-1</v>
      </c>
      <c r="D396" s="13" t="s">
        <v>16718</v>
      </c>
      <c r="E396">
        <v>0</v>
      </c>
      <c r="F396">
        <v>0</v>
      </c>
      <c r="G396">
        <v>0</v>
      </c>
      <c r="H396">
        <v>0</v>
      </c>
      <c r="I396" s="13" t="s">
        <v>16719</v>
      </c>
      <c r="J396" s="1">
        <v>44209.887013888889</v>
      </c>
      <c r="K396">
        <v>25</v>
      </c>
      <c r="L396">
        <v>208</v>
      </c>
      <c r="M396">
        <v>5597</v>
      </c>
      <c r="N396">
        <v>4753</v>
      </c>
      <c r="O396">
        <v>0</v>
      </c>
      <c r="P396">
        <v>30</v>
      </c>
      <c r="Q396" s="13" t="s">
        <v>36</v>
      </c>
      <c r="R396" t="b">
        <v>0</v>
      </c>
      <c r="S396" t="b">
        <v>0</v>
      </c>
      <c r="T396" s="13" t="s">
        <v>24</v>
      </c>
      <c r="U396" s="13" t="s">
        <v>16720</v>
      </c>
    </row>
    <row r="397" spans="1:21" x14ac:dyDescent="0.35">
      <c r="A397" s="1">
        <v>45368.820706018516</v>
      </c>
      <c r="B397">
        <v>1.7694339795794739E+18</v>
      </c>
      <c r="C397">
        <v>0</v>
      </c>
      <c r="D397" s="13" t="s">
        <v>16721</v>
      </c>
      <c r="E397">
        <v>0</v>
      </c>
      <c r="F397">
        <v>1</v>
      </c>
      <c r="G397">
        <v>3</v>
      </c>
      <c r="H397">
        <v>0</v>
      </c>
      <c r="I397" s="13" t="s">
        <v>16722</v>
      </c>
      <c r="J397" s="1">
        <v>41696.313854166663</v>
      </c>
      <c r="K397">
        <v>9892</v>
      </c>
      <c r="L397">
        <v>1020</v>
      </c>
      <c r="M397">
        <v>27340</v>
      </c>
      <c r="N397">
        <v>8402</v>
      </c>
      <c r="O397">
        <v>102</v>
      </c>
      <c r="P397">
        <v>8116</v>
      </c>
      <c r="Q397" s="13" t="s">
        <v>1098</v>
      </c>
      <c r="R397" t="b">
        <v>0</v>
      </c>
      <c r="S397" t="b">
        <v>0</v>
      </c>
      <c r="T397" s="13" t="s">
        <v>24</v>
      </c>
      <c r="U397" s="13" t="s">
        <v>16723</v>
      </c>
    </row>
    <row r="398" spans="1:21" x14ac:dyDescent="0.35">
      <c r="A398" s="1">
        <v>45368.710300925923</v>
      </c>
      <c r="B398">
        <v>1.7693939672404585E+18</v>
      </c>
      <c r="C398">
        <v>0</v>
      </c>
      <c r="D398" s="13" t="s">
        <v>16724</v>
      </c>
      <c r="E398">
        <v>0</v>
      </c>
      <c r="F398">
        <v>7</v>
      </c>
      <c r="G398">
        <v>6</v>
      </c>
      <c r="H398">
        <v>2</v>
      </c>
      <c r="I398" s="13" t="s">
        <v>136</v>
      </c>
      <c r="J398" s="1">
        <v>39995.728495370371</v>
      </c>
      <c r="K398">
        <v>49171</v>
      </c>
      <c r="L398">
        <v>1548</v>
      </c>
      <c r="M398">
        <v>443601</v>
      </c>
      <c r="N398">
        <v>3832</v>
      </c>
      <c r="O398">
        <v>458</v>
      </c>
      <c r="P398">
        <v>35864</v>
      </c>
      <c r="Q398" s="13" t="s">
        <v>137</v>
      </c>
      <c r="R398" t="b">
        <v>0</v>
      </c>
      <c r="S398" t="b">
        <v>0</v>
      </c>
      <c r="T398" s="13" t="s">
        <v>24</v>
      </c>
      <c r="U398" s="13" t="s">
        <v>138</v>
      </c>
    </row>
    <row r="399" spans="1:21" x14ac:dyDescent="0.35">
      <c r="A399" s="1">
        <v>45368.820057870369</v>
      </c>
      <c r="B399">
        <v>1.7694337410955761E+18</v>
      </c>
      <c r="C399">
        <v>0</v>
      </c>
      <c r="D399" s="13" t="s">
        <v>16725</v>
      </c>
      <c r="E399">
        <v>0</v>
      </c>
      <c r="F399">
        <v>0</v>
      </c>
      <c r="G399">
        <v>0</v>
      </c>
      <c r="H399">
        <v>0</v>
      </c>
      <c r="I399" s="13" t="s">
        <v>16726</v>
      </c>
      <c r="J399" s="1">
        <v>40943.84034722222</v>
      </c>
      <c r="K399">
        <v>165</v>
      </c>
      <c r="L399">
        <v>379</v>
      </c>
      <c r="M399">
        <v>28059</v>
      </c>
      <c r="N399">
        <v>29428</v>
      </c>
      <c r="O399">
        <v>0</v>
      </c>
      <c r="P399">
        <v>955</v>
      </c>
      <c r="Q399" s="13" t="s">
        <v>1910</v>
      </c>
      <c r="R399" t="b">
        <v>0</v>
      </c>
      <c r="S399" t="b">
        <v>0</v>
      </c>
      <c r="T399" s="13" t="s">
        <v>24</v>
      </c>
      <c r="U399" s="13" t="s">
        <v>66</v>
      </c>
    </row>
    <row r="400" spans="1:21" x14ac:dyDescent="0.35">
      <c r="A400" s="1">
        <v>45368.819502314815</v>
      </c>
      <c r="B400">
        <v>1.7694335431579735E+18</v>
      </c>
      <c r="C400">
        <v>0</v>
      </c>
      <c r="D400" s="13" t="s">
        <v>16727</v>
      </c>
      <c r="E400">
        <v>0</v>
      </c>
      <c r="F400">
        <v>1</v>
      </c>
      <c r="G400">
        <v>3</v>
      </c>
      <c r="H400">
        <v>0</v>
      </c>
      <c r="I400" s="13" t="s">
        <v>16728</v>
      </c>
      <c r="J400" s="1">
        <v>40214.042662037034</v>
      </c>
      <c r="K400">
        <v>361</v>
      </c>
      <c r="L400">
        <v>195</v>
      </c>
      <c r="M400">
        <v>42184</v>
      </c>
      <c r="N400">
        <v>99729</v>
      </c>
      <c r="O400">
        <v>4</v>
      </c>
      <c r="P400">
        <v>5255</v>
      </c>
      <c r="Q400" s="13" t="s">
        <v>16729</v>
      </c>
      <c r="R400" t="b">
        <v>0</v>
      </c>
      <c r="S400" t="b">
        <v>0</v>
      </c>
      <c r="T400" s="13" t="s">
        <v>24</v>
      </c>
      <c r="U400" s="13" t="s">
        <v>16730</v>
      </c>
    </row>
    <row r="401" spans="1:21" x14ac:dyDescent="0.35">
      <c r="A401" s="1">
        <v>45368.819062499999</v>
      </c>
      <c r="B401">
        <v>1.7694333835311596E+18</v>
      </c>
      <c r="C401">
        <v>-1</v>
      </c>
      <c r="D401" s="13" t="s">
        <v>16731</v>
      </c>
      <c r="E401">
        <v>0</v>
      </c>
      <c r="F401">
        <v>0</v>
      </c>
      <c r="G401">
        <v>1</v>
      </c>
      <c r="H401">
        <v>0</v>
      </c>
      <c r="I401" s="13" t="s">
        <v>16675</v>
      </c>
      <c r="J401" s="1">
        <v>40413.745335648149</v>
      </c>
      <c r="K401">
        <v>214</v>
      </c>
      <c r="L401">
        <v>862</v>
      </c>
      <c r="M401">
        <v>8609</v>
      </c>
      <c r="N401">
        <v>8284</v>
      </c>
      <c r="O401">
        <v>0</v>
      </c>
      <c r="P401">
        <v>79</v>
      </c>
      <c r="Q401" s="13" t="s">
        <v>36</v>
      </c>
      <c r="R401" t="b">
        <v>0</v>
      </c>
      <c r="S401" t="b">
        <v>1</v>
      </c>
      <c r="T401" s="13" t="s">
        <v>24</v>
      </c>
      <c r="U401" s="13" t="s">
        <v>16676</v>
      </c>
    </row>
    <row r="402" spans="1:21" x14ac:dyDescent="0.35">
      <c r="A402" s="1">
        <v>45368.818622685183</v>
      </c>
      <c r="B402">
        <v>1.7694332232835648E+18</v>
      </c>
      <c r="C402">
        <v>0</v>
      </c>
      <c r="D402" s="13" t="s">
        <v>16732</v>
      </c>
      <c r="E402">
        <v>0</v>
      </c>
      <c r="F402">
        <v>0</v>
      </c>
      <c r="G402">
        <v>5</v>
      </c>
      <c r="H402">
        <v>0</v>
      </c>
      <c r="I402" s="13" t="s">
        <v>1127</v>
      </c>
      <c r="J402" s="1">
        <v>42967.538726851853</v>
      </c>
      <c r="K402">
        <v>396</v>
      </c>
      <c r="L402">
        <v>2389</v>
      </c>
      <c r="M402">
        <v>20928</v>
      </c>
      <c r="N402">
        <v>55648</v>
      </c>
      <c r="O402">
        <v>8</v>
      </c>
      <c r="P402">
        <v>77</v>
      </c>
      <c r="Q402" s="13" t="s">
        <v>36</v>
      </c>
      <c r="R402" t="b">
        <v>0</v>
      </c>
      <c r="S402" t="b">
        <v>0</v>
      </c>
      <c r="T402" s="13" t="s">
        <v>24</v>
      </c>
      <c r="U402" s="13" t="s">
        <v>66</v>
      </c>
    </row>
    <row r="403" spans="1:21" x14ac:dyDescent="0.35">
      <c r="A403" s="1">
        <v>45368.818009259259</v>
      </c>
      <c r="B403">
        <v>1.7694330002723348E+18</v>
      </c>
      <c r="C403">
        <v>0</v>
      </c>
      <c r="D403" s="13" t="s">
        <v>16733</v>
      </c>
      <c r="E403">
        <v>0</v>
      </c>
      <c r="F403">
        <v>1</v>
      </c>
      <c r="G403">
        <v>3</v>
      </c>
      <c r="H403">
        <v>0</v>
      </c>
      <c r="I403" s="13" t="s">
        <v>16734</v>
      </c>
      <c r="J403" s="1">
        <v>44089.374409722222</v>
      </c>
      <c r="K403">
        <v>2067</v>
      </c>
      <c r="L403">
        <v>162</v>
      </c>
      <c r="M403">
        <v>37696</v>
      </c>
      <c r="N403">
        <v>1766</v>
      </c>
      <c r="O403">
        <v>14</v>
      </c>
      <c r="P403">
        <v>22809</v>
      </c>
      <c r="Q403" s="13" t="s">
        <v>16735</v>
      </c>
      <c r="R403" t="b">
        <v>0</v>
      </c>
      <c r="S403" t="b">
        <v>0</v>
      </c>
      <c r="T403" s="13" t="s">
        <v>24</v>
      </c>
      <c r="U403" s="13" t="s">
        <v>16736</v>
      </c>
    </row>
    <row r="404" spans="1:21" x14ac:dyDescent="0.35">
      <c r="A404" s="1">
        <v>45385.442881944444</v>
      </c>
      <c r="B404">
        <v>1.7754425521137667E+18</v>
      </c>
      <c r="C404">
        <v>1</v>
      </c>
      <c r="D404" s="13" t="s">
        <v>16686</v>
      </c>
      <c r="E404">
        <v>14</v>
      </c>
      <c r="F404">
        <v>8</v>
      </c>
      <c r="G404">
        <v>140</v>
      </c>
      <c r="H404">
        <v>1</v>
      </c>
      <c r="I404" s="13" t="s">
        <v>16591</v>
      </c>
      <c r="J404" s="1">
        <v>45028.772164351853</v>
      </c>
      <c r="K404">
        <v>490</v>
      </c>
      <c r="L404">
        <v>15</v>
      </c>
      <c r="M404">
        <v>18</v>
      </c>
      <c r="N404">
        <v>7</v>
      </c>
      <c r="O404">
        <v>4</v>
      </c>
      <c r="P404">
        <v>17</v>
      </c>
      <c r="Q404" s="13" t="s">
        <v>336</v>
      </c>
      <c r="R404" t="b">
        <v>0</v>
      </c>
      <c r="S404" t="b">
        <v>1</v>
      </c>
      <c r="T404" s="13" t="s">
        <v>24</v>
      </c>
      <c r="U404" s="13" t="s">
        <v>16592</v>
      </c>
    </row>
    <row r="405" spans="1:21" x14ac:dyDescent="0.35">
      <c r="A405" s="1">
        <v>45368.817569444444</v>
      </c>
      <c r="B405">
        <v>1.7694328408888323E+18</v>
      </c>
      <c r="C405">
        <v>0</v>
      </c>
      <c r="D405" s="13" t="s">
        <v>16737</v>
      </c>
      <c r="E405">
        <v>0</v>
      </c>
      <c r="F405">
        <v>0</v>
      </c>
      <c r="G405">
        <v>0</v>
      </c>
      <c r="H405">
        <v>0</v>
      </c>
      <c r="I405" s="13" t="s">
        <v>16738</v>
      </c>
      <c r="J405" s="1">
        <v>42441.780011574076</v>
      </c>
      <c r="K405">
        <v>26</v>
      </c>
      <c r="L405">
        <v>191</v>
      </c>
      <c r="M405">
        <v>11357</v>
      </c>
      <c r="N405">
        <v>14</v>
      </c>
      <c r="O405">
        <v>0</v>
      </c>
      <c r="P405">
        <v>1400</v>
      </c>
      <c r="Q405" s="13" t="s">
        <v>36</v>
      </c>
      <c r="R405" t="b">
        <v>0</v>
      </c>
      <c r="S405" t="b">
        <v>0</v>
      </c>
      <c r="T405" s="13" t="s">
        <v>24</v>
      </c>
      <c r="U405" s="13" t="s">
        <v>66</v>
      </c>
    </row>
    <row r="406" spans="1:21" x14ac:dyDescent="0.35">
      <c r="A406" s="1">
        <v>45368.817071759258</v>
      </c>
      <c r="B406">
        <v>1.76943266280285E+18</v>
      </c>
      <c r="C406">
        <v>0</v>
      </c>
      <c r="D406" s="13" t="s">
        <v>16739</v>
      </c>
      <c r="E406">
        <v>0</v>
      </c>
      <c r="F406">
        <v>0</v>
      </c>
      <c r="G406">
        <v>0</v>
      </c>
      <c r="H406">
        <v>0</v>
      </c>
      <c r="I406" s="13" t="s">
        <v>16734</v>
      </c>
      <c r="J406" s="1">
        <v>44089.374409722222</v>
      </c>
      <c r="K406">
        <v>2067</v>
      </c>
      <c r="L406">
        <v>162</v>
      </c>
      <c r="M406">
        <v>37696</v>
      </c>
      <c r="N406">
        <v>1766</v>
      </c>
      <c r="O406">
        <v>14</v>
      </c>
      <c r="P406">
        <v>22809</v>
      </c>
      <c r="Q406" s="13" t="s">
        <v>16735</v>
      </c>
      <c r="R406" t="b">
        <v>0</v>
      </c>
      <c r="S406" t="b">
        <v>0</v>
      </c>
      <c r="T406" s="13" t="s">
        <v>24</v>
      </c>
      <c r="U406" s="13" t="s">
        <v>16736</v>
      </c>
    </row>
    <row r="407" spans="1:21" x14ac:dyDescent="0.35">
      <c r="A407" s="1">
        <v>45368.816319444442</v>
      </c>
      <c r="B407">
        <v>1.7694323902569802E+18</v>
      </c>
      <c r="C407">
        <v>-1</v>
      </c>
      <c r="D407" s="13" t="s">
        <v>16740</v>
      </c>
      <c r="E407">
        <v>0</v>
      </c>
      <c r="F407">
        <v>0</v>
      </c>
      <c r="G407">
        <v>1</v>
      </c>
      <c r="H407">
        <v>0</v>
      </c>
      <c r="I407" s="13" t="s">
        <v>16741</v>
      </c>
      <c r="J407" s="1">
        <v>45018.514386574076</v>
      </c>
      <c r="K407">
        <v>36</v>
      </c>
      <c r="L407">
        <v>211</v>
      </c>
      <c r="M407">
        <v>414</v>
      </c>
      <c r="N407">
        <v>8506</v>
      </c>
      <c r="O407">
        <v>0</v>
      </c>
      <c r="P407">
        <v>9</v>
      </c>
      <c r="Q407" s="13" t="s">
        <v>10060</v>
      </c>
      <c r="R407" t="b">
        <v>0</v>
      </c>
      <c r="S407" t="b">
        <v>0</v>
      </c>
      <c r="T407" s="13" t="s">
        <v>24</v>
      </c>
      <c r="U407" s="13" t="s">
        <v>16742</v>
      </c>
    </row>
    <row r="408" spans="1:21" x14ac:dyDescent="0.35">
      <c r="A408" s="1">
        <v>45368.815694444442</v>
      </c>
      <c r="B408">
        <v>1.7694321618772055E+18</v>
      </c>
      <c r="C408">
        <v>0</v>
      </c>
      <c r="D408" s="13" t="s">
        <v>16743</v>
      </c>
      <c r="E408">
        <v>0</v>
      </c>
      <c r="F408">
        <v>0</v>
      </c>
      <c r="G408">
        <v>0</v>
      </c>
      <c r="H408">
        <v>0</v>
      </c>
      <c r="I408" s="13" t="s">
        <v>16744</v>
      </c>
      <c r="J408" s="1">
        <v>41714.498055555552</v>
      </c>
      <c r="K408">
        <v>278</v>
      </c>
      <c r="L408">
        <v>800</v>
      </c>
      <c r="M408">
        <v>17442</v>
      </c>
      <c r="N408">
        <v>13474</v>
      </c>
      <c r="O408">
        <v>3</v>
      </c>
      <c r="P408">
        <v>350</v>
      </c>
      <c r="Q408" s="13" t="s">
        <v>36</v>
      </c>
      <c r="R408" t="b">
        <v>0</v>
      </c>
      <c r="S408" t="b">
        <v>0</v>
      </c>
      <c r="T408" s="13" t="s">
        <v>24</v>
      </c>
      <c r="U408" s="13" t="s">
        <v>16745</v>
      </c>
    </row>
    <row r="409" spans="1:21" x14ac:dyDescent="0.35">
      <c r="A409" s="1">
        <v>45368.815381944441</v>
      </c>
      <c r="B409">
        <v>1.7694320495872287E+18</v>
      </c>
      <c r="C409">
        <v>0</v>
      </c>
      <c r="D409" s="13" t="s">
        <v>16746</v>
      </c>
      <c r="E409">
        <v>0</v>
      </c>
      <c r="F409">
        <v>0</v>
      </c>
      <c r="G409">
        <v>0</v>
      </c>
      <c r="H409">
        <v>0</v>
      </c>
      <c r="I409" s="13" t="s">
        <v>16747</v>
      </c>
      <c r="J409" s="1">
        <v>43149.720486111109</v>
      </c>
      <c r="K409">
        <v>1056</v>
      </c>
      <c r="L409">
        <v>1019</v>
      </c>
      <c r="M409">
        <v>5516</v>
      </c>
      <c r="N409">
        <v>6285</v>
      </c>
      <c r="O409">
        <v>0</v>
      </c>
      <c r="P409">
        <v>152</v>
      </c>
      <c r="Q409" s="13" t="s">
        <v>126</v>
      </c>
      <c r="R409" t="b">
        <v>0</v>
      </c>
      <c r="S409" t="b">
        <v>0</v>
      </c>
      <c r="T409" s="13" t="s">
        <v>24</v>
      </c>
      <c r="U409" s="13" t="s">
        <v>16748</v>
      </c>
    </row>
    <row r="410" spans="1:21" x14ac:dyDescent="0.35">
      <c r="A410" s="1">
        <v>45368.815104166664</v>
      </c>
      <c r="B410">
        <v>1.7694319489659087E+18</v>
      </c>
      <c r="C410">
        <v>1</v>
      </c>
      <c r="D410" s="13" t="s">
        <v>16749</v>
      </c>
      <c r="E410">
        <v>0</v>
      </c>
      <c r="F410">
        <v>0</v>
      </c>
      <c r="G410">
        <v>0</v>
      </c>
      <c r="H410">
        <v>0</v>
      </c>
      <c r="I410" s="13" t="s">
        <v>16750</v>
      </c>
      <c r="J410" s="1">
        <v>43941.707187499997</v>
      </c>
      <c r="K410">
        <v>261</v>
      </c>
      <c r="L410">
        <v>5</v>
      </c>
      <c r="M410">
        <v>1809</v>
      </c>
      <c r="N410">
        <v>86</v>
      </c>
      <c r="O410">
        <v>2</v>
      </c>
      <c r="P410">
        <v>1643</v>
      </c>
      <c r="Q410" s="13" t="s">
        <v>16751</v>
      </c>
      <c r="R410" t="b">
        <v>0</v>
      </c>
      <c r="S410" t="b">
        <v>0</v>
      </c>
      <c r="T410" s="13" t="s">
        <v>24</v>
      </c>
      <c r="U410" s="13" t="s">
        <v>16752</v>
      </c>
    </row>
    <row r="411" spans="1:21" x14ac:dyDescent="0.35">
      <c r="A411" s="1">
        <v>45368.814675925925</v>
      </c>
      <c r="B411">
        <v>1.7694317940995853E+18</v>
      </c>
      <c r="C411">
        <v>0</v>
      </c>
      <c r="D411" s="13" t="s">
        <v>16753</v>
      </c>
      <c r="E411">
        <v>1</v>
      </c>
      <c r="F411">
        <v>0</v>
      </c>
      <c r="G411">
        <v>1</v>
      </c>
      <c r="H411">
        <v>0</v>
      </c>
      <c r="I411" s="13" t="s">
        <v>16754</v>
      </c>
      <c r="J411" s="1">
        <v>43341.996759259258</v>
      </c>
      <c r="K411">
        <v>2014</v>
      </c>
      <c r="L411">
        <v>1744</v>
      </c>
      <c r="M411">
        <v>55648</v>
      </c>
      <c r="N411">
        <v>298734</v>
      </c>
      <c r="O411">
        <v>3</v>
      </c>
      <c r="P411">
        <v>4890</v>
      </c>
      <c r="Q411" s="13" t="s">
        <v>36</v>
      </c>
      <c r="R411" t="b">
        <v>0</v>
      </c>
      <c r="S411" t="b">
        <v>0</v>
      </c>
      <c r="T411" s="13" t="s">
        <v>24</v>
      </c>
      <c r="U411" s="13" t="s">
        <v>16755</v>
      </c>
    </row>
    <row r="412" spans="1:21" x14ac:dyDescent="0.35">
      <c r="A412" s="1">
        <v>45368.814351851855</v>
      </c>
      <c r="B412">
        <v>1.7694316767765591E+18</v>
      </c>
      <c r="C412">
        <v>0</v>
      </c>
      <c r="D412" s="13" t="s">
        <v>16756</v>
      </c>
      <c r="E412">
        <v>116</v>
      </c>
      <c r="F412">
        <v>54</v>
      </c>
      <c r="G412">
        <v>139</v>
      </c>
      <c r="H412">
        <v>4</v>
      </c>
      <c r="I412" s="13" t="s">
        <v>16655</v>
      </c>
      <c r="J412" s="1">
        <v>43876.125752314816</v>
      </c>
      <c r="K412">
        <v>44094</v>
      </c>
      <c r="L412">
        <v>2935</v>
      </c>
      <c r="M412">
        <v>19156</v>
      </c>
      <c r="N412">
        <v>36592</v>
      </c>
      <c r="O412">
        <v>92</v>
      </c>
      <c r="P412">
        <v>3191</v>
      </c>
      <c r="Q412" s="13" t="s">
        <v>36</v>
      </c>
      <c r="R412" t="b">
        <v>0</v>
      </c>
      <c r="S412" t="b">
        <v>0</v>
      </c>
      <c r="T412" s="13" t="s">
        <v>24</v>
      </c>
      <c r="U412" s="13" t="s">
        <v>16656</v>
      </c>
    </row>
    <row r="413" spans="1:21" x14ac:dyDescent="0.35">
      <c r="A413" s="1">
        <v>45368.81322916667</v>
      </c>
      <c r="B413">
        <v>1.7694312671189197E+18</v>
      </c>
      <c r="C413">
        <v>0</v>
      </c>
      <c r="D413" s="13" t="s">
        <v>16757</v>
      </c>
      <c r="E413">
        <v>1</v>
      </c>
      <c r="F413">
        <v>0</v>
      </c>
      <c r="G413">
        <v>1</v>
      </c>
      <c r="H413">
        <v>0</v>
      </c>
      <c r="I413" s="13" t="s">
        <v>16758</v>
      </c>
      <c r="J413" s="1">
        <v>41910.552731481483</v>
      </c>
      <c r="K413">
        <v>604</v>
      </c>
      <c r="L413">
        <v>459</v>
      </c>
      <c r="M413">
        <v>12381</v>
      </c>
      <c r="N413">
        <v>34860</v>
      </c>
      <c r="O413">
        <v>9</v>
      </c>
      <c r="P413">
        <v>468</v>
      </c>
      <c r="Q413" s="13" t="s">
        <v>36</v>
      </c>
      <c r="R413" t="b">
        <v>0</v>
      </c>
      <c r="S413" t="b">
        <v>0</v>
      </c>
      <c r="T413" s="13" t="s">
        <v>24</v>
      </c>
      <c r="U413" s="13" t="s">
        <v>66</v>
      </c>
    </row>
    <row r="414" spans="1:21" x14ac:dyDescent="0.35">
      <c r="A414" s="1">
        <v>45368.812291666669</v>
      </c>
      <c r="B414">
        <v>1.7694309279968666E+18</v>
      </c>
      <c r="C414">
        <v>-1</v>
      </c>
      <c r="D414" s="13" t="s">
        <v>16759</v>
      </c>
      <c r="E414">
        <v>0</v>
      </c>
      <c r="F414">
        <v>0</v>
      </c>
      <c r="G414">
        <v>1</v>
      </c>
      <c r="H414">
        <v>0</v>
      </c>
      <c r="I414" s="13" t="s">
        <v>16760</v>
      </c>
      <c r="J414" s="1">
        <v>41099.819282407407</v>
      </c>
      <c r="K414">
        <v>3675</v>
      </c>
      <c r="L414">
        <v>3668</v>
      </c>
      <c r="M414">
        <v>92278</v>
      </c>
      <c r="N414">
        <v>112219</v>
      </c>
      <c r="O414">
        <v>107</v>
      </c>
      <c r="P414">
        <v>6337</v>
      </c>
      <c r="Q414" s="13" t="s">
        <v>659</v>
      </c>
      <c r="R414" t="b">
        <v>0</v>
      </c>
      <c r="S414" t="b">
        <v>0</v>
      </c>
      <c r="T414" s="13" t="s">
        <v>24</v>
      </c>
      <c r="U414" s="13" t="s">
        <v>16761</v>
      </c>
    </row>
    <row r="415" spans="1:21" x14ac:dyDescent="0.35">
      <c r="A415" s="1">
        <v>45368.695625</v>
      </c>
      <c r="B415">
        <v>1.7693886519081495E+18</v>
      </c>
      <c r="C415">
        <v>0</v>
      </c>
      <c r="D415" s="13" t="s">
        <v>15763</v>
      </c>
      <c r="E415">
        <v>135</v>
      </c>
      <c r="F415">
        <v>1585</v>
      </c>
      <c r="G415">
        <v>6905</v>
      </c>
      <c r="H415">
        <v>205</v>
      </c>
      <c r="I415" s="13" t="s">
        <v>15764</v>
      </c>
      <c r="J415" s="1">
        <v>44545.148078703707</v>
      </c>
      <c r="K415">
        <v>1021818</v>
      </c>
      <c r="L415">
        <v>3</v>
      </c>
      <c r="M415">
        <v>19317</v>
      </c>
      <c r="N415">
        <v>4696</v>
      </c>
      <c r="O415">
        <v>2780</v>
      </c>
      <c r="P415">
        <v>10691</v>
      </c>
      <c r="Q415" s="13" t="s">
        <v>15765</v>
      </c>
      <c r="R415" t="b">
        <v>0</v>
      </c>
      <c r="S415" t="b">
        <v>1</v>
      </c>
      <c r="T415" s="13" t="s">
        <v>24</v>
      </c>
      <c r="U415" s="13" t="s">
        <v>15766</v>
      </c>
    </row>
    <row r="416" spans="1:21" x14ac:dyDescent="0.35">
      <c r="A416" s="1">
        <v>45368.812002314815</v>
      </c>
      <c r="B416">
        <v>1.7694308244897549E+18</v>
      </c>
      <c r="C416">
        <v>0</v>
      </c>
      <c r="D416" s="13" t="s">
        <v>16762</v>
      </c>
      <c r="E416">
        <v>0</v>
      </c>
      <c r="F416">
        <v>0</v>
      </c>
      <c r="G416">
        <v>0</v>
      </c>
      <c r="H416">
        <v>0</v>
      </c>
      <c r="I416" s="13" t="s">
        <v>16763</v>
      </c>
      <c r="J416" s="1">
        <v>40503.669490740744</v>
      </c>
      <c r="K416">
        <v>7819</v>
      </c>
      <c r="L416">
        <v>5043</v>
      </c>
      <c r="M416">
        <v>36842</v>
      </c>
      <c r="N416">
        <v>44718</v>
      </c>
      <c r="O416">
        <v>7</v>
      </c>
      <c r="P416">
        <v>4465</v>
      </c>
      <c r="Q416" s="13" t="s">
        <v>16764</v>
      </c>
      <c r="R416" t="b">
        <v>0</v>
      </c>
      <c r="S416" t="b">
        <v>0</v>
      </c>
      <c r="T416" s="13" t="s">
        <v>24</v>
      </c>
      <c r="U416" s="13" t="s">
        <v>16765</v>
      </c>
    </row>
    <row r="417" spans="1:21" x14ac:dyDescent="0.35">
      <c r="A417" s="1">
        <v>45368.811979166669</v>
      </c>
      <c r="B417">
        <v>1.7694308170364851E+18</v>
      </c>
      <c r="C417">
        <v>0</v>
      </c>
      <c r="D417" s="13" t="s">
        <v>16654</v>
      </c>
      <c r="E417">
        <v>92</v>
      </c>
      <c r="F417">
        <v>3</v>
      </c>
      <c r="G417">
        <v>19</v>
      </c>
      <c r="H417">
        <v>4</v>
      </c>
      <c r="I417" s="13" t="s">
        <v>16655</v>
      </c>
      <c r="J417" s="1">
        <v>43876.125752314816</v>
      </c>
      <c r="K417">
        <v>44094</v>
      </c>
      <c r="L417">
        <v>2935</v>
      </c>
      <c r="M417">
        <v>19156</v>
      </c>
      <c r="N417">
        <v>36592</v>
      </c>
      <c r="O417">
        <v>92</v>
      </c>
      <c r="P417">
        <v>3191</v>
      </c>
      <c r="Q417" s="13" t="s">
        <v>36</v>
      </c>
      <c r="R417" t="b">
        <v>0</v>
      </c>
      <c r="S417" t="b">
        <v>0</v>
      </c>
      <c r="T417" s="13" t="s">
        <v>24</v>
      </c>
      <c r="U417" s="13" t="s">
        <v>16656</v>
      </c>
    </row>
    <row r="418" spans="1:21" x14ac:dyDescent="0.35">
      <c r="A418" s="1">
        <v>45368.811967592592</v>
      </c>
      <c r="B418">
        <v>1.7694308096839191E+18</v>
      </c>
      <c r="C418">
        <v>0</v>
      </c>
      <c r="D418" s="13" t="s">
        <v>16766</v>
      </c>
      <c r="E418">
        <v>0</v>
      </c>
      <c r="F418">
        <v>0</v>
      </c>
      <c r="G418">
        <v>0</v>
      </c>
      <c r="H418">
        <v>0</v>
      </c>
      <c r="I418" s="13" t="s">
        <v>16767</v>
      </c>
      <c r="J418" s="1">
        <v>42768.754108796296</v>
      </c>
      <c r="K418">
        <v>306</v>
      </c>
      <c r="L418">
        <v>174</v>
      </c>
      <c r="M418">
        <v>36361</v>
      </c>
      <c r="N418">
        <v>9163</v>
      </c>
      <c r="O418">
        <v>23</v>
      </c>
      <c r="P418">
        <v>3528</v>
      </c>
      <c r="Q418" s="13" t="s">
        <v>16768</v>
      </c>
      <c r="R418" t="b">
        <v>0</v>
      </c>
      <c r="S418" t="b">
        <v>0</v>
      </c>
      <c r="T418" s="13" t="s">
        <v>24</v>
      </c>
      <c r="U418" s="13" t="s">
        <v>16769</v>
      </c>
    </row>
    <row r="419" spans="1:21" x14ac:dyDescent="0.35">
      <c r="A419" s="1">
        <v>45368.811886574076</v>
      </c>
      <c r="B419">
        <v>1.7694307839937454E+18</v>
      </c>
      <c r="C419">
        <v>-1</v>
      </c>
      <c r="D419" s="13" t="s">
        <v>16770</v>
      </c>
      <c r="E419">
        <v>0</v>
      </c>
      <c r="F419">
        <v>0</v>
      </c>
      <c r="G419">
        <v>3</v>
      </c>
      <c r="H419">
        <v>0</v>
      </c>
      <c r="I419" s="13" t="s">
        <v>16164</v>
      </c>
      <c r="J419" s="1">
        <v>44216.715937499997</v>
      </c>
      <c r="K419">
        <v>26</v>
      </c>
      <c r="L419">
        <v>145</v>
      </c>
      <c r="M419">
        <v>2016</v>
      </c>
      <c r="N419">
        <v>4400</v>
      </c>
      <c r="O419">
        <v>0</v>
      </c>
      <c r="P419">
        <v>53</v>
      </c>
      <c r="Q419" s="13" t="s">
        <v>36</v>
      </c>
      <c r="R419" t="b">
        <v>0</v>
      </c>
      <c r="S419" t="b">
        <v>0</v>
      </c>
      <c r="T419" s="13" t="s">
        <v>24</v>
      </c>
      <c r="U419" s="13" t="s">
        <v>16165</v>
      </c>
    </row>
    <row r="420" spans="1:21" x14ac:dyDescent="0.35">
      <c r="A420" s="1">
        <v>45368.806643518517</v>
      </c>
      <c r="B420">
        <v>1.769428882308928E+18</v>
      </c>
      <c r="C420">
        <v>0</v>
      </c>
      <c r="D420" s="13" t="s">
        <v>16771</v>
      </c>
      <c r="E420">
        <v>0</v>
      </c>
      <c r="F420">
        <v>0</v>
      </c>
      <c r="G420">
        <v>0</v>
      </c>
      <c r="H420">
        <v>0</v>
      </c>
      <c r="I420" s="13" t="s">
        <v>16772</v>
      </c>
      <c r="J420" s="1">
        <v>44886.643935185188</v>
      </c>
      <c r="K420">
        <v>107</v>
      </c>
      <c r="L420">
        <v>164</v>
      </c>
      <c r="M420">
        <v>512</v>
      </c>
      <c r="N420">
        <v>471</v>
      </c>
      <c r="O420">
        <v>0</v>
      </c>
      <c r="P420">
        <v>482</v>
      </c>
      <c r="Q420" s="13" t="s">
        <v>36</v>
      </c>
      <c r="R420" t="b">
        <v>0</v>
      </c>
      <c r="S420" t="b">
        <v>0</v>
      </c>
      <c r="T420" s="13" t="s">
        <v>24</v>
      </c>
      <c r="U420" s="13" t="s">
        <v>16773</v>
      </c>
    </row>
    <row r="421" spans="1:21" x14ac:dyDescent="0.35">
      <c r="A421" s="1">
        <v>45368.805891203701</v>
      </c>
      <c r="B421">
        <v>1.7694286077204111E+18</v>
      </c>
      <c r="C421">
        <v>0</v>
      </c>
      <c r="D421" s="13" t="s">
        <v>16774</v>
      </c>
      <c r="E421">
        <v>0</v>
      </c>
      <c r="F421">
        <v>0</v>
      </c>
      <c r="G421">
        <v>4</v>
      </c>
      <c r="H421">
        <v>0</v>
      </c>
      <c r="I421" s="13" t="s">
        <v>16775</v>
      </c>
      <c r="J421" s="1">
        <v>40227.919432870367</v>
      </c>
      <c r="K421">
        <v>2358</v>
      </c>
      <c r="L421">
        <v>2058</v>
      </c>
      <c r="M421">
        <v>10311</v>
      </c>
      <c r="N421">
        <v>7200</v>
      </c>
      <c r="O421">
        <v>32</v>
      </c>
      <c r="P421">
        <v>1882</v>
      </c>
      <c r="Q421" s="13" t="s">
        <v>126</v>
      </c>
      <c r="R421" t="b">
        <v>0</v>
      </c>
      <c r="S421" t="b">
        <v>0</v>
      </c>
      <c r="T421" s="13" t="s">
        <v>24</v>
      </c>
      <c r="U421" s="13" t="s">
        <v>16776</v>
      </c>
    </row>
    <row r="422" spans="1:21" x14ac:dyDescent="0.35">
      <c r="A422" s="1">
        <v>45394.445138888892</v>
      </c>
      <c r="B422">
        <v>1.7787048608603346E+18</v>
      </c>
      <c r="C422">
        <v>1</v>
      </c>
      <c r="D422" s="13" t="s">
        <v>16222</v>
      </c>
      <c r="E422">
        <v>0</v>
      </c>
      <c r="F422">
        <v>0</v>
      </c>
      <c r="G422">
        <v>7</v>
      </c>
      <c r="H422">
        <v>0</v>
      </c>
      <c r="I422" s="13" t="s">
        <v>15869</v>
      </c>
      <c r="J422" s="1">
        <v>41929.530277777776</v>
      </c>
      <c r="K422">
        <v>14836</v>
      </c>
      <c r="L422">
        <v>51</v>
      </c>
      <c r="M422">
        <v>4279</v>
      </c>
      <c r="N422">
        <v>9645</v>
      </c>
      <c r="O422">
        <v>86</v>
      </c>
      <c r="P422">
        <v>1159</v>
      </c>
      <c r="Q422" s="13" t="s">
        <v>189</v>
      </c>
      <c r="R422" t="b">
        <v>0</v>
      </c>
      <c r="S422" t="b">
        <v>1</v>
      </c>
      <c r="T422" s="13" t="s">
        <v>24</v>
      </c>
      <c r="U422" s="13" t="s">
        <v>15870</v>
      </c>
    </row>
    <row r="423" spans="1:21" x14ac:dyDescent="0.35">
      <c r="A423" s="1">
        <v>45368.805555555555</v>
      </c>
      <c r="B423">
        <v>1.7694284864798971E+18</v>
      </c>
      <c r="C423">
        <v>0</v>
      </c>
      <c r="D423" s="13" t="s">
        <v>16777</v>
      </c>
      <c r="E423">
        <v>0</v>
      </c>
      <c r="F423">
        <v>1</v>
      </c>
      <c r="G423">
        <v>2</v>
      </c>
      <c r="H423">
        <v>0</v>
      </c>
      <c r="I423" s="13" t="s">
        <v>16778</v>
      </c>
      <c r="J423" s="1">
        <v>40015.006145833337</v>
      </c>
      <c r="K423">
        <v>139384</v>
      </c>
      <c r="L423">
        <v>518</v>
      </c>
      <c r="M423">
        <v>367406</v>
      </c>
      <c r="N423">
        <v>4000</v>
      </c>
      <c r="O423">
        <v>688</v>
      </c>
      <c r="P423">
        <v>70004</v>
      </c>
      <c r="Q423" s="13" t="s">
        <v>16779</v>
      </c>
      <c r="R423" t="b">
        <v>0</v>
      </c>
      <c r="S423" t="b">
        <v>0</v>
      </c>
      <c r="T423" s="13" t="s">
        <v>24</v>
      </c>
      <c r="U423" s="13" t="s">
        <v>16780</v>
      </c>
    </row>
    <row r="424" spans="1:21" x14ac:dyDescent="0.35">
      <c r="A424" s="1">
        <v>45368.804594907408</v>
      </c>
      <c r="B424">
        <v>1.7694281412047137E+18</v>
      </c>
      <c r="C424">
        <v>-1</v>
      </c>
      <c r="D424" s="13" t="s">
        <v>16781</v>
      </c>
      <c r="E424">
        <v>0</v>
      </c>
      <c r="F424">
        <v>0</v>
      </c>
      <c r="G424">
        <v>1</v>
      </c>
      <c r="H424">
        <v>0</v>
      </c>
      <c r="I424" s="13" t="s">
        <v>9861</v>
      </c>
      <c r="J424" s="1">
        <v>40314.798506944448</v>
      </c>
      <c r="K424">
        <v>1198</v>
      </c>
      <c r="L424">
        <v>1504</v>
      </c>
      <c r="M424">
        <v>68753</v>
      </c>
      <c r="N424">
        <v>148463</v>
      </c>
      <c r="O424">
        <v>5</v>
      </c>
      <c r="P424">
        <v>3960</v>
      </c>
      <c r="Q424" s="13" t="s">
        <v>36</v>
      </c>
      <c r="R424" t="b">
        <v>0</v>
      </c>
      <c r="S424" t="b">
        <v>0</v>
      </c>
      <c r="T424" s="13" t="s">
        <v>24</v>
      </c>
      <c r="U424" s="13" t="s">
        <v>9862</v>
      </c>
    </row>
    <row r="425" spans="1:21" x14ac:dyDescent="0.35">
      <c r="A425" s="1">
        <v>45368.804594907408</v>
      </c>
      <c r="B425">
        <v>1.7694281404204854E+18</v>
      </c>
      <c r="C425">
        <v>0</v>
      </c>
      <c r="D425" s="13" t="s">
        <v>16782</v>
      </c>
      <c r="E425">
        <v>0</v>
      </c>
      <c r="F425">
        <v>0</v>
      </c>
      <c r="G425">
        <v>0</v>
      </c>
      <c r="H425">
        <v>0</v>
      </c>
      <c r="I425" s="13" t="s">
        <v>16783</v>
      </c>
      <c r="J425" s="1">
        <v>42941.614155092589</v>
      </c>
      <c r="K425">
        <v>456</v>
      </c>
      <c r="L425">
        <v>1027</v>
      </c>
      <c r="M425">
        <v>86329</v>
      </c>
      <c r="N425">
        <v>76906</v>
      </c>
      <c r="O425">
        <v>0</v>
      </c>
      <c r="P425">
        <v>458</v>
      </c>
      <c r="Q425" s="13" t="s">
        <v>16784</v>
      </c>
      <c r="R425" t="b">
        <v>0</v>
      </c>
      <c r="S425" t="b">
        <v>0</v>
      </c>
      <c r="T425" s="13" t="s">
        <v>24</v>
      </c>
      <c r="U425" s="13" t="s">
        <v>16785</v>
      </c>
    </row>
    <row r="426" spans="1:21" x14ac:dyDescent="0.35">
      <c r="A426" s="1">
        <v>45368.804386574076</v>
      </c>
      <c r="B426">
        <v>1.7694280660512033E+18</v>
      </c>
      <c r="C426">
        <v>-1</v>
      </c>
      <c r="D426" s="13" t="s">
        <v>16786</v>
      </c>
      <c r="E426">
        <v>1</v>
      </c>
      <c r="F426">
        <v>2</v>
      </c>
      <c r="G426">
        <v>4</v>
      </c>
      <c r="H426">
        <v>0</v>
      </c>
      <c r="I426" s="13" t="s">
        <v>16787</v>
      </c>
      <c r="J426" s="1">
        <v>41759.987627314818</v>
      </c>
      <c r="K426">
        <v>1550</v>
      </c>
      <c r="L426">
        <v>1790</v>
      </c>
      <c r="M426">
        <v>19835</v>
      </c>
      <c r="N426">
        <v>200085</v>
      </c>
      <c r="O426">
        <v>0</v>
      </c>
      <c r="P426">
        <v>65</v>
      </c>
      <c r="Q426" s="13" t="s">
        <v>36</v>
      </c>
      <c r="R426" t="b">
        <v>0</v>
      </c>
      <c r="S426" t="b">
        <v>0</v>
      </c>
      <c r="T426" s="13" t="s">
        <v>24</v>
      </c>
      <c r="U426" s="13" t="s">
        <v>16788</v>
      </c>
    </row>
    <row r="427" spans="1:21" x14ac:dyDescent="0.35">
      <c r="A427" s="1">
        <v>45368.804178240738</v>
      </c>
      <c r="B427">
        <v>1.7694279898784159E+18</v>
      </c>
      <c r="C427">
        <v>-1</v>
      </c>
      <c r="D427" s="13" t="s">
        <v>16789</v>
      </c>
      <c r="E427">
        <v>0</v>
      </c>
      <c r="F427">
        <v>13</v>
      </c>
      <c r="G427">
        <v>20</v>
      </c>
      <c r="H427">
        <v>0</v>
      </c>
      <c r="I427" s="13" t="s">
        <v>16790</v>
      </c>
      <c r="J427" s="1">
        <v>43590.848587962966</v>
      </c>
      <c r="K427">
        <v>465</v>
      </c>
      <c r="L427">
        <v>141</v>
      </c>
      <c r="M427">
        <v>25865</v>
      </c>
      <c r="N427">
        <v>104470</v>
      </c>
      <c r="O427">
        <v>2</v>
      </c>
      <c r="P427">
        <v>85</v>
      </c>
      <c r="Q427" s="13" t="s">
        <v>36</v>
      </c>
      <c r="R427" t="b">
        <v>0</v>
      </c>
      <c r="S427" t="b">
        <v>0</v>
      </c>
      <c r="T427" s="13" t="s">
        <v>24</v>
      </c>
      <c r="U427" s="13" t="s">
        <v>16791</v>
      </c>
    </row>
    <row r="428" spans="1:21" x14ac:dyDescent="0.35">
      <c r="A428" s="1">
        <v>45368.803043981483</v>
      </c>
      <c r="B428">
        <v>1.7694275792141153E+18</v>
      </c>
      <c r="C428">
        <v>0</v>
      </c>
      <c r="D428" s="13" t="s">
        <v>16792</v>
      </c>
      <c r="E428">
        <v>0</v>
      </c>
      <c r="F428">
        <v>0</v>
      </c>
      <c r="G428">
        <v>0</v>
      </c>
      <c r="H428">
        <v>0</v>
      </c>
      <c r="I428" s="13" t="s">
        <v>16793</v>
      </c>
      <c r="J428" s="1">
        <v>39863.614212962966</v>
      </c>
      <c r="K428">
        <v>89</v>
      </c>
      <c r="L428">
        <v>860</v>
      </c>
      <c r="M428">
        <v>2273</v>
      </c>
      <c r="N428">
        <v>1918</v>
      </c>
      <c r="O428">
        <v>1</v>
      </c>
      <c r="P428">
        <v>41</v>
      </c>
      <c r="Q428" s="13" t="s">
        <v>126</v>
      </c>
      <c r="R428" t="b">
        <v>0</v>
      </c>
      <c r="S428" t="b">
        <v>0</v>
      </c>
      <c r="T428" s="13" t="s">
        <v>24</v>
      </c>
      <c r="U428" s="13" t="s">
        <v>16794</v>
      </c>
    </row>
    <row r="429" spans="1:21" x14ac:dyDescent="0.35">
      <c r="A429" s="1">
        <v>45368.802928240744</v>
      </c>
      <c r="B429">
        <v>1.769427535308149E+18</v>
      </c>
      <c r="C429">
        <v>0</v>
      </c>
      <c r="D429" s="13" t="s">
        <v>16795</v>
      </c>
      <c r="E429">
        <v>0</v>
      </c>
      <c r="F429">
        <v>0</v>
      </c>
      <c r="G429">
        <v>0</v>
      </c>
      <c r="H429">
        <v>0</v>
      </c>
      <c r="I429" s="13" t="s">
        <v>16796</v>
      </c>
      <c r="J429" s="1">
        <v>43438.143842592595</v>
      </c>
      <c r="K429">
        <v>23</v>
      </c>
      <c r="L429">
        <v>133</v>
      </c>
      <c r="M429">
        <v>851</v>
      </c>
      <c r="N429">
        <v>10834</v>
      </c>
      <c r="O429">
        <v>0</v>
      </c>
      <c r="P429">
        <v>14</v>
      </c>
      <c r="Q429" s="13" t="s">
        <v>36</v>
      </c>
      <c r="R429" t="b">
        <v>0</v>
      </c>
      <c r="S429" t="b">
        <v>0</v>
      </c>
      <c r="T429" s="13" t="s">
        <v>24</v>
      </c>
      <c r="U429" s="13" t="s">
        <v>66</v>
      </c>
    </row>
    <row r="430" spans="1:21" x14ac:dyDescent="0.35">
      <c r="A430" s="1">
        <v>45368.802418981482</v>
      </c>
      <c r="B430">
        <v>1.7694273526169316E+18</v>
      </c>
      <c r="C430">
        <v>0</v>
      </c>
      <c r="D430" s="13" t="s">
        <v>16797</v>
      </c>
      <c r="E430">
        <v>0</v>
      </c>
      <c r="F430">
        <v>0</v>
      </c>
      <c r="G430">
        <v>0</v>
      </c>
      <c r="H430">
        <v>0</v>
      </c>
      <c r="I430" s="13" t="s">
        <v>16798</v>
      </c>
      <c r="J430" s="1">
        <v>44469.934988425928</v>
      </c>
      <c r="K430">
        <v>2607</v>
      </c>
      <c r="L430">
        <v>89</v>
      </c>
      <c r="M430">
        <v>16794</v>
      </c>
      <c r="N430">
        <v>407</v>
      </c>
      <c r="O430">
        <v>18</v>
      </c>
      <c r="P430">
        <v>1087</v>
      </c>
      <c r="Q430" s="13" t="s">
        <v>36</v>
      </c>
      <c r="R430" t="b">
        <v>0</v>
      </c>
      <c r="S430" t="b">
        <v>0</v>
      </c>
      <c r="T430" s="13" t="s">
        <v>24</v>
      </c>
      <c r="U430" s="13" t="s">
        <v>16799</v>
      </c>
    </row>
    <row r="431" spans="1:21" x14ac:dyDescent="0.35">
      <c r="A431" s="1">
        <v>45352.637187499997</v>
      </c>
      <c r="B431">
        <v>1.7635692678518129E+18</v>
      </c>
      <c r="C431">
        <v>1</v>
      </c>
      <c r="D431" s="13" t="s">
        <v>16800</v>
      </c>
      <c r="E431">
        <v>0</v>
      </c>
      <c r="F431">
        <v>20</v>
      </c>
      <c r="G431">
        <v>0</v>
      </c>
      <c r="H431">
        <v>0</v>
      </c>
      <c r="I431" s="13" t="s">
        <v>16138</v>
      </c>
      <c r="J431" s="1">
        <v>41429.729930555557</v>
      </c>
      <c r="K431">
        <v>10578</v>
      </c>
      <c r="L431">
        <v>25</v>
      </c>
      <c r="M431">
        <v>1712</v>
      </c>
      <c r="N431">
        <v>12591</v>
      </c>
      <c r="O431">
        <v>54</v>
      </c>
      <c r="P431">
        <v>5</v>
      </c>
      <c r="Q431" s="13" t="s">
        <v>4690</v>
      </c>
      <c r="R431" t="b">
        <v>0</v>
      </c>
      <c r="S431" t="b">
        <v>0</v>
      </c>
      <c r="T431" s="13" t="s">
        <v>55</v>
      </c>
      <c r="U431" s="13" t="s">
        <v>16139</v>
      </c>
    </row>
    <row r="432" spans="1:21" x14ac:dyDescent="0.35">
      <c r="A432" s="1">
        <v>45352.629432870373</v>
      </c>
      <c r="B432">
        <v>1.7635664579027436E+18</v>
      </c>
      <c r="C432">
        <v>1</v>
      </c>
      <c r="D432" s="13" t="s">
        <v>16801</v>
      </c>
      <c r="E432">
        <v>9</v>
      </c>
      <c r="F432">
        <v>20</v>
      </c>
      <c r="G432">
        <v>177</v>
      </c>
      <c r="H432">
        <v>7</v>
      </c>
      <c r="I432" s="13" t="s">
        <v>16141</v>
      </c>
      <c r="J432" s="1">
        <v>40809.835405092592</v>
      </c>
      <c r="K432">
        <v>20061</v>
      </c>
      <c r="L432">
        <v>21</v>
      </c>
      <c r="M432">
        <v>5995</v>
      </c>
      <c r="N432">
        <v>2690</v>
      </c>
      <c r="O432">
        <v>117</v>
      </c>
      <c r="P432">
        <v>828</v>
      </c>
      <c r="Q432" s="13" t="s">
        <v>356</v>
      </c>
      <c r="R432" t="b">
        <v>0</v>
      </c>
      <c r="S432" t="b">
        <v>0</v>
      </c>
      <c r="T432" s="13" t="s">
        <v>55</v>
      </c>
      <c r="U432" s="13" t="s">
        <v>16142</v>
      </c>
    </row>
    <row r="433" spans="1:21" x14ac:dyDescent="0.35">
      <c r="A433" s="1">
        <v>45368.801412037035</v>
      </c>
      <c r="B433">
        <v>1.7694269878886484E+18</v>
      </c>
      <c r="C433">
        <v>1</v>
      </c>
      <c r="D433" s="13" t="s">
        <v>16802</v>
      </c>
      <c r="E433">
        <v>1</v>
      </c>
      <c r="F433">
        <v>0</v>
      </c>
      <c r="G433">
        <v>0</v>
      </c>
      <c r="H433">
        <v>0</v>
      </c>
      <c r="I433" s="13" t="s">
        <v>16803</v>
      </c>
      <c r="J433" s="1">
        <v>40926.900092592594</v>
      </c>
      <c r="K433">
        <v>2413</v>
      </c>
      <c r="L433">
        <v>4701</v>
      </c>
      <c r="M433">
        <v>6094</v>
      </c>
      <c r="N433">
        <v>7360</v>
      </c>
      <c r="O433">
        <v>0</v>
      </c>
      <c r="P433">
        <v>192</v>
      </c>
      <c r="Q433" s="13" t="s">
        <v>2791</v>
      </c>
      <c r="R433" t="b">
        <v>0</v>
      </c>
      <c r="S433" t="b">
        <v>0</v>
      </c>
      <c r="T433" s="13" t="s">
        <v>24</v>
      </c>
      <c r="U433" s="13" t="s">
        <v>16804</v>
      </c>
    </row>
    <row r="434" spans="1:21" x14ac:dyDescent="0.35">
      <c r="A434" s="1">
        <v>45368.801192129627</v>
      </c>
      <c r="B434">
        <v>1.7694269067162176E+18</v>
      </c>
      <c r="C434">
        <v>-1</v>
      </c>
      <c r="D434" s="13" t="s">
        <v>16805</v>
      </c>
      <c r="E434">
        <v>0</v>
      </c>
      <c r="F434">
        <v>0</v>
      </c>
      <c r="G434">
        <v>1</v>
      </c>
      <c r="H434">
        <v>0</v>
      </c>
      <c r="I434" s="13" t="s">
        <v>16806</v>
      </c>
      <c r="J434" s="1">
        <v>41454.70412037037</v>
      </c>
      <c r="K434">
        <v>60</v>
      </c>
      <c r="L434">
        <v>177</v>
      </c>
      <c r="M434">
        <v>3177</v>
      </c>
      <c r="N434">
        <v>248</v>
      </c>
      <c r="O434">
        <v>1</v>
      </c>
      <c r="P434">
        <v>23</v>
      </c>
      <c r="Q434" s="13" t="s">
        <v>36</v>
      </c>
      <c r="R434" t="b">
        <v>0</v>
      </c>
      <c r="S434" t="b">
        <v>0</v>
      </c>
      <c r="T434" s="13" t="s">
        <v>24</v>
      </c>
      <c r="U434" s="13" t="s">
        <v>66</v>
      </c>
    </row>
    <row r="435" spans="1:21" x14ac:dyDescent="0.35">
      <c r="A435" s="1">
        <v>45368.799976851849</v>
      </c>
      <c r="B435">
        <v>1.769426465718772E+18</v>
      </c>
      <c r="C435">
        <v>1</v>
      </c>
      <c r="D435" s="13" t="s">
        <v>16807</v>
      </c>
      <c r="E435">
        <v>0</v>
      </c>
      <c r="F435">
        <v>0</v>
      </c>
      <c r="G435">
        <v>0</v>
      </c>
      <c r="H435">
        <v>0</v>
      </c>
      <c r="I435" s="13" t="s">
        <v>16808</v>
      </c>
      <c r="J435" s="1">
        <v>40999.780173611114</v>
      </c>
      <c r="K435">
        <v>6561</v>
      </c>
      <c r="L435">
        <v>545</v>
      </c>
      <c r="M435">
        <v>9963</v>
      </c>
      <c r="N435">
        <v>3604</v>
      </c>
      <c r="O435">
        <v>33</v>
      </c>
      <c r="P435">
        <v>4062</v>
      </c>
      <c r="Q435" s="13" t="s">
        <v>16809</v>
      </c>
      <c r="R435" t="b">
        <v>0</v>
      </c>
      <c r="S435" t="b">
        <v>0</v>
      </c>
      <c r="T435" s="13" t="s">
        <v>24</v>
      </c>
      <c r="U435" s="13" t="s">
        <v>16810</v>
      </c>
    </row>
    <row r="436" spans="1:21" x14ac:dyDescent="0.35">
      <c r="A436" s="1">
        <v>45368.799259259256</v>
      </c>
      <c r="B436">
        <v>1.7694262061500091E+18</v>
      </c>
      <c r="C436">
        <v>0</v>
      </c>
      <c r="D436" s="13" t="s">
        <v>16811</v>
      </c>
      <c r="E436">
        <v>1</v>
      </c>
      <c r="F436">
        <v>0</v>
      </c>
      <c r="G436">
        <v>1</v>
      </c>
      <c r="H436">
        <v>0</v>
      </c>
      <c r="I436" s="13" t="s">
        <v>16812</v>
      </c>
      <c r="J436" s="1">
        <v>41913.963784722226</v>
      </c>
      <c r="K436">
        <v>14</v>
      </c>
      <c r="L436">
        <v>4</v>
      </c>
      <c r="M436">
        <v>2238</v>
      </c>
      <c r="N436">
        <v>1883</v>
      </c>
      <c r="O436">
        <v>0</v>
      </c>
      <c r="P436">
        <v>35</v>
      </c>
      <c r="Q436" s="13" t="s">
        <v>36</v>
      </c>
      <c r="R436" t="b">
        <v>0</v>
      </c>
      <c r="S436" t="b">
        <v>0</v>
      </c>
      <c r="T436" s="13" t="s">
        <v>24</v>
      </c>
      <c r="U436" s="13" t="s">
        <v>66</v>
      </c>
    </row>
    <row r="437" spans="1:21" x14ac:dyDescent="0.35">
      <c r="A437" s="1">
        <v>45368.799166666664</v>
      </c>
      <c r="B437">
        <v>1.7694261724490263E+18</v>
      </c>
      <c r="C437">
        <v>0</v>
      </c>
      <c r="D437" s="13" t="s">
        <v>16813</v>
      </c>
      <c r="E437">
        <v>1</v>
      </c>
      <c r="F437">
        <v>0</v>
      </c>
      <c r="G437">
        <v>2</v>
      </c>
      <c r="H437">
        <v>0</v>
      </c>
      <c r="I437" s="13" t="s">
        <v>16814</v>
      </c>
      <c r="J437" s="1">
        <v>40869.077303240738</v>
      </c>
      <c r="K437">
        <v>744</v>
      </c>
      <c r="L437">
        <v>4400</v>
      </c>
      <c r="M437">
        <v>3959</v>
      </c>
      <c r="N437">
        <v>9963</v>
      </c>
      <c r="O437">
        <v>4</v>
      </c>
      <c r="P437">
        <v>653</v>
      </c>
      <c r="Q437" s="13" t="s">
        <v>23</v>
      </c>
      <c r="R437" t="b">
        <v>0</v>
      </c>
      <c r="S437" t="b">
        <v>0</v>
      </c>
      <c r="T437" s="13" t="s">
        <v>24</v>
      </c>
      <c r="U437" s="13" t="s">
        <v>66</v>
      </c>
    </row>
    <row r="438" spans="1:21" x14ac:dyDescent="0.35">
      <c r="A438" s="1">
        <v>45368.797951388886</v>
      </c>
      <c r="B438">
        <v>1.7694257298952236E+18</v>
      </c>
      <c r="C438">
        <v>0</v>
      </c>
      <c r="D438" s="13" t="s">
        <v>16815</v>
      </c>
      <c r="E438">
        <v>1</v>
      </c>
      <c r="F438">
        <v>6</v>
      </c>
      <c r="G438">
        <v>18</v>
      </c>
      <c r="H438">
        <v>0</v>
      </c>
      <c r="I438" s="13" t="s">
        <v>16816</v>
      </c>
      <c r="J438" s="1">
        <v>40244.108993055554</v>
      </c>
      <c r="K438">
        <v>15372</v>
      </c>
      <c r="L438">
        <v>8406</v>
      </c>
      <c r="M438">
        <v>16150</v>
      </c>
      <c r="N438">
        <v>3712</v>
      </c>
      <c r="O438">
        <v>33</v>
      </c>
      <c r="P438">
        <v>2737</v>
      </c>
      <c r="Q438" s="13" t="s">
        <v>1435</v>
      </c>
      <c r="R438" t="b">
        <v>0</v>
      </c>
      <c r="S438" t="b">
        <v>0</v>
      </c>
      <c r="T438" s="13" t="s">
        <v>24</v>
      </c>
      <c r="U438" s="13" t="s">
        <v>16817</v>
      </c>
    </row>
    <row r="439" spans="1:21" x14ac:dyDescent="0.35">
      <c r="A439" s="1">
        <v>45368.695625</v>
      </c>
      <c r="B439">
        <v>1.7693886519081495E+18</v>
      </c>
      <c r="C439">
        <v>0</v>
      </c>
      <c r="D439" s="13" t="s">
        <v>15763</v>
      </c>
      <c r="E439">
        <v>135</v>
      </c>
      <c r="F439">
        <v>1584</v>
      </c>
      <c r="G439">
        <v>6905</v>
      </c>
      <c r="H439">
        <v>205</v>
      </c>
      <c r="I439" s="13" t="s">
        <v>15764</v>
      </c>
      <c r="J439" s="1">
        <v>44545.148078703707</v>
      </c>
      <c r="K439">
        <v>1021839</v>
      </c>
      <c r="L439">
        <v>3</v>
      </c>
      <c r="M439">
        <v>19317</v>
      </c>
      <c r="N439">
        <v>4696</v>
      </c>
      <c r="O439">
        <v>2780</v>
      </c>
      <c r="P439">
        <v>10691</v>
      </c>
      <c r="Q439" s="13" t="s">
        <v>15765</v>
      </c>
      <c r="R439" t="b">
        <v>0</v>
      </c>
      <c r="S439" t="b">
        <v>1</v>
      </c>
      <c r="T439" s="13" t="s">
        <v>24</v>
      </c>
      <c r="U439" s="13" t="s">
        <v>15766</v>
      </c>
    </row>
    <row r="440" spans="1:21" x14ac:dyDescent="0.35">
      <c r="A440" s="1">
        <v>45368.797812500001</v>
      </c>
      <c r="B440">
        <v>1.7694256834097193E+18</v>
      </c>
      <c r="C440">
        <v>-1</v>
      </c>
      <c r="D440" s="13" t="s">
        <v>16818</v>
      </c>
      <c r="E440">
        <v>0</v>
      </c>
      <c r="F440">
        <v>0</v>
      </c>
      <c r="G440">
        <v>0</v>
      </c>
      <c r="H440">
        <v>0</v>
      </c>
      <c r="I440" s="13" t="s">
        <v>16819</v>
      </c>
      <c r="J440" s="1">
        <v>43758.908553240741</v>
      </c>
      <c r="K440">
        <v>475</v>
      </c>
      <c r="L440">
        <v>1545</v>
      </c>
      <c r="M440">
        <v>3027</v>
      </c>
      <c r="N440">
        <v>7884</v>
      </c>
      <c r="O440">
        <v>0</v>
      </c>
      <c r="P440">
        <v>20</v>
      </c>
      <c r="Q440" s="13" t="s">
        <v>1090</v>
      </c>
      <c r="R440" t="b">
        <v>0</v>
      </c>
      <c r="S440" t="b">
        <v>0</v>
      </c>
      <c r="T440" s="13" t="s">
        <v>24</v>
      </c>
      <c r="U440" s="13" t="s">
        <v>16820</v>
      </c>
    </row>
    <row r="441" spans="1:21" x14ac:dyDescent="0.35">
      <c r="A441" s="1">
        <v>45368.796944444446</v>
      </c>
      <c r="B441">
        <v>1.7694253667565609E+18</v>
      </c>
      <c r="C441">
        <v>-1</v>
      </c>
      <c r="D441" s="13" t="s">
        <v>16821</v>
      </c>
      <c r="E441">
        <v>0</v>
      </c>
      <c r="F441">
        <v>0</v>
      </c>
      <c r="G441">
        <v>2</v>
      </c>
      <c r="H441">
        <v>0</v>
      </c>
      <c r="I441" s="13" t="s">
        <v>14998</v>
      </c>
      <c r="J441" s="1">
        <v>45186.251921296294</v>
      </c>
      <c r="K441">
        <v>234</v>
      </c>
      <c r="L441">
        <v>230</v>
      </c>
      <c r="M441">
        <v>4972</v>
      </c>
      <c r="N441">
        <v>5009</v>
      </c>
      <c r="O441">
        <v>3</v>
      </c>
      <c r="P441">
        <v>1516</v>
      </c>
      <c r="Q441" s="13" t="s">
        <v>14999</v>
      </c>
      <c r="R441" t="b">
        <v>0</v>
      </c>
      <c r="S441" t="b">
        <v>0</v>
      </c>
      <c r="T441" s="13" t="s">
        <v>24</v>
      </c>
      <c r="U441" s="13" t="s">
        <v>15000</v>
      </c>
    </row>
    <row r="442" spans="1:21" x14ac:dyDescent="0.35">
      <c r="A442" s="1">
        <v>45368.7968287037</v>
      </c>
      <c r="B442">
        <v>1.7694253264535268E+18</v>
      </c>
      <c r="C442">
        <v>0</v>
      </c>
      <c r="D442" s="13" t="s">
        <v>16822</v>
      </c>
      <c r="E442">
        <v>1</v>
      </c>
      <c r="F442">
        <v>0</v>
      </c>
      <c r="G442">
        <v>1</v>
      </c>
      <c r="H442">
        <v>0</v>
      </c>
      <c r="I442" s="13" t="s">
        <v>16823</v>
      </c>
      <c r="J442" s="1">
        <v>42352.759409722225</v>
      </c>
      <c r="K442">
        <v>746</v>
      </c>
      <c r="L442">
        <v>1487</v>
      </c>
      <c r="M442">
        <v>1012</v>
      </c>
      <c r="N442">
        <v>3904</v>
      </c>
      <c r="O442">
        <v>1</v>
      </c>
      <c r="P442">
        <v>111</v>
      </c>
      <c r="Q442" s="13" t="s">
        <v>16824</v>
      </c>
      <c r="R442" t="b">
        <v>0</v>
      </c>
      <c r="S442" t="b">
        <v>0</v>
      </c>
      <c r="T442" s="13" t="s">
        <v>24</v>
      </c>
      <c r="U442" s="13" t="s">
        <v>16825</v>
      </c>
    </row>
    <row r="443" spans="1:21" x14ac:dyDescent="0.35">
      <c r="A443" s="1">
        <v>45368.67597222222</v>
      </c>
      <c r="B443">
        <v>1.7693815295395267E+18</v>
      </c>
      <c r="C443">
        <v>0</v>
      </c>
      <c r="D443" s="13" t="s">
        <v>16826</v>
      </c>
      <c r="E443">
        <v>302</v>
      </c>
      <c r="F443">
        <v>341</v>
      </c>
      <c r="G443">
        <v>1244</v>
      </c>
      <c r="H443">
        <v>56</v>
      </c>
      <c r="I443" s="13" t="s">
        <v>14921</v>
      </c>
      <c r="J443" s="1">
        <v>44601.539803240739</v>
      </c>
      <c r="K443">
        <v>232459</v>
      </c>
      <c r="L443">
        <v>1315</v>
      </c>
      <c r="M443">
        <v>22706</v>
      </c>
      <c r="N443">
        <v>14031</v>
      </c>
      <c r="O443">
        <v>762</v>
      </c>
      <c r="P443">
        <v>9513</v>
      </c>
      <c r="Q443" s="13" t="s">
        <v>14922</v>
      </c>
      <c r="R443" t="b">
        <v>0</v>
      </c>
      <c r="S443" t="b">
        <v>1</v>
      </c>
      <c r="T443" s="13" t="s">
        <v>24</v>
      </c>
      <c r="U443" s="13" t="s">
        <v>16827</v>
      </c>
    </row>
    <row r="444" spans="1:21" x14ac:dyDescent="0.35">
      <c r="A444" s="1">
        <v>45391.894444444442</v>
      </c>
      <c r="B444">
        <v>1.7777805201324114E+18</v>
      </c>
      <c r="C444">
        <v>0</v>
      </c>
      <c r="D444" s="13" t="s">
        <v>16394</v>
      </c>
      <c r="E444">
        <v>26</v>
      </c>
      <c r="F444">
        <v>39</v>
      </c>
      <c r="G444">
        <v>473</v>
      </c>
      <c r="H444">
        <v>2</v>
      </c>
      <c r="I444" s="13" t="s">
        <v>15981</v>
      </c>
      <c r="J444" s="1">
        <v>40252.04346064815</v>
      </c>
      <c r="K444">
        <v>46456</v>
      </c>
      <c r="L444">
        <v>53</v>
      </c>
      <c r="M444">
        <v>8823</v>
      </c>
      <c r="N444">
        <v>1212</v>
      </c>
      <c r="O444">
        <v>922</v>
      </c>
      <c r="P444">
        <v>4489</v>
      </c>
      <c r="Q444" s="13" t="s">
        <v>12043</v>
      </c>
      <c r="R444" t="b">
        <v>0</v>
      </c>
      <c r="S444" t="b">
        <v>0</v>
      </c>
      <c r="T444" s="13" t="s">
        <v>55</v>
      </c>
      <c r="U444" s="13" t="s">
        <v>15982</v>
      </c>
    </row>
    <row r="445" spans="1:21" x14ac:dyDescent="0.35">
      <c r="A445" s="1">
        <v>45368.795138888891</v>
      </c>
      <c r="B445">
        <v>1.7694247138963543E+18</v>
      </c>
      <c r="C445">
        <v>-1</v>
      </c>
      <c r="D445" s="13" t="s">
        <v>16828</v>
      </c>
      <c r="E445">
        <v>0</v>
      </c>
      <c r="F445">
        <v>0</v>
      </c>
      <c r="G445">
        <v>3</v>
      </c>
      <c r="H445">
        <v>0</v>
      </c>
      <c r="I445" s="13" t="s">
        <v>16829</v>
      </c>
      <c r="J445" s="1">
        <v>44585.711828703701</v>
      </c>
      <c r="K445">
        <v>3</v>
      </c>
      <c r="L445">
        <v>204</v>
      </c>
      <c r="M445">
        <v>272</v>
      </c>
      <c r="N445">
        <v>486</v>
      </c>
      <c r="O445">
        <v>1</v>
      </c>
      <c r="P445">
        <v>88</v>
      </c>
      <c r="Q445" s="13" t="s">
        <v>2429</v>
      </c>
      <c r="R445" t="b">
        <v>0</v>
      </c>
      <c r="S445" t="b">
        <v>0</v>
      </c>
      <c r="T445" s="13" t="s">
        <v>24</v>
      </c>
      <c r="U445" s="13" t="s">
        <v>16830</v>
      </c>
    </row>
    <row r="446" spans="1:21" x14ac:dyDescent="0.35">
      <c r="A446" s="1">
        <v>45368.794814814813</v>
      </c>
      <c r="B446">
        <v>1.7694245951765302E+18</v>
      </c>
      <c r="C446">
        <v>-1</v>
      </c>
      <c r="D446" s="13" t="s">
        <v>16831</v>
      </c>
      <c r="E446">
        <v>0</v>
      </c>
      <c r="F446">
        <v>0</v>
      </c>
      <c r="G446">
        <v>0</v>
      </c>
      <c r="H446">
        <v>0</v>
      </c>
      <c r="I446" s="13" t="s">
        <v>16832</v>
      </c>
      <c r="J446" s="1">
        <v>41509.580451388887</v>
      </c>
      <c r="K446">
        <v>426</v>
      </c>
      <c r="L446">
        <v>411</v>
      </c>
      <c r="M446">
        <v>26440</v>
      </c>
      <c r="N446">
        <v>27271</v>
      </c>
      <c r="O446">
        <v>0</v>
      </c>
      <c r="P446">
        <v>1075</v>
      </c>
      <c r="Q446" s="13" t="s">
        <v>16833</v>
      </c>
      <c r="R446" t="b">
        <v>0</v>
      </c>
      <c r="S446" t="b">
        <v>0</v>
      </c>
      <c r="T446" s="13" t="s">
        <v>24</v>
      </c>
      <c r="U446" s="13" t="s">
        <v>66</v>
      </c>
    </row>
    <row r="447" spans="1:21" x14ac:dyDescent="0.35">
      <c r="A447" s="1">
        <v>45368.793935185182</v>
      </c>
      <c r="B447">
        <v>1.7694242749750356E+18</v>
      </c>
      <c r="C447">
        <v>-1</v>
      </c>
      <c r="D447" s="13" t="s">
        <v>16834</v>
      </c>
      <c r="E447">
        <v>0</v>
      </c>
      <c r="F447">
        <v>0</v>
      </c>
      <c r="G447">
        <v>3</v>
      </c>
      <c r="H447">
        <v>0</v>
      </c>
      <c r="I447" s="13" t="s">
        <v>16835</v>
      </c>
      <c r="J447" s="1">
        <v>40751.698379629626</v>
      </c>
      <c r="K447">
        <v>403</v>
      </c>
      <c r="L447">
        <v>713</v>
      </c>
      <c r="M447">
        <v>849</v>
      </c>
      <c r="N447">
        <v>2196</v>
      </c>
      <c r="O447">
        <v>0</v>
      </c>
      <c r="P447">
        <v>195</v>
      </c>
      <c r="Q447" s="13" t="s">
        <v>16836</v>
      </c>
      <c r="R447" t="b">
        <v>0</v>
      </c>
      <c r="S447" t="b">
        <v>0</v>
      </c>
      <c r="T447" s="13" t="s">
        <v>24</v>
      </c>
      <c r="U447" s="13" t="s">
        <v>66</v>
      </c>
    </row>
    <row r="448" spans="1:21" x14ac:dyDescent="0.35">
      <c r="A448" s="1">
        <v>45368.793182870373</v>
      </c>
      <c r="B448">
        <v>1.7694240052309036E+18</v>
      </c>
      <c r="C448">
        <v>-1</v>
      </c>
      <c r="D448" s="13" t="s">
        <v>16837</v>
      </c>
      <c r="E448">
        <v>0</v>
      </c>
      <c r="F448">
        <v>0</v>
      </c>
      <c r="G448">
        <v>0</v>
      </c>
      <c r="H448">
        <v>0</v>
      </c>
      <c r="I448" s="13" t="s">
        <v>1519</v>
      </c>
      <c r="J448" s="1">
        <v>44841.25849537037</v>
      </c>
      <c r="K448">
        <v>77</v>
      </c>
      <c r="L448">
        <v>101</v>
      </c>
      <c r="M448">
        <v>2630</v>
      </c>
      <c r="N448">
        <v>1071</v>
      </c>
      <c r="O448">
        <v>2</v>
      </c>
      <c r="P448">
        <v>148</v>
      </c>
      <c r="Q448" s="13" t="s">
        <v>1520</v>
      </c>
      <c r="R448" t="b">
        <v>0</v>
      </c>
      <c r="S448" t="b">
        <v>0</v>
      </c>
      <c r="T448" s="13" t="s">
        <v>24</v>
      </c>
      <c r="U448" s="13" t="s">
        <v>1521</v>
      </c>
    </row>
    <row r="449" spans="1:21" x14ac:dyDescent="0.35">
      <c r="A449" s="1">
        <v>45368.792326388888</v>
      </c>
      <c r="B449">
        <v>1.769423693891924E+18</v>
      </c>
      <c r="C449">
        <v>-1</v>
      </c>
      <c r="D449" s="13" t="s">
        <v>16838</v>
      </c>
      <c r="E449">
        <v>0</v>
      </c>
      <c r="F449">
        <v>6</v>
      </c>
      <c r="G449">
        <v>18</v>
      </c>
      <c r="H449">
        <v>0</v>
      </c>
      <c r="I449" s="13" t="s">
        <v>8034</v>
      </c>
      <c r="J449" s="1">
        <v>40322.740046296298</v>
      </c>
      <c r="K449">
        <v>130800</v>
      </c>
      <c r="L449">
        <v>3166</v>
      </c>
      <c r="M449">
        <v>52546</v>
      </c>
      <c r="N449">
        <v>12442</v>
      </c>
      <c r="O449">
        <v>961</v>
      </c>
      <c r="P449">
        <v>28393</v>
      </c>
      <c r="Q449" s="13" t="s">
        <v>36</v>
      </c>
      <c r="R449" t="b">
        <v>0</v>
      </c>
      <c r="S449" t="b">
        <v>0</v>
      </c>
      <c r="T449" s="13" t="s">
        <v>392</v>
      </c>
      <c r="U449" s="13" t="s">
        <v>8035</v>
      </c>
    </row>
    <row r="450" spans="1:21" x14ac:dyDescent="0.35">
      <c r="A450" s="1">
        <v>45368.791886574072</v>
      </c>
      <c r="B450">
        <v>1.7694235327174001E+18</v>
      </c>
      <c r="C450">
        <v>-1</v>
      </c>
      <c r="D450" s="13" t="s">
        <v>16839</v>
      </c>
      <c r="E450">
        <v>1</v>
      </c>
      <c r="F450">
        <v>0</v>
      </c>
      <c r="G450">
        <v>0</v>
      </c>
      <c r="H450">
        <v>0</v>
      </c>
      <c r="I450" s="13" t="s">
        <v>16840</v>
      </c>
      <c r="J450" s="1">
        <v>40473.852037037039</v>
      </c>
      <c r="K450">
        <v>964</v>
      </c>
      <c r="L450">
        <v>2732</v>
      </c>
      <c r="M450">
        <v>18468</v>
      </c>
      <c r="N450">
        <v>46340</v>
      </c>
      <c r="O450">
        <v>12</v>
      </c>
      <c r="P450">
        <v>1563</v>
      </c>
      <c r="Q450" s="13" t="s">
        <v>16841</v>
      </c>
      <c r="R450" t="b">
        <v>0</v>
      </c>
      <c r="S450" t="b">
        <v>0</v>
      </c>
      <c r="T450" s="13" t="s">
        <v>24</v>
      </c>
      <c r="U450" s="13" t="s">
        <v>16842</v>
      </c>
    </row>
    <row r="451" spans="1:21" x14ac:dyDescent="0.35">
      <c r="A451" s="1">
        <v>45368.788148148145</v>
      </c>
      <c r="B451">
        <v>1.7694221781249641E+18</v>
      </c>
      <c r="C451">
        <v>0</v>
      </c>
      <c r="D451" s="13" t="s">
        <v>16843</v>
      </c>
      <c r="E451">
        <v>3</v>
      </c>
      <c r="F451">
        <v>8</v>
      </c>
      <c r="G451">
        <v>12</v>
      </c>
      <c r="H451">
        <v>1</v>
      </c>
      <c r="I451" s="13" t="s">
        <v>16844</v>
      </c>
      <c r="J451" s="1">
        <v>41977.714791666665</v>
      </c>
      <c r="K451">
        <v>515203</v>
      </c>
      <c r="L451">
        <v>836</v>
      </c>
      <c r="M451">
        <v>404589</v>
      </c>
      <c r="N451">
        <v>16341</v>
      </c>
      <c r="O451">
        <v>5756</v>
      </c>
      <c r="P451">
        <v>121445</v>
      </c>
      <c r="Q451" s="13" t="s">
        <v>36</v>
      </c>
      <c r="R451" t="b">
        <v>0</v>
      </c>
      <c r="S451" t="b">
        <v>1</v>
      </c>
      <c r="T451" s="13" t="s">
        <v>55</v>
      </c>
      <c r="U451" s="13" t="s">
        <v>16845</v>
      </c>
    </row>
    <row r="452" spans="1:21" x14ac:dyDescent="0.35">
      <c r="A452" s="1">
        <v>45368.791678240741</v>
      </c>
      <c r="B452">
        <v>1.7694234574171223E+18</v>
      </c>
      <c r="C452">
        <v>-1</v>
      </c>
      <c r="D452" s="13" t="s">
        <v>16846</v>
      </c>
      <c r="E452">
        <v>0</v>
      </c>
      <c r="F452">
        <v>1</v>
      </c>
      <c r="G452">
        <v>0</v>
      </c>
      <c r="H452">
        <v>0</v>
      </c>
      <c r="I452" s="13" t="s">
        <v>16847</v>
      </c>
      <c r="J452" s="1">
        <v>44431.472557870373</v>
      </c>
      <c r="K452">
        <v>45808</v>
      </c>
      <c r="L452">
        <v>627</v>
      </c>
      <c r="M452">
        <v>98096</v>
      </c>
      <c r="N452">
        <v>321</v>
      </c>
      <c r="O452">
        <v>551</v>
      </c>
      <c r="P452">
        <v>7894</v>
      </c>
      <c r="Q452" s="13" t="s">
        <v>189</v>
      </c>
      <c r="R452" t="b">
        <v>0</v>
      </c>
      <c r="S452" t="b">
        <v>1</v>
      </c>
      <c r="T452" s="13" t="s">
        <v>24</v>
      </c>
      <c r="U452" s="13" t="s">
        <v>16848</v>
      </c>
    </row>
    <row r="453" spans="1:21" x14ac:dyDescent="0.35">
      <c r="A453" s="1">
        <v>45368.789976851855</v>
      </c>
      <c r="B453">
        <v>1.7694228403511462E+18</v>
      </c>
      <c r="C453">
        <v>-1</v>
      </c>
      <c r="D453" s="13" t="s">
        <v>16849</v>
      </c>
      <c r="E453">
        <v>0</v>
      </c>
      <c r="F453">
        <v>0</v>
      </c>
      <c r="G453">
        <v>0</v>
      </c>
      <c r="H453">
        <v>0</v>
      </c>
      <c r="I453" s="13" t="s">
        <v>16832</v>
      </c>
      <c r="J453" s="1">
        <v>41509.580451388887</v>
      </c>
      <c r="K453">
        <v>426</v>
      </c>
      <c r="L453">
        <v>411</v>
      </c>
      <c r="M453">
        <v>26440</v>
      </c>
      <c r="N453">
        <v>27271</v>
      </c>
      <c r="O453">
        <v>0</v>
      </c>
      <c r="P453">
        <v>1075</v>
      </c>
      <c r="Q453" s="13" t="s">
        <v>16833</v>
      </c>
      <c r="R453" t="b">
        <v>0</v>
      </c>
      <c r="S453" t="b">
        <v>0</v>
      </c>
      <c r="T453" s="13" t="s">
        <v>24</v>
      </c>
      <c r="U453" s="13" t="s">
        <v>66</v>
      </c>
    </row>
    <row r="454" spans="1:21" x14ac:dyDescent="0.35">
      <c r="A454" s="1">
        <v>45385.442881944444</v>
      </c>
      <c r="B454">
        <v>1.7754425521137667E+18</v>
      </c>
      <c r="C454">
        <v>1</v>
      </c>
      <c r="D454" s="13" t="s">
        <v>16686</v>
      </c>
      <c r="E454">
        <v>14</v>
      </c>
      <c r="F454">
        <v>8</v>
      </c>
      <c r="G454">
        <v>140</v>
      </c>
      <c r="H454">
        <v>1</v>
      </c>
      <c r="I454" s="13" t="s">
        <v>16591</v>
      </c>
      <c r="J454" s="1">
        <v>45028.772164351853</v>
      </c>
      <c r="K454">
        <v>490</v>
      </c>
      <c r="L454">
        <v>15</v>
      </c>
      <c r="M454">
        <v>18</v>
      </c>
      <c r="N454">
        <v>7</v>
      </c>
      <c r="O454">
        <v>4</v>
      </c>
      <c r="P454">
        <v>17</v>
      </c>
      <c r="Q454" s="13" t="s">
        <v>336</v>
      </c>
      <c r="R454" t="b">
        <v>0</v>
      </c>
      <c r="S454" t="b">
        <v>1</v>
      </c>
      <c r="T454" s="13" t="s">
        <v>24</v>
      </c>
      <c r="U454" s="13" t="s">
        <v>16592</v>
      </c>
    </row>
    <row r="455" spans="1:21" x14ac:dyDescent="0.35">
      <c r="A455" s="1">
        <v>45368.788784722223</v>
      </c>
      <c r="B455">
        <v>1.7694224080567094E+18</v>
      </c>
      <c r="C455">
        <v>0</v>
      </c>
      <c r="D455" s="13" t="s">
        <v>16850</v>
      </c>
      <c r="E455">
        <v>0</v>
      </c>
      <c r="F455">
        <v>0</v>
      </c>
      <c r="G455">
        <v>2</v>
      </c>
      <c r="H455">
        <v>0</v>
      </c>
      <c r="I455" s="13" t="s">
        <v>16851</v>
      </c>
      <c r="J455" s="1">
        <v>44603.499490740738</v>
      </c>
      <c r="K455">
        <v>49</v>
      </c>
      <c r="L455">
        <v>382</v>
      </c>
      <c r="M455">
        <v>602</v>
      </c>
      <c r="N455">
        <v>330</v>
      </c>
      <c r="O455">
        <v>13</v>
      </c>
      <c r="P455">
        <v>37</v>
      </c>
      <c r="Q455" s="13" t="s">
        <v>189</v>
      </c>
      <c r="R455" t="b">
        <v>0</v>
      </c>
      <c r="S455" t="b">
        <v>0</v>
      </c>
      <c r="T455" s="13" t="s">
        <v>24</v>
      </c>
      <c r="U455" s="13" t="s">
        <v>16852</v>
      </c>
    </row>
    <row r="456" spans="1:21" x14ac:dyDescent="0.35">
      <c r="A456" s="1">
        <v>45368.788483796299</v>
      </c>
      <c r="B456">
        <v>1.7694223006199685E+18</v>
      </c>
      <c r="C456">
        <v>0</v>
      </c>
      <c r="D456" s="13" t="s">
        <v>16853</v>
      </c>
      <c r="E456">
        <v>0</v>
      </c>
      <c r="F456">
        <v>0</v>
      </c>
      <c r="G456">
        <v>0</v>
      </c>
      <c r="H456">
        <v>0</v>
      </c>
      <c r="I456" s="13" t="s">
        <v>16854</v>
      </c>
      <c r="J456" s="1">
        <v>43154.155717592592</v>
      </c>
      <c r="K456">
        <v>3962</v>
      </c>
      <c r="L456">
        <v>4184</v>
      </c>
      <c r="M456">
        <v>72435</v>
      </c>
      <c r="N456">
        <v>153921</v>
      </c>
      <c r="O456">
        <v>1</v>
      </c>
      <c r="P456">
        <v>3982</v>
      </c>
      <c r="Q456" s="13" t="s">
        <v>16855</v>
      </c>
      <c r="R456" t="b">
        <v>0</v>
      </c>
      <c r="S456" t="b">
        <v>0</v>
      </c>
      <c r="T456" s="13" t="s">
        <v>24</v>
      </c>
      <c r="U456" s="13" t="s">
        <v>16856</v>
      </c>
    </row>
    <row r="457" spans="1:21" x14ac:dyDescent="0.35">
      <c r="A457" s="1">
        <v>45368.638333333336</v>
      </c>
      <c r="B457">
        <v>1.7693678881025641E+18</v>
      </c>
      <c r="C457">
        <v>0</v>
      </c>
      <c r="D457" s="13" t="s">
        <v>16857</v>
      </c>
      <c r="E457">
        <v>4</v>
      </c>
      <c r="F457">
        <v>201</v>
      </c>
      <c r="G457">
        <v>191</v>
      </c>
      <c r="H457">
        <v>17</v>
      </c>
      <c r="I457" s="13" t="s">
        <v>16858</v>
      </c>
      <c r="J457" s="1">
        <v>43945.896921296298</v>
      </c>
      <c r="K457">
        <v>3016</v>
      </c>
      <c r="L457">
        <v>3042</v>
      </c>
      <c r="M457">
        <v>37721</v>
      </c>
      <c r="N457">
        <v>49412</v>
      </c>
      <c r="O457">
        <v>5</v>
      </c>
      <c r="P457">
        <v>2847</v>
      </c>
      <c r="Q457" s="13" t="s">
        <v>36</v>
      </c>
      <c r="R457" t="b">
        <v>0</v>
      </c>
      <c r="S457" t="b">
        <v>1</v>
      </c>
      <c r="T457" s="13" t="s">
        <v>24</v>
      </c>
      <c r="U457" s="13" t="s">
        <v>16859</v>
      </c>
    </row>
    <row r="458" spans="1:21" x14ac:dyDescent="0.35">
      <c r="A458" s="1">
        <v>45368.787939814814</v>
      </c>
      <c r="B458">
        <v>1.7694221036090163E+18</v>
      </c>
      <c r="C458">
        <v>0</v>
      </c>
      <c r="D458" s="13" t="s">
        <v>16860</v>
      </c>
      <c r="E458">
        <v>0</v>
      </c>
      <c r="F458">
        <v>1</v>
      </c>
      <c r="G458">
        <v>1</v>
      </c>
      <c r="H458">
        <v>0</v>
      </c>
      <c r="I458" s="13" t="s">
        <v>16861</v>
      </c>
      <c r="J458" s="1">
        <v>41391.847488425927</v>
      </c>
      <c r="K458">
        <v>293</v>
      </c>
      <c r="L458">
        <v>66</v>
      </c>
      <c r="M458">
        <v>1382</v>
      </c>
      <c r="N458">
        <v>83</v>
      </c>
      <c r="O458">
        <v>6</v>
      </c>
      <c r="P458">
        <v>879</v>
      </c>
      <c r="Q458" s="13" t="s">
        <v>16862</v>
      </c>
      <c r="R458" t="b">
        <v>0</v>
      </c>
      <c r="S458" t="b">
        <v>0</v>
      </c>
      <c r="T458" s="13" t="s">
        <v>24</v>
      </c>
      <c r="U458" s="13" t="s">
        <v>16863</v>
      </c>
    </row>
    <row r="459" spans="1:21" x14ac:dyDescent="0.35">
      <c r="A459" s="1">
        <v>45368.787569444445</v>
      </c>
      <c r="B459">
        <v>1.7694219701000973E+18</v>
      </c>
      <c r="C459">
        <v>0</v>
      </c>
      <c r="D459" s="13" t="s">
        <v>16864</v>
      </c>
      <c r="E459">
        <v>0</v>
      </c>
      <c r="F459">
        <v>0</v>
      </c>
      <c r="G459">
        <v>0</v>
      </c>
      <c r="H459">
        <v>0</v>
      </c>
      <c r="I459" s="13" t="s">
        <v>16865</v>
      </c>
      <c r="J459" s="1">
        <v>41820.028240740743</v>
      </c>
      <c r="K459">
        <v>147</v>
      </c>
      <c r="L459">
        <v>449</v>
      </c>
      <c r="M459">
        <v>19742</v>
      </c>
      <c r="N459">
        <v>4535</v>
      </c>
      <c r="O459">
        <v>2</v>
      </c>
      <c r="P459">
        <v>394</v>
      </c>
      <c r="Q459" s="13" t="s">
        <v>391</v>
      </c>
      <c r="R459" t="b">
        <v>0</v>
      </c>
      <c r="S459" t="b">
        <v>0</v>
      </c>
      <c r="T459" s="13" t="s">
        <v>24</v>
      </c>
      <c r="U459" s="13" t="s">
        <v>66</v>
      </c>
    </row>
    <row r="460" spans="1:21" x14ac:dyDescent="0.35">
      <c r="A460" s="1">
        <v>45368.787094907406</v>
      </c>
      <c r="B460">
        <v>1.7694217980623462E+18</v>
      </c>
      <c r="C460">
        <v>-1</v>
      </c>
      <c r="D460" s="13" t="s">
        <v>16866</v>
      </c>
      <c r="E460">
        <v>2</v>
      </c>
      <c r="F460">
        <v>3</v>
      </c>
      <c r="G460">
        <v>21</v>
      </c>
      <c r="H460">
        <v>0</v>
      </c>
      <c r="I460" s="13" t="s">
        <v>16867</v>
      </c>
      <c r="J460" s="1">
        <v>44085.507881944446</v>
      </c>
      <c r="K460">
        <v>12576</v>
      </c>
      <c r="L460">
        <v>13167</v>
      </c>
      <c r="M460">
        <v>51610</v>
      </c>
      <c r="N460">
        <v>222064</v>
      </c>
      <c r="O460">
        <v>36</v>
      </c>
      <c r="P460">
        <v>9678</v>
      </c>
      <c r="Q460" s="13" t="s">
        <v>36</v>
      </c>
      <c r="R460" t="b">
        <v>0</v>
      </c>
      <c r="S460" t="b">
        <v>0</v>
      </c>
      <c r="T460" s="13" t="s">
        <v>24</v>
      </c>
      <c r="U460" s="13" t="s">
        <v>16868</v>
      </c>
    </row>
    <row r="461" spans="1:21" x14ac:dyDescent="0.35">
      <c r="A461" s="1">
        <v>45368.784872685188</v>
      </c>
      <c r="B461">
        <v>1.76942099258402E+18</v>
      </c>
      <c r="C461">
        <v>-1</v>
      </c>
      <c r="D461" s="13" t="s">
        <v>16869</v>
      </c>
      <c r="E461">
        <v>2</v>
      </c>
      <c r="F461">
        <v>0</v>
      </c>
      <c r="G461">
        <v>1</v>
      </c>
      <c r="H461">
        <v>0</v>
      </c>
      <c r="I461" s="13" t="s">
        <v>16870</v>
      </c>
      <c r="J461" s="1">
        <v>44736.218599537038</v>
      </c>
      <c r="K461">
        <v>96</v>
      </c>
      <c r="L461">
        <v>245</v>
      </c>
      <c r="M461">
        <v>4750</v>
      </c>
      <c r="N461">
        <v>3044</v>
      </c>
      <c r="O461">
        <v>1</v>
      </c>
      <c r="P461">
        <v>106</v>
      </c>
      <c r="Q461" s="13" t="s">
        <v>36</v>
      </c>
      <c r="R461" t="b">
        <v>0</v>
      </c>
      <c r="S461" t="b">
        <v>0</v>
      </c>
      <c r="T461" s="13" t="s">
        <v>24</v>
      </c>
      <c r="U461" s="13" t="s">
        <v>66</v>
      </c>
    </row>
    <row r="462" spans="1:21" x14ac:dyDescent="0.35">
      <c r="A462" s="1">
        <v>45368.78465277778</v>
      </c>
      <c r="B462">
        <v>1.76942091256925E+18</v>
      </c>
      <c r="C462">
        <v>-1</v>
      </c>
      <c r="D462" s="13" t="s">
        <v>16871</v>
      </c>
      <c r="E462">
        <v>0</v>
      </c>
      <c r="F462">
        <v>4</v>
      </c>
      <c r="G462">
        <v>9</v>
      </c>
      <c r="H462">
        <v>0</v>
      </c>
      <c r="I462" s="13" t="s">
        <v>3763</v>
      </c>
      <c r="J462" s="1">
        <v>39881.933252314811</v>
      </c>
      <c r="K462">
        <v>7510</v>
      </c>
      <c r="L462">
        <v>5024</v>
      </c>
      <c r="M462">
        <v>125535</v>
      </c>
      <c r="N462">
        <v>208047</v>
      </c>
      <c r="O462">
        <v>15</v>
      </c>
      <c r="P462">
        <v>13004</v>
      </c>
      <c r="Q462" s="13" t="s">
        <v>36</v>
      </c>
      <c r="R462" t="b">
        <v>0</v>
      </c>
      <c r="S462" t="b">
        <v>1</v>
      </c>
      <c r="T462" s="13" t="s">
        <v>24</v>
      </c>
      <c r="U462" s="13" t="s">
        <v>3764</v>
      </c>
    </row>
    <row r="463" spans="1:21" x14ac:dyDescent="0.35">
      <c r="A463" s="1">
        <v>45368.762662037036</v>
      </c>
      <c r="B463">
        <v>1.7694129436307707E+18</v>
      </c>
      <c r="C463">
        <v>0</v>
      </c>
      <c r="D463" s="13" t="s">
        <v>16872</v>
      </c>
      <c r="E463">
        <v>338</v>
      </c>
      <c r="F463">
        <v>1161</v>
      </c>
      <c r="G463">
        <v>5420</v>
      </c>
      <c r="H463">
        <v>77</v>
      </c>
      <c r="I463" s="13" t="s">
        <v>16873</v>
      </c>
      <c r="J463" s="1">
        <v>39557.821550925924</v>
      </c>
      <c r="K463">
        <v>593553</v>
      </c>
      <c r="L463">
        <v>70680</v>
      </c>
      <c r="M463">
        <v>255923</v>
      </c>
      <c r="N463">
        <v>7869</v>
      </c>
      <c r="O463">
        <v>1812</v>
      </c>
      <c r="P463">
        <v>62349</v>
      </c>
      <c r="Q463" s="13" t="s">
        <v>1488</v>
      </c>
      <c r="R463" t="b">
        <v>0</v>
      </c>
      <c r="S463" t="b">
        <v>1</v>
      </c>
      <c r="T463" s="13" t="s">
        <v>24</v>
      </c>
      <c r="U463" s="13" t="s">
        <v>16874</v>
      </c>
    </row>
    <row r="464" spans="1:21" x14ac:dyDescent="0.35">
      <c r="A464" s="1">
        <v>45368.784560185188</v>
      </c>
      <c r="B464">
        <v>1.7694208791784407E+18</v>
      </c>
      <c r="C464">
        <v>-1</v>
      </c>
      <c r="D464" s="13" t="s">
        <v>16875</v>
      </c>
      <c r="E464">
        <v>20</v>
      </c>
      <c r="F464">
        <v>8</v>
      </c>
      <c r="G464">
        <v>176</v>
      </c>
      <c r="H464">
        <v>0</v>
      </c>
      <c r="I464" s="13" t="s">
        <v>3763</v>
      </c>
      <c r="J464" s="1">
        <v>39881.933252314811</v>
      </c>
      <c r="K464">
        <v>7510</v>
      </c>
      <c r="L464">
        <v>5024</v>
      </c>
      <c r="M464">
        <v>125535</v>
      </c>
      <c r="N464">
        <v>208047</v>
      </c>
      <c r="O464">
        <v>15</v>
      </c>
      <c r="P464">
        <v>13004</v>
      </c>
      <c r="Q464" s="13" t="s">
        <v>36</v>
      </c>
      <c r="R464" t="b">
        <v>0</v>
      </c>
      <c r="S464" t="b">
        <v>1</v>
      </c>
      <c r="T464" s="13" t="s">
        <v>24</v>
      </c>
      <c r="U464" s="13" t="s">
        <v>3764</v>
      </c>
    </row>
    <row r="465" spans="1:21" x14ac:dyDescent="0.35">
      <c r="A465" s="1">
        <v>45368.784201388888</v>
      </c>
      <c r="B465">
        <v>1.7694207507488771E+18</v>
      </c>
      <c r="C465">
        <v>0</v>
      </c>
      <c r="D465" s="13" t="s">
        <v>16876</v>
      </c>
      <c r="E465">
        <v>0</v>
      </c>
      <c r="F465">
        <v>0</v>
      </c>
      <c r="G465">
        <v>1</v>
      </c>
      <c r="H465">
        <v>0</v>
      </c>
      <c r="I465" s="13" t="s">
        <v>16877</v>
      </c>
      <c r="J465" s="1">
        <v>40998.513842592591</v>
      </c>
      <c r="K465">
        <v>13497</v>
      </c>
      <c r="L465">
        <v>337</v>
      </c>
      <c r="M465">
        <v>115722</v>
      </c>
      <c r="N465">
        <v>87</v>
      </c>
      <c r="O465">
        <v>169</v>
      </c>
      <c r="P465">
        <v>42492</v>
      </c>
      <c r="Q465" s="13" t="s">
        <v>16878</v>
      </c>
      <c r="R465" t="b">
        <v>0</v>
      </c>
      <c r="S465" t="b">
        <v>0</v>
      </c>
      <c r="T465" s="13" t="s">
        <v>24</v>
      </c>
      <c r="U465" s="13" t="s">
        <v>16879</v>
      </c>
    </row>
    <row r="466" spans="1:21" x14ac:dyDescent="0.35">
      <c r="A466" s="1">
        <v>45368.783043981479</v>
      </c>
      <c r="B466">
        <v>1.7694203279587538E+18</v>
      </c>
      <c r="C466">
        <v>-1</v>
      </c>
      <c r="D466" s="13" t="s">
        <v>16880</v>
      </c>
      <c r="E466">
        <v>2</v>
      </c>
      <c r="F466">
        <v>3</v>
      </c>
      <c r="G466">
        <v>8</v>
      </c>
      <c r="H466">
        <v>0</v>
      </c>
      <c r="I466" s="13" t="s">
        <v>16881</v>
      </c>
      <c r="J466" s="1">
        <v>43615.238113425927</v>
      </c>
      <c r="K466">
        <v>244</v>
      </c>
      <c r="L466">
        <v>599</v>
      </c>
      <c r="M466">
        <v>772</v>
      </c>
      <c r="N466">
        <v>13573</v>
      </c>
      <c r="O466">
        <v>0</v>
      </c>
      <c r="P466">
        <v>43</v>
      </c>
      <c r="Q466" s="13" t="s">
        <v>36</v>
      </c>
      <c r="R466" t="b">
        <v>0</v>
      </c>
      <c r="S466" t="b">
        <v>0</v>
      </c>
      <c r="T466" s="13" t="s">
        <v>24</v>
      </c>
      <c r="U466" s="13" t="s">
        <v>16882</v>
      </c>
    </row>
    <row r="467" spans="1:21" x14ac:dyDescent="0.35">
      <c r="A467" s="1">
        <v>45368.780925925923</v>
      </c>
      <c r="B467">
        <v>1.769419561793729E+18</v>
      </c>
      <c r="C467">
        <v>-1</v>
      </c>
      <c r="D467" s="13" t="s">
        <v>16883</v>
      </c>
      <c r="E467">
        <v>0</v>
      </c>
      <c r="F467">
        <v>0</v>
      </c>
      <c r="G467">
        <v>1</v>
      </c>
      <c r="H467">
        <v>0</v>
      </c>
      <c r="I467" s="13" t="s">
        <v>16884</v>
      </c>
      <c r="J467" s="1">
        <v>45101.044618055559</v>
      </c>
      <c r="K467">
        <v>15</v>
      </c>
      <c r="L467">
        <v>72</v>
      </c>
      <c r="M467">
        <v>821</v>
      </c>
      <c r="N467">
        <v>2925</v>
      </c>
      <c r="O467">
        <v>1</v>
      </c>
      <c r="P467">
        <v>2</v>
      </c>
      <c r="Q467" s="13" t="s">
        <v>36</v>
      </c>
      <c r="R467" t="b">
        <v>0</v>
      </c>
      <c r="S467" t="b">
        <v>0</v>
      </c>
      <c r="T467" s="13" t="s">
        <v>24</v>
      </c>
      <c r="U467" s="13" t="s">
        <v>66</v>
      </c>
    </row>
    <row r="468" spans="1:21" x14ac:dyDescent="0.35">
      <c r="A468" s="1">
        <v>45368.780682870369</v>
      </c>
      <c r="B468">
        <v>1.7694194724256852E+18</v>
      </c>
      <c r="C468">
        <v>0</v>
      </c>
      <c r="D468" s="13" t="s">
        <v>16885</v>
      </c>
      <c r="E468">
        <v>0</v>
      </c>
      <c r="F468">
        <v>0</v>
      </c>
      <c r="G468">
        <v>1</v>
      </c>
      <c r="H468">
        <v>0</v>
      </c>
      <c r="I468" s="13" t="s">
        <v>16886</v>
      </c>
      <c r="J468" s="1">
        <v>40334.537835648145</v>
      </c>
      <c r="K468">
        <v>146</v>
      </c>
      <c r="L468">
        <v>504</v>
      </c>
      <c r="M468">
        <v>8099</v>
      </c>
      <c r="N468">
        <v>22091</v>
      </c>
      <c r="O468">
        <v>3</v>
      </c>
      <c r="P468">
        <v>1427</v>
      </c>
      <c r="Q468" s="13" t="s">
        <v>36</v>
      </c>
      <c r="R468" t="b">
        <v>0</v>
      </c>
      <c r="S468" t="b">
        <v>0</v>
      </c>
      <c r="T468" s="13" t="s">
        <v>24</v>
      </c>
      <c r="U468" s="13" t="s">
        <v>66</v>
      </c>
    </row>
    <row r="469" spans="1:21" x14ac:dyDescent="0.35">
      <c r="A469" s="1">
        <v>45368.77952546296</v>
      </c>
      <c r="B469">
        <v>1.7694190558851648E+18</v>
      </c>
      <c r="C469">
        <v>0</v>
      </c>
      <c r="D469" s="13" t="s">
        <v>16887</v>
      </c>
      <c r="E469">
        <v>0</v>
      </c>
      <c r="F469">
        <v>0</v>
      </c>
      <c r="G469">
        <v>1</v>
      </c>
      <c r="H469">
        <v>0</v>
      </c>
      <c r="I469" s="13" t="s">
        <v>16888</v>
      </c>
      <c r="J469" s="1">
        <v>45267.964733796296</v>
      </c>
      <c r="K469">
        <v>96</v>
      </c>
      <c r="L469">
        <v>158</v>
      </c>
      <c r="M469">
        <v>4836</v>
      </c>
      <c r="N469">
        <v>6314</v>
      </c>
      <c r="O469">
        <v>0</v>
      </c>
      <c r="P469">
        <v>562</v>
      </c>
      <c r="Q469" s="13" t="s">
        <v>137</v>
      </c>
      <c r="R469" t="b">
        <v>0</v>
      </c>
      <c r="S469" t="b">
        <v>0</v>
      </c>
      <c r="T469" s="13" t="s">
        <v>24</v>
      </c>
      <c r="U469" s="13" t="s">
        <v>16889</v>
      </c>
    </row>
    <row r="470" spans="1:21" x14ac:dyDescent="0.35">
      <c r="A470" s="1">
        <v>45368.778229166666</v>
      </c>
      <c r="B470">
        <v>1.7694185846298916E+18</v>
      </c>
      <c r="C470">
        <v>-1</v>
      </c>
      <c r="D470" s="13" t="s">
        <v>16890</v>
      </c>
      <c r="E470">
        <v>1</v>
      </c>
      <c r="F470">
        <v>0</v>
      </c>
      <c r="G470">
        <v>0</v>
      </c>
      <c r="H470">
        <v>0</v>
      </c>
      <c r="I470" s="13" t="s">
        <v>16891</v>
      </c>
      <c r="J470" s="1">
        <v>43270.223009259258</v>
      </c>
      <c r="K470">
        <v>217</v>
      </c>
      <c r="L470">
        <v>499</v>
      </c>
      <c r="M470">
        <v>19482</v>
      </c>
      <c r="N470">
        <v>228849</v>
      </c>
      <c r="O470">
        <v>0</v>
      </c>
      <c r="P470">
        <v>1040</v>
      </c>
      <c r="Q470" s="13" t="s">
        <v>36</v>
      </c>
      <c r="R470" t="b">
        <v>0</v>
      </c>
      <c r="S470" t="b">
        <v>0</v>
      </c>
      <c r="T470" s="13" t="s">
        <v>24</v>
      </c>
      <c r="U470" s="13" t="s">
        <v>16892</v>
      </c>
    </row>
    <row r="471" spans="1:21" x14ac:dyDescent="0.35">
      <c r="A471" s="1">
        <v>45368.775717592594</v>
      </c>
      <c r="B471">
        <v>1.7694176747091395E+18</v>
      </c>
      <c r="C471">
        <v>0</v>
      </c>
      <c r="D471" s="13" t="s">
        <v>16893</v>
      </c>
      <c r="E471">
        <v>1</v>
      </c>
      <c r="F471">
        <v>0</v>
      </c>
      <c r="G471">
        <v>4</v>
      </c>
      <c r="H471">
        <v>0</v>
      </c>
      <c r="I471" s="13" t="s">
        <v>16894</v>
      </c>
      <c r="J471" s="1">
        <v>40575.885439814818</v>
      </c>
      <c r="K471">
        <v>2867</v>
      </c>
      <c r="L471">
        <v>274</v>
      </c>
      <c r="M471">
        <v>510</v>
      </c>
      <c r="N471">
        <v>244</v>
      </c>
      <c r="O471">
        <v>7</v>
      </c>
      <c r="P471">
        <v>160</v>
      </c>
      <c r="Q471" s="13" t="s">
        <v>1864</v>
      </c>
      <c r="R471" t="b">
        <v>0</v>
      </c>
      <c r="S471" t="b">
        <v>0</v>
      </c>
      <c r="T471" s="13" t="s">
        <v>24</v>
      </c>
      <c r="U471" s="13" t="s">
        <v>16895</v>
      </c>
    </row>
    <row r="472" spans="1:21" x14ac:dyDescent="0.35">
      <c r="A472" s="1">
        <v>45367.975821759261</v>
      </c>
      <c r="B472">
        <v>1.7691278007268396E+18</v>
      </c>
      <c r="C472">
        <v>0</v>
      </c>
      <c r="D472" s="13" t="s">
        <v>16896</v>
      </c>
      <c r="E472">
        <v>5</v>
      </c>
      <c r="F472">
        <v>15</v>
      </c>
      <c r="G472">
        <v>28</v>
      </c>
      <c r="H472">
        <v>2</v>
      </c>
      <c r="I472" s="13" t="s">
        <v>15425</v>
      </c>
      <c r="J472" s="1">
        <v>39310.713935185187</v>
      </c>
      <c r="K472">
        <v>3349468</v>
      </c>
      <c r="L472">
        <v>2591</v>
      </c>
      <c r="M472">
        <v>444373</v>
      </c>
      <c r="N472">
        <v>341</v>
      </c>
      <c r="O472">
        <v>4851</v>
      </c>
      <c r="P472">
        <v>278169</v>
      </c>
      <c r="Q472" s="13" t="s">
        <v>15426</v>
      </c>
      <c r="R472" t="b">
        <v>0</v>
      </c>
      <c r="S472" t="b">
        <v>1</v>
      </c>
      <c r="T472" s="13" t="s">
        <v>24</v>
      </c>
      <c r="U472" s="13" t="s">
        <v>15427</v>
      </c>
    </row>
    <row r="473" spans="1:21" x14ac:dyDescent="0.35">
      <c r="A473" s="1">
        <v>45368.774918981479</v>
      </c>
      <c r="B473">
        <v>1.7694173840690836E+18</v>
      </c>
      <c r="C473">
        <v>0</v>
      </c>
      <c r="D473" s="13" t="s">
        <v>16897</v>
      </c>
      <c r="E473">
        <v>1</v>
      </c>
      <c r="F473">
        <v>0</v>
      </c>
      <c r="G473">
        <v>2</v>
      </c>
      <c r="H473">
        <v>0</v>
      </c>
      <c r="I473" s="13" t="s">
        <v>16898</v>
      </c>
      <c r="J473" s="1">
        <v>40377.238449074073</v>
      </c>
      <c r="K473">
        <v>13970</v>
      </c>
      <c r="L473">
        <v>1199</v>
      </c>
      <c r="M473">
        <v>54229</v>
      </c>
      <c r="N473">
        <v>57605</v>
      </c>
      <c r="O473">
        <v>61</v>
      </c>
      <c r="P473">
        <v>2530</v>
      </c>
      <c r="Q473" s="13" t="s">
        <v>329</v>
      </c>
      <c r="R473" t="b">
        <v>0</v>
      </c>
      <c r="S473" t="b">
        <v>0</v>
      </c>
      <c r="T473" s="13" t="s">
        <v>24</v>
      </c>
      <c r="U473" s="13" t="s">
        <v>16899</v>
      </c>
    </row>
    <row r="474" spans="1:21" x14ac:dyDescent="0.35">
      <c r="A474" s="1">
        <v>45368.774722222224</v>
      </c>
      <c r="B474">
        <v>1.7694173125100959E+18</v>
      </c>
      <c r="C474">
        <v>-1</v>
      </c>
      <c r="D474" s="13" t="s">
        <v>16900</v>
      </c>
      <c r="E474">
        <v>0</v>
      </c>
      <c r="F474">
        <v>0</v>
      </c>
      <c r="G474">
        <v>0</v>
      </c>
      <c r="H474">
        <v>0</v>
      </c>
      <c r="I474" s="13" t="s">
        <v>16901</v>
      </c>
      <c r="J474" s="1">
        <v>43282.427523148152</v>
      </c>
      <c r="K474">
        <v>3429</v>
      </c>
      <c r="L474">
        <v>3429</v>
      </c>
      <c r="M474">
        <v>114465</v>
      </c>
      <c r="N474">
        <v>108233</v>
      </c>
      <c r="O474">
        <v>17</v>
      </c>
      <c r="P474">
        <v>8305</v>
      </c>
      <c r="Q474" s="13" t="s">
        <v>16902</v>
      </c>
      <c r="R474" t="b">
        <v>0</v>
      </c>
      <c r="S474" t="b">
        <v>0</v>
      </c>
      <c r="T474" s="13" t="s">
        <v>24</v>
      </c>
      <c r="U474" s="13" t="s">
        <v>16903</v>
      </c>
    </row>
    <row r="475" spans="1:21" x14ac:dyDescent="0.35">
      <c r="A475" s="1">
        <v>45393.0937962963</v>
      </c>
      <c r="B475">
        <v>1.7782151516378196E+18</v>
      </c>
      <c r="C475">
        <v>0</v>
      </c>
      <c r="D475" s="13" t="s">
        <v>16904</v>
      </c>
      <c r="E475">
        <v>3</v>
      </c>
      <c r="F475">
        <v>1</v>
      </c>
      <c r="G475">
        <v>12</v>
      </c>
      <c r="H475">
        <v>0</v>
      </c>
      <c r="I475" s="13" t="s">
        <v>16905</v>
      </c>
      <c r="J475" s="1">
        <v>44344.649143518516</v>
      </c>
      <c r="K475">
        <v>28126</v>
      </c>
      <c r="L475">
        <v>82</v>
      </c>
      <c r="M475">
        <v>1015</v>
      </c>
      <c r="N475">
        <v>7192</v>
      </c>
      <c r="O475">
        <v>41</v>
      </c>
      <c r="P475">
        <v>729</v>
      </c>
      <c r="Q475" s="13" t="s">
        <v>16906</v>
      </c>
      <c r="R475" t="b">
        <v>0</v>
      </c>
      <c r="S475" t="b">
        <v>1</v>
      </c>
      <c r="T475" s="13" t="s">
        <v>55</v>
      </c>
      <c r="U475" s="13" t="s">
        <v>16907</v>
      </c>
    </row>
    <row r="476" spans="1:21" x14ac:dyDescent="0.35">
      <c r="A476" s="1">
        <v>45368.773819444446</v>
      </c>
      <c r="B476">
        <v>1.7694169880848346E+18</v>
      </c>
      <c r="C476">
        <v>0</v>
      </c>
      <c r="D476" s="13" t="s">
        <v>16908</v>
      </c>
      <c r="E476">
        <v>0</v>
      </c>
      <c r="F476">
        <v>0</v>
      </c>
      <c r="G476">
        <v>0</v>
      </c>
      <c r="H476">
        <v>0</v>
      </c>
      <c r="I476" s="13" t="s">
        <v>16909</v>
      </c>
      <c r="J476" s="1">
        <v>44222.904108796298</v>
      </c>
      <c r="K476">
        <v>30</v>
      </c>
      <c r="L476">
        <v>26</v>
      </c>
      <c r="M476">
        <v>1990</v>
      </c>
      <c r="N476">
        <v>3184</v>
      </c>
      <c r="O476">
        <v>0</v>
      </c>
      <c r="P476">
        <v>9</v>
      </c>
      <c r="Q476" s="13" t="s">
        <v>16910</v>
      </c>
      <c r="R476" t="b">
        <v>0</v>
      </c>
      <c r="S476" t="b">
        <v>0</v>
      </c>
      <c r="T476" s="13" t="s">
        <v>24</v>
      </c>
      <c r="U476" s="13" t="s">
        <v>16911</v>
      </c>
    </row>
    <row r="477" spans="1:21" x14ac:dyDescent="0.35">
      <c r="A477" s="1">
        <v>45368.773298611108</v>
      </c>
      <c r="B477">
        <v>1.7694167981500339E+18</v>
      </c>
      <c r="C477">
        <v>-1</v>
      </c>
      <c r="D477" s="13" t="s">
        <v>16912</v>
      </c>
      <c r="E477">
        <v>0</v>
      </c>
      <c r="F477">
        <v>0</v>
      </c>
      <c r="G477">
        <v>0</v>
      </c>
      <c r="H477">
        <v>0</v>
      </c>
      <c r="I477" s="13" t="s">
        <v>16913</v>
      </c>
      <c r="J477" s="1">
        <v>39927.739560185182</v>
      </c>
      <c r="K477">
        <v>586</v>
      </c>
      <c r="L477">
        <v>1020</v>
      </c>
      <c r="M477">
        <v>62388</v>
      </c>
      <c r="N477">
        <v>121665</v>
      </c>
      <c r="O477">
        <v>9</v>
      </c>
      <c r="P477">
        <v>491</v>
      </c>
      <c r="Q477" s="13" t="s">
        <v>406</v>
      </c>
      <c r="R477" t="b">
        <v>0</v>
      </c>
      <c r="S477" t="b">
        <v>0</v>
      </c>
      <c r="T477" s="13" t="s">
        <v>24</v>
      </c>
      <c r="U477" s="13" t="s">
        <v>16914</v>
      </c>
    </row>
    <row r="478" spans="1:21" x14ac:dyDescent="0.35">
      <c r="A478" s="1">
        <v>45366.877881944441</v>
      </c>
      <c r="B478">
        <v>1.7687299236512402E+18</v>
      </c>
      <c r="C478">
        <v>0</v>
      </c>
      <c r="D478" s="13" t="s">
        <v>16915</v>
      </c>
      <c r="E478">
        <v>10</v>
      </c>
      <c r="F478">
        <v>0</v>
      </c>
      <c r="G478">
        <v>2</v>
      </c>
      <c r="H478">
        <v>3</v>
      </c>
      <c r="I478" s="13" t="s">
        <v>16916</v>
      </c>
      <c r="J478" s="1">
        <v>40676.783171296294</v>
      </c>
      <c r="K478">
        <v>8690</v>
      </c>
      <c r="L478">
        <v>456</v>
      </c>
      <c r="M478">
        <v>73190</v>
      </c>
      <c r="N478">
        <v>57295</v>
      </c>
      <c r="O478">
        <v>25</v>
      </c>
      <c r="P478">
        <v>19565</v>
      </c>
      <c r="Q478" s="13" t="s">
        <v>406</v>
      </c>
      <c r="R478" t="b">
        <v>0</v>
      </c>
      <c r="S478" t="b">
        <v>1</v>
      </c>
      <c r="T478" s="13" t="s">
        <v>24</v>
      </c>
      <c r="U478" s="13" t="s">
        <v>16917</v>
      </c>
    </row>
    <row r="479" spans="1:21" x14ac:dyDescent="0.35">
      <c r="A479" s="1">
        <v>45368.773275462961</v>
      </c>
      <c r="B479">
        <v>1.7694167911329428E+18</v>
      </c>
      <c r="C479">
        <v>-1</v>
      </c>
      <c r="D479" s="13" t="s">
        <v>16918</v>
      </c>
      <c r="E479">
        <v>2</v>
      </c>
      <c r="F479">
        <v>0</v>
      </c>
      <c r="G479">
        <v>0</v>
      </c>
      <c r="H479">
        <v>0</v>
      </c>
      <c r="I479" s="13" t="s">
        <v>16919</v>
      </c>
      <c r="J479" s="1">
        <v>45072.088263888887</v>
      </c>
      <c r="K479">
        <v>37</v>
      </c>
      <c r="L479">
        <v>214</v>
      </c>
      <c r="M479">
        <v>809</v>
      </c>
      <c r="N479">
        <v>327</v>
      </c>
      <c r="O479">
        <v>0</v>
      </c>
      <c r="P479">
        <v>12</v>
      </c>
      <c r="Q479" s="13" t="s">
        <v>36</v>
      </c>
      <c r="R479" t="b">
        <v>0</v>
      </c>
      <c r="S479" t="b">
        <v>0</v>
      </c>
      <c r="T479" s="13" t="s">
        <v>24</v>
      </c>
      <c r="U479" s="13" t="s">
        <v>16920</v>
      </c>
    </row>
    <row r="480" spans="1:21" x14ac:dyDescent="0.35">
      <c r="A480" s="1">
        <v>45368.772372685184</v>
      </c>
      <c r="B480">
        <v>1.7694164643168957E+18</v>
      </c>
      <c r="C480">
        <v>-1</v>
      </c>
      <c r="D480" s="13" t="s">
        <v>16921</v>
      </c>
      <c r="E480">
        <v>0</v>
      </c>
      <c r="F480">
        <v>0</v>
      </c>
      <c r="G480">
        <v>0</v>
      </c>
      <c r="H480">
        <v>0</v>
      </c>
      <c r="I480" s="13" t="s">
        <v>16913</v>
      </c>
      <c r="J480" s="1">
        <v>39927.739560185182</v>
      </c>
      <c r="K480">
        <v>586</v>
      </c>
      <c r="L480">
        <v>1020</v>
      </c>
      <c r="M480">
        <v>62388</v>
      </c>
      <c r="N480">
        <v>121665</v>
      </c>
      <c r="O480">
        <v>9</v>
      </c>
      <c r="P480">
        <v>491</v>
      </c>
      <c r="Q480" s="13" t="s">
        <v>406</v>
      </c>
      <c r="R480" t="b">
        <v>0</v>
      </c>
      <c r="S480" t="b">
        <v>0</v>
      </c>
      <c r="T480" s="13" t="s">
        <v>24</v>
      </c>
      <c r="U480" s="13" t="s">
        <v>16914</v>
      </c>
    </row>
    <row r="481" spans="1:21" x14ac:dyDescent="0.35">
      <c r="A481" s="1">
        <v>45368.771666666667</v>
      </c>
      <c r="B481">
        <v>1.769416205637419E+18</v>
      </c>
      <c r="C481">
        <v>0</v>
      </c>
      <c r="D481" s="13" t="s">
        <v>16922</v>
      </c>
      <c r="E481">
        <v>0</v>
      </c>
      <c r="F481">
        <v>0</v>
      </c>
      <c r="G481">
        <v>0</v>
      </c>
      <c r="H481">
        <v>0</v>
      </c>
      <c r="I481" s="13" t="s">
        <v>16923</v>
      </c>
      <c r="J481" s="1">
        <v>43582.541342592594</v>
      </c>
      <c r="K481">
        <v>630</v>
      </c>
      <c r="L481">
        <v>816</v>
      </c>
      <c r="M481">
        <v>2002</v>
      </c>
      <c r="N481">
        <v>8252</v>
      </c>
      <c r="O481">
        <v>0</v>
      </c>
      <c r="P481">
        <v>90</v>
      </c>
      <c r="Q481" s="13" t="s">
        <v>16924</v>
      </c>
      <c r="R481" t="b">
        <v>0</v>
      </c>
      <c r="S481" t="b">
        <v>0</v>
      </c>
      <c r="T481" s="13" t="s">
        <v>24</v>
      </c>
      <c r="U481" s="13" t="s">
        <v>16925</v>
      </c>
    </row>
    <row r="482" spans="1:21" x14ac:dyDescent="0.35">
      <c r="A482" s="1">
        <v>45368.77076388889</v>
      </c>
      <c r="B482">
        <v>1.7694158776680248E+18</v>
      </c>
      <c r="C482">
        <v>0</v>
      </c>
      <c r="D482" s="13" t="s">
        <v>16926</v>
      </c>
      <c r="E482">
        <v>0</v>
      </c>
      <c r="F482">
        <v>0</v>
      </c>
      <c r="G482">
        <v>1</v>
      </c>
      <c r="H482">
        <v>0</v>
      </c>
      <c r="I482" s="13" t="s">
        <v>16927</v>
      </c>
      <c r="J482" s="1">
        <v>42169.105011574073</v>
      </c>
      <c r="K482">
        <v>30</v>
      </c>
      <c r="L482">
        <v>269</v>
      </c>
      <c r="M482">
        <v>5120</v>
      </c>
      <c r="N482">
        <v>521</v>
      </c>
      <c r="O482">
        <v>0</v>
      </c>
      <c r="P482">
        <v>47</v>
      </c>
      <c r="Q482" s="13" t="s">
        <v>36</v>
      </c>
      <c r="R482" t="b">
        <v>0</v>
      </c>
      <c r="S482" t="b">
        <v>0</v>
      </c>
      <c r="T482" s="13" t="s">
        <v>24</v>
      </c>
      <c r="U482" s="13" t="s">
        <v>66</v>
      </c>
    </row>
    <row r="483" spans="1:21" x14ac:dyDescent="0.35">
      <c r="A483" s="1">
        <v>45368.768414351849</v>
      </c>
      <c r="B483">
        <v>1.7694150269208415E+18</v>
      </c>
      <c r="C483">
        <v>0</v>
      </c>
      <c r="D483" s="13" t="s">
        <v>16928</v>
      </c>
      <c r="E483">
        <v>0</v>
      </c>
      <c r="F483">
        <v>3</v>
      </c>
      <c r="G483">
        <v>3</v>
      </c>
      <c r="H483">
        <v>0</v>
      </c>
      <c r="I483" s="13" t="s">
        <v>8916</v>
      </c>
      <c r="J483" s="1">
        <v>44292.115081018521</v>
      </c>
      <c r="K483">
        <v>307</v>
      </c>
      <c r="L483">
        <v>102</v>
      </c>
      <c r="M483">
        <v>6969</v>
      </c>
      <c r="N483">
        <v>2093</v>
      </c>
      <c r="O483">
        <v>1</v>
      </c>
      <c r="P483">
        <v>201</v>
      </c>
      <c r="Q483" s="13" t="s">
        <v>23</v>
      </c>
      <c r="R483" t="b">
        <v>0</v>
      </c>
      <c r="S483" t="b">
        <v>0</v>
      </c>
      <c r="T483" s="13" t="s">
        <v>24</v>
      </c>
      <c r="U483" s="13" t="s">
        <v>8917</v>
      </c>
    </row>
    <row r="484" spans="1:21" x14ac:dyDescent="0.35">
      <c r="A484" s="1">
        <v>45368.767500000002</v>
      </c>
      <c r="B484">
        <v>1.7694146983136832E+18</v>
      </c>
      <c r="C484">
        <v>0</v>
      </c>
      <c r="D484" s="13" t="s">
        <v>16929</v>
      </c>
      <c r="E484">
        <v>1</v>
      </c>
      <c r="F484">
        <v>0</v>
      </c>
      <c r="G484">
        <v>2</v>
      </c>
      <c r="H484">
        <v>0</v>
      </c>
      <c r="I484" s="13" t="s">
        <v>16930</v>
      </c>
      <c r="J484" s="1">
        <v>41502.94840277778</v>
      </c>
      <c r="K484">
        <v>7410</v>
      </c>
      <c r="L484">
        <v>1932</v>
      </c>
      <c r="M484">
        <v>10579</v>
      </c>
      <c r="N484">
        <v>16386</v>
      </c>
      <c r="O484">
        <v>8</v>
      </c>
      <c r="P484">
        <v>3768</v>
      </c>
      <c r="Q484" s="13" t="s">
        <v>8423</v>
      </c>
      <c r="R484" t="b">
        <v>0</v>
      </c>
      <c r="S484" t="b">
        <v>0</v>
      </c>
      <c r="T484" s="13" t="s">
        <v>24</v>
      </c>
      <c r="U484" s="13" t="s">
        <v>16931</v>
      </c>
    </row>
    <row r="485" spans="1:21" x14ac:dyDescent="0.35">
      <c r="A485" s="1">
        <v>45368.767187500001</v>
      </c>
      <c r="B485">
        <v>1.7694145831380831E+18</v>
      </c>
      <c r="C485">
        <v>0</v>
      </c>
      <c r="D485" s="13" t="s">
        <v>16932</v>
      </c>
      <c r="E485">
        <v>0</v>
      </c>
      <c r="F485">
        <v>0</v>
      </c>
      <c r="G485">
        <v>0</v>
      </c>
      <c r="H485">
        <v>0</v>
      </c>
      <c r="I485" s="13" t="s">
        <v>16933</v>
      </c>
      <c r="J485" s="1">
        <v>40693.664571759262</v>
      </c>
      <c r="K485">
        <v>175</v>
      </c>
      <c r="L485">
        <v>915</v>
      </c>
      <c r="M485">
        <v>11400</v>
      </c>
      <c r="N485">
        <v>49343</v>
      </c>
      <c r="O485">
        <v>0</v>
      </c>
      <c r="P485">
        <v>187</v>
      </c>
      <c r="Q485" s="13" t="s">
        <v>36</v>
      </c>
      <c r="R485" t="b">
        <v>0</v>
      </c>
      <c r="S485" t="b">
        <v>0</v>
      </c>
      <c r="T485" s="13" t="s">
        <v>24</v>
      </c>
      <c r="U485" s="13" t="s">
        <v>16934</v>
      </c>
    </row>
    <row r="486" spans="1:21" x14ac:dyDescent="0.35">
      <c r="A486" s="1">
        <v>45386.533333333333</v>
      </c>
      <c r="B486">
        <v>1.7758377186200131E+18</v>
      </c>
      <c r="C486">
        <v>0</v>
      </c>
      <c r="D486" s="13" t="s">
        <v>16935</v>
      </c>
      <c r="E486">
        <v>31</v>
      </c>
      <c r="F486">
        <v>91</v>
      </c>
      <c r="G486">
        <v>349</v>
      </c>
      <c r="H486">
        <v>6</v>
      </c>
      <c r="I486" s="13" t="s">
        <v>16936</v>
      </c>
      <c r="J486" s="1">
        <v>39652.046782407408</v>
      </c>
      <c r="K486">
        <v>156619</v>
      </c>
      <c r="L486">
        <v>768</v>
      </c>
      <c r="M486">
        <v>31760</v>
      </c>
      <c r="N486">
        <v>26537</v>
      </c>
      <c r="O486">
        <v>1239</v>
      </c>
      <c r="P486">
        <v>8169</v>
      </c>
      <c r="Q486" s="13" t="s">
        <v>213</v>
      </c>
      <c r="R486" t="b">
        <v>0</v>
      </c>
      <c r="S486" t="b">
        <v>0</v>
      </c>
      <c r="T486" s="13" t="s">
        <v>55</v>
      </c>
      <c r="U486" s="13" t="s">
        <v>16937</v>
      </c>
    </row>
    <row r="487" spans="1:21" x14ac:dyDescent="0.35">
      <c r="A487" s="1">
        <v>45368.766701388886</v>
      </c>
      <c r="B487">
        <v>1.7694144072037501E+18</v>
      </c>
      <c r="C487">
        <v>0</v>
      </c>
      <c r="D487" s="13" t="s">
        <v>16938</v>
      </c>
      <c r="E487">
        <v>0</v>
      </c>
      <c r="F487">
        <v>0</v>
      </c>
      <c r="G487">
        <v>0</v>
      </c>
      <c r="H487">
        <v>0</v>
      </c>
      <c r="I487" s="13" t="s">
        <v>16939</v>
      </c>
      <c r="J487" s="1">
        <v>40484.818101851852</v>
      </c>
      <c r="K487">
        <v>1108</v>
      </c>
      <c r="L487">
        <v>383</v>
      </c>
      <c r="M487">
        <v>105549</v>
      </c>
      <c r="N487">
        <v>7</v>
      </c>
      <c r="O487">
        <v>21</v>
      </c>
      <c r="P487">
        <v>833</v>
      </c>
      <c r="Q487" s="13" t="s">
        <v>16940</v>
      </c>
      <c r="R487" t="b">
        <v>0</v>
      </c>
      <c r="S487" t="b">
        <v>0</v>
      </c>
      <c r="T487" s="13" t="s">
        <v>24</v>
      </c>
      <c r="U487" s="13" t="s">
        <v>16941</v>
      </c>
    </row>
    <row r="488" spans="1:21" x14ac:dyDescent="0.35">
      <c r="A488" s="1">
        <v>45368.766331018516</v>
      </c>
      <c r="B488">
        <v>1.7694142746511365E+18</v>
      </c>
      <c r="C488">
        <v>0</v>
      </c>
      <c r="D488" s="13" t="s">
        <v>16942</v>
      </c>
      <c r="E488">
        <v>0</v>
      </c>
      <c r="F488">
        <v>3</v>
      </c>
      <c r="G488">
        <v>8</v>
      </c>
      <c r="H488">
        <v>0</v>
      </c>
      <c r="I488" s="13" t="s">
        <v>16943</v>
      </c>
      <c r="J488" s="1">
        <v>42061.90556712963</v>
      </c>
      <c r="K488">
        <v>3815</v>
      </c>
      <c r="L488">
        <v>12</v>
      </c>
      <c r="M488">
        <v>134486</v>
      </c>
      <c r="N488">
        <v>119666</v>
      </c>
      <c r="O488">
        <v>87</v>
      </c>
      <c r="P488">
        <v>10371</v>
      </c>
      <c r="Q488" s="13" t="s">
        <v>36</v>
      </c>
      <c r="R488" t="b">
        <v>0</v>
      </c>
      <c r="S488" t="b">
        <v>0</v>
      </c>
      <c r="T488" s="13" t="s">
        <v>24</v>
      </c>
      <c r="U488" s="13" t="s">
        <v>16944</v>
      </c>
    </row>
    <row r="489" spans="1:21" x14ac:dyDescent="0.35">
      <c r="A489" s="1">
        <v>45368.699490740742</v>
      </c>
      <c r="B489">
        <v>1.7693900502891072E+18</v>
      </c>
      <c r="C489">
        <v>0</v>
      </c>
      <c r="D489" s="13" t="s">
        <v>16477</v>
      </c>
      <c r="E489">
        <v>15</v>
      </c>
      <c r="F489">
        <v>1</v>
      </c>
      <c r="G489">
        <v>8</v>
      </c>
      <c r="H489">
        <v>6</v>
      </c>
      <c r="I489" s="13" t="s">
        <v>16478</v>
      </c>
      <c r="J489" s="1">
        <v>40293.240219907406</v>
      </c>
      <c r="K489">
        <v>2420</v>
      </c>
      <c r="L489">
        <v>833</v>
      </c>
      <c r="M489">
        <v>2684</v>
      </c>
      <c r="N489">
        <v>541</v>
      </c>
      <c r="O489">
        <v>24</v>
      </c>
      <c r="P489">
        <v>344</v>
      </c>
      <c r="Q489" s="13" t="s">
        <v>36</v>
      </c>
      <c r="R489" t="b">
        <v>0</v>
      </c>
      <c r="S489" t="b">
        <v>0</v>
      </c>
      <c r="T489" s="13" t="s">
        <v>24</v>
      </c>
      <c r="U489" s="13" t="s">
        <v>16479</v>
      </c>
    </row>
    <row r="490" spans="1:21" x14ac:dyDescent="0.35">
      <c r="A490" s="1">
        <v>45392.481249999997</v>
      </c>
      <c r="B490">
        <v>1.7779931714081713E+18</v>
      </c>
      <c r="C490">
        <v>0</v>
      </c>
      <c r="D490" s="13" t="s">
        <v>16945</v>
      </c>
      <c r="E490">
        <v>0</v>
      </c>
      <c r="F490">
        <v>0</v>
      </c>
      <c r="G490">
        <v>8</v>
      </c>
      <c r="H490">
        <v>0</v>
      </c>
      <c r="I490" s="13" t="s">
        <v>15949</v>
      </c>
      <c r="J490" s="1">
        <v>42859.672974537039</v>
      </c>
      <c r="K490">
        <v>7227</v>
      </c>
      <c r="L490">
        <v>1580</v>
      </c>
      <c r="M490">
        <v>7664</v>
      </c>
      <c r="N490">
        <v>2449</v>
      </c>
      <c r="O490">
        <v>71</v>
      </c>
      <c r="P490">
        <v>1158</v>
      </c>
      <c r="Q490" s="13" t="s">
        <v>356</v>
      </c>
      <c r="R490" t="b">
        <v>0</v>
      </c>
      <c r="S490" t="b">
        <v>1</v>
      </c>
      <c r="T490" s="13" t="s">
        <v>55</v>
      </c>
      <c r="U490" s="13" t="s">
        <v>15950</v>
      </c>
    </row>
    <row r="491" spans="1:21" x14ac:dyDescent="0.35">
      <c r="A491" s="1">
        <v>45368.764062499999</v>
      </c>
      <c r="B491">
        <v>1.7694134506927268E+18</v>
      </c>
      <c r="C491">
        <v>0</v>
      </c>
      <c r="D491" s="13" t="s">
        <v>16946</v>
      </c>
      <c r="E491">
        <v>0</v>
      </c>
      <c r="F491">
        <v>0</v>
      </c>
      <c r="G491">
        <v>2</v>
      </c>
      <c r="H491">
        <v>0</v>
      </c>
      <c r="I491" s="13" t="s">
        <v>16947</v>
      </c>
      <c r="J491" s="1">
        <v>41055.737685185188</v>
      </c>
      <c r="K491">
        <v>503</v>
      </c>
      <c r="L491">
        <v>1372</v>
      </c>
      <c r="M491">
        <v>9906</v>
      </c>
      <c r="N491">
        <v>3524</v>
      </c>
      <c r="O491">
        <v>2</v>
      </c>
      <c r="P491">
        <v>2370</v>
      </c>
      <c r="Q491" s="13" t="s">
        <v>16948</v>
      </c>
      <c r="R491" t="b">
        <v>0</v>
      </c>
      <c r="S491" t="b">
        <v>0</v>
      </c>
      <c r="T491" s="13" t="s">
        <v>24</v>
      </c>
      <c r="U491" s="13" t="s">
        <v>16949</v>
      </c>
    </row>
    <row r="492" spans="1:21" x14ac:dyDescent="0.35">
      <c r="A492" s="1">
        <v>45368.763912037037</v>
      </c>
      <c r="B492">
        <v>1.7694133970226545E+18</v>
      </c>
      <c r="C492">
        <v>0</v>
      </c>
      <c r="D492" s="13" t="s">
        <v>16950</v>
      </c>
      <c r="E492">
        <v>0</v>
      </c>
      <c r="F492">
        <v>0</v>
      </c>
      <c r="G492">
        <v>0</v>
      </c>
      <c r="H492">
        <v>0</v>
      </c>
      <c r="I492" s="13" t="s">
        <v>16951</v>
      </c>
      <c r="J492" s="1">
        <v>43648.914039351854</v>
      </c>
      <c r="K492">
        <v>4964</v>
      </c>
      <c r="L492">
        <v>363</v>
      </c>
      <c r="M492">
        <v>26283</v>
      </c>
      <c r="N492">
        <v>1221</v>
      </c>
      <c r="O492">
        <v>35</v>
      </c>
      <c r="P492">
        <v>8690</v>
      </c>
      <c r="Q492" s="13" t="s">
        <v>16952</v>
      </c>
      <c r="R492" t="b">
        <v>0</v>
      </c>
      <c r="S492" t="b">
        <v>1</v>
      </c>
      <c r="T492" s="13" t="s">
        <v>24</v>
      </c>
      <c r="U492" s="13" t="s">
        <v>16953</v>
      </c>
    </row>
    <row r="493" spans="1:21" x14ac:dyDescent="0.35">
      <c r="A493" s="1">
        <v>45368.763159722221</v>
      </c>
      <c r="B493">
        <v>1.7694131232350456E+18</v>
      </c>
      <c r="C493">
        <v>0</v>
      </c>
      <c r="D493" s="13" t="s">
        <v>16954</v>
      </c>
      <c r="E493">
        <v>0</v>
      </c>
      <c r="F493">
        <v>0</v>
      </c>
      <c r="G493">
        <v>0</v>
      </c>
      <c r="H493">
        <v>0</v>
      </c>
      <c r="I493" s="13" t="s">
        <v>16955</v>
      </c>
      <c r="J493" s="1">
        <v>43580.601145833331</v>
      </c>
      <c r="K493">
        <v>399</v>
      </c>
      <c r="L493">
        <v>425</v>
      </c>
      <c r="M493">
        <v>48129</v>
      </c>
      <c r="N493">
        <v>54340</v>
      </c>
      <c r="O493">
        <v>0</v>
      </c>
      <c r="P493">
        <v>4679</v>
      </c>
      <c r="Q493" s="13" t="s">
        <v>36</v>
      </c>
      <c r="R493" t="b">
        <v>0</v>
      </c>
      <c r="S493" t="b">
        <v>0</v>
      </c>
      <c r="T493" s="13" t="s">
        <v>24</v>
      </c>
      <c r="U493" s="13" t="s">
        <v>16956</v>
      </c>
    </row>
    <row r="494" spans="1:21" x14ac:dyDescent="0.35">
      <c r="A494" s="1">
        <v>45368.760416666664</v>
      </c>
      <c r="B494">
        <v>1.7694121287029765E+18</v>
      </c>
      <c r="C494">
        <v>0</v>
      </c>
      <c r="D494" s="13" t="s">
        <v>16957</v>
      </c>
      <c r="E494">
        <v>1</v>
      </c>
      <c r="F494">
        <v>18</v>
      </c>
      <c r="G494">
        <v>20</v>
      </c>
      <c r="H494">
        <v>2</v>
      </c>
      <c r="I494" s="13" t="s">
        <v>16958</v>
      </c>
      <c r="J494" s="1">
        <v>43942.49900462963</v>
      </c>
      <c r="K494">
        <v>26190</v>
      </c>
      <c r="L494">
        <v>3042</v>
      </c>
      <c r="M494">
        <v>10832</v>
      </c>
      <c r="N494">
        <v>4309</v>
      </c>
      <c r="O494">
        <v>192</v>
      </c>
      <c r="P494">
        <v>3008</v>
      </c>
      <c r="Q494" s="13" t="s">
        <v>36</v>
      </c>
      <c r="R494" t="b">
        <v>0</v>
      </c>
      <c r="S494" t="b">
        <v>0</v>
      </c>
      <c r="T494" s="13" t="s">
        <v>24</v>
      </c>
      <c r="U494" s="13" t="s">
        <v>16959</v>
      </c>
    </row>
    <row r="495" spans="1:21" x14ac:dyDescent="0.35">
      <c r="A495" s="1">
        <v>45368.763020833336</v>
      </c>
      <c r="B495">
        <v>1.7694130737128451E+18</v>
      </c>
      <c r="C495">
        <v>-1</v>
      </c>
      <c r="D495" s="13" t="s">
        <v>16960</v>
      </c>
      <c r="E495">
        <v>3</v>
      </c>
      <c r="F495">
        <v>0</v>
      </c>
      <c r="G495">
        <v>0</v>
      </c>
      <c r="H495">
        <v>0</v>
      </c>
      <c r="I495" s="13" t="s">
        <v>16961</v>
      </c>
      <c r="J495" s="1">
        <v>40313.859490740739</v>
      </c>
      <c r="K495">
        <v>4164</v>
      </c>
      <c r="L495">
        <v>4886</v>
      </c>
      <c r="M495">
        <v>102956</v>
      </c>
      <c r="N495">
        <v>111035</v>
      </c>
      <c r="O495">
        <v>25</v>
      </c>
      <c r="P495">
        <v>5880</v>
      </c>
      <c r="Q495" s="13" t="s">
        <v>4741</v>
      </c>
      <c r="R495" t="b">
        <v>0</v>
      </c>
      <c r="S495" t="b">
        <v>0</v>
      </c>
      <c r="T495" s="13" t="s">
        <v>24</v>
      </c>
      <c r="U495" s="13" t="s">
        <v>16962</v>
      </c>
    </row>
    <row r="496" spans="1:21" x14ac:dyDescent="0.35">
      <c r="A496" s="1">
        <v>45368.761423611111</v>
      </c>
      <c r="B496">
        <v>1.769412495012225E+18</v>
      </c>
      <c r="C496">
        <v>1</v>
      </c>
      <c r="D496" s="13" t="s">
        <v>16963</v>
      </c>
      <c r="E496">
        <v>0</v>
      </c>
      <c r="F496">
        <v>1</v>
      </c>
      <c r="G496">
        <v>4</v>
      </c>
      <c r="H496">
        <v>1</v>
      </c>
      <c r="I496" s="13" t="s">
        <v>16964</v>
      </c>
      <c r="J496" s="1">
        <v>40384.800208333334</v>
      </c>
      <c r="K496">
        <v>1155</v>
      </c>
      <c r="L496">
        <v>3116</v>
      </c>
      <c r="M496">
        <v>20712</v>
      </c>
      <c r="N496">
        <v>14510</v>
      </c>
      <c r="O496">
        <v>21</v>
      </c>
      <c r="P496">
        <v>448</v>
      </c>
      <c r="Q496" s="13" t="s">
        <v>36</v>
      </c>
      <c r="R496" t="b">
        <v>0</v>
      </c>
      <c r="S496" t="b">
        <v>0</v>
      </c>
      <c r="T496" s="13" t="s">
        <v>24</v>
      </c>
      <c r="U496" s="13" t="s">
        <v>16965</v>
      </c>
    </row>
    <row r="497" spans="1:21" x14ac:dyDescent="0.35">
      <c r="A497" s="1">
        <v>45368.760057870371</v>
      </c>
      <c r="B497">
        <v>1.7694119992328522E+18</v>
      </c>
      <c r="C497">
        <v>-1</v>
      </c>
      <c r="D497" s="13" t="s">
        <v>16966</v>
      </c>
      <c r="E497">
        <v>0</v>
      </c>
      <c r="F497">
        <v>0</v>
      </c>
      <c r="G497">
        <v>0</v>
      </c>
      <c r="H497">
        <v>0</v>
      </c>
      <c r="I497" s="13" t="s">
        <v>16967</v>
      </c>
      <c r="J497" s="1">
        <v>41963.217291666668</v>
      </c>
      <c r="K497">
        <v>1979</v>
      </c>
      <c r="L497">
        <v>1988</v>
      </c>
      <c r="M497">
        <v>6366</v>
      </c>
      <c r="N497">
        <v>4522</v>
      </c>
      <c r="O497">
        <v>2</v>
      </c>
      <c r="P497">
        <v>379</v>
      </c>
      <c r="Q497" s="13" t="s">
        <v>16968</v>
      </c>
      <c r="R497" t="b">
        <v>0</v>
      </c>
      <c r="S497" t="b">
        <v>1</v>
      </c>
      <c r="T497" s="13" t="s">
        <v>24</v>
      </c>
      <c r="U497" s="13" t="s">
        <v>16969</v>
      </c>
    </row>
    <row r="498" spans="1:21" x14ac:dyDescent="0.35">
      <c r="A498" s="1">
        <v>45368.759189814817</v>
      </c>
      <c r="B498">
        <v>1.7694116844713741E+18</v>
      </c>
      <c r="C498">
        <v>0</v>
      </c>
      <c r="D498" s="13" t="s">
        <v>16970</v>
      </c>
      <c r="E498">
        <v>0</v>
      </c>
      <c r="F498">
        <v>0</v>
      </c>
      <c r="G498">
        <v>0</v>
      </c>
      <c r="H498">
        <v>0</v>
      </c>
      <c r="I498" s="13" t="s">
        <v>12897</v>
      </c>
      <c r="J498" s="1">
        <v>45252.77921296296</v>
      </c>
      <c r="K498">
        <v>108</v>
      </c>
      <c r="L498">
        <v>112</v>
      </c>
      <c r="M498">
        <v>8912</v>
      </c>
      <c r="N498">
        <v>12209</v>
      </c>
      <c r="O498">
        <v>1</v>
      </c>
      <c r="P498">
        <v>440</v>
      </c>
      <c r="Q498" s="13" t="s">
        <v>36</v>
      </c>
      <c r="R498" t="b">
        <v>0</v>
      </c>
      <c r="S498" t="b">
        <v>0</v>
      </c>
      <c r="T498" s="13" t="s">
        <v>24</v>
      </c>
      <c r="U498" s="13" t="s">
        <v>12898</v>
      </c>
    </row>
    <row r="499" spans="1:21" x14ac:dyDescent="0.35">
      <c r="A499" s="1">
        <v>45368.759155092594</v>
      </c>
      <c r="B499">
        <v>1.7694116711124746E+18</v>
      </c>
      <c r="C499">
        <v>0</v>
      </c>
      <c r="D499" s="13" t="s">
        <v>16971</v>
      </c>
      <c r="E499">
        <v>1</v>
      </c>
      <c r="F499">
        <v>0</v>
      </c>
      <c r="G499">
        <v>0</v>
      </c>
      <c r="H499">
        <v>0</v>
      </c>
      <c r="I499" s="13" t="s">
        <v>16972</v>
      </c>
      <c r="J499" s="1">
        <v>41011.994097222225</v>
      </c>
      <c r="K499">
        <v>104</v>
      </c>
      <c r="L499">
        <v>442</v>
      </c>
      <c r="M499">
        <v>5857</v>
      </c>
      <c r="N499">
        <v>9402</v>
      </c>
      <c r="O499">
        <v>0</v>
      </c>
      <c r="P499">
        <v>709</v>
      </c>
      <c r="Q499" s="13" t="s">
        <v>72</v>
      </c>
      <c r="R499" t="b">
        <v>0</v>
      </c>
      <c r="S499" t="b">
        <v>0</v>
      </c>
      <c r="T499" s="13" t="s">
        <v>24</v>
      </c>
      <c r="U499" s="13" t="s">
        <v>16973</v>
      </c>
    </row>
    <row r="500" spans="1:21" x14ac:dyDescent="0.35">
      <c r="A500" s="1">
        <v>45394.49422453704</v>
      </c>
      <c r="B500">
        <v>1.7787226510426772E+18</v>
      </c>
      <c r="C500">
        <v>0</v>
      </c>
      <c r="D500" s="13" t="s">
        <v>16974</v>
      </c>
      <c r="E500">
        <v>0</v>
      </c>
      <c r="F500">
        <v>0</v>
      </c>
      <c r="G500">
        <v>1</v>
      </c>
      <c r="H500">
        <v>0</v>
      </c>
      <c r="I500" s="13" t="s">
        <v>16975</v>
      </c>
      <c r="J500" s="1">
        <v>41367.818645833337</v>
      </c>
      <c r="K500">
        <v>26915</v>
      </c>
      <c r="L500">
        <v>467</v>
      </c>
      <c r="M500">
        <v>4739</v>
      </c>
      <c r="N500">
        <v>1401</v>
      </c>
      <c r="O500">
        <v>106</v>
      </c>
      <c r="P500">
        <v>1496</v>
      </c>
      <c r="Q500" s="13" t="s">
        <v>307</v>
      </c>
      <c r="R500" t="b">
        <v>0</v>
      </c>
      <c r="S500" t="b">
        <v>1</v>
      </c>
      <c r="T500" s="13" t="s">
        <v>55</v>
      </c>
      <c r="U500" s="13" t="s">
        <v>16976</v>
      </c>
    </row>
    <row r="501" spans="1:21" x14ac:dyDescent="0.35">
      <c r="A501" s="1">
        <v>45368.758229166669</v>
      </c>
      <c r="B501">
        <v>1.7694113352662139E+18</v>
      </c>
      <c r="C501">
        <v>0</v>
      </c>
      <c r="D501" s="13" t="s">
        <v>16977</v>
      </c>
      <c r="E501">
        <v>0</v>
      </c>
      <c r="F501">
        <v>0</v>
      </c>
      <c r="G501">
        <v>0</v>
      </c>
      <c r="H501">
        <v>0</v>
      </c>
      <c r="I501" s="13" t="s">
        <v>16978</v>
      </c>
      <c r="J501" s="1">
        <v>45038.036712962959</v>
      </c>
      <c r="K501">
        <v>502</v>
      </c>
      <c r="L501">
        <v>381</v>
      </c>
      <c r="M501">
        <v>14423</v>
      </c>
      <c r="N501">
        <v>8168</v>
      </c>
      <c r="O501">
        <v>0</v>
      </c>
      <c r="P501">
        <v>2880</v>
      </c>
      <c r="Q501" s="13" t="s">
        <v>243</v>
      </c>
      <c r="R501" t="b">
        <v>0</v>
      </c>
      <c r="S501" t="b">
        <v>0</v>
      </c>
      <c r="T501" s="13" t="s">
        <v>24</v>
      </c>
      <c r="U501" s="13" t="s">
        <v>16979</v>
      </c>
    </row>
    <row r="502" spans="1:21" x14ac:dyDescent="0.35">
      <c r="A502" s="1">
        <v>45365.080810185187</v>
      </c>
      <c r="B502">
        <v>1.7680786839174065E+18</v>
      </c>
      <c r="C502">
        <v>0</v>
      </c>
      <c r="D502" s="13" t="s">
        <v>16980</v>
      </c>
      <c r="E502">
        <v>58</v>
      </c>
      <c r="F502">
        <v>190</v>
      </c>
      <c r="G502">
        <v>224</v>
      </c>
      <c r="H502">
        <v>25</v>
      </c>
      <c r="I502" s="13" t="s">
        <v>16981</v>
      </c>
      <c r="J502" s="1">
        <v>39889.912604166668</v>
      </c>
      <c r="K502">
        <v>4148627</v>
      </c>
      <c r="L502">
        <v>88970</v>
      </c>
      <c r="M502">
        <v>749102</v>
      </c>
      <c r="N502">
        <v>1028</v>
      </c>
      <c r="O502">
        <v>7709</v>
      </c>
      <c r="P502">
        <v>443094</v>
      </c>
      <c r="Q502" s="13" t="s">
        <v>243</v>
      </c>
      <c r="R502" t="b">
        <v>0</v>
      </c>
      <c r="S502" t="b">
        <v>1</v>
      </c>
      <c r="T502" s="13" t="s">
        <v>24</v>
      </c>
      <c r="U502" s="13" t="s">
        <v>16982</v>
      </c>
    </row>
    <row r="503" spans="1:21" x14ac:dyDescent="0.35">
      <c r="A503" s="1">
        <v>45368.758067129631</v>
      </c>
      <c r="B503">
        <v>1.7694112788696108E+18</v>
      </c>
      <c r="C503">
        <v>-1</v>
      </c>
      <c r="D503" s="13" t="s">
        <v>16983</v>
      </c>
      <c r="E503">
        <v>0</v>
      </c>
      <c r="F503">
        <v>0</v>
      </c>
      <c r="G503">
        <v>1</v>
      </c>
      <c r="H503">
        <v>0</v>
      </c>
      <c r="I503" s="13" t="s">
        <v>16984</v>
      </c>
      <c r="J503" s="1">
        <v>45252.943356481483</v>
      </c>
      <c r="K503">
        <v>685</v>
      </c>
      <c r="L503">
        <v>5075</v>
      </c>
      <c r="M503">
        <v>9861</v>
      </c>
      <c r="N503">
        <v>8000</v>
      </c>
      <c r="O503">
        <v>2</v>
      </c>
      <c r="P503">
        <v>634</v>
      </c>
      <c r="Q503" s="13" t="s">
        <v>36</v>
      </c>
      <c r="R503" t="b">
        <v>0</v>
      </c>
      <c r="S503" t="b">
        <v>0</v>
      </c>
      <c r="T503" s="13" t="s">
        <v>24</v>
      </c>
      <c r="U503" s="13" t="s">
        <v>16985</v>
      </c>
    </row>
    <row r="504" spans="1:21" x14ac:dyDescent="0.35">
      <c r="A504" s="1">
        <v>45368.756990740738</v>
      </c>
      <c r="B504">
        <v>1.7694108870502036E+18</v>
      </c>
      <c r="C504">
        <v>0</v>
      </c>
      <c r="D504" s="13" t="s">
        <v>16986</v>
      </c>
      <c r="E504">
        <v>2</v>
      </c>
      <c r="F504">
        <v>0</v>
      </c>
      <c r="G504">
        <v>1</v>
      </c>
      <c r="H504">
        <v>0</v>
      </c>
      <c r="I504" s="13" t="s">
        <v>16987</v>
      </c>
      <c r="J504" s="1">
        <v>44686.886631944442</v>
      </c>
      <c r="K504">
        <v>599</v>
      </c>
      <c r="L504">
        <v>744</v>
      </c>
      <c r="M504">
        <v>7816</v>
      </c>
      <c r="N504">
        <v>19581</v>
      </c>
      <c r="O504">
        <v>4</v>
      </c>
      <c r="P504">
        <v>671</v>
      </c>
      <c r="Q504" s="13" t="s">
        <v>36</v>
      </c>
      <c r="R504" t="b">
        <v>0</v>
      </c>
      <c r="S504" t="b">
        <v>0</v>
      </c>
      <c r="T504" s="13" t="s">
        <v>24</v>
      </c>
      <c r="U504" s="13" t="s">
        <v>16988</v>
      </c>
    </row>
    <row r="505" spans="1:21" x14ac:dyDescent="0.35">
      <c r="A505" s="1">
        <v>45368.756562499999</v>
      </c>
      <c r="B505">
        <v>1.7694107339036265E+18</v>
      </c>
      <c r="C505">
        <v>0</v>
      </c>
      <c r="D505" s="13" t="s">
        <v>16989</v>
      </c>
      <c r="E505">
        <v>0</v>
      </c>
      <c r="F505">
        <v>1</v>
      </c>
      <c r="G505">
        <v>1</v>
      </c>
      <c r="H505">
        <v>0</v>
      </c>
      <c r="I505" s="13" t="s">
        <v>16990</v>
      </c>
      <c r="J505" s="1">
        <v>43056.782754629632</v>
      </c>
      <c r="K505">
        <v>36795</v>
      </c>
      <c r="L505">
        <v>78</v>
      </c>
      <c r="M505">
        <v>99072</v>
      </c>
      <c r="N505">
        <v>552</v>
      </c>
      <c r="O505">
        <v>237</v>
      </c>
      <c r="P505">
        <v>79716</v>
      </c>
      <c r="Q505" s="13" t="s">
        <v>36</v>
      </c>
      <c r="R505" t="b">
        <v>0</v>
      </c>
      <c r="S505" t="b">
        <v>0</v>
      </c>
      <c r="T505" s="13" t="s">
        <v>24</v>
      </c>
      <c r="U505" s="13" t="s">
        <v>16991</v>
      </c>
    </row>
    <row r="506" spans="1:21" x14ac:dyDescent="0.35">
      <c r="A506" s="1">
        <v>45368.755555555559</v>
      </c>
      <c r="B506">
        <v>1.7694103670532549E+18</v>
      </c>
      <c r="C506">
        <v>0</v>
      </c>
      <c r="D506" s="13" t="s">
        <v>16992</v>
      </c>
      <c r="E506">
        <v>0</v>
      </c>
      <c r="F506">
        <v>2</v>
      </c>
      <c r="G506">
        <v>0</v>
      </c>
      <c r="H506">
        <v>0</v>
      </c>
      <c r="I506" s="13" t="s">
        <v>16993</v>
      </c>
      <c r="J506" s="1">
        <v>40727.198564814818</v>
      </c>
      <c r="K506">
        <v>7344</v>
      </c>
      <c r="L506">
        <v>799</v>
      </c>
      <c r="M506">
        <v>53011</v>
      </c>
      <c r="N506">
        <v>925</v>
      </c>
      <c r="O506">
        <v>93</v>
      </c>
      <c r="P506">
        <v>1493</v>
      </c>
      <c r="Q506" s="13" t="s">
        <v>36</v>
      </c>
      <c r="R506" t="b">
        <v>0</v>
      </c>
      <c r="S506" t="b">
        <v>0</v>
      </c>
      <c r="T506" s="13" t="s">
        <v>24</v>
      </c>
      <c r="U506" s="13" t="s">
        <v>16994</v>
      </c>
    </row>
    <row r="507" spans="1:21" x14ac:dyDescent="0.35">
      <c r="A507" s="1">
        <v>45368.75513888889</v>
      </c>
      <c r="B507">
        <v>1.7694102190485711E+18</v>
      </c>
      <c r="C507">
        <v>0</v>
      </c>
      <c r="D507" s="13" t="s">
        <v>16995</v>
      </c>
      <c r="E507">
        <v>0</v>
      </c>
      <c r="F507">
        <v>0</v>
      </c>
      <c r="G507">
        <v>0</v>
      </c>
      <c r="H507">
        <v>0</v>
      </c>
      <c r="I507" s="13" t="s">
        <v>16996</v>
      </c>
      <c r="J507" s="1">
        <v>40399.823819444442</v>
      </c>
      <c r="K507">
        <v>1675</v>
      </c>
      <c r="L507">
        <v>5066</v>
      </c>
      <c r="M507">
        <v>532576</v>
      </c>
      <c r="N507">
        <v>547006</v>
      </c>
      <c r="O507">
        <v>11</v>
      </c>
      <c r="P507">
        <v>16929</v>
      </c>
      <c r="Q507" s="13" t="s">
        <v>36</v>
      </c>
      <c r="R507" t="b">
        <v>0</v>
      </c>
      <c r="S507" t="b">
        <v>0</v>
      </c>
      <c r="T507" s="13" t="s">
        <v>24</v>
      </c>
      <c r="U507" s="13" t="s">
        <v>66</v>
      </c>
    </row>
    <row r="508" spans="1:21" x14ac:dyDescent="0.35">
      <c r="A508" s="1">
        <v>45368.754386574074</v>
      </c>
      <c r="B508">
        <v>1.7694099431598367E+18</v>
      </c>
      <c r="C508">
        <v>-1</v>
      </c>
      <c r="D508" s="13" t="s">
        <v>16997</v>
      </c>
      <c r="E508">
        <v>1</v>
      </c>
      <c r="F508">
        <v>1</v>
      </c>
      <c r="G508">
        <v>1</v>
      </c>
      <c r="H508">
        <v>0</v>
      </c>
      <c r="I508" s="13" t="s">
        <v>16998</v>
      </c>
      <c r="J508" s="1">
        <v>39800.5934375</v>
      </c>
      <c r="K508">
        <v>604</v>
      </c>
      <c r="L508">
        <v>879</v>
      </c>
      <c r="M508">
        <v>45958</v>
      </c>
      <c r="N508">
        <v>34562</v>
      </c>
      <c r="O508">
        <v>15</v>
      </c>
      <c r="P508">
        <v>6992</v>
      </c>
      <c r="Q508" s="13" t="s">
        <v>16999</v>
      </c>
      <c r="R508" t="b">
        <v>0</v>
      </c>
      <c r="S508" t="b">
        <v>0</v>
      </c>
      <c r="T508" s="13" t="s">
        <v>24</v>
      </c>
      <c r="U508" s="13" t="s">
        <v>17000</v>
      </c>
    </row>
    <row r="509" spans="1:21" x14ac:dyDescent="0.35">
      <c r="A509" s="1">
        <v>45367.802870370368</v>
      </c>
      <c r="B509">
        <v>1.769065128400417E+18</v>
      </c>
      <c r="C509">
        <v>0</v>
      </c>
      <c r="D509" s="13" t="s">
        <v>16453</v>
      </c>
      <c r="E509">
        <v>850</v>
      </c>
      <c r="F509">
        <v>1521</v>
      </c>
      <c r="G509">
        <v>11173</v>
      </c>
      <c r="H509">
        <v>663</v>
      </c>
      <c r="I509" s="13" t="s">
        <v>16454</v>
      </c>
      <c r="J509" s="1">
        <v>41647.844837962963</v>
      </c>
      <c r="K509">
        <v>29393</v>
      </c>
      <c r="L509">
        <v>18402</v>
      </c>
      <c r="M509">
        <v>156498</v>
      </c>
      <c r="N509">
        <v>322372</v>
      </c>
      <c r="O509">
        <v>104</v>
      </c>
      <c r="P509">
        <v>52280</v>
      </c>
      <c r="Q509" s="13" t="s">
        <v>16455</v>
      </c>
      <c r="R509" t="b">
        <v>0</v>
      </c>
      <c r="S509" t="b">
        <v>0</v>
      </c>
      <c r="T509" s="13" t="s">
        <v>24</v>
      </c>
      <c r="U509" s="13" t="s">
        <v>16456</v>
      </c>
    </row>
    <row r="510" spans="1:21" x14ac:dyDescent="0.35">
      <c r="A510" s="1">
        <v>45368.753472222219</v>
      </c>
      <c r="B510">
        <v>1.7694096132443182E+18</v>
      </c>
      <c r="C510">
        <v>0</v>
      </c>
      <c r="D510" s="13" t="s">
        <v>17001</v>
      </c>
      <c r="E510">
        <v>7</v>
      </c>
      <c r="F510">
        <v>0</v>
      </c>
      <c r="G510">
        <v>10</v>
      </c>
      <c r="H510">
        <v>0</v>
      </c>
      <c r="I510" s="13" t="s">
        <v>17002</v>
      </c>
      <c r="J510" s="1">
        <v>44793.839699074073</v>
      </c>
      <c r="K510">
        <v>7044</v>
      </c>
      <c r="L510">
        <v>7336</v>
      </c>
      <c r="M510">
        <v>40218</v>
      </c>
      <c r="N510">
        <v>117473</v>
      </c>
      <c r="O510">
        <v>26</v>
      </c>
      <c r="P510">
        <v>1446</v>
      </c>
      <c r="Q510" s="13" t="s">
        <v>307</v>
      </c>
      <c r="R510" t="b">
        <v>0</v>
      </c>
      <c r="S510" t="b">
        <v>0</v>
      </c>
      <c r="T510" s="13" t="s">
        <v>24</v>
      </c>
      <c r="U510" s="13" t="s">
        <v>17003</v>
      </c>
    </row>
    <row r="511" spans="1:21" x14ac:dyDescent="0.35">
      <c r="A511" s="1">
        <v>45391.894444444442</v>
      </c>
      <c r="B511">
        <v>1.7777805201324114E+18</v>
      </c>
      <c r="C511">
        <v>0</v>
      </c>
      <c r="D511" s="13" t="s">
        <v>16394</v>
      </c>
      <c r="E511">
        <v>26</v>
      </c>
      <c r="F511">
        <v>39</v>
      </c>
      <c r="G511">
        <v>473</v>
      </c>
      <c r="H511">
        <v>2</v>
      </c>
      <c r="I511" s="13" t="s">
        <v>15981</v>
      </c>
      <c r="J511" s="1">
        <v>40252.04346064815</v>
      </c>
      <c r="K511">
        <v>46456</v>
      </c>
      <c r="L511">
        <v>53</v>
      </c>
      <c r="M511">
        <v>8823</v>
      </c>
      <c r="N511">
        <v>1212</v>
      </c>
      <c r="O511">
        <v>922</v>
      </c>
      <c r="P511">
        <v>4489</v>
      </c>
      <c r="Q511" s="13" t="s">
        <v>12043</v>
      </c>
      <c r="R511" t="b">
        <v>0</v>
      </c>
      <c r="S511" t="b">
        <v>0</v>
      </c>
      <c r="T511" s="13" t="s">
        <v>55</v>
      </c>
      <c r="U511" s="13" t="s">
        <v>15982</v>
      </c>
    </row>
    <row r="512" spans="1:21" x14ac:dyDescent="0.35">
      <c r="A512" s="1">
        <v>45368.752881944441</v>
      </c>
      <c r="B512">
        <v>1.7694093992424983E+18</v>
      </c>
      <c r="C512">
        <v>0</v>
      </c>
      <c r="D512" s="13" t="s">
        <v>17004</v>
      </c>
      <c r="E512">
        <v>1</v>
      </c>
      <c r="F512">
        <v>3</v>
      </c>
      <c r="G512">
        <v>10</v>
      </c>
      <c r="H512">
        <v>0</v>
      </c>
      <c r="I512" s="13" t="s">
        <v>17005</v>
      </c>
      <c r="J512" s="1">
        <v>39950.428819444445</v>
      </c>
      <c r="K512">
        <v>2438</v>
      </c>
      <c r="L512">
        <v>993</v>
      </c>
      <c r="M512">
        <v>23703</v>
      </c>
      <c r="N512">
        <v>21241</v>
      </c>
      <c r="O512">
        <v>117</v>
      </c>
      <c r="P512">
        <v>2854</v>
      </c>
      <c r="Q512" s="13" t="s">
        <v>17006</v>
      </c>
      <c r="R512" t="b">
        <v>0</v>
      </c>
      <c r="S512" t="b">
        <v>0</v>
      </c>
      <c r="T512" s="13" t="s">
        <v>24</v>
      </c>
      <c r="U512" s="13" t="s">
        <v>17007</v>
      </c>
    </row>
    <row r="513" spans="1:21" x14ac:dyDescent="0.35">
      <c r="A513" s="1">
        <v>45368.752337962964</v>
      </c>
      <c r="B513">
        <v>1.7694092032804539E+18</v>
      </c>
      <c r="C513">
        <v>-1</v>
      </c>
      <c r="D513" s="13" t="s">
        <v>17008</v>
      </c>
      <c r="E513">
        <v>0</v>
      </c>
      <c r="F513">
        <v>0</v>
      </c>
      <c r="G513">
        <v>1</v>
      </c>
      <c r="H513">
        <v>0</v>
      </c>
      <c r="I513" s="13" t="s">
        <v>17009</v>
      </c>
      <c r="J513" s="1">
        <v>40130.820173611108</v>
      </c>
      <c r="K513">
        <v>719</v>
      </c>
      <c r="L513">
        <v>807</v>
      </c>
      <c r="M513">
        <v>29893</v>
      </c>
      <c r="N513">
        <v>4642</v>
      </c>
      <c r="O513">
        <v>20</v>
      </c>
      <c r="P513">
        <v>3283</v>
      </c>
      <c r="Q513" s="13" t="s">
        <v>189</v>
      </c>
      <c r="R513" t="b">
        <v>0</v>
      </c>
      <c r="S513" t="b">
        <v>0</v>
      </c>
      <c r="T513" s="13" t="s">
        <v>24</v>
      </c>
      <c r="U513" s="13" t="s">
        <v>17010</v>
      </c>
    </row>
    <row r="514" spans="1:21" x14ac:dyDescent="0.35">
      <c r="A514" s="1">
        <v>45368.751643518517</v>
      </c>
      <c r="B514">
        <v>1.7694089519367583E+18</v>
      </c>
      <c r="C514">
        <v>-1</v>
      </c>
      <c r="D514" s="13" t="s">
        <v>17011</v>
      </c>
      <c r="E514">
        <v>0</v>
      </c>
      <c r="F514">
        <v>0</v>
      </c>
      <c r="G514">
        <v>1</v>
      </c>
      <c r="H514">
        <v>0</v>
      </c>
      <c r="I514" s="13" t="s">
        <v>17012</v>
      </c>
      <c r="J514" s="1">
        <v>39939.074942129628</v>
      </c>
      <c r="K514">
        <v>513</v>
      </c>
      <c r="L514">
        <v>392</v>
      </c>
      <c r="M514">
        <v>203563</v>
      </c>
      <c r="N514">
        <v>391340</v>
      </c>
      <c r="O514">
        <v>6</v>
      </c>
      <c r="P514">
        <v>509</v>
      </c>
      <c r="Q514" s="13" t="s">
        <v>17013</v>
      </c>
      <c r="R514" t="b">
        <v>0</v>
      </c>
      <c r="S514" t="b">
        <v>0</v>
      </c>
      <c r="T514" s="13" t="s">
        <v>24</v>
      </c>
      <c r="U514" s="13" t="s">
        <v>17014</v>
      </c>
    </row>
    <row r="515" spans="1:21" x14ac:dyDescent="0.35">
      <c r="A515" s="1">
        <v>45368.751238425924</v>
      </c>
      <c r="B515">
        <v>1.7694088028963597E+18</v>
      </c>
      <c r="C515">
        <v>0</v>
      </c>
      <c r="D515" s="13" t="s">
        <v>17015</v>
      </c>
      <c r="E515">
        <v>1</v>
      </c>
      <c r="F515">
        <v>5</v>
      </c>
      <c r="G515">
        <v>8</v>
      </c>
      <c r="H515">
        <v>2</v>
      </c>
      <c r="I515" s="13" t="s">
        <v>1579</v>
      </c>
      <c r="J515" s="1">
        <v>40632.022824074076</v>
      </c>
      <c r="K515">
        <v>20846</v>
      </c>
      <c r="L515">
        <v>415</v>
      </c>
      <c r="M515">
        <v>19815</v>
      </c>
      <c r="N515">
        <v>2151</v>
      </c>
      <c r="O515">
        <v>0</v>
      </c>
      <c r="P515">
        <v>8981</v>
      </c>
      <c r="Q515" s="13" t="s">
        <v>1580</v>
      </c>
      <c r="R515" t="b">
        <v>0</v>
      </c>
      <c r="S515" t="b">
        <v>0</v>
      </c>
      <c r="T515" s="13" t="s">
        <v>24</v>
      </c>
      <c r="U515" s="13" t="s">
        <v>66</v>
      </c>
    </row>
    <row r="516" spans="1:21" x14ac:dyDescent="0.35">
      <c r="A516" s="1">
        <v>45368.750694444447</v>
      </c>
      <c r="B516">
        <v>1.7694086063974321E+18</v>
      </c>
      <c r="C516">
        <v>0</v>
      </c>
      <c r="D516" s="13" t="s">
        <v>17016</v>
      </c>
      <c r="E516">
        <v>1</v>
      </c>
      <c r="F516">
        <v>0</v>
      </c>
      <c r="G516">
        <v>1</v>
      </c>
      <c r="H516">
        <v>0</v>
      </c>
      <c r="I516" s="13" t="s">
        <v>17017</v>
      </c>
      <c r="J516" s="1">
        <v>43085.478101851855</v>
      </c>
      <c r="K516">
        <v>486</v>
      </c>
      <c r="L516">
        <v>609</v>
      </c>
      <c r="M516">
        <v>21123</v>
      </c>
      <c r="N516">
        <v>91765</v>
      </c>
      <c r="O516">
        <v>0</v>
      </c>
      <c r="P516">
        <v>509</v>
      </c>
      <c r="Q516" s="13" t="s">
        <v>6076</v>
      </c>
      <c r="R516" t="b">
        <v>0</v>
      </c>
      <c r="S516" t="b">
        <v>0</v>
      </c>
      <c r="T516" s="13" t="s">
        <v>24</v>
      </c>
      <c r="U516" s="13" t="s">
        <v>17018</v>
      </c>
    </row>
    <row r="517" spans="1:21" x14ac:dyDescent="0.35">
      <c r="A517" s="1">
        <v>45368.730023148149</v>
      </c>
      <c r="B517">
        <v>1.7694011156012037E+18</v>
      </c>
      <c r="C517">
        <v>1</v>
      </c>
      <c r="D517" s="13" t="s">
        <v>17019</v>
      </c>
      <c r="E517">
        <v>0</v>
      </c>
      <c r="F517">
        <v>0</v>
      </c>
      <c r="G517">
        <v>1</v>
      </c>
      <c r="H517">
        <v>1</v>
      </c>
      <c r="I517" s="13" t="s">
        <v>17020</v>
      </c>
      <c r="J517" s="1">
        <v>42187.618506944447</v>
      </c>
      <c r="K517">
        <v>1080</v>
      </c>
      <c r="L517">
        <v>645</v>
      </c>
      <c r="M517">
        <v>77858</v>
      </c>
      <c r="N517">
        <v>139492</v>
      </c>
      <c r="O517">
        <v>2</v>
      </c>
      <c r="P517">
        <v>553</v>
      </c>
      <c r="Q517" s="13" t="s">
        <v>17021</v>
      </c>
      <c r="R517" t="b">
        <v>0</v>
      </c>
      <c r="S517" t="b">
        <v>0</v>
      </c>
      <c r="T517" s="13" t="s">
        <v>24</v>
      </c>
      <c r="U517" s="13" t="s">
        <v>17022</v>
      </c>
    </row>
    <row r="518" spans="1:21" x14ac:dyDescent="0.35">
      <c r="A518" s="1">
        <v>45368.750636574077</v>
      </c>
      <c r="B518">
        <v>1.769408586025673E+18</v>
      </c>
      <c r="C518">
        <v>0</v>
      </c>
      <c r="D518" s="13" t="s">
        <v>17023</v>
      </c>
      <c r="E518">
        <v>11</v>
      </c>
      <c r="F518">
        <v>11</v>
      </c>
      <c r="G518">
        <v>126</v>
      </c>
      <c r="H518">
        <v>4</v>
      </c>
      <c r="I518" s="13" t="s">
        <v>2241</v>
      </c>
      <c r="J518" s="1">
        <v>41140.899004629631</v>
      </c>
      <c r="K518">
        <v>229</v>
      </c>
      <c r="L518">
        <v>224</v>
      </c>
      <c r="M518">
        <v>22656</v>
      </c>
      <c r="N518">
        <v>49633</v>
      </c>
      <c r="O518">
        <v>3</v>
      </c>
      <c r="P518">
        <v>4381</v>
      </c>
      <c r="Q518" s="13" t="s">
        <v>2242</v>
      </c>
      <c r="R518" t="b">
        <v>0</v>
      </c>
      <c r="S518" t="b">
        <v>0</v>
      </c>
      <c r="T518" s="13" t="s">
        <v>24</v>
      </c>
      <c r="U518" s="13" t="s">
        <v>2243</v>
      </c>
    </row>
    <row r="519" spans="1:21" x14ac:dyDescent="0.35">
      <c r="A519" s="1">
        <v>45368.750532407408</v>
      </c>
      <c r="B519">
        <v>1.7694085466286369E+18</v>
      </c>
      <c r="C519">
        <v>1</v>
      </c>
      <c r="D519" s="13" t="s">
        <v>17024</v>
      </c>
      <c r="E519">
        <v>0</v>
      </c>
      <c r="F519">
        <v>1</v>
      </c>
      <c r="G519">
        <v>2</v>
      </c>
      <c r="H519">
        <v>0</v>
      </c>
      <c r="I519" s="13" t="s">
        <v>17025</v>
      </c>
      <c r="J519" s="1">
        <v>44217.706238425926</v>
      </c>
      <c r="K519">
        <v>740</v>
      </c>
      <c r="L519">
        <v>121</v>
      </c>
      <c r="M519">
        <v>6498</v>
      </c>
      <c r="N519">
        <v>40768</v>
      </c>
      <c r="O519">
        <v>0</v>
      </c>
      <c r="P519">
        <v>185</v>
      </c>
      <c r="Q519" s="13" t="s">
        <v>36</v>
      </c>
      <c r="R519" t="b">
        <v>0</v>
      </c>
      <c r="S519" t="b">
        <v>0</v>
      </c>
      <c r="T519" s="13" t="s">
        <v>24</v>
      </c>
      <c r="U519" s="13" t="s">
        <v>17026</v>
      </c>
    </row>
    <row r="520" spans="1:21" x14ac:dyDescent="0.35">
      <c r="A520" s="1">
        <v>45364.902719907404</v>
      </c>
      <c r="B520">
        <v>1.7680141466147476E+18</v>
      </c>
      <c r="C520">
        <v>1</v>
      </c>
      <c r="D520" s="13" t="s">
        <v>17027</v>
      </c>
      <c r="E520">
        <v>0</v>
      </c>
      <c r="F520">
        <v>0</v>
      </c>
      <c r="G520">
        <v>8</v>
      </c>
      <c r="H520">
        <v>1</v>
      </c>
      <c r="I520" s="13" t="s">
        <v>17025</v>
      </c>
      <c r="J520" s="1">
        <v>44217.706238425926</v>
      </c>
      <c r="K520">
        <v>740</v>
      </c>
      <c r="L520">
        <v>121</v>
      </c>
      <c r="M520">
        <v>6498</v>
      </c>
      <c r="N520">
        <v>40768</v>
      </c>
      <c r="O520">
        <v>0</v>
      </c>
      <c r="P520">
        <v>185</v>
      </c>
      <c r="Q520" s="13" t="s">
        <v>36</v>
      </c>
      <c r="R520" t="b">
        <v>0</v>
      </c>
      <c r="S520" t="b">
        <v>0</v>
      </c>
      <c r="T520" s="13" t="s">
        <v>24</v>
      </c>
      <c r="U520" s="13" t="s">
        <v>17026</v>
      </c>
    </row>
    <row r="521" spans="1:21" x14ac:dyDescent="0.35">
      <c r="A521" s="1">
        <v>45368.750439814816</v>
      </c>
      <c r="B521">
        <v>1.7694085126337418E+18</v>
      </c>
      <c r="C521">
        <v>0</v>
      </c>
      <c r="D521" s="13" t="s">
        <v>17028</v>
      </c>
      <c r="E521">
        <v>0</v>
      </c>
      <c r="F521">
        <v>0</v>
      </c>
      <c r="G521">
        <v>6</v>
      </c>
      <c r="H521">
        <v>0</v>
      </c>
      <c r="I521" s="13" t="s">
        <v>17029</v>
      </c>
      <c r="J521" s="1">
        <v>40314.83011574074</v>
      </c>
      <c r="K521">
        <v>5807</v>
      </c>
      <c r="L521">
        <v>6278</v>
      </c>
      <c r="M521">
        <v>220278</v>
      </c>
      <c r="N521">
        <v>174193</v>
      </c>
      <c r="O521">
        <v>5</v>
      </c>
      <c r="P521">
        <v>1287</v>
      </c>
      <c r="Q521" s="13" t="s">
        <v>2781</v>
      </c>
      <c r="R521" t="b">
        <v>0</v>
      </c>
      <c r="S521" t="b">
        <v>0</v>
      </c>
      <c r="T521" s="13" t="s">
        <v>24</v>
      </c>
      <c r="U521" s="13" t="s">
        <v>17030</v>
      </c>
    </row>
    <row r="522" spans="1:21" x14ac:dyDescent="0.35">
      <c r="A522" s="1">
        <v>45355.375185185185</v>
      </c>
      <c r="B522">
        <v>1.7645614862179456E+18</v>
      </c>
      <c r="C522">
        <v>0</v>
      </c>
      <c r="D522" s="13" t="s">
        <v>17031</v>
      </c>
      <c r="E522">
        <v>42</v>
      </c>
      <c r="F522">
        <v>138</v>
      </c>
      <c r="G522">
        <v>971</v>
      </c>
      <c r="H522">
        <v>7</v>
      </c>
      <c r="I522" s="13" t="s">
        <v>15860</v>
      </c>
      <c r="J522" s="1">
        <v>40189.372418981482</v>
      </c>
      <c r="K522">
        <v>26183</v>
      </c>
      <c r="L522">
        <v>143</v>
      </c>
      <c r="M522">
        <v>9835</v>
      </c>
      <c r="N522">
        <v>1844</v>
      </c>
      <c r="O522">
        <v>856</v>
      </c>
      <c r="P522">
        <v>2755</v>
      </c>
      <c r="Q522" s="13" t="s">
        <v>36</v>
      </c>
      <c r="R522" t="b">
        <v>0</v>
      </c>
      <c r="S522" t="b">
        <v>0</v>
      </c>
      <c r="T522" s="13" t="s">
        <v>55</v>
      </c>
      <c r="U522" s="13" t="s">
        <v>15861</v>
      </c>
    </row>
    <row r="523" spans="1:21" x14ac:dyDescent="0.35">
      <c r="A523" s="1">
        <v>45368.750219907408</v>
      </c>
      <c r="B523">
        <v>1.7694084347707927E+18</v>
      </c>
      <c r="C523">
        <v>1</v>
      </c>
      <c r="D523" s="13" t="s">
        <v>17032</v>
      </c>
      <c r="E523">
        <v>19</v>
      </c>
      <c r="F523">
        <v>48</v>
      </c>
      <c r="G523">
        <v>128</v>
      </c>
      <c r="H523">
        <v>4</v>
      </c>
      <c r="I523" s="13" t="s">
        <v>17033</v>
      </c>
      <c r="J523" s="1">
        <v>39956.986180555556</v>
      </c>
      <c r="K523">
        <v>1892767</v>
      </c>
      <c r="L523">
        <v>692</v>
      </c>
      <c r="M523">
        <v>56584</v>
      </c>
      <c r="N523">
        <v>10845</v>
      </c>
      <c r="O523">
        <v>4346</v>
      </c>
      <c r="P523">
        <v>18475</v>
      </c>
      <c r="Q523" s="13" t="s">
        <v>240</v>
      </c>
      <c r="R523" t="b">
        <v>0</v>
      </c>
      <c r="S523" t="b">
        <v>1</v>
      </c>
      <c r="T523" s="13" t="s">
        <v>24</v>
      </c>
      <c r="U523" s="13" t="s">
        <v>17034</v>
      </c>
    </row>
    <row r="524" spans="1:21" x14ac:dyDescent="0.35">
      <c r="A524" s="1">
        <v>45368.75</v>
      </c>
      <c r="B524">
        <v>1.7694083553854259E+18</v>
      </c>
      <c r="C524">
        <v>-1</v>
      </c>
      <c r="D524" s="13" t="s">
        <v>17035</v>
      </c>
      <c r="E524">
        <v>0</v>
      </c>
      <c r="F524">
        <v>0</v>
      </c>
      <c r="G524">
        <v>1</v>
      </c>
      <c r="H524">
        <v>0</v>
      </c>
      <c r="I524" s="13" t="s">
        <v>17036</v>
      </c>
      <c r="J524" s="1">
        <v>40701.806041666663</v>
      </c>
      <c r="K524">
        <v>50088</v>
      </c>
      <c r="L524">
        <v>1266</v>
      </c>
      <c r="M524">
        <v>126120</v>
      </c>
      <c r="N524">
        <v>3235</v>
      </c>
      <c r="O524">
        <v>462</v>
      </c>
      <c r="P524">
        <v>5663</v>
      </c>
      <c r="Q524" s="13" t="s">
        <v>1062</v>
      </c>
      <c r="R524" t="b">
        <v>0</v>
      </c>
      <c r="S524" t="b">
        <v>0</v>
      </c>
      <c r="T524" s="13" t="s">
        <v>24</v>
      </c>
      <c r="U524" s="13" t="s">
        <v>17037</v>
      </c>
    </row>
    <row r="525" spans="1:21" x14ac:dyDescent="0.35">
      <c r="A525" s="1">
        <v>45368.7496875</v>
      </c>
      <c r="B525">
        <v>1.7694082430868849E+18</v>
      </c>
      <c r="C525">
        <v>1</v>
      </c>
      <c r="D525" s="13" t="s">
        <v>17038</v>
      </c>
      <c r="E525">
        <v>0</v>
      </c>
      <c r="F525">
        <v>0</v>
      </c>
      <c r="G525">
        <v>1</v>
      </c>
      <c r="H525">
        <v>0</v>
      </c>
      <c r="I525" s="13" t="s">
        <v>17039</v>
      </c>
      <c r="J525" s="1">
        <v>40757.059618055559</v>
      </c>
      <c r="K525">
        <v>2928</v>
      </c>
      <c r="L525">
        <v>777</v>
      </c>
      <c r="M525">
        <v>40799</v>
      </c>
      <c r="N525">
        <v>43625</v>
      </c>
      <c r="O525">
        <v>2</v>
      </c>
      <c r="P525">
        <v>898</v>
      </c>
      <c r="Q525" s="13" t="s">
        <v>36</v>
      </c>
      <c r="R525" t="b">
        <v>0</v>
      </c>
      <c r="S525" t="b">
        <v>0</v>
      </c>
      <c r="T525" s="13" t="s">
        <v>24</v>
      </c>
      <c r="U525" s="13" t="s">
        <v>17040</v>
      </c>
    </row>
    <row r="526" spans="1:21" x14ac:dyDescent="0.35">
      <c r="A526" s="1">
        <v>45368.749282407407</v>
      </c>
      <c r="B526">
        <v>1.7694080936689951E+18</v>
      </c>
      <c r="C526">
        <v>0</v>
      </c>
      <c r="D526" s="13" t="s">
        <v>17041</v>
      </c>
      <c r="E526">
        <v>0</v>
      </c>
      <c r="F526">
        <v>0</v>
      </c>
      <c r="G526">
        <v>1</v>
      </c>
      <c r="H526">
        <v>0</v>
      </c>
      <c r="I526" s="13" t="s">
        <v>17042</v>
      </c>
      <c r="J526" s="1">
        <v>44871.199594907404</v>
      </c>
      <c r="K526">
        <v>683</v>
      </c>
      <c r="L526">
        <v>585</v>
      </c>
      <c r="M526">
        <v>4203</v>
      </c>
      <c r="N526">
        <v>1767</v>
      </c>
      <c r="O526">
        <v>7</v>
      </c>
      <c r="P526">
        <v>1046</v>
      </c>
      <c r="Q526" s="13" t="s">
        <v>17043</v>
      </c>
      <c r="R526" t="b">
        <v>0</v>
      </c>
      <c r="S526" t="b">
        <v>0</v>
      </c>
      <c r="T526" s="13" t="s">
        <v>24</v>
      </c>
      <c r="U526" s="13" t="s">
        <v>17044</v>
      </c>
    </row>
    <row r="527" spans="1:21" x14ac:dyDescent="0.35">
      <c r="A527" s="1">
        <v>45368.748032407406</v>
      </c>
      <c r="B527">
        <v>1.7694076421898363E+18</v>
      </c>
      <c r="C527">
        <v>0</v>
      </c>
      <c r="D527" s="13" t="s">
        <v>17045</v>
      </c>
      <c r="E527">
        <v>0</v>
      </c>
      <c r="F527">
        <v>1</v>
      </c>
      <c r="G527">
        <v>1</v>
      </c>
      <c r="H527">
        <v>0</v>
      </c>
      <c r="I527" s="13" t="s">
        <v>17046</v>
      </c>
      <c r="J527" s="1">
        <v>41009.911458333336</v>
      </c>
      <c r="K527">
        <v>2031</v>
      </c>
      <c r="L527">
        <v>2881</v>
      </c>
      <c r="M527">
        <v>77120</v>
      </c>
      <c r="N527">
        <v>64073</v>
      </c>
      <c r="O527">
        <v>2</v>
      </c>
      <c r="P527">
        <v>550</v>
      </c>
      <c r="Q527" s="13" t="s">
        <v>17047</v>
      </c>
      <c r="R527" t="b">
        <v>0</v>
      </c>
      <c r="S527" t="b">
        <v>0</v>
      </c>
      <c r="T527" s="13" t="s">
        <v>24</v>
      </c>
      <c r="U527" s="13" t="s">
        <v>17048</v>
      </c>
    </row>
    <row r="528" spans="1:21" x14ac:dyDescent="0.35">
      <c r="A528" s="1">
        <v>45368.144004629627</v>
      </c>
      <c r="B528">
        <v>1.769188751148745E+18</v>
      </c>
      <c r="C528">
        <v>0</v>
      </c>
      <c r="D528" s="13" t="s">
        <v>16265</v>
      </c>
      <c r="E528">
        <v>298</v>
      </c>
      <c r="F528">
        <v>2486</v>
      </c>
      <c r="G528">
        <v>9021</v>
      </c>
      <c r="H528">
        <v>492</v>
      </c>
      <c r="I528" s="13" t="s">
        <v>15724</v>
      </c>
      <c r="J528" s="1">
        <v>39946.29347222222</v>
      </c>
      <c r="K528">
        <v>2005552</v>
      </c>
      <c r="L528">
        <v>193</v>
      </c>
      <c r="M528">
        <v>103042</v>
      </c>
      <c r="N528">
        <v>12</v>
      </c>
      <c r="O528">
        <v>4099</v>
      </c>
      <c r="P528">
        <v>18221</v>
      </c>
      <c r="Q528" s="13" t="s">
        <v>213</v>
      </c>
      <c r="R528" t="b">
        <v>0</v>
      </c>
      <c r="S528" t="b">
        <v>1</v>
      </c>
      <c r="T528" s="13" t="s">
        <v>24</v>
      </c>
      <c r="U528" s="13" t="s">
        <v>15725</v>
      </c>
    </row>
    <row r="529" spans="1:21" x14ac:dyDescent="0.35">
      <c r="A529" s="1">
        <v>45368.747569444444</v>
      </c>
      <c r="B529">
        <v>1.7694074756928392E+18</v>
      </c>
      <c r="C529">
        <v>0</v>
      </c>
      <c r="D529" s="13" t="s">
        <v>17049</v>
      </c>
      <c r="E529">
        <v>5</v>
      </c>
      <c r="F529">
        <v>0</v>
      </c>
      <c r="G529">
        <v>4</v>
      </c>
      <c r="H529">
        <v>2</v>
      </c>
      <c r="I529" s="13" t="s">
        <v>17050</v>
      </c>
      <c r="J529" s="1">
        <v>45212.813946759263</v>
      </c>
      <c r="K529">
        <v>37</v>
      </c>
      <c r="L529">
        <v>263</v>
      </c>
      <c r="M529">
        <v>3835</v>
      </c>
      <c r="N529">
        <v>2890</v>
      </c>
      <c r="O529">
        <v>0</v>
      </c>
      <c r="P529">
        <v>1916</v>
      </c>
      <c r="Q529" s="13" t="s">
        <v>36</v>
      </c>
      <c r="R529" t="b">
        <v>0</v>
      </c>
      <c r="S529" t="b">
        <v>0</v>
      </c>
      <c r="T529" s="13" t="s">
        <v>24</v>
      </c>
      <c r="U529" s="13" t="s">
        <v>17051</v>
      </c>
    </row>
    <row r="530" spans="1:21" x14ac:dyDescent="0.35">
      <c r="A530" s="1">
        <v>45368.746608796297</v>
      </c>
      <c r="B530">
        <v>1.7694071248602112E+18</v>
      </c>
      <c r="C530">
        <v>0</v>
      </c>
      <c r="D530" s="13" t="s">
        <v>17052</v>
      </c>
      <c r="E530">
        <v>0</v>
      </c>
      <c r="F530">
        <v>1</v>
      </c>
      <c r="G530">
        <v>0</v>
      </c>
      <c r="H530">
        <v>0</v>
      </c>
      <c r="I530" s="13" t="s">
        <v>17053</v>
      </c>
      <c r="J530" s="1">
        <v>40924.416689814818</v>
      </c>
      <c r="K530">
        <v>4445</v>
      </c>
      <c r="L530">
        <v>67</v>
      </c>
      <c r="M530">
        <v>3601</v>
      </c>
      <c r="N530">
        <v>1310</v>
      </c>
      <c r="O530">
        <v>18</v>
      </c>
      <c r="P530">
        <v>2803</v>
      </c>
      <c r="Q530" s="13" t="s">
        <v>17054</v>
      </c>
      <c r="R530" t="b">
        <v>0</v>
      </c>
      <c r="S530" t="b">
        <v>0</v>
      </c>
      <c r="T530" s="13" t="s">
        <v>24</v>
      </c>
      <c r="U530" s="13" t="s">
        <v>17055</v>
      </c>
    </row>
    <row r="531" spans="1:21" x14ac:dyDescent="0.35">
      <c r="A531" s="1">
        <v>45368.746527777781</v>
      </c>
      <c r="B531">
        <v>1.7694070970729718E+18</v>
      </c>
      <c r="C531">
        <v>-1</v>
      </c>
      <c r="D531" s="13" t="s">
        <v>17056</v>
      </c>
      <c r="E531">
        <v>0</v>
      </c>
      <c r="F531">
        <v>0</v>
      </c>
      <c r="G531">
        <v>1</v>
      </c>
      <c r="H531">
        <v>0</v>
      </c>
      <c r="I531" s="13" t="s">
        <v>17057</v>
      </c>
      <c r="J531" s="1">
        <v>39984.630682870367</v>
      </c>
      <c r="K531">
        <v>128</v>
      </c>
      <c r="L531">
        <v>598</v>
      </c>
      <c r="M531">
        <v>65816</v>
      </c>
      <c r="N531">
        <v>11680</v>
      </c>
      <c r="O531">
        <v>4</v>
      </c>
      <c r="P531">
        <v>487</v>
      </c>
      <c r="Q531" s="13" t="s">
        <v>17058</v>
      </c>
      <c r="R531" t="b">
        <v>0</v>
      </c>
      <c r="S531" t="b">
        <v>0</v>
      </c>
      <c r="T531" s="13" t="s">
        <v>24</v>
      </c>
      <c r="U531" s="13" t="s">
        <v>17059</v>
      </c>
    </row>
    <row r="532" spans="1:21" x14ac:dyDescent="0.35">
      <c r="A532" s="1">
        <v>45141.415277777778</v>
      </c>
      <c r="B532">
        <v>1.6870099093997609E+18</v>
      </c>
      <c r="C532">
        <v>0</v>
      </c>
      <c r="D532" s="13" t="s">
        <v>16389</v>
      </c>
      <c r="E532">
        <v>337</v>
      </c>
      <c r="F532">
        <v>110</v>
      </c>
      <c r="G532">
        <v>5862</v>
      </c>
      <c r="H532">
        <v>3</v>
      </c>
      <c r="I532" s="13" t="s">
        <v>15779</v>
      </c>
      <c r="J532" s="1">
        <v>43943.679027777776</v>
      </c>
      <c r="K532">
        <v>29463</v>
      </c>
      <c r="L532">
        <v>33</v>
      </c>
      <c r="M532">
        <v>735</v>
      </c>
      <c r="N532">
        <v>537</v>
      </c>
      <c r="O532">
        <v>159</v>
      </c>
      <c r="P532">
        <v>107</v>
      </c>
      <c r="Q532" s="13" t="s">
        <v>36</v>
      </c>
      <c r="R532" t="b">
        <v>0</v>
      </c>
      <c r="S532" t="b">
        <v>0</v>
      </c>
      <c r="T532" s="13" t="s">
        <v>55</v>
      </c>
      <c r="U532" s="13" t="s">
        <v>15780</v>
      </c>
    </row>
    <row r="533" spans="1:21" x14ac:dyDescent="0.35">
      <c r="A533" s="1">
        <v>45368.458726851852</v>
      </c>
      <c r="B533">
        <v>1.7693028015055094E+18</v>
      </c>
      <c r="C533">
        <v>0</v>
      </c>
      <c r="D533" s="13" t="s">
        <v>17060</v>
      </c>
      <c r="E533">
        <v>0</v>
      </c>
      <c r="F533">
        <v>0</v>
      </c>
      <c r="G533">
        <v>11</v>
      </c>
      <c r="H533">
        <v>1</v>
      </c>
      <c r="I533" s="13" t="s">
        <v>17061</v>
      </c>
      <c r="J533" s="1">
        <v>40211.982025462959</v>
      </c>
      <c r="K533">
        <v>2225</v>
      </c>
      <c r="L533">
        <v>5005</v>
      </c>
      <c r="M533">
        <v>44129</v>
      </c>
      <c r="N533">
        <v>168961</v>
      </c>
      <c r="O533">
        <v>14</v>
      </c>
      <c r="P533">
        <v>4617</v>
      </c>
      <c r="Q533" s="13" t="s">
        <v>16833</v>
      </c>
      <c r="R533" t="b">
        <v>0</v>
      </c>
      <c r="S533" t="b">
        <v>0</v>
      </c>
      <c r="T533" s="13" t="s">
        <v>24</v>
      </c>
      <c r="U533" s="13" t="s">
        <v>17062</v>
      </c>
    </row>
    <row r="534" spans="1:21" x14ac:dyDescent="0.35">
      <c r="A534" s="1">
        <v>45368.744768518518</v>
      </c>
      <c r="B534">
        <v>1.7694064571563704E+18</v>
      </c>
      <c r="C534">
        <v>0</v>
      </c>
      <c r="D534" s="13" t="s">
        <v>17063</v>
      </c>
      <c r="E534">
        <v>1</v>
      </c>
      <c r="F534">
        <v>1</v>
      </c>
      <c r="G534">
        <v>1</v>
      </c>
      <c r="H534">
        <v>0</v>
      </c>
      <c r="I534" s="13" t="s">
        <v>17064</v>
      </c>
      <c r="J534" s="1">
        <v>41104.070289351854</v>
      </c>
      <c r="K534">
        <v>1597</v>
      </c>
      <c r="L534">
        <v>878</v>
      </c>
      <c r="M534">
        <v>47548</v>
      </c>
      <c r="N534">
        <v>60409</v>
      </c>
      <c r="O534">
        <v>10</v>
      </c>
      <c r="P534">
        <v>6147</v>
      </c>
      <c r="Q534" s="13" t="s">
        <v>36</v>
      </c>
      <c r="R534" t="b">
        <v>0</v>
      </c>
      <c r="S534" t="b">
        <v>0</v>
      </c>
      <c r="T534" s="13" t="s">
        <v>24</v>
      </c>
      <c r="U534" s="13" t="s">
        <v>17065</v>
      </c>
    </row>
    <row r="535" spans="1:21" x14ac:dyDescent="0.35">
      <c r="A535" s="1">
        <v>45391.639502314814</v>
      </c>
      <c r="B535">
        <v>1.777688134945313E+18</v>
      </c>
      <c r="C535">
        <v>0</v>
      </c>
      <c r="D535" s="13" t="s">
        <v>16109</v>
      </c>
      <c r="E535">
        <v>0</v>
      </c>
      <c r="F535">
        <v>0</v>
      </c>
      <c r="G535">
        <v>6</v>
      </c>
      <c r="H535">
        <v>0</v>
      </c>
      <c r="I535" s="13" t="s">
        <v>16110</v>
      </c>
      <c r="J535" s="1">
        <v>44994.725694444445</v>
      </c>
      <c r="K535">
        <v>4328</v>
      </c>
      <c r="L535">
        <v>27</v>
      </c>
      <c r="M535">
        <v>281</v>
      </c>
      <c r="N535">
        <v>64</v>
      </c>
      <c r="O535">
        <v>11</v>
      </c>
      <c r="P535">
        <v>215</v>
      </c>
      <c r="Q535" s="13" t="s">
        <v>36</v>
      </c>
      <c r="R535" t="b">
        <v>0</v>
      </c>
      <c r="S535" t="b">
        <v>1</v>
      </c>
      <c r="T535" s="13" t="s">
        <v>24</v>
      </c>
      <c r="U535" s="13" t="s">
        <v>16111</v>
      </c>
    </row>
    <row r="536" spans="1:21" x14ac:dyDescent="0.35">
      <c r="A536" s="1">
        <v>45368.744525462964</v>
      </c>
      <c r="B536">
        <v>1.7694063707704612E+18</v>
      </c>
      <c r="C536">
        <v>0</v>
      </c>
      <c r="D536" s="13" t="s">
        <v>17066</v>
      </c>
      <c r="E536">
        <v>0</v>
      </c>
      <c r="F536">
        <v>0</v>
      </c>
      <c r="G536">
        <v>0</v>
      </c>
      <c r="H536">
        <v>0</v>
      </c>
      <c r="I536" s="13" t="s">
        <v>17067</v>
      </c>
      <c r="J536" s="1">
        <v>43960.476504629631</v>
      </c>
      <c r="K536">
        <v>53</v>
      </c>
      <c r="L536">
        <v>120</v>
      </c>
      <c r="M536">
        <v>4526</v>
      </c>
      <c r="N536">
        <v>5076</v>
      </c>
      <c r="O536">
        <v>0</v>
      </c>
      <c r="P536">
        <v>68</v>
      </c>
      <c r="Q536" s="13" t="s">
        <v>17068</v>
      </c>
      <c r="R536" t="b">
        <v>0</v>
      </c>
      <c r="S536" t="b">
        <v>0</v>
      </c>
      <c r="T536" s="13" t="s">
        <v>24</v>
      </c>
      <c r="U536" s="13" t="s">
        <v>17069</v>
      </c>
    </row>
    <row r="537" spans="1:21" x14ac:dyDescent="0.35">
      <c r="A537" s="1">
        <v>45368.729166666664</v>
      </c>
      <c r="B537">
        <v>1.7694008041154278E+18</v>
      </c>
      <c r="C537">
        <v>-1</v>
      </c>
      <c r="D537" s="13" t="s">
        <v>17070</v>
      </c>
      <c r="E537">
        <v>1</v>
      </c>
      <c r="F537">
        <v>76</v>
      </c>
      <c r="G537">
        <v>139</v>
      </c>
      <c r="H537">
        <v>5</v>
      </c>
      <c r="I537" s="13" t="s">
        <v>1902</v>
      </c>
      <c r="J537" s="1">
        <v>40219.424953703703</v>
      </c>
      <c r="K537">
        <v>157575</v>
      </c>
      <c r="L537">
        <v>838</v>
      </c>
      <c r="M537">
        <v>22856</v>
      </c>
      <c r="N537">
        <v>5550</v>
      </c>
      <c r="O537">
        <v>1775</v>
      </c>
      <c r="P537">
        <v>11942</v>
      </c>
      <c r="Q537" s="13" t="s">
        <v>307</v>
      </c>
      <c r="R537" t="b">
        <v>0</v>
      </c>
      <c r="S537" t="b">
        <v>1</v>
      </c>
      <c r="T537" s="13" t="s">
        <v>24</v>
      </c>
      <c r="U537" s="13" t="s">
        <v>1903</v>
      </c>
    </row>
    <row r="538" spans="1:21" x14ac:dyDescent="0.35">
      <c r="A538" s="1">
        <v>45368.744456018518</v>
      </c>
      <c r="B538">
        <v>1.7694063448833027E+18</v>
      </c>
      <c r="C538">
        <v>0</v>
      </c>
      <c r="D538" s="13" t="s">
        <v>17071</v>
      </c>
      <c r="E538">
        <v>0</v>
      </c>
      <c r="F538">
        <v>1</v>
      </c>
      <c r="G538">
        <v>1</v>
      </c>
      <c r="H538">
        <v>0</v>
      </c>
      <c r="I538" s="13" t="s">
        <v>17072</v>
      </c>
      <c r="J538" s="1">
        <v>42305.704768518517</v>
      </c>
      <c r="K538">
        <v>594</v>
      </c>
      <c r="L538">
        <v>936</v>
      </c>
      <c r="M538">
        <v>18169</v>
      </c>
      <c r="N538">
        <v>85105</v>
      </c>
      <c r="O538">
        <v>0</v>
      </c>
      <c r="P538">
        <v>271</v>
      </c>
      <c r="Q538" s="13" t="s">
        <v>17073</v>
      </c>
      <c r="R538" t="b">
        <v>0</v>
      </c>
      <c r="S538" t="b">
        <v>0</v>
      </c>
      <c r="T538" s="13" t="s">
        <v>24</v>
      </c>
      <c r="U538" s="13" t="s">
        <v>17074</v>
      </c>
    </row>
    <row r="539" spans="1:21" x14ac:dyDescent="0.35">
      <c r="A539" s="1">
        <v>45367.835347222222</v>
      </c>
      <c r="B539">
        <v>1.7690768964892265E+18</v>
      </c>
      <c r="C539">
        <v>0</v>
      </c>
      <c r="D539" s="13" t="s">
        <v>17075</v>
      </c>
      <c r="E539">
        <v>2</v>
      </c>
      <c r="F539">
        <v>3</v>
      </c>
      <c r="G539">
        <v>12</v>
      </c>
      <c r="H539">
        <v>1</v>
      </c>
      <c r="I539" s="13" t="s">
        <v>17076</v>
      </c>
      <c r="J539" s="1">
        <v>41297.567858796298</v>
      </c>
      <c r="K539">
        <v>21432</v>
      </c>
      <c r="L539">
        <v>440</v>
      </c>
      <c r="M539">
        <v>21345</v>
      </c>
      <c r="N539">
        <v>7344</v>
      </c>
      <c r="O539">
        <v>183</v>
      </c>
      <c r="P539">
        <v>8315</v>
      </c>
      <c r="Q539" s="13" t="s">
        <v>17077</v>
      </c>
      <c r="R539" t="b">
        <v>0</v>
      </c>
      <c r="S539" t="b">
        <v>0</v>
      </c>
      <c r="T539" s="13" t="s">
        <v>24</v>
      </c>
      <c r="U539" s="13" t="s">
        <v>17078</v>
      </c>
    </row>
    <row r="540" spans="1:21" x14ac:dyDescent="0.35">
      <c r="A540" s="1">
        <v>45368.744375000002</v>
      </c>
      <c r="B540">
        <v>1.7694063147556416E+18</v>
      </c>
      <c r="C540">
        <v>-1</v>
      </c>
      <c r="D540" s="13" t="s">
        <v>17079</v>
      </c>
      <c r="E540">
        <v>0</v>
      </c>
      <c r="F540">
        <v>0</v>
      </c>
      <c r="G540">
        <v>0</v>
      </c>
      <c r="H540">
        <v>0</v>
      </c>
      <c r="I540" s="13" t="s">
        <v>17080</v>
      </c>
      <c r="J540" s="1">
        <v>41205.911458333336</v>
      </c>
      <c r="K540">
        <v>158</v>
      </c>
      <c r="L540">
        <v>520</v>
      </c>
      <c r="M540">
        <v>7791</v>
      </c>
      <c r="N540">
        <v>2474</v>
      </c>
      <c r="O540">
        <v>0</v>
      </c>
      <c r="P540">
        <v>22</v>
      </c>
      <c r="Q540" s="13" t="s">
        <v>2429</v>
      </c>
      <c r="R540" t="b">
        <v>0</v>
      </c>
      <c r="S540" t="b">
        <v>0</v>
      </c>
      <c r="T540" s="13" t="s">
        <v>24</v>
      </c>
      <c r="U540" s="13" t="s">
        <v>17081</v>
      </c>
    </row>
    <row r="541" spans="1:21" x14ac:dyDescent="0.35">
      <c r="A541" s="1">
        <v>45368.742881944447</v>
      </c>
      <c r="B541">
        <v>1.7694057748396611E+18</v>
      </c>
      <c r="C541">
        <v>-1</v>
      </c>
      <c r="D541" s="13" t="s">
        <v>17082</v>
      </c>
      <c r="E541">
        <v>1</v>
      </c>
      <c r="F541">
        <v>4</v>
      </c>
      <c r="G541">
        <v>18</v>
      </c>
      <c r="H541">
        <v>0</v>
      </c>
      <c r="I541" s="13" t="s">
        <v>17083</v>
      </c>
      <c r="J541" s="1">
        <v>43259.675763888888</v>
      </c>
      <c r="K541">
        <v>10027</v>
      </c>
      <c r="L541">
        <v>3458</v>
      </c>
      <c r="M541">
        <v>72025</v>
      </c>
      <c r="N541">
        <v>118062</v>
      </c>
      <c r="O541">
        <v>44</v>
      </c>
      <c r="P541">
        <v>5245</v>
      </c>
      <c r="Q541" s="13" t="s">
        <v>36</v>
      </c>
      <c r="R541" t="b">
        <v>0</v>
      </c>
      <c r="S541" t="b">
        <v>0</v>
      </c>
      <c r="T541" s="13" t="s">
        <v>24</v>
      </c>
      <c r="U541" s="13" t="s">
        <v>17084</v>
      </c>
    </row>
    <row r="542" spans="1:21" x14ac:dyDescent="0.35">
      <c r="A542" s="1">
        <v>45368.742650462962</v>
      </c>
      <c r="B542">
        <v>1.7694056906011937E+18</v>
      </c>
      <c r="C542">
        <v>-1</v>
      </c>
      <c r="D542" s="13" t="s">
        <v>17085</v>
      </c>
      <c r="E542">
        <v>1</v>
      </c>
      <c r="F542">
        <v>0</v>
      </c>
      <c r="G542">
        <v>0</v>
      </c>
      <c r="H542">
        <v>0</v>
      </c>
      <c r="I542" s="13" t="s">
        <v>7196</v>
      </c>
      <c r="J542" s="1">
        <v>44762.935057870367</v>
      </c>
      <c r="K542">
        <v>230</v>
      </c>
      <c r="L542">
        <v>268</v>
      </c>
      <c r="M542">
        <v>36827</v>
      </c>
      <c r="N542">
        <v>12896</v>
      </c>
      <c r="O542">
        <v>3</v>
      </c>
      <c r="P542">
        <v>14892</v>
      </c>
      <c r="Q542" s="13" t="s">
        <v>7197</v>
      </c>
      <c r="R542" t="b">
        <v>0</v>
      </c>
      <c r="S542" t="b">
        <v>0</v>
      </c>
      <c r="T542" s="13" t="s">
        <v>24</v>
      </c>
      <c r="U542" s="13" t="s">
        <v>7198</v>
      </c>
    </row>
    <row r="543" spans="1:21" x14ac:dyDescent="0.35">
      <c r="A543" s="1">
        <v>45368.741898148146</v>
      </c>
      <c r="B543">
        <v>1.7694054195442732E+18</v>
      </c>
      <c r="C543">
        <v>-1</v>
      </c>
      <c r="D543" s="13" t="s">
        <v>17086</v>
      </c>
      <c r="E543">
        <v>0</v>
      </c>
      <c r="F543">
        <v>0</v>
      </c>
      <c r="G543">
        <v>0</v>
      </c>
      <c r="H543">
        <v>0</v>
      </c>
      <c r="I543" s="13" t="s">
        <v>17087</v>
      </c>
      <c r="J543" s="1">
        <v>43426.117939814816</v>
      </c>
      <c r="K543">
        <v>352</v>
      </c>
      <c r="L543">
        <v>340</v>
      </c>
      <c r="M543">
        <v>24628</v>
      </c>
      <c r="N543">
        <v>49769</v>
      </c>
      <c r="O543">
        <v>0</v>
      </c>
      <c r="P543">
        <v>472</v>
      </c>
      <c r="Q543" s="13" t="s">
        <v>17088</v>
      </c>
      <c r="R543" t="b">
        <v>0</v>
      </c>
      <c r="S543" t="b">
        <v>0</v>
      </c>
      <c r="T543" s="13" t="s">
        <v>24</v>
      </c>
      <c r="U543" s="13" t="s">
        <v>17089</v>
      </c>
    </row>
    <row r="544" spans="1:21" x14ac:dyDescent="0.35">
      <c r="A544" s="1">
        <v>45368.74114583333</v>
      </c>
      <c r="B544">
        <v>1.769405146964853E+18</v>
      </c>
      <c r="C544">
        <v>0</v>
      </c>
      <c r="D544" s="13" t="s">
        <v>17090</v>
      </c>
      <c r="E544">
        <v>0</v>
      </c>
      <c r="F544">
        <v>0</v>
      </c>
      <c r="G544">
        <v>2</v>
      </c>
      <c r="H544">
        <v>0</v>
      </c>
      <c r="I544" s="13" t="s">
        <v>17091</v>
      </c>
      <c r="J544" s="1">
        <v>44944.676793981482</v>
      </c>
      <c r="K544">
        <v>55</v>
      </c>
      <c r="L544">
        <v>1089</v>
      </c>
      <c r="M544">
        <v>5818</v>
      </c>
      <c r="N544">
        <v>14493</v>
      </c>
      <c r="O544">
        <v>0</v>
      </c>
      <c r="P544">
        <v>195</v>
      </c>
      <c r="Q544" s="13" t="s">
        <v>1062</v>
      </c>
      <c r="R544" t="b">
        <v>0</v>
      </c>
      <c r="S544" t="b">
        <v>0</v>
      </c>
      <c r="T544" s="13" t="s">
        <v>24</v>
      </c>
      <c r="U544" s="13" t="s">
        <v>17092</v>
      </c>
    </row>
    <row r="545" spans="1:21" x14ac:dyDescent="0.35">
      <c r="A545" s="1">
        <v>45368.740972222222</v>
      </c>
      <c r="B545">
        <v>1.7694050824816765E+18</v>
      </c>
      <c r="C545">
        <v>0</v>
      </c>
      <c r="D545" s="13" t="s">
        <v>17093</v>
      </c>
      <c r="E545">
        <v>0</v>
      </c>
      <c r="F545">
        <v>3</v>
      </c>
      <c r="G545">
        <v>3</v>
      </c>
      <c r="H545">
        <v>0</v>
      </c>
      <c r="I545" s="13" t="s">
        <v>17094</v>
      </c>
      <c r="J545" s="1">
        <v>39893.952592592592</v>
      </c>
      <c r="K545">
        <v>3577</v>
      </c>
      <c r="L545">
        <v>2062</v>
      </c>
      <c r="M545">
        <v>137405</v>
      </c>
      <c r="N545">
        <v>18830</v>
      </c>
      <c r="O545">
        <v>33</v>
      </c>
      <c r="P545">
        <v>11859</v>
      </c>
      <c r="Q545" s="13" t="s">
        <v>17095</v>
      </c>
      <c r="R545" t="b">
        <v>0</v>
      </c>
      <c r="S545" t="b">
        <v>0</v>
      </c>
      <c r="T545" s="13" t="s">
        <v>24</v>
      </c>
      <c r="U545" s="13" t="s">
        <v>17096</v>
      </c>
    </row>
    <row r="546" spans="1:21" x14ac:dyDescent="0.35">
      <c r="A546" s="1">
        <v>45397.449687499997</v>
      </c>
      <c r="B546">
        <v>1.7797936749076155E+18</v>
      </c>
      <c r="C546">
        <v>1</v>
      </c>
      <c r="D546" s="13" t="s">
        <v>17097</v>
      </c>
      <c r="E546">
        <v>0</v>
      </c>
      <c r="F546">
        <v>0</v>
      </c>
      <c r="G546">
        <v>2</v>
      </c>
      <c r="H546">
        <v>0</v>
      </c>
      <c r="I546" s="13" t="s">
        <v>16591</v>
      </c>
      <c r="J546" s="1">
        <v>45028.772164351853</v>
      </c>
      <c r="K546">
        <v>490</v>
      </c>
      <c r="L546">
        <v>15</v>
      </c>
      <c r="M546">
        <v>18</v>
      </c>
      <c r="N546">
        <v>7</v>
      </c>
      <c r="O546">
        <v>4</v>
      </c>
      <c r="P546">
        <v>17</v>
      </c>
      <c r="Q546" s="13" t="s">
        <v>336</v>
      </c>
      <c r="R546" t="b">
        <v>0</v>
      </c>
      <c r="S546" t="b">
        <v>1</v>
      </c>
      <c r="T546" s="13" t="s">
        <v>24</v>
      </c>
      <c r="U546" s="13" t="s">
        <v>16592</v>
      </c>
    </row>
    <row r="547" spans="1:21" x14ac:dyDescent="0.35">
      <c r="A547" s="1">
        <v>45368.740972222222</v>
      </c>
      <c r="B547">
        <v>1.7694050822299978E+18</v>
      </c>
      <c r="C547">
        <v>0</v>
      </c>
      <c r="D547" s="13" t="s">
        <v>17098</v>
      </c>
      <c r="E547">
        <v>0</v>
      </c>
      <c r="F547">
        <v>3</v>
      </c>
      <c r="G547">
        <v>3</v>
      </c>
      <c r="H547">
        <v>0</v>
      </c>
      <c r="I547" s="13" t="s">
        <v>17099</v>
      </c>
      <c r="J547" s="1">
        <v>42103.858888888892</v>
      </c>
      <c r="K547">
        <v>2530</v>
      </c>
      <c r="L547">
        <v>2104</v>
      </c>
      <c r="M547">
        <v>39831</v>
      </c>
      <c r="N547">
        <v>4772</v>
      </c>
      <c r="O547">
        <v>19</v>
      </c>
      <c r="P547">
        <v>6131</v>
      </c>
      <c r="Q547" s="13" t="s">
        <v>17100</v>
      </c>
      <c r="R547" t="b">
        <v>0</v>
      </c>
      <c r="S547" t="b">
        <v>0</v>
      </c>
      <c r="T547" s="13" t="s">
        <v>24</v>
      </c>
      <c r="U547" s="13" t="s">
        <v>17101</v>
      </c>
    </row>
    <row r="548" spans="1:21" x14ac:dyDescent="0.35">
      <c r="A548" s="1">
        <v>45368.740972222222</v>
      </c>
      <c r="B548">
        <v>1.7694050821798874E+18</v>
      </c>
      <c r="C548">
        <v>0</v>
      </c>
      <c r="D548" s="13" t="s">
        <v>17102</v>
      </c>
      <c r="E548">
        <v>0</v>
      </c>
      <c r="F548">
        <v>4</v>
      </c>
      <c r="G548">
        <v>3</v>
      </c>
      <c r="H548">
        <v>0</v>
      </c>
      <c r="I548" s="13" t="s">
        <v>17103</v>
      </c>
      <c r="J548" s="1">
        <v>42792.880196759259</v>
      </c>
      <c r="K548">
        <v>133</v>
      </c>
      <c r="L548">
        <v>106</v>
      </c>
      <c r="M548">
        <v>5682</v>
      </c>
      <c r="N548">
        <v>2613</v>
      </c>
      <c r="O548">
        <v>10</v>
      </c>
      <c r="P548">
        <v>1608</v>
      </c>
      <c r="Q548" s="13" t="s">
        <v>7007</v>
      </c>
      <c r="R548" t="b">
        <v>0</v>
      </c>
      <c r="S548" t="b">
        <v>0</v>
      </c>
      <c r="T548" s="13" t="s">
        <v>24</v>
      </c>
      <c r="U548" s="13" t="s">
        <v>17104</v>
      </c>
    </row>
    <row r="549" spans="1:21" x14ac:dyDescent="0.35">
      <c r="A549" s="1">
        <v>45368.737974537034</v>
      </c>
      <c r="B549">
        <v>1.7694039989503631E+18</v>
      </c>
      <c r="C549">
        <v>-1</v>
      </c>
      <c r="D549" s="13" t="s">
        <v>17105</v>
      </c>
      <c r="E549">
        <v>0</v>
      </c>
      <c r="F549">
        <v>0</v>
      </c>
      <c r="G549">
        <v>0</v>
      </c>
      <c r="H549">
        <v>0</v>
      </c>
      <c r="I549" s="13" t="s">
        <v>17106</v>
      </c>
      <c r="J549" s="1">
        <v>44354.18</v>
      </c>
      <c r="K549">
        <v>384</v>
      </c>
      <c r="L549">
        <v>586</v>
      </c>
      <c r="M549">
        <v>55494</v>
      </c>
      <c r="N549">
        <v>34412</v>
      </c>
      <c r="O549">
        <v>0</v>
      </c>
      <c r="P549">
        <v>2928</v>
      </c>
      <c r="Q549" s="13" t="s">
        <v>36</v>
      </c>
      <c r="R549" t="b">
        <v>0</v>
      </c>
      <c r="S549" t="b">
        <v>0</v>
      </c>
      <c r="T549" s="13" t="s">
        <v>24</v>
      </c>
      <c r="U549" s="13" t="s">
        <v>17107</v>
      </c>
    </row>
    <row r="550" spans="1:21" x14ac:dyDescent="0.35">
      <c r="A550" s="1">
        <v>45368.737592592595</v>
      </c>
      <c r="B550">
        <v>1.769403857270985E+18</v>
      </c>
      <c r="C550">
        <v>-1</v>
      </c>
      <c r="D550" s="13" t="s">
        <v>17108</v>
      </c>
      <c r="E550">
        <v>0</v>
      </c>
      <c r="F550">
        <v>1</v>
      </c>
      <c r="G550">
        <v>2</v>
      </c>
      <c r="H550">
        <v>0</v>
      </c>
      <c r="I550" s="13" t="s">
        <v>17109</v>
      </c>
      <c r="J550" s="1">
        <v>42396.689120370371</v>
      </c>
      <c r="K550">
        <v>35</v>
      </c>
      <c r="L550">
        <v>155</v>
      </c>
      <c r="M550">
        <v>1870</v>
      </c>
      <c r="N550">
        <v>199</v>
      </c>
      <c r="O550">
        <v>0</v>
      </c>
      <c r="P550">
        <v>524</v>
      </c>
      <c r="Q550" s="13" t="s">
        <v>36</v>
      </c>
      <c r="R550" t="b">
        <v>0</v>
      </c>
      <c r="S550" t="b">
        <v>0</v>
      </c>
      <c r="T550" s="13" t="s">
        <v>24</v>
      </c>
      <c r="U550" s="13" t="s">
        <v>66</v>
      </c>
    </row>
    <row r="551" spans="1:21" x14ac:dyDescent="0.35">
      <c r="A551" s="1">
        <v>45368.73605324074</v>
      </c>
      <c r="B551">
        <v>1.7694033005064236E+18</v>
      </c>
      <c r="C551">
        <v>-1</v>
      </c>
      <c r="D551" s="13" t="s">
        <v>17110</v>
      </c>
      <c r="E551">
        <v>2</v>
      </c>
      <c r="F551">
        <v>0</v>
      </c>
      <c r="G551">
        <v>3</v>
      </c>
      <c r="H551">
        <v>0</v>
      </c>
      <c r="I551" s="13" t="s">
        <v>17111</v>
      </c>
      <c r="J551" s="1">
        <v>44854.15729166667</v>
      </c>
      <c r="K551">
        <v>14</v>
      </c>
      <c r="L551">
        <v>219</v>
      </c>
      <c r="M551">
        <v>1858</v>
      </c>
      <c r="N551">
        <v>364</v>
      </c>
      <c r="O551">
        <v>0</v>
      </c>
      <c r="P551">
        <v>47</v>
      </c>
      <c r="Q551" s="13" t="s">
        <v>36</v>
      </c>
      <c r="R551" t="b">
        <v>0</v>
      </c>
      <c r="S551" t="b">
        <v>0</v>
      </c>
      <c r="T551" s="13" t="s">
        <v>24</v>
      </c>
      <c r="U551" s="13" t="s">
        <v>17112</v>
      </c>
    </row>
    <row r="552" spans="1:21" x14ac:dyDescent="0.35">
      <c r="A552" s="1">
        <v>45368.73578703704</v>
      </c>
      <c r="B552">
        <v>1.7694032025065226E+18</v>
      </c>
      <c r="C552">
        <v>0</v>
      </c>
      <c r="D552" s="13" t="s">
        <v>17113</v>
      </c>
      <c r="E552">
        <v>0</v>
      </c>
      <c r="F552">
        <v>0</v>
      </c>
      <c r="G552">
        <v>0</v>
      </c>
      <c r="H552">
        <v>0</v>
      </c>
      <c r="I552" s="13" t="s">
        <v>16272</v>
      </c>
      <c r="J552" s="1">
        <v>43155.949571759258</v>
      </c>
      <c r="K552">
        <v>4826</v>
      </c>
      <c r="L552">
        <v>164</v>
      </c>
      <c r="M552">
        <v>237035</v>
      </c>
      <c r="N552">
        <v>95</v>
      </c>
      <c r="O552">
        <v>10</v>
      </c>
      <c r="P552">
        <v>118546</v>
      </c>
      <c r="Q552" s="13" t="s">
        <v>4745</v>
      </c>
      <c r="R552" t="b">
        <v>0</v>
      </c>
      <c r="S552" t="b">
        <v>0</v>
      </c>
      <c r="T552" s="13" t="s">
        <v>24</v>
      </c>
      <c r="U552" s="13" t="s">
        <v>16273</v>
      </c>
    </row>
    <row r="553" spans="1:21" x14ac:dyDescent="0.35">
      <c r="A553" s="1">
        <v>45368.735775462963</v>
      </c>
      <c r="B553">
        <v>1.7694032007238902E+18</v>
      </c>
      <c r="C553">
        <v>0</v>
      </c>
      <c r="D553" s="13" t="s">
        <v>17114</v>
      </c>
      <c r="E553">
        <v>0</v>
      </c>
      <c r="F553">
        <v>0</v>
      </c>
      <c r="G553">
        <v>0</v>
      </c>
      <c r="H553">
        <v>0</v>
      </c>
      <c r="I553" s="13" t="s">
        <v>16276</v>
      </c>
      <c r="J553" s="1">
        <v>41420.17864583333</v>
      </c>
      <c r="K553">
        <v>318776</v>
      </c>
      <c r="L553">
        <v>420</v>
      </c>
      <c r="M553">
        <v>547399</v>
      </c>
      <c r="N553">
        <v>14357</v>
      </c>
      <c r="O553">
        <v>741</v>
      </c>
      <c r="P553">
        <v>6745</v>
      </c>
      <c r="Q553" s="13" t="s">
        <v>16277</v>
      </c>
      <c r="R553" t="b">
        <v>0</v>
      </c>
      <c r="S553" t="b">
        <v>0</v>
      </c>
      <c r="T553" s="13" t="s">
        <v>24</v>
      </c>
      <c r="U553" s="13" t="s">
        <v>16278</v>
      </c>
    </row>
    <row r="554" spans="1:21" x14ac:dyDescent="0.35">
      <c r="A554" s="1">
        <v>45368.734722222223</v>
      </c>
      <c r="B554">
        <v>1.7694028174234911E+18</v>
      </c>
      <c r="C554">
        <v>0</v>
      </c>
      <c r="D554" s="13" t="s">
        <v>17115</v>
      </c>
      <c r="E554">
        <v>0</v>
      </c>
      <c r="F554">
        <v>0</v>
      </c>
      <c r="G554">
        <v>1</v>
      </c>
      <c r="H554">
        <v>0</v>
      </c>
      <c r="I554" s="13" t="s">
        <v>17116</v>
      </c>
      <c r="J554" s="1">
        <v>42993.013969907406</v>
      </c>
      <c r="K554">
        <v>12615</v>
      </c>
      <c r="L554">
        <v>72</v>
      </c>
      <c r="M554">
        <v>20780</v>
      </c>
      <c r="N554">
        <v>12639</v>
      </c>
      <c r="O554">
        <v>54</v>
      </c>
      <c r="P554">
        <v>13705</v>
      </c>
      <c r="Q554" s="13" t="s">
        <v>17117</v>
      </c>
      <c r="R554" t="b">
        <v>0</v>
      </c>
      <c r="S554" t="b">
        <v>0</v>
      </c>
      <c r="T554" s="13" t="s">
        <v>24</v>
      </c>
      <c r="U554" s="13" t="s">
        <v>17118</v>
      </c>
    </row>
    <row r="555" spans="1:21" x14ac:dyDescent="0.35">
      <c r="A555" s="1">
        <v>45368.745266203703</v>
      </c>
      <c r="B555">
        <v>1.7694066388368837E+18</v>
      </c>
      <c r="C555">
        <v>0</v>
      </c>
      <c r="D555" s="13" t="s">
        <v>17119</v>
      </c>
      <c r="E555">
        <v>0</v>
      </c>
      <c r="F555">
        <v>0</v>
      </c>
      <c r="G555">
        <v>0</v>
      </c>
      <c r="H555">
        <v>0</v>
      </c>
      <c r="I555" s="13" t="s">
        <v>509</v>
      </c>
      <c r="J555" s="1">
        <v>43954.867893518516</v>
      </c>
      <c r="K555">
        <v>2865</v>
      </c>
      <c r="L555">
        <v>2328</v>
      </c>
      <c r="M555">
        <v>17929</v>
      </c>
      <c r="N555">
        <v>1939</v>
      </c>
      <c r="O555">
        <v>8</v>
      </c>
      <c r="P555">
        <v>49</v>
      </c>
      <c r="Q555" s="13" t="s">
        <v>36</v>
      </c>
      <c r="R555" t="b">
        <v>0</v>
      </c>
      <c r="S555" t="b">
        <v>0</v>
      </c>
      <c r="T555" s="13" t="s">
        <v>24</v>
      </c>
      <c r="U555" s="13" t="s">
        <v>510</v>
      </c>
    </row>
    <row r="556" spans="1:21" x14ac:dyDescent="0.35">
      <c r="A556" s="1">
        <v>45368.734675925924</v>
      </c>
      <c r="B556">
        <v>1.769402802562794E+18</v>
      </c>
      <c r="C556">
        <v>-1</v>
      </c>
      <c r="D556" s="13" t="s">
        <v>17120</v>
      </c>
      <c r="E556">
        <v>0</v>
      </c>
      <c r="F556">
        <v>0</v>
      </c>
      <c r="G556">
        <v>11</v>
      </c>
      <c r="H556">
        <v>0</v>
      </c>
      <c r="I556" s="13" t="s">
        <v>17121</v>
      </c>
      <c r="J556" s="1">
        <v>45140.89402777778</v>
      </c>
      <c r="K556">
        <v>17</v>
      </c>
      <c r="L556">
        <v>134</v>
      </c>
      <c r="M556">
        <v>2728</v>
      </c>
      <c r="N556">
        <v>110</v>
      </c>
      <c r="O556">
        <v>0</v>
      </c>
      <c r="P556">
        <v>223</v>
      </c>
      <c r="Q556" s="13" t="s">
        <v>36</v>
      </c>
      <c r="R556" t="b">
        <v>0</v>
      </c>
      <c r="S556" t="b">
        <v>0</v>
      </c>
      <c r="T556" s="13" t="s">
        <v>24</v>
      </c>
      <c r="U556" s="13" t="s">
        <v>66</v>
      </c>
    </row>
    <row r="557" spans="1:21" x14ac:dyDescent="0.35">
      <c r="A557" s="1">
        <v>45368.732291666667</v>
      </c>
      <c r="B557">
        <v>1.7694019396897137E+18</v>
      </c>
      <c r="C557">
        <v>-1</v>
      </c>
      <c r="D557" s="13" t="s">
        <v>17122</v>
      </c>
      <c r="E557">
        <v>1</v>
      </c>
      <c r="F557">
        <v>0</v>
      </c>
      <c r="G557">
        <v>2</v>
      </c>
      <c r="H557">
        <v>0</v>
      </c>
      <c r="I557" s="13" t="s">
        <v>17123</v>
      </c>
      <c r="J557" s="1">
        <v>40476.902291666665</v>
      </c>
      <c r="K557">
        <v>743</v>
      </c>
      <c r="L557">
        <v>2565</v>
      </c>
      <c r="M557">
        <v>79620</v>
      </c>
      <c r="N557">
        <v>94823</v>
      </c>
      <c r="O557">
        <v>8</v>
      </c>
      <c r="P557">
        <v>1735</v>
      </c>
      <c r="Q557" s="13" t="s">
        <v>36</v>
      </c>
      <c r="R557" t="b">
        <v>0</v>
      </c>
      <c r="S557" t="b">
        <v>0</v>
      </c>
      <c r="T557" s="13" t="s">
        <v>24</v>
      </c>
      <c r="U557" s="13" t="s">
        <v>66</v>
      </c>
    </row>
    <row r="558" spans="1:21" x14ac:dyDescent="0.35">
      <c r="A558" s="1">
        <v>45397.493356481478</v>
      </c>
      <c r="B558">
        <v>1.7798095005154596E+18</v>
      </c>
      <c r="C558">
        <v>0</v>
      </c>
      <c r="D558" s="13" t="s">
        <v>17124</v>
      </c>
      <c r="E558">
        <v>1</v>
      </c>
      <c r="F558">
        <v>2</v>
      </c>
      <c r="G558">
        <v>13</v>
      </c>
      <c r="H558">
        <v>0</v>
      </c>
      <c r="I558" s="13" t="s">
        <v>17125</v>
      </c>
      <c r="J558" s="1">
        <v>40067.611643518518</v>
      </c>
      <c r="K558">
        <v>31215</v>
      </c>
      <c r="L558">
        <v>2149</v>
      </c>
      <c r="M558">
        <v>29954</v>
      </c>
      <c r="N558">
        <v>14699</v>
      </c>
      <c r="O558">
        <v>669</v>
      </c>
      <c r="P558">
        <v>7490</v>
      </c>
      <c r="Q558" s="13" t="s">
        <v>307</v>
      </c>
      <c r="R558" t="b">
        <v>0</v>
      </c>
      <c r="S558" t="b">
        <v>0</v>
      </c>
      <c r="T558" s="13" t="s">
        <v>55</v>
      </c>
      <c r="U558" s="13" t="s">
        <v>17126</v>
      </c>
    </row>
    <row r="559" spans="1:21" x14ac:dyDescent="0.35">
      <c r="A559" s="1">
        <v>45368.731527777774</v>
      </c>
      <c r="B559">
        <v>1.7694016616869688E+18</v>
      </c>
      <c r="C559">
        <v>0</v>
      </c>
      <c r="D559" s="13" t="s">
        <v>17127</v>
      </c>
      <c r="E559">
        <v>0</v>
      </c>
      <c r="F559">
        <v>5</v>
      </c>
      <c r="G559">
        <v>2</v>
      </c>
      <c r="H559">
        <v>0</v>
      </c>
      <c r="I559" s="13" t="s">
        <v>2081</v>
      </c>
      <c r="J559" s="1">
        <v>40257.569178240738</v>
      </c>
      <c r="K559">
        <v>5301</v>
      </c>
      <c r="L559">
        <v>2332</v>
      </c>
      <c r="M559">
        <v>92714</v>
      </c>
      <c r="N559">
        <v>5415</v>
      </c>
      <c r="O559">
        <v>90</v>
      </c>
      <c r="P559">
        <v>20232</v>
      </c>
      <c r="Q559" s="13" t="s">
        <v>2082</v>
      </c>
      <c r="R559" t="b">
        <v>0</v>
      </c>
      <c r="S559" t="b">
        <v>0</v>
      </c>
      <c r="T559" s="13" t="s">
        <v>24</v>
      </c>
      <c r="U559" s="13" t="s">
        <v>2083</v>
      </c>
    </row>
    <row r="560" spans="1:21" x14ac:dyDescent="0.35">
      <c r="A560" s="1">
        <v>45368.730150462965</v>
      </c>
      <c r="B560">
        <v>1.7694011614030198E+18</v>
      </c>
      <c r="C560">
        <v>-1</v>
      </c>
      <c r="D560" s="13" t="s">
        <v>17128</v>
      </c>
      <c r="E560">
        <v>0</v>
      </c>
      <c r="F560">
        <v>0</v>
      </c>
      <c r="G560">
        <v>2</v>
      </c>
      <c r="H560">
        <v>0</v>
      </c>
      <c r="I560" s="13" t="s">
        <v>17129</v>
      </c>
      <c r="J560" s="1">
        <v>41189.754675925928</v>
      </c>
      <c r="K560">
        <v>50</v>
      </c>
      <c r="L560">
        <v>682</v>
      </c>
      <c r="M560">
        <v>166</v>
      </c>
      <c r="N560">
        <v>17</v>
      </c>
      <c r="O560">
        <v>0</v>
      </c>
      <c r="P560">
        <v>2</v>
      </c>
      <c r="Q560" s="13" t="s">
        <v>36</v>
      </c>
      <c r="R560" t="b">
        <v>0</v>
      </c>
      <c r="S560" t="b">
        <v>0</v>
      </c>
      <c r="T560" s="13" t="s">
        <v>24</v>
      </c>
      <c r="U560" s="13" t="s">
        <v>66</v>
      </c>
    </row>
    <row r="561" spans="1:21" x14ac:dyDescent="0.35">
      <c r="A561" s="1">
        <v>45368.729907407411</v>
      </c>
      <c r="B561">
        <v>1.7694010756462797E+18</v>
      </c>
      <c r="C561">
        <v>-1</v>
      </c>
      <c r="D561" s="13" t="s">
        <v>17130</v>
      </c>
      <c r="E561">
        <v>24</v>
      </c>
      <c r="F561">
        <v>226</v>
      </c>
      <c r="G561">
        <v>483</v>
      </c>
      <c r="H561">
        <v>12</v>
      </c>
      <c r="I561" s="13" t="s">
        <v>17131</v>
      </c>
      <c r="J561" s="1">
        <v>41413.372511574074</v>
      </c>
      <c r="K561">
        <v>29699</v>
      </c>
      <c r="L561">
        <v>7030</v>
      </c>
      <c r="M561">
        <v>106977</v>
      </c>
      <c r="N561">
        <v>107050</v>
      </c>
      <c r="O561">
        <v>117</v>
      </c>
      <c r="P561">
        <v>6961</v>
      </c>
      <c r="Q561" s="13" t="s">
        <v>17132</v>
      </c>
      <c r="R561" t="b">
        <v>0</v>
      </c>
      <c r="S561" t="b">
        <v>1</v>
      </c>
      <c r="T561" s="13" t="s">
        <v>24</v>
      </c>
      <c r="U561" s="13" t="s">
        <v>17133</v>
      </c>
    </row>
    <row r="562" spans="1:21" x14ac:dyDescent="0.35">
      <c r="A562" s="1">
        <v>45368.729641203703</v>
      </c>
      <c r="B562">
        <v>1.7694009779189394E+18</v>
      </c>
      <c r="C562">
        <v>0</v>
      </c>
      <c r="D562" s="13" t="s">
        <v>17134</v>
      </c>
      <c r="E562">
        <v>0</v>
      </c>
      <c r="F562">
        <v>1</v>
      </c>
      <c r="G562">
        <v>3</v>
      </c>
      <c r="H562">
        <v>1</v>
      </c>
      <c r="I562" s="13" t="s">
        <v>17135</v>
      </c>
      <c r="J562" s="1">
        <v>43548.002002314817</v>
      </c>
      <c r="K562">
        <v>7568</v>
      </c>
      <c r="L562">
        <v>5907</v>
      </c>
      <c r="M562">
        <v>327327</v>
      </c>
      <c r="N562">
        <v>195835</v>
      </c>
      <c r="O562">
        <v>8</v>
      </c>
      <c r="P562">
        <v>142</v>
      </c>
      <c r="Q562" s="13" t="s">
        <v>36</v>
      </c>
      <c r="R562" t="b">
        <v>0</v>
      </c>
      <c r="S562" t="b">
        <v>0</v>
      </c>
      <c r="T562" s="13" t="s">
        <v>24</v>
      </c>
      <c r="U562" s="13" t="s">
        <v>17136</v>
      </c>
    </row>
    <row r="563" spans="1:21" x14ac:dyDescent="0.35">
      <c r="A563" s="1">
        <v>45367.658425925925</v>
      </c>
      <c r="B563">
        <v>1.7690127805127726E+18</v>
      </c>
      <c r="C563">
        <v>0</v>
      </c>
      <c r="D563" s="13" t="s">
        <v>17137</v>
      </c>
      <c r="E563">
        <v>8</v>
      </c>
      <c r="F563">
        <v>217</v>
      </c>
      <c r="G563">
        <v>278</v>
      </c>
      <c r="H563">
        <v>7</v>
      </c>
      <c r="I563" s="13" t="s">
        <v>7503</v>
      </c>
      <c r="J563" s="1">
        <v>40567.166319444441</v>
      </c>
      <c r="K563">
        <v>4865</v>
      </c>
      <c r="L563">
        <v>3550</v>
      </c>
      <c r="M563">
        <v>38972</v>
      </c>
      <c r="N563">
        <v>41921</v>
      </c>
      <c r="O563">
        <v>43</v>
      </c>
      <c r="P563">
        <v>5448</v>
      </c>
      <c r="Q563" s="13" t="s">
        <v>5483</v>
      </c>
      <c r="R563" t="b">
        <v>0</v>
      </c>
      <c r="S563" t="b">
        <v>0</v>
      </c>
      <c r="T563" s="13" t="s">
        <v>24</v>
      </c>
      <c r="U563" s="13" t="s">
        <v>7504</v>
      </c>
    </row>
    <row r="564" spans="1:21" x14ac:dyDescent="0.35">
      <c r="A564" s="1">
        <v>45368.729629629626</v>
      </c>
      <c r="B564">
        <v>1.7694009718078756E+18</v>
      </c>
      <c r="C564">
        <v>-1</v>
      </c>
      <c r="D564" s="13" t="s">
        <v>17138</v>
      </c>
      <c r="E564">
        <v>1</v>
      </c>
      <c r="F564">
        <v>0</v>
      </c>
      <c r="G564">
        <v>0</v>
      </c>
      <c r="H564">
        <v>0</v>
      </c>
      <c r="I564" s="13" t="s">
        <v>17139</v>
      </c>
      <c r="J564" s="1">
        <v>39966.89434027778</v>
      </c>
      <c r="K564">
        <v>835976</v>
      </c>
      <c r="L564">
        <v>10710</v>
      </c>
      <c r="M564">
        <v>496934</v>
      </c>
      <c r="N564">
        <v>47223</v>
      </c>
      <c r="O564">
        <v>1333</v>
      </c>
      <c r="P564">
        <v>180495</v>
      </c>
      <c r="Q564" s="13" t="s">
        <v>398</v>
      </c>
      <c r="R564" t="b">
        <v>0</v>
      </c>
      <c r="S564" t="b">
        <v>0</v>
      </c>
      <c r="T564" s="13" t="s">
        <v>24</v>
      </c>
      <c r="U564" s="13" t="s">
        <v>17140</v>
      </c>
    </row>
    <row r="565" spans="1:21" x14ac:dyDescent="0.35">
      <c r="A565" s="1">
        <v>45368.729317129626</v>
      </c>
      <c r="B565">
        <v>1.769400858918134E+18</v>
      </c>
      <c r="C565">
        <v>-1</v>
      </c>
      <c r="D565" s="13" t="s">
        <v>17141</v>
      </c>
      <c r="E565">
        <v>0</v>
      </c>
      <c r="F565">
        <v>2</v>
      </c>
      <c r="G565">
        <v>6</v>
      </c>
      <c r="H565">
        <v>0</v>
      </c>
      <c r="I565" s="13" t="s">
        <v>1720</v>
      </c>
      <c r="J565" s="1">
        <v>40624.424895833334</v>
      </c>
      <c r="K565">
        <v>87155</v>
      </c>
      <c r="L565">
        <v>3832</v>
      </c>
      <c r="M565">
        <v>137193</v>
      </c>
      <c r="N565">
        <v>22228</v>
      </c>
      <c r="O565">
        <v>1314</v>
      </c>
      <c r="P565">
        <v>6533</v>
      </c>
      <c r="Q565" s="13" t="s">
        <v>36</v>
      </c>
      <c r="R565" t="b">
        <v>0</v>
      </c>
      <c r="S565" t="b">
        <v>0</v>
      </c>
      <c r="T565" s="13" t="s">
        <v>24</v>
      </c>
      <c r="U565" s="13" t="s">
        <v>1721</v>
      </c>
    </row>
    <row r="566" spans="1:21" x14ac:dyDescent="0.35">
      <c r="A566" s="1">
        <v>45368.728217592594</v>
      </c>
      <c r="B566">
        <v>1.769400460396405E+18</v>
      </c>
      <c r="C566">
        <v>-1</v>
      </c>
      <c r="D566" s="13" t="s">
        <v>17142</v>
      </c>
      <c r="E566">
        <v>0</v>
      </c>
      <c r="F566">
        <v>0</v>
      </c>
      <c r="G566">
        <v>1</v>
      </c>
      <c r="H566">
        <v>0</v>
      </c>
      <c r="I566" s="13" t="s">
        <v>17143</v>
      </c>
      <c r="J566" s="1">
        <v>44341.723506944443</v>
      </c>
      <c r="K566">
        <v>838</v>
      </c>
      <c r="L566">
        <v>1257</v>
      </c>
      <c r="M566">
        <v>2573</v>
      </c>
      <c r="N566">
        <v>13704</v>
      </c>
      <c r="O566">
        <v>1</v>
      </c>
      <c r="P566">
        <v>761</v>
      </c>
      <c r="Q566" s="13" t="s">
        <v>36</v>
      </c>
      <c r="R566" t="b">
        <v>0</v>
      </c>
      <c r="S566" t="b">
        <v>0</v>
      </c>
      <c r="T566" s="13" t="s">
        <v>24</v>
      </c>
      <c r="U566" s="13" t="s">
        <v>17144</v>
      </c>
    </row>
    <row r="567" spans="1:21" x14ac:dyDescent="0.35">
      <c r="A567" s="1">
        <v>45368.727037037039</v>
      </c>
      <c r="B567">
        <v>1.7694000330932513E+18</v>
      </c>
      <c r="C567">
        <v>0</v>
      </c>
      <c r="D567" s="13" t="s">
        <v>17145</v>
      </c>
      <c r="E567">
        <v>0</v>
      </c>
      <c r="F567">
        <v>0</v>
      </c>
      <c r="G567">
        <v>0</v>
      </c>
      <c r="H567">
        <v>0</v>
      </c>
      <c r="I567" s="13" t="s">
        <v>17146</v>
      </c>
      <c r="J567" s="1">
        <v>42686.841377314813</v>
      </c>
      <c r="K567">
        <v>891</v>
      </c>
      <c r="L567">
        <v>1250</v>
      </c>
      <c r="M567">
        <v>72498</v>
      </c>
      <c r="N567">
        <v>91215</v>
      </c>
      <c r="O567">
        <v>1</v>
      </c>
      <c r="P567">
        <v>3697</v>
      </c>
      <c r="Q567" s="13" t="s">
        <v>11012</v>
      </c>
      <c r="R567" t="b">
        <v>0</v>
      </c>
      <c r="S567" t="b">
        <v>0</v>
      </c>
      <c r="T567" s="13" t="s">
        <v>24</v>
      </c>
      <c r="U567" s="13" t="s">
        <v>66</v>
      </c>
    </row>
    <row r="568" spans="1:21" x14ac:dyDescent="0.35">
      <c r="A568" s="1">
        <v>45368.725219907406</v>
      </c>
      <c r="B568">
        <v>1.7693993746966083E+18</v>
      </c>
      <c r="C568">
        <v>0</v>
      </c>
      <c r="D568" s="13" t="s">
        <v>17147</v>
      </c>
      <c r="E568">
        <v>0</v>
      </c>
      <c r="F568">
        <v>6</v>
      </c>
      <c r="G568">
        <v>3</v>
      </c>
      <c r="H568">
        <v>0</v>
      </c>
      <c r="I568" s="13" t="s">
        <v>17148</v>
      </c>
      <c r="J568" s="1">
        <v>40217.784166666665</v>
      </c>
      <c r="K568">
        <v>13721</v>
      </c>
      <c r="L568">
        <v>5418</v>
      </c>
      <c r="M568">
        <v>121896</v>
      </c>
      <c r="N568">
        <v>57761</v>
      </c>
      <c r="O568">
        <v>138</v>
      </c>
      <c r="P568">
        <v>22625</v>
      </c>
      <c r="Q568" s="13" t="s">
        <v>17149</v>
      </c>
      <c r="R568" t="b">
        <v>0</v>
      </c>
      <c r="S568" t="b">
        <v>0</v>
      </c>
      <c r="T568" s="13" t="s">
        <v>24</v>
      </c>
      <c r="U568" s="13" t="s">
        <v>17150</v>
      </c>
    </row>
    <row r="569" spans="1:21" x14ac:dyDescent="0.35">
      <c r="A569" s="1">
        <v>45368.725069444445</v>
      </c>
      <c r="B569">
        <v>1.7693993193443492E+18</v>
      </c>
      <c r="C569">
        <v>0</v>
      </c>
      <c r="D569" s="13" t="s">
        <v>17151</v>
      </c>
      <c r="E569">
        <v>1</v>
      </c>
      <c r="F569">
        <v>1</v>
      </c>
      <c r="G569">
        <v>1</v>
      </c>
      <c r="H569">
        <v>0</v>
      </c>
      <c r="I569" s="13" t="s">
        <v>17152</v>
      </c>
      <c r="J569" s="1">
        <v>40201.484050925923</v>
      </c>
      <c r="K569">
        <v>10952</v>
      </c>
      <c r="L569">
        <v>10333</v>
      </c>
      <c r="M569">
        <v>327195</v>
      </c>
      <c r="N569">
        <v>52699</v>
      </c>
      <c r="O569">
        <v>55</v>
      </c>
      <c r="P569">
        <v>2615</v>
      </c>
      <c r="Q569" s="13" t="s">
        <v>17153</v>
      </c>
      <c r="R569" t="b">
        <v>0</v>
      </c>
      <c r="S569" t="b">
        <v>0</v>
      </c>
      <c r="T569" s="13" t="s">
        <v>24</v>
      </c>
      <c r="U569" s="13" t="s">
        <v>17154</v>
      </c>
    </row>
    <row r="570" spans="1:21" x14ac:dyDescent="0.35">
      <c r="A570" s="1">
        <v>45368.723009259258</v>
      </c>
      <c r="B570">
        <v>1.7693985726701898E+18</v>
      </c>
      <c r="C570">
        <v>0</v>
      </c>
      <c r="D570" s="13" t="s">
        <v>17155</v>
      </c>
      <c r="E570">
        <v>0</v>
      </c>
      <c r="F570">
        <v>0</v>
      </c>
      <c r="G570">
        <v>1</v>
      </c>
      <c r="H570">
        <v>0</v>
      </c>
      <c r="I570" s="13" t="s">
        <v>17156</v>
      </c>
      <c r="J570" s="1">
        <v>40439.48265046296</v>
      </c>
      <c r="K570">
        <v>993</v>
      </c>
      <c r="L570">
        <v>800</v>
      </c>
      <c r="M570">
        <v>29569</v>
      </c>
      <c r="N570">
        <v>2420</v>
      </c>
      <c r="O570">
        <v>4</v>
      </c>
      <c r="P570">
        <v>1876</v>
      </c>
      <c r="Q570" s="13" t="s">
        <v>1295</v>
      </c>
      <c r="R570" t="b">
        <v>0</v>
      </c>
      <c r="S570" t="b">
        <v>0</v>
      </c>
      <c r="T570" s="13" t="s">
        <v>24</v>
      </c>
      <c r="U570" s="13" t="s">
        <v>17157</v>
      </c>
    </row>
    <row r="571" spans="1:21" x14ac:dyDescent="0.35">
      <c r="A571" s="1">
        <v>45368.722256944442</v>
      </c>
      <c r="B571">
        <v>1.769398300153631E+18</v>
      </c>
      <c r="C571">
        <v>0</v>
      </c>
      <c r="D571" s="13" t="s">
        <v>17158</v>
      </c>
      <c r="E571">
        <v>0</v>
      </c>
      <c r="F571">
        <v>0</v>
      </c>
      <c r="G571">
        <v>0</v>
      </c>
      <c r="H571">
        <v>0</v>
      </c>
      <c r="I571" s="13" t="s">
        <v>14627</v>
      </c>
      <c r="J571" s="1">
        <v>43699.547847222224</v>
      </c>
      <c r="K571">
        <v>648</v>
      </c>
      <c r="L571">
        <v>40</v>
      </c>
      <c r="M571">
        <v>43390</v>
      </c>
      <c r="N571">
        <v>0</v>
      </c>
      <c r="O571">
        <v>6</v>
      </c>
      <c r="P571">
        <v>8</v>
      </c>
      <c r="Q571" s="13" t="s">
        <v>14628</v>
      </c>
      <c r="R571" t="b">
        <v>0</v>
      </c>
      <c r="S571" t="b">
        <v>0</v>
      </c>
      <c r="T571" s="13" t="s">
        <v>24</v>
      </c>
      <c r="U571" s="13" t="s">
        <v>14629</v>
      </c>
    </row>
    <row r="572" spans="1:21" x14ac:dyDescent="0.35">
      <c r="A572" s="1">
        <v>45368.721400462964</v>
      </c>
      <c r="B572">
        <v>1.7693979915241436E+18</v>
      </c>
      <c r="C572">
        <v>-1</v>
      </c>
      <c r="D572" s="13" t="s">
        <v>17159</v>
      </c>
      <c r="E572">
        <v>0</v>
      </c>
      <c r="F572">
        <v>0</v>
      </c>
      <c r="G572">
        <v>0</v>
      </c>
      <c r="H572">
        <v>0</v>
      </c>
      <c r="I572" s="13" t="s">
        <v>1127</v>
      </c>
      <c r="J572" s="1">
        <v>42967.538726851853</v>
      </c>
      <c r="K572">
        <v>396</v>
      </c>
      <c r="L572">
        <v>2389</v>
      </c>
      <c r="M572">
        <v>20928</v>
      </c>
      <c r="N572">
        <v>55648</v>
      </c>
      <c r="O572">
        <v>8</v>
      </c>
      <c r="P572">
        <v>77</v>
      </c>
      <c r="Q572" s="13" t="s">
        <v>36</v>
      </c>
      <c r="R572" t="b">
        <v>0</v>
      </c>
      <c r="S572" t="b">
        <v>0</v>
      </c>
      <c r="T572" s="13" t="s">
        <v>24</v>
      </c>
      <c r="U572" s="13" t="s">
        <v>66</v>
      </c>
    </row>
    <row r="573" spans="1:21" x14ac:dyDescent="0.35">
      <c r="A573" s="1">
        <v>45368.720636574071</v>
      </c>
      <c r="B573">
        <v>1.7693977140415695E+18</v>
      </c>
      <c r="C573">
        <v>-1</v>
      </c>
      <c r="D573" s="13" t="s">
        <v>17160</v>
      </c>
      <c r="E573">
        <v>0</v>
      </c>
      <c r="F573">
        <v>0</v>
      </c>
      <c r="G573">
        <v>0</v>
      </c>
      <c r="H573">
        <v>0</v>
      </c>
      <c r="I573" s="13" t="s">
        <v>17161</v>
      </c>
      <c r="J573" s="1">
        <v>44912.60527777778</v>
      </c>
      <c r="K573">
        <v>394</v>
      </c>
      <c r="L573">
        <v>261</v>
      </c>
      <c r="M573">
        <v>62834</v>
      </c>
      <c r="N573">
        <v>4678</v>
      </c>
      <c r="O573">
        <v>4</v>
      </c>
      <c r="P573">
        <v>1117</v>
      </c>
      <c r="Q573" s="13" t="s">
        <v>2285</v>
      </c>
      <c r="R573" t="b">
        <v>0</v>
      </c>
      <c r="S573" t="b">
        <v>0</v>
      </c>
      <c r="T573" s="13" t="s">
        <v>24</v>
      </c>
      <c r="U573" s="13" t="s">
        <v>66</v>
      </c>
    </row>
    <row r="574" spans="1:21" x14ac:dyDescent="0.35">
      <c r="A574" s="1">
        <v>45368.720451388886</v>
      </c>
      <c r="B574">
        <v>1.7693976461483955E+18</v>
      </c>
      <c r="C574">
        <v>0</v>
      </c>
      <c r="D574" s="13" t="s">
        <v>17162</v>
      </c>
      <c r="E574">
        <v>2</v>
      </c>
      <c r="F574">
        <v>0</v>
      </c>
      <c r="G574">
        <v>1</v>
      </c>
      <c r="H574">
        <v>0</v>
      </c>
      <c r="I574" s="13" t="s">
        <v>17163</v>
      </c>
      <c r="J574" s="1">
        <v>44075.27480324074</v>
      </c>
      <c r="K574">
        <v>983</v>
      </c>
      <c r="L574">
        <v>930</v>
      </c>
      <c r="M574">
        <v>21592</v>
      </c>
      <c r="N574">
        <v>43930</v>
      </c>
      <c r="O574">
        <v>2</v>
      </c>
      <c r="P574">
        <v>2800</v>
      </c>
      <c r="Q574" s="13" t="s">
        <v>17164</v>
      </c>
      <c r="R574" t="b">
        <v>0</v>
      </c>
      <c r="S574" t="b">
        <v>0</v>
      </c>
      <c r="T574" s="13" t="s">
        <v>24</v>
      </c>
      <c r="U574" s="13" t="s">
        <v>17165</v>
      </c>
    </row>
    <row r="575" spans="1:21" x14ac:dyDescent="0.35">
      <c r="A575" s="1">
        <v>45368.719953703701</v>
      </c>
      <c r="B575">
        <v>1.7693974657849306E+18</v>
      </c>
      <c r="C575">
        <v>-1</v>
      </c>
      <c r="D575" s="13" t="s">
        <v>17166</v>
      </c>
      <c r="E575">
        <v>0</v>
      </c>
      <c r="F575">
        <v>2</v>
      </c>
      <c r="G575">
        <v>5</v>
      </c>
      <c r="H575">
        <v>0</v>
      </c>
      <c r="I575" s="13" t="s">
        <v>2640</v>
      </c>
      <c r="J575" s="1">
        <v>40970.915347222224</v>
      </c>
      <c r="K575">
        <v>49668</v>
      </c>
      <c r="L575">
        <v>17577</v>
      </c>
      <c r="M575">
        <v>457350</v>
      </c>
      <c r="N575">
        <v>29148</v>
      </c>
      <c r="O575">
        <v>76</v>
      </c>
      <c r="P575">
        <v>37190</v>
      </c>
      <c r="Q575" s="13" t="s">
        <v>2641</v>
      </c>
      <c r="R575" t="b">
        <v>0</v>
      </c>
      <c r="S575" t="b">
        <v>1</v>
      </c>
      <c r="T575" s="13" t="s">
        <v>24</v>
      </c>
      <c r="U575" s="13" t="s">
        <v>2642</v>
      </c>
    </row>
    <row r="576" spans="1:21" x14ac:dyDescent="0.35">
      <c r="A576" s="1">
        <v>45368.719918981478</v>
      </c>
      <c r="B576">
        <v>1.7693974559157903E+18</v>
      </c>
      <c r="C576">
        <v>0</v>
      </c>
      <c r="D576" s="13" t="s">
        <v>17167</v>
      </c>
      <c r="E576">
        <v>2</v>
      </c>
      <c r="F576">
        <v>0</v>
      </c>
      <c r="G576">
        <v>0</v>
      </c>
      <c r="H576">
        <v>0</v>
      </c>
      <c r="I576" s="13" t="s">
        <v>17163</v>
      </c>
      <c r="J576" s="1">
        <v>44075.27480324074</v>
      </c>
      <c r="K576">
        <v>983</v>
      </c>
      <c r="L576">
        <v>930</v>
      </c>
      <c r="M576">
        <v>21592</v>
      </c>
      <c r="N576">
        <v>43930</v>
      </c>
      <c r="O576">
        <v>2</v>
      </c>
      <c r="P576">
        <v>2800</v>
      </c>
      <c r="Q576" s="13" t="s">
        <v>17164</v>
      </c>
      <c r="R576" t="b">
        <v>0</v>
      </c>
      <c r="S576" t="b">
        <v>0</v>
      </c>
      <c r="T576" s="13" t="s">
        <v>24</v>
      </c>
      <c r="U576" s="13" t="s">
        <v>17165</v>
      </c>
    </row>
    <row r="577" spans="1:21" x14ac:dyDescent="0.35">
      <c r="A577" s="1">
        <v>45368.719537037039</v>
      </c>
      <c r="B577">
        <v>1.7693973138630618E+18</v>
      </c>
      <c r="C577">
        <v>0</v>
      </c>
      <c r="D577" s="13" t="s">
        <v>17168</v>
      </c>
      <c r="E577">
        <v>1</v>
      </c>
      <c r="F577">
        <v>0</v>
      </c>
      <c r="G577">
        <v>2</v>
      </c>
      <c r="H577">
        <v>0</v>
      </c>
      <c r="I577" s="13" t="s">
        <v>17169</v>
      </c>
      <c r="J577" s="1">
        <v>41501.333935185183</v>
      </c>
      <c r="K577">
        <v>410</v>
      </c>
      <c r="L577">
        <v>2609</v>
      </c>
      <c r="M577">
        <v>16242</v>
      </c>
      <c r="N577">
        <v>7512</v>
      </c>
      <c r="O577">
        <v>0</v>
      </c>
      <c r="P577">
        <v>2609</v>
      </c>
      <c r="Q577" s="13" t="s">
        <v>17170</v>
      </c>
      <c r="R577" t="b">
        <v>0</v>
      </c>
      <c r="S577" t="b">
        <v>0</v>
      </c>
      <c r="T577" s="13" t="s">
        <v>24</v>
      </c>
      <c r="U577" s="13" t="s">
        <v>66</v>
      </c>
    </row>
    <row r="578" spans="1:21" x14ac:dyDescent="0.35">
      <c r="A578" s="1">
        <v>45368.719502314816</v>
      </c>
      <c r="B578">
        <v>1.7693973016953938E+18</v>
      </c>
      <c r="C578">
        <v>0</v>
      </c>
      <c r="D578" s="13" t="s">
        <v>17171</v>
      </c>
      <c r="E578">
        <v>1</v>
      </c>
      <c r="F578">
        <v>0</v>
      </c>
      <c r="G578">
        <v>0</v>
      </c>
      <c r="H578">
        <v>0</v>
      </c>
      <c r="I578" s="13" t="s">
        <v>17172</v>
      </c>
      <c r="J578" s="1">
        <v>42432.745254629626</v>
      </c>
      <c r="K578">
        <v>1211</v>
      </c>
      <c r="L578">
        <v>1017</v>
      </c>
      <c r="M578">
        <v>52431</v>
      </c>
      <c r="N578">
        <v>38155</v>
      </c>
      <c r="O578">
        <v>2</v>
      </c>
      <c r="P578">
        <v>8828</v>
      </c>
      <c r="Q578" s="13" t="s">
        <v>17173</v>
      </c>
      <c r="R578" t="b">
        <v>0</v>
      </c>
      <c r="S578" t="b">
        <v>0</v>
      </c>
      <c r="T578" s="13" t="s">
        <v>24</v>
      </c>
      <c r="U578" s="13" t="s">
        <v>17174</v>
      </c>
    </row>
    <row r="579" spans="1:21" x14ac:dyDescent="0.35">
      <c r="A579" s="1">
        <v>45368.71943287037</v>
      </c>
      <c r="B579">
        <v>1.7693972761647104E+18</v>
      </c>
      <c r="C579">
        <v>-1</v>
      </c>
      <c r="D579" s="13" t="s">
        <v>17175</v>
      </c>
      <c r="E579">
        <v>1</v>
      </c>
      <c r="F579">
        <v>4</v>
      </c>
      <c r="G579">
        <v>9</v>
      </c>
      <c r="H579">
        <v>0</v>
      </c>
      <c r="I579" s="13" t="s">
        <v>17176</v>
      </c>
      <c r="J579" s="1">
        <v>44718.231388888889</v>
      </c>
      <c r="K579">
        <v>49</v>
      </c>
      <c r="L579">
        <v>467</v>
      </c>
      <c r="M579">
        <v>3092</v>
      </c>
      <c r="N579">
        <v>1907</v>
      </c>
      <c r="O579">
        <v>1</v>
      </c>
      <c r="P579">
        <v>5</v>
      </c>
      <c r="Q579" s="13" t="s">
        <v>36</v>
      </c>
      <c r="R579" t="b">
        <v>0</v>
      </c>
      <c r="S579" t="b">
        <v>0</v>
      </c>
      <c r="T579" s="13" t="s">
        <v>24</v>
      </c>
      <c r="U579" s="13" t="s">
        <v>66</v>
      </c>
    </row>
    <row r="580" spans="1:21" x14ac:dyDescent="0.35">
      <c r="A580" s="1">
        <v>45368.71875</v>
      </c>
      <c r="B580">
        <v>1.7693970304959652E+18</v>
      </c>
      <c r="C580">
        <v>-1</v>
      </c>
      <c r="D580" s="13" t="s">
        <v>17177</v>
      </c>
      <c r="E580">
        <v>0</v>
      </c>
      <c r="F580">
        <v>0</v>
      </c>
      <c r="G580">
        <v>0</v>
      </c>
      <c r="H580">
        <v>0</v>
      </c>
      <c r="I580" s="13" t="s">
        <v>17178</v>
      </c>
      <c r="J580" s="1">
        <v>43733.136180555557</v>
      </c>
      <c r="K580">
        <v>480</v>
      </c>
      <c r="L580">
        <v>1159</v>
      </c>
      <c r="M580">
        <v>17218</v>
      </c>
      <c r="N580">
        <v>992</v>
      </c>
      <c r="O580">
        <v>0</v>
      </c>
      <c r="P580">
        <v>1239</v>
      </c>
      <c r="Q580" s="13" t="s">
        <v>36</v>
      </c>
      <c r="R580" t="b">
        <v>0</v>
      </c>
      <c r="S580" t="b">
        <v>0</v>
      </c>
      <c r="T580" s="13" t="s">
        <v>24</v>
      </c>
      <c r="U580" s="13" t="s">
        <v>17179</v>
      </c>
    </row>
    <row r="581" spans="1:21" x14ac:dyDescent="0.35">
      <c r="A581" s="1">
        <v>45368.71875</v>
      </c>
      <c r="B581">
        <v>1.7693970294599683E+18</v>
      </c>
      <c r="C581">
        <v>0</v>
      </c>
      <c r="D581" s="13" t="s">
        <v>17180</v>
      </c>
      <c r="E581">
        <v>0</v>
      </c>
      <c r="F581">
        <v>1</v>
      </c>
      <c r="G581">
        <v>1</v>
      </c>
      <c r="H581">
        <v>0</v>
      </c>
      <c r="I581" s="13" t="s">
        <v>5979</v>
      </c>
      <c r="J581" s="1">
        <v>42025.661296296297</v>
      </c>
      <c r="K581">
        <v>3616</v>
      </c>
      <c r="L581">
        <v>1289</v>
      </c>
      <c r="M581">
        <v>14116</v>
      </c>
      <c r="N581">
        <v>4419</v>
      </c>
      <c r="O581">
        <v>46</v>
      </c>
      <c r="P581">
        <v>3883</v>
      </c>
      <c r="Q581" s="13" t="s">
        <v>2039</v>
      </c>
      <c r="R581" t="b">
        <v>0</v>
      </c>
      <c r="S581" t="b">
        <v>1</v>
      </c>
      <c r="T581" s="13" t="s">
        <v>24</v>
      </c>
      <c r="U581" s="13" t="s">
        <v>5980</v>
      </c>
    </row>
    <row r="582" spans="1:21" x14ac:dyDescent="0.35">
      <c r="A582" s="1">
        <v>45352.637187499997</v>
      </c>
      <c r="B582">
        <v>1.7635692678518129E+18</v>
      </c>
      <c r="C582">
        <v>1</v>
      </c>
      <c r="D582" s="13" t="s">
        <v>16800</v>
      </c>
      <c r="E582">
        <v>0</v>
      </c>
      <c r="F582">
        <v>20</v>
      </c>
      <c r="G582">
        <v>0</v>
      </c>
      <c r="H582">
        <v>0</v>
      </c>
      <c r="I582" s="13" t="s">
        <v>16138</v>
      </c>
      <c r="J582" s="1">
        <v>41429.729930555557</v>
      </c>
      <c r="K582">
        <v>10578</v>
      </c>
      <c r="L582">
        <v>25</v>
      </c>
      <c r="M582">
        <v>1712</v>
      </c>
      <c r="N582">
        <v>12591</v>
      </c>
      <c r="O582">
        <v>54</v>
      </c>
      <c r="P582">
        <v>5</v>
      </c>
      <c r="Q582" s="13" t="s">
        <v>4690</v>
      </c>
      <c r="R582" t="b">
        <v>0</v>
      </c>
      <c r="S582" t="b">
        <v>0</v>
      </c>
      <c r="T582" s="13" t="s">
        <v>55</v>
      </c>
      <c r="U582" s="13" t="s">
        <v>16139</v>
      </c>
    </row>
    <row r="583" spans="1:21" x14ac:dyDescent="0.35">
      <c r="A583" s="1">
        <v>45352.629432870373</v>
      </c>
      <c r="B583">
        <v>1.7635664579027436E+18</v>
      </c>
      <c r="C583">
        <v>1</v>
      </c>
      <c r="D583" s="13" t="s">
        <v>16801</v>
      </c>
      <c r="E583">
        <v>9</v>
      </c>
      <c r="F583">
        <v>20</v>
      </c>
      <c r="G583">
        <v>177</v>
      </c>
      <c r="H583">
        <v>7</v>
      </c>
      <c r="I583" s="13" t="s">
        <v>16141</v>
      </c>
      <c r="J583" s="1">
        <v>40809.835405092592</v>
      </c>
      <c r="K583">
        <v>20060</v>
      </c>
      <c r="L583">
        <v>21</v>
      </c>
      <c r="M583">
        <v>5995</v>
      </c>
      <c r="N583">
        <v>2690</v>
      </c>
      <c r="O583">
        <v>117</v>
      </c>
      <c r="P583">
        <v>828</v>
      </c>
      <c r="Q583" s="13" t="s">
        <v>356</v>
      </c>
      <c r="R583" t="b">
        <v>0</v>
      </c>
      <c r="S583" t="b">
        <v>0</v>
      </c>
      <c r="T583" s="13" t="s">
        <v>55</v>
      </c>
      <c r="U583" s="13" t="s">
        <v>16142</v>
      </c>
    </row>
    <row r="584" spans="1:21" x14ac:dyDescent="0.35">
      <c r="A584" s="1">
        <v>45368.717083333337</v>
      </c>
      <c r="B584">
        <v>1.7693964266461271E+18</v>
      </c>
      <c r="C584">
        <v>-1</v>
      </c>
      <c r="D584" s="13" t="s">
        <v>17181</v>
      </c>
      <c r="E584">
        <v>0</v>
      </c>
      <c r="F584">
        <v>0</v>
      </c>
      <c r="G584">
        <v>2</v>
      </c>
      <c r="H584">
        <v>0</v>
      </c>
      <c r="I584" s="13" t="s">
        <v>9861</v>
      </c>
      <c r="J584" s="1">
        <v>40314.798506944448</v>
      </c>
      <c r="K584">
        <v>1198</v>
      </c>
      <c r="L584">
        <v>1504</v>
      </c>
      <c r="M584">
        <v>68753</v>
      </c>
      <c r="N584">
        <v>148463</v>
      </c>
      <c r="O584">
        <v>5</v>
      </c>
      <c r="P584">
        <v>3960</v>
      </c>
      <c r="Q584" s="13" t="s">
        <v>36</v>
      </c>
      <c r="R584" t="b">
        <v>0</v>
      </c>
      <c r="S584" t="b">
        <v>0</v>
      </c>
      <c r="T584" s="13" t="s">
        <v>24</v>
      </c>
      <c r="U584" s="13" t="s">
        <v>9862</v>
      </c>
    </row>
    <row r="585" spans="1:21" x14ac:dyDescent="0.35">
      <c r="A585" s="1">
        <v>45368.695625</v>
      </c>
      <c r="B585">
        <v>1.7693886519081495E+18</v>
      </c>
      <c r="C585">
        <v>0</v>
      </c>
      <c r="D585" s="13" t="s">
        <v>15763</v>
      </c>
      <c r="E585">
        <v>135</v>
      </c>
      <c r="F585">
        <v>1585</v>
      </c>
      <c r="G585">
        <v>6905</v>
      </c>
      <c r="H585">
        <v>205</v>
      </c>
      <c r="I585" s="13" t="s">
        <v>15764</v>
      </c>
      <c r="J585" s="1">
        <v>44545.148078703707</v>
      </c>
      <c r="K585">
        <v>1021818</v>
      </c>
      <c r="L585">
        <v>3</v>
      </c>
      <c r="M585">
        <v>19317</v>
      </c>
      <c r="N585">
        <v>4696</v>
      </c>
      <c r="O585">
        <v>2780</v>
      </c>
      <c r="P585">
        <v>10691</v>
      </c>
      <c r="Q585" s="13" t="s">
        <v>15765</v>
      </c>
      <c r="R585" t="b">
        <v>0</v>
      </c>
      <c r="S585" t="b">
        <v>1</v>
      </c>
      <c r="T585" s="13" t="s">
        <v>24</v>
      </c>
      <c r="U585" s="13" t="s">
        <v>15766</v>
      </c>
    </row>
    <row r="586" spans="1:21" x14ac:dyDescent="0.35">
      <c r="A586" s="1">
        <v>45368.714814814812</v>
      </c>
      <c r="B586">
        <v>1.7693956029771039E+18</v>
      </c>
      <c r="C586">
        <v>-1</v>
      </c>
      <c r="D586" s="13" t="s">
        <v>17182</v>
      </c>
      <c r="E586">
        <v>0</v>
      </c>
      <c r="F586">
        <v>0</v>
      </c>
      <c r="G586">
        <v>0</v>
      </c>
      <c r="H586">
        <v>0</v>
      </c>
      <c r="I586" s="13" t="s">
        <v>17183</v>
      </c>
      <c r="J586" s="1">
        <v>40545.962962962964</v>
      </c>
      <c r="K586">
        <v>468</v>
      </c>
      <c r="L586">
        <v>2076</v>
      </c>
      <c r="M586">
        <v>146774</v>
      </c>
      <c r="N586">
        <v>61214</v>
      </c>
      <c r="O586">
        <v>18</v>
      </c>
      <c r="P586">
        <v>23</v>
      </c>
      <c r="Q586" s="13" t="s">
        <v>1090</v>
      </c>
      <c r="R586" t="b">
        <v>0</v>
      </c>
      <c r="S586" t="b">
        <v>0</v>
      </c>
      <c r="T586" s="13" t="s">
        <v>24</v>
      </c>
      <c r="U586" s="13" t="s">
        <v>17184</v>
      </c>
    </row>
    <row r="587" spans="1:21" x14ac:dyDescent="0.35">
      <c r="A587" s="1">
        <v>45368.714432870373</v>
      </c>
      <c r="B587">
        <v>1.7693954639066319E+18</v>
      </c>
      <c r="C587">
        <v>-1</v>
      </c>
      <c r="D587" s="13" t="s">
        <v>17185</v>
      </c>
      <c r="E587">
        <v>0</v>
      </c>
      <c r="F587">
        <v>1</v>
      </c>
      <c r="G587">
        <v>3</v>
      </c>
      <c r="H587">
        <v>0</v>
      </c>
      <c r="I587" s="13" t="s">
        <v>17186</v>
      </c>
      <c r="J587" s="1">
        <v>41540.296053240738</v>
      </c>
      <c r="K587">
        <v>642</v>
      </c>
      <c r="L587">
        <v>456</v>
      </c>
      <c r="M587">
        <v>23586</v>
      </c>
      <c r="N587">
        <v>13714</v>
      </c>
      <c r="O587">
        <v>2</v>
      </c>
      <c r="P587">
        <v>755</v>
      </c>
      <c r="Q587" s="13" t="s">
        <v>36</v>
      </c>
      <c r="R587" t="b">
        <v>0</v>
      </c>
      <c r="S587" t="b">
        <v>0</v>
      </c>
      <c r="T587" s="13" t="s">
        <v>24</v>
      </c>
      <c r="U587" s="13" t="s">
        <v>17187</v>
      </c>
    </row>
    <row r="588" spans="1:21" x14ac:dyDescent="0.35">
      <c r="A588" s="1">
        <v>45368.713425925926</v>
      </c>
      <c r="B588">
        <v>1.7693951016865382E+18</v>
      </c>
      <c r="C588">
        <v>-1</v>
      </c>
      <c r="D588" s="13" t="s">
        <v>17188</v>
      </c>
      <c r="E588">
        <v>1</v>
      </c>
      <c r="F588">
        <v>0</v>
      </c>
      <c r="G588">
        <v>0</v>
      </c>
      <c r="H588">
        <v>0</v>
      </c>
      <c r="I588" s="13" t="s">
        <v>17189</v>
      </c>
      <c r="J588" s="1">
        <v>44624.014803240738</v>
      </c>
      <c r="K588">
        <v>32</v>
      </c>
      <c r="L588">
        <v>237</v>
      </c>
      <c r="M588">
        <v>2461</v>
      </c>
      <c r="N588">
        <v>2164</v>
      </c>
      <c r="O588">
        <v>0</v>
      </c>
      <c r="P588">
        <v>29</v>
      </c>
      <c r="Q588" s="13" t="s">
        <v>36</v>
      </c>
      <c r="R588" t="b">
        <v>0</v>
      </c>
      <c r="S588" t="b">
        <v>0</v>
      </c>
      <c r="T588" s="13" t="s">
        <v>24</v>
      </c>
      <c r="U588" s="13" t="s">
        <v>17190</v>
      </c>
    </row>
    <row r="589" spans="1:21" x14ac:dyDescent="0.35">
      <c r="A589" s="1">
        <v>45368.71303240741</v>
      </c>
      <c r="B589">
        <v>1.7693949596799921E+18</v>
      </c>
      <c r="C589">
        <v>0</v>
      </c>
      <c r="D589" s="13" t="s">
        <v>17191</v>
      </c>
      <c r="E589">
        <v>0</v>
      </c>
      <c r="F589">
        <v>0</v>
      </c>
      <c r="G589">
        <v>1</v>
      </c>
      <c r="H589">
        <v>0</v>
      </c>
      <c r="I589" s="13" t="s">
        <v>17192</v>
      </c>
      <c r="J589" s="1">
        <v>41168.77847222222</v>
      </c>
      <c r="K589">
        <v>274</v>
      </c>
      <c r="L589">
        <v>606</v>
      </c>
      <c r="M589">
        <v>1265</v>
      </c>
      <c r="N589">
        <v>1434</v>
      </c>
      <c r="O589">
        <v>2</v>
      </c>
      <c r="P589">
        <v>223</v>
      </c>
      <c r="Q589" s="13" t="s">
        <v>17193</v>
      </c>
      <c r="R589" t="b">
        <v>0</v>
      </c>
      <c r="S589" t="b">
        <v>0</v>
      </c>
      <c r="T589" s="13" t="s">
        <v>24</v>
      </c>
      <c r="U589" s="13" t="s">
        <v>17194</v>
      </c>
    </row>
    <row r="590" spans="1:21" x14ac:dyDescent="0.35">
      <c r="A590" s="1">
        <v>45390.570925925924</v>
      </c>
      <c r="B590">
        <v>1.7773008941968632E+18</v>
      </c>
      <c r="C590">
        <v>0</v>
      </c>
      <c r="D590" s="13" t="s">
        <v>17195</v>
      </c>
      <c r="E590">
        <v>0</v>
      </c>
      <c r="F590">
        <v>69</v>
      </c>
      <c r="G590">
        <v>166</v>
      </c>
      <c r="H590">
        <v>12</v>
      </c>
      <c r="I590" s="13" t="s">
        <v>17196</v>
      </c>
      <c r="J590" s="1">
        <v>40017.416620370372</v>
      </c>
      <c r="K590">
        <v>89871</v>
      </c>
      <c r="L590">
        <v>2223</v>
      </c>
      <c r="M590">
        <v>51607</v>
      </c>
      <c r="N590">
        <v>18887</v>
      </c>
      <c r="O590">
        <v>1703</v>
      </c>
      <c r="P590">
        <v>18658</v>
      </c>
      <c r="Q590" s="13" t="s">
        <v>189</v>
      </c>
      <c r="R590" t="b">
        <v>0</v>
      </c>
      <c r="S590" t="b">
        <v>1</v>
      </c>
      <c r="T590" s="13" t="s">
        <v>24</v>
      </c>
      <c r="U590" s="13" t="s">
        <v>17197</v>
      </c>
    </row>
    <row r="591" spans="1:21" x14ac:dyDescent="0.35">
      <c r="A591" s="1">
        <v>45368.710416666669</v>
      </c>
      <c r="B591">
        <v>1.7693940097164577E+18</v>
      </c>
      <c r="C591">
        <v>-1</v>
      </c>
      <c r="D591" s="13" t="s">
        <v>17198</v>
      </c>
      <c r="E591">
        <v>0</v>
      </c>
      <c r="F591">
        <v>1</v>
      </c>
      <c r="G591">
        <v>4</v>
      </c>
      <c r="H591">
        <v>0</v>
      </c>
      <c r="I591" s="13" t="s">
        <v>17199</v>
      </c>
      <c r="J591" s="1">
        <v>41151.606122685182</v>
      </c>
      <c r="K591">
        <v>55051</v>
      </c>
      <c r="L591">
        <v>371</v>
      </c>
      <c r="M591">
        <v>44156</v>
      </c>
      <c r="N591">
        <v>2984</v>
      </c>
      <c r="O591">
        <v>429</v>
      </c>
      <c r="P591">
        <v>5172</v>
      </c>
      <c r="Q591" s="13" t="s">
        <v>189</v>
      </c>
      <c r="R591" t="b">
        <v>0</v>
      </c>
      <c r="S591" t="b">
        <v>0</v>
      </c>
      <c r="T591" s="13" t="s">
        <v>24</v>
      </c>
      <c r="U591" s="13" t="s">
        <v>17200</v>
      </c>
    </row>
    <row r="592" spans="1:21" x14ac:dyDescent="0.35">
      <c r="A592" s="1">
        <v>45368.710300925923</v>
      </c>
      <c r="B592">
        <v>1.7693939672404585E+18</v>
      </c>
      <c r="C592">
        <v>0</v>
      </c>
      <c r="D592" s="13" t="s">
        <v>16724</v>
      </c>
      <c r="E592">
        <v>0</v>
      </c>
      <c r="F592">
        <v>7</v>
      </c>
      <c r="G592">
        <v>6</v>
      </c>
      <c r="H592">
        <v>2</v>
      </c>
      <c r="I592" s="13" t="s">
        <v>136</v>
      </c>
      <c r="J592" s="1">
        <v>39995.728495370371</v>
      </c>
      <c r="K592">
        <v>49171</v>
      </c>
      <c r="L592">
        <v>1548</v>
      </c>
      <c r="M592">
        <v>443601</v>
      </c>
      <c r="N592">
        <v>3832</v>
      </c>
      <c r="O592">
        <v>458</v>
      </c>
      <c r="P592">
        <v>35864</v>
      </c>
      <c r="Q592" s="13" t="s">
        <v>137</v>
      </c>
      <c r="R592" t="b">
        <v>0</v>
      </c>
      <c r="S592" t="b">
        <v>0</v>
      </c>
      <c r="T592" s="13" t="s">
        <v>24</v>
      </c>
      <c r="U592" s="13" t="s">
        <v>138</v>
      </c>
    </row>
    <row r="593" spans="1:21" x14ac:dyDescent="0.35">
      <c r="A593" s="1">
        <v>45350.958344907405</v>
      </c>
      <c r="B593">
        <v>1.7629608739945682E+18</v>
      </c>
      <c r="C593">
        <v>0</v>
      </c>
      <c r="D593" s="13" t="s">
        <v>16274</v>
      </c>
      <c r="E593">
        <v>130</v>
      </c>
      <c r="F593">
        <v>33</v>
      </c>
      <c r="G593">
        <v>242</v>
      </c>
      <c r="H593">
        <v>3</v>
      </c>
      <c r="I593" s="13" t="s">
        <v>15981</v>
      </c>
      <c r="J593" s="1">
        <v>40252.04346064815</v>
      </c>
      <c r="K593">
        <v>46456</v>
      </c>
      <c r="L593">
        <v>53</v>
      </c>
      <c r="M593">
        <v>8823</v>
      </c>
      <c r="N593">
        <v>1212</v>
      </c>
      <c r="O593">
        <v>922</v>
      </c>
      <c r="P593">
        <v>4489</v>
      </c>
      <c r="Q593" s="13" t="s">
        <v>12043</v>
      </c>
      <c r="R593" t="b">
        <v>0</v>
      </c>
      <c r="S593" t="b">
        <v>0</v>
      </c>
      <c r="T593" s="13" t="s">
        <v>55</v>
      </c>
      <c r="U593" s="13" t="s">
        <v>15982</v>
      </c>
    </row>
    <row r="594" spans="1:21" x14ac:dyDescent="0.35">
      <c r="A594" s="1">
        <v>45368.709652777776</v>
      </c>
      <c r="B594">
        <v>1.7693937340372465E+18</v>
      </c>
      <c r="C594">
        <v>-1</v>
      </c>
      <c r="D594" s="13" t="s">
        <v>17201</v>
      </c>
      <c r="E594">
        <v>0</v>
      </c>
      <c r="F594">
        <v>0</v>
      </c>
      <c r="G594">
        <v>0</v>
      </c>
      <c r="H594">
        <v>0</v>
      </c>
      <c r="I594" s="13" t="s">
        <v>17202</v>
      </c>
      <c r="J594" s="1">
        <v>39943.814745370371</v>
      </c>
      <c r="K594">
        <v>96269</v>
      </c>
      <c r="L594">
        <v>655</v>
      </c>
      <c r="M594">
        <v>108337</v>
      </c>
      <c r="N594">
        <v>18854</v>
      </c>
      <c r="O594">
        <v>1372</v>
      </c>
      <c r="P594">
        <v>12345</v>
      </c>
      <c r="Q594" s="13" t="s">
        <v>307</v>
      </c>
      <c r="R594" t="b">
        <v>0</v>
      </c>
      <c r="S594" t="b">
        <v>0</v>
      </c>
      <c r="T594" s="13" t="s">
        <v>55</v>
      </c>
      <c r="U594" s="13" t="s">
        <v>17203</v>
      </c>
    </row>
    <row r="595" spans="1:21" x14ac:dyDescent="0.35">
      <c r="A595" s="1">
        <v>45368.709502314814</v>
      </c>
      <c r="B595">
        <v>1.7693936786472143E+18</v>
      </c>
      <c r="C595">
        <v>-1</v>
      </c>
      <c r="D595" s="13" t="s">
        <v>17204</v>
      </c>
      <c r="E595">
        <v>1</v>
      </c>
      <c r="F595">
        <v>0</v>
      </c>
      <c r="G595">
        <v>13</v>
      </c>
      <c r="H595">
        <v>0</v>
      </c>
      <c r="I595" s="13" t="s">
        <v>17205</v>
      </c>
      <c r="J595" s="1">
        <v>44733.913252314815</v>
      </c>
      <c r="K595">
        <v>40</v>
      </c>
      <c r="L595">
        <v>17</v>
      </c>
      <c r="M595">
        <v>7177</v>
      </c>
      <c r="N595">
        <v>754</v>
      </c>
      <c r="O595">
        <v>2</v>
      </c>
      <c r="P595">
        <v>1485</v>
      </c>
      <c r="Q595" s="13" t="s">
        <v>17206</v>
      </c>
      <c r="R595" t="b">
        <v>0</v>
      </c>
      <c r="S595" t="b">
        <v>0</v>
      </c>
      <c r="T595" s="13" t="s">
        <v>24</v>
      </c>
      <c r="U595" s="13" t="s">
        <v>17207</v>
      </c>
    </row>
    <row r="596" spans="1:21" x14ac:dyDescent="0.35">
      <c r="A596" s="1">
        <v>45368.709386574075</v>
      </c>
      <c r="B596">
        <v>1.7693936368845786E+18</v>
      </c>
      <c r="C596">
        <v>-1</v>
      </c>
      <c r="D596" s="13" t="s">
        <v>17208</v>
      </c>
      <c r="E596">
        <v>6</v>
      </c>
      <c r="F596">
        <v>2</v>
      </c>
      <c r="G596">
        <v>48</v>
      </c>
      <c r="H596">
        <v>0</v>
      </c>
      <c r="I596" s="13" t="s">
        <v>17163</v>
      </c>
      <c r="J596" s="1">
        <v>44075.27480324074</v>
      </c>
      <c r="K596">
        <v>983</v>
      </c>
      <c r="L596">
        <v>930</v>
      </c>
      <c r="M596">
        <v>21592</v>
      </c>
      <c r="N596">
        <v>43930</v>
      </c>
      <c r="O596">
        <v>2</v>
      </c>
      <c r="P596">
        <v>2800</v>
      </c>
      <c r="Q596" s="13" t="s">
        <v>17164</v>
      </c>
      <c r="R596" t="b">
        <v>0</v>
      </c>
      <c r="S596" t="b">
        <v>0</v>
      </c>
      <c r="T596" s="13" t="s">
        <v>24</v>
      </c>
      <c r="U596" s="13" t="s">
        <v>17165</v>
      </c>
    </row>
    <row r="597" spans="1:21" x14ac:dyDescent="0.35">
      <c r="A597" s="1">
        <v>45368.708668981482</v>
      </c>
      <c r="B597">
        <v>1.7693933761708321E+18</v>
      </c>
      <c r="C597">
        <v>0</v>
      </c>
      <c r="D597" s="13" t="s">
        <v>17209</v>
      </c>
      <c r="E597">
        <v>0</v>
      </c>
      <c r="F597">
        <v>7</v>
      </c>
      <c r="G597">
        <v>13</v>
      </c>
      <c r="H597">
        <v>0</v>
      </c>
      <c r="I597" s="13" t="s">
        <v>1258</v>
      </c>
      <c r="J597" s="1">
        <v>40346.833622685182</v>
      </c>
      <c r="K597">
        <v>136358</v>
      </c>
      <c r="L597">
        <v>10210</v>
      </c>
      <c r="M597">
        <v>35881</v>
      </c>
      <c r="N597">
        <v>5693</v>
      </c>
      <c r="O597">
        <v>937</v>
      </c>
      <c r="P597">
        <v>19166</v>
      </c>
      <c r="Q597" s="13" t="s">
        <v>1259</v>
      </c>
      <c r="R597" t="b">
        <v>0</v>
      </c>
      <c r="S597" t="b">
        <v>0</v>
      </c>
      <c r="T597" s="13" t="s">
        <v>392</v>
      </c>
      <c r="U597" s="13" t="s">
        <v>1260</v>
      </c>
    </row>
    <row r="598" spans="1:21" x14ac:dyDescent="0.35">
      <c r="A598" s="1">
        <v>45368.708645833336</v>
      </c>
      <c r="B598">
        <v>1.7693933693844401E+18</v>
      </c>
      <c r="C598">
        <v>-1</v>
      </c>
      <c r="D598" s="13" t="s">
        <v>17210</v>
      </c>
      <c r="E598">
        <v>0</v>
      </c>
      <c r="F598">
        <v>0</v>
      </c>
      <c r="G598">
        <v>0</v>
      </c>
      <c r="H598">
        <v>0</v>
      </c>
      <c r="I598" s="13" t="s">
        <v>2017</v>
      </c>
      <c r="J598" s="1">
        <v>45045.015393518515</v>
      </c>
      <c r="K598">
        <v>58</v>
      </c>
      <c r="L598">
        <v>94</v>
      </c>
      <c r="M598">
        <v>5206</v>
      </c>
      <c r="N598">
        <v>1295</v>
      </c>
      <c r="O598">
        <v>1</v>
      </c>
      <c r="P598">
        <v>111</v>
      </c>
      <c r="Q598" s="13" t="s">
        <v>36</v>
      </c>
      <c r="R598" t="b">
        <v>0</v>
      </c>
      <c r="S598" t="b">
        <v>0</v>
      </c>
      <c r="T598" s="13" t="s">
        <v>24</v>
      </c>
      <c r="U598" s="13" t="s">
        <v>2018</v>
      </c>
    </row>
    <row r="599" spans="1:21" x14ac:dyDescent="0.35">
      <c r="A599" s="1">
        <v>45368.708356481482</v>
      </c>
      <c r="B599">
        <v>1.7693932633610322E+18</v>
      </c>
      <c r="C599">
        <v>-1</v>
      </c>
      <c r="D599" s="13" t="s">
        <v>17211</v>
      </c>
      <c r="E599">
        <v>0</v>
      </c>
      <c r="F599">
        <v>0</v>
      </c>
      <c r="G599">
        <v>0</v>
      </c>
      <c r="H599">
        <v>0</v>
      </c>
      <c r="I599" s="13" t="s">
        <v>2026</v>
      </c>
      <c r="J599" s="1">
        <v>40517.795856481483</v>
      </c>
      <c r="K599">
        <v>12792</v>
      </c>
      <c r="L599">
        <v>4851</v>
      </c>
      <c r="M599">
        <v>174320</v>
      </c>
      <c r="N599">
        <v>13</v>
      </c>
      <c r="O599">
        <v>151</v>
      </c>
      <c r="P599">
        <v>7614</v>
      </c>
      <c r="Q599" s="13" t="s">
        <v>137</v>
      </c>
      <c r="R599" t="b">
        <v>0</v>
      </c>
      <c r="S599" t="b">
        <v>0</v>
      </c>
      <c r="T599" s="13" t="s">
        <v>24</v>
      </c>
      <c r="U599" s="13" t="s">
        <v>2027</v>
      </c>
    </row>
    <row r="600" spans="1:21" x14ac:dyDescent="0.35">
      <c r="A600" s="1">
        <v>45368.708344907405</v>
      </c>
      <c r="B600">
        <v>1.7693932608316296E+18</v>
      </c>
      <c r="C600">
        <v>0</v>
      </c>
      <c r="D600" s="13" t="s">
        <v>17212</v>
      </c>
      <c r="E600">
        <v>0</v>
      </c>
      <c r="F600">
        <v>0</v>
      </c>
      <c r="G600">
        <v>0</v>
      </c>
      <c r="H600">
        <v>0</v>
      </c>
      <c r="I600" s="13" t="s">
        <v>2026</v>
      </c>
      <c r="J600" s="1">
        <v>40517.795856481483</v>
      </c>
      <c r="K600">
        <v>12792</v>
      </c>
      <c r="L600">
        <v>4851</v>
      </c>
      <c r="M600">
        <v>174320</v>
      </c>
      <c r="N600">
        <v>13</v>
      </c>
      <c r="O600">
        <v>151</v>
      </c>
      <c r="P600">
        <v>7614</v>
      </c>
      <c r="Q600" s="13" t="s">
        <v>137</v>
      </c>
      <c r="R600" t="b">
        <v>0</v>
      </c>
      <c r="S600" t="b">
        <v>0</v>
      </c>
      <c r="T600" s="13" t="s">
        <v>24</v>
      </c>
      <c r="U600" s="13" t="s">
        <v>2027</v>
      </c>
    </row>
    <row r="601" spans="1:21" x14ac:dyDescent="0.35">
      <c r="A601" s="1">
        <v>45368.708344907405</v>
      </c>
      <c r="B601">
        <v>1.7693932600346834E+18</v>
      </c>
      <c r="C601">
        <v>-1</v>
      </c>
      <c r="D601" s="13" t="s">
        <v>17213</v>
      </c>
      <c r="E601">
        <v>0</v>
      </c>
      <c r="F601">
        <v>0</v>
      </c>
      <c r="G601">
        <v>0</v>
      </c>
      <c r="H601">
        <v>0</v>
      </c>
      <c r="I601" s="13" t="s">
        <v>2026</v>
      </c>
      <c r="J601" s="1">
        <v>40517.795856481483</v>
      </c>
      <c r="K601">
        <v>12792</v>
      </c>
      <c r="L601">
        <v>4851</v>
      </c>
      <c r="M601">
        <v>174320</v>
      </c>
      <c r="N601">
        <v>13</v>
      </c>
      <c r="O601">
        <v>151</v>
      </c>
      <c r="P601">
        <v>7614</v>
      </c>
      <c r="Q601" s="13" t="s">
        <v>137</v>
      </c>
      <c r="R601" t="b">
        <v>0</v>
      </c>
      <c r="S601" t="b">
        <v>0</v>
      </c>
      <c r="T601" s="13" t="s">
        <v>24</v>
      </c>
      <c r="U601" s="13" t="s">
        <v>2027</v>
      </c>
    </row>
    <row r="602" spans="1:21" x14ac:dyDescent="0.35">
      <c r="A602" s="1">
        <v>45393.0937962963</v>
      </c>
      <c r="B602">
        <v>1.7782151516378196E+18</v>
      </c>
      <c r="C602">
        <v>0</v>
      </c>
      <c r="D602" s="13" t="s">
        <v>16904</v>
      </c>
      <c r="E602">
        <v>3</v>
      </c>
      <c r="F602">
        <v>1</v>
      </c>
      <c r="G602">
        <v>12</v>
      </c>
      <c r="H602">
        <v>0</v>
      </c>
      <c r="I602" s="13" t="s">
        <v>16905</v>
      </c>
      <c r="J602" s="1">
        <v>44344.649143518516</v>
      </c>
      <c r="K602">
        <v>28126</v>
      </c>
      <c r="L602">
        <v>82</v>
      </c>
      <c r="M602">
        <v>1015</v>
      </c>
      <c r="N602">
        <v>7192</v>
      </c>
      <c r="O602">
        <v>41</v>
      </c>
      <c r="P602">
        <v>729</v>
      </c>
      <c r="Q602" s="13" t="s">
        <v>16906</v>
      </c>
      <c r="R602" t="b">
        <v>0</v>
      </c>
      <c r="S602" t="b">
        <v>1</v>
      </c>
      <c r="T602" s="13" t="s">
        <v>55</v>
      </c>
      <c r="U602" s="13" t="s">
        <v>16907</v>
      </c>
    </row>
    <row r="603" spans="1:21" x14ac:dyDescent="0.35">
      <c r="A603" s="1">
        <v>45368.708344907405</v>
      </c>
      <c r="B603">
        <v>1.7693932588731599E+18</v>
      </c>
      <c r="C603">
        <v>0</v>
      </c>
      <c r="D603" s="13" t="s">
        <v>17214</v>
      </c>
      <c r="E603">
        <v>0</v>
      </c>
      <c r="F603">
        <v>0</v>
      </c>
      <c r="G603">
        <v>0</v>
      </c>
      <c r="H603">
        <v>0</v>
      </c>
      <c r="I603" s="13" t="s">
        <v>2026</v>
      </c>
      <c r="J603" s="1">
        <v>40517.795856481483</v>
      </c>
      <c r="K603">
        <v>12792</v>
      </c>
      <c r="L603">
        <v>4851</v>
      </c>
      <c r="M603">
        <v>174320</v>
      </c>
      <c r="N603">
        <v>13</v>
      </c>
      <c r="O603">
        <v>151</v>
      </c>
      <c r="P603">
        <v>7614</v>
      </c>
      <c r="Q603" s="13" t="s">
        <v>137</v>
      </c>
      <c r="R603" t="b">
        <v>0</v>
      </c>
      <c r="S603" t="b">
        <v>0</v>
      </c>
      <c r="T603" s="13" t="s">
        <v>24</v>
      </c>
      <c r="U603" s="13" t="s">
        <v>2027</v>
      </c>
    </row>
    <row r="604" spans="1:21" x14ac:dyDescent="0.35">
      <c r="A604" s="1">
        <v>45368.708333333336</v>
      </c>
      <c r="B604">
        <v>1.7693932542509839E+18</v>
      </c>
      <c r="C604">
        <v>-1</v>
      </c>
      <c r="D604" s="13" t="s">
        <v>17215</v>
      </c>
      <c r="E604">
        <v>0</v>
      </c>
      <c r="F604">
        <v>1</v>
      </c>
      <c r="G604">
        <v>6</v>
      </c>
      <c r="H604">
        <v>0</v>
      </c>
      <c r="I604" s="13" t="s">
        <v>8034</v>
      </c>
      <c r="J604" s="1">
        <v>40322.740046296298</v>
      </c>
      <c r="K604">
        <v>130800</v>
      </c>
      <c r="L604">
        <v>3166</v>
      </c>
      <c r="M604">
        <v>52546</v>
      </c>
      <c r="N604">
        <v>12442</v>
      </c>
      <c r="O604">
        <v>961</v>
      </c>
      <c r="P604">
        <v>28393</v>
      </c>
      <c r="Q604" s="13" t="s">
        <v>36</v>
      </c>
      <c r="R604" t="b">
        <v>0</v>
      </c>
      <c r="S604" t="b">
        <v>0</v>
      </c>
      <c r="T604" s="13" t="s">
        <v>392</v>
      </c>
      <c r="U604" s="13" t="s">
        <v>8035</v>
      </c>
    </row>
    <row r="605" spans="1:21" x14ac:dyDescent="0.35">
      <c r="A605" s="1">
        <v>45368.707465277781</v>
      </c>
      <c r="B605">
        <v>1.7693929425049807E+18</v>
      </c>
      <c r="C605">
        <v>0</v>
      </c>
      <c r="D605" s="13" t="s">
        <v>17216</v>
      </c>
      <c r="E605">
        <v>0</v>
      </c>
      <c r="F605">
        <v>0</v>
      </c>
      <c r="G605">
        <v>0</v>
      </c>
      <c r="H605">
        <v>0</v>
      </c>
      <c r="I605" s="13" t="s">
        <v>17217</v>
      </c>
      <c r="J605" s="1">
        <v>40850.084467592591</v>
      </c>
      <c r="K605">
        <v>4266</v>
      </c>
      <c r="L605">
        <v>4054</v>
      </c>
      <c r="M605">
        <v>228160</v>
      </c>
      <c r="N605">
        <v>195310</v>
      </c>
      <c r="O605">
        <v>87</v>
      </c>
      <c r="P605">
        <v>6395</v>
      </c>
      <c r="Q605" s="13" t="s">
        <v>17218</v>
      </c>
      <c r="R605" t="b">
        <v>0</v>
      </c>
      <c r="S605" t="b">
        <v>0</v>
      </c>
      <c r="T605" s="13" t="s">
        <v>24</v>
      </c>
      <c r="U605" s="13" t="s">
        <v>17219</v>
      </c>
    </row>
    <row r="606" spans="1:21" x14ac:dyDescent="0.35">
      <c r="A606" s="1">
        <v>45368.706076388888</v>
      </c>
      <c r="B606">
        <v>1.7693924358707779E+18</v>
      </c>
      <c r="C606">
        <v>0</v>
      </c>
      <c r="D606" s="13" t="s">
        <v>17220</v>
      </c>
      <c r="E606">
        <v>0</v>
      </c>
      <c r="F606">
        <v>0</v>
      </c>
      <c r="G606">
        <v>1</v>
      </c>
      <c r="H606">
        <v>0</v>
      </c>
      <c r="I606" s="13" t="s">
        <v>17221</v>
      </c>
      <c r="J606" s="1">
        <v>41357.838958333334</v>
      </c>
      <c r="K606">
        <v>800</v>
      </c>
      <c r="L606">
        <v>3203</v>
      </c>
      <c r="M606">
        <v>81346</v>
      </c>
      <c r="N606">
        <v>40270</v>
      </c>
      <c r="O606">
        <v>3</v>
      </c>
      <c r="P606">
        <v>168</v>
      </c>
      <c r="Q606" s="13" t="s">
        <v>36</v>
      </c>
      <c r="R606" t="b">
        <v>0</v>
      </c>
      <c r="S606" t="b">
        <v>0</v>
      </c>
      <c r="T606" s="13" t="s">
        <v>24</v>
      </c>
      <c r="U606" s="13" t="s">
        <v>17222</v>
      </c>
    </row>
    <row r="607" spans="1:21" x14ac:dyDescent="0.35">
      <c r="A607" s="1">
        <v>45368.70040509259</v>
      </c>
      <c r="B607">
        <v>1.769390380414636E+18</v>
      </c>
      <c r="C607">
        <v>0</v>
      </c>
      <c r="D607" s="13" t="s">
        <v>17223</v>
      </c>
      <c r="E607">
        <v>6</v>
      </c>
      <c r="F607">
        <v>5</v>
      </c>
      <c r="G607">
        <v>78</v>
      </c>
      <c r="H607">
        <v>1</v>
      </c>
      <c r="I607" s="13" t="s">
        <v>17224</v>
      </c>
      <c r="J607" s="1">
        <v>40887.676435185182</v>
      </c>
      <c r="K607">
        <v>5585</v>
      </c>
      <c r="L607">
        <v>520</v>
      </c>
      <c r="M607">
        <v>7053</v>
      </c>
      <c r="N607">
        <v>12567</v>
      </c>
      <c r="O607">
        <v>44</v>
      </c>
      <c r="P607">
        <v>4870</v>
      </c>
      <c r="Q607" s="13" t="s">
        <v>17225</v>
      </c>
      <c r="R607" t="b">
        <v>0</v>
      </c>
      <c r="S607" t="b">
        <v>0</v>
      </c>
      <c r="T607" s="13" t="s">
        <v>24</v>
      </c>
      <c r="U607" s="13" t="s">
        <v>17226</v>
      </c>
    </row>
    <row r="608" spans="1:21" x14ac:dyDescent="0.35">
      <c r="A608" s="1">
        <v>45368.70585648148</v>
      </c>
      <c r="B608">
        <v>1.7693923563721649E+18</v>
      </c>
      <c r="C608">
        <v>-1</v>
      </c>
      <c r="D608" s="13" t="s">
        <v>17227</v>
      </c>
      <c r="E608">
        <v>0</v>
      </c>
      <c r="F608">
        <v>0</v>
      </c>
      <c r="G608">
        <v>2</v>
      </c>
      <c r="H608">
        <v>0</v>
      </c>
      <c r="I608" s="13" t="s">
        <v>17228</v>
      </c>
      <c r="J608" s="1">
        <v>40318.028449074074</v>
      </c>
      <c r="K608">
        <v>4120</v>
      </c>
      <c r="L608">
        <v>410</v>
      </c>
      <c r="M608">
        <v>17750</v>
      </c>
      <c r="N608">
        <v>11979</v>
      </c>
      <c r="O608">
        <v>11</v>
      </c>
      <c r="P608">
        <v>2846</v>
      </c>
      <c r="Q608" s="13" t="s">
        <v>1090</v>
      </c>
      <c r="R608" t="b">
        <v>0</v>
      </c>
      <c r="S608" t="b">
        <v>0</v>
      </c>
      <c r="T608" s="13" t="s">
        <v>24</v>
      </c>
      <c r="U608" s="13" t="s">
        <v>17229</v>
      </c>
    </row>
    <row r="609" spans="1:21" x14ac:dyDescent="0.35">
      <c r="A609" s="1">
        <v>45368.703946759262</v>
      </c>
      <c r="B609">
        <v>1.7693916663588086E+18</v>
      </c>
      <c r="C609">
        <v>0</v>
      </c>
      <c r="D609" s="13" t="s">
        <v>17230</v>
      </c>
      <c r="E609">
        <v>0</v>
      </c>
      <c r="F609">
        <v>0</v>
      </c>
      <c r="G609">
        <v>1</v>
      </c>
      <c r="H609">
        <v>0</v>
      </c>
      <c r="I609" s="13" t="s">
        <v>6037</v>
      </c>
      <c r="J609" s="1">
        <v>44766.689120370371</v>
      </c>
      <c r="K609">
        <v>54</v>
      </c>
      <c r="L609">
        <v>67</v>
      </c>
      <c r="M609">
        <v>2112</v>
      </c>
      <c r="N609">
        <v>2239</v>
      </c>
      <c r="O609">
        <v>0</v>
      </c>
      <c r="P609">
        <v>142</v>
      </c>
      <c r="Q609" s="13" t="s">
        <v>6038</v>
      </c>
      <c r="R609" t="b">
        <v>0</v>
      </c>
      <c r="S609" t="b">
        <v>0</v>
      </c>
      <c r="T609" s="13" t="s">
        <v>24</v>
      </c>
      <c r="U609" s="13" t="s">
        <v>66</v>
      </c>
    </row>
    <row r="610" spans="1:21" x14ac:dyDescent="0.35">
      <c r="A610" s="1">
        <v>45368.70208333333</v>
      </c>
      <c r="B610">
        <v>1.7693909908281262E+18</v>
      </c>
      <c r="C610">
        <v>0</v>
      </c>
      <c r="D610" s="13" t="s">
        <v>17231</v>
      </c>
      <c r="E610">
        <v>0</v>
      </c>
      <c r="F610">
        <v>0</v>
      </c>
      <c r="G610">
        <v>0</v>
      </c>
      <c r="H610">
        <v>0</v>
      </c>
      <c r="I610" s="13" t="s">
        <v>17232</v>
      </c>
      <c r="J610" s="1">
        <v>40977.703530092593</v>
      </c>
      <c r="K610">
        <v>4025</v>
      </c>
      <c r="L610">
        <v>396</v>
      </c>
      <c r="M610">
        <v>97725</v>
      </c>
      <c r="N610">
        <v>246</v>
      </c>
      <c r="O610">
        <v>132</v>
      </c>
      <c r="P610">
        <v>83</v>
      </c>
      <c r="Q610" s="13" t="s">
        <v>336</v>
      </c>
      <c r="R610" t="b">
        <v>0</v>
      </c>
      <c r="S610" t="b">
        <v>0</v>
      </c>
      <c r="T610" s="13" t="s">
        <v>24</v>
      </c>
      <c r="U610" s="13" t="s">
        <v>17233</v>
      </c>
    </row>
    <row r="611" spans="1:21" x14ac:dyDescent="0.35">
      <c r="A611" s="1">
        <v>45368.701805555553</v>
      </c>
      <c r="B611">
        <v>1.7693908878369876E+18</v>
      </c>
      <c r="C611">
        <v>-1</v>
      </c>
      <c r="D611" s="13" t="s">
        <v>17234</v>
      </c>
      <c r="E611">
        <v>0</v>
      </c>
      <c r="F611">
        <v>0</v>
      </c>
      <c r="G611">
        <v>2</v>
      </c>
      <c r="H611">
        <v>0</v>
      </c>
      <c r="I611" s="13" t="s">
        <v>17235</v>
      </c>
      <c r="J611" s="1">
        <v>40739.797673611109</v>
      </c>
      <c r="K611">
        <v>1429</v>
      </c>
      <c r="L611">
        <v>581</v>
      </c>
      <c r="M611">
        <v>80305</v>
      </c>
      <c r="N611">
        <v>98423</v>
      </c>
      <c r="O611">
        <v>13</v>
      </c>
      <c r="P611">
        <v>4486</v>
      </c>
      <c r="Q611" s="13" t="s">
        <v>36</v>
      </c>
      <c r="R611" t="b">
        <v>0</v>
      </c>
      <c r="S611" t="b">
        <v>0</v>
      </c>
      <c r="T611" s="13" t="s">
        <v>24</v>
      </c>
      <c r="U611" s="13" t="s">
        <v>17236</v>
      </c>
    </row>
    <row r="612" spans="1:21" x14ac:dyDescent="0.35">
      <c r="A612" s="1">
        <v>45388.481736111113</v>
      </c>
      <c r="B612">
        <v>1.776543798908351E+18</v>
      </c>
      <c r="C612">
        <v>1</v>
      </c>
      <c r="D612" s="13" t="s">
        <v>17237</v>
      </c>
      <c r="E612">
        <v>3</v>
      </c>
      <c r="F612">
        <v>2</v>
      </c>
      <c r="G612">
        <v>34</v>
      </c>
      <c r="H612">
        <v>1</v>
      </c>
      <c r="I612" s="13" t="s">
        <v>16591</v>
      </c>
      <c r="J612" s="1">
        <v>45028.772164351853</v>
      </c>
      <c r="K612">
        <v>490</v>
      </c>
      <c r="L612">
        <v>15</v>
      </c>
      <c r="M612">
        <v>18</v>
      </c>
      <c r="N612">
        <v>7</v>
      </c>
      <c r="O612">
        <v>4</v>
      </c>
      <c r="P612">
        <v>17</v>
      </c>
      <c r="Q612" s="13" t="s">
        <v>336</v>
      </c>
      <c r="R612" t="b">
        <v>0</v>
      </c>
      <c r="S612" t="b">
        <v>1</v>
      </c>
      <c r="T612" s="13" t="s">
        <v>24</v>
      </c>
      <c r="U612" s="13" t="s">
        <v>16592</v>
      </c>
    </row>
    <row r="613" spans="1:21" x14ac:dyDescent="0.35">
      <c r="A613" s="1">
        <v>45368.701678240737</v>
      </c>
      <c r="B613">
        <v>1.7693908426392699E+18</v>
      </c>
      <c r="C613">
        <v>0</v>
      </c>
      <c r="D613" s="13" t="s">
        <v>17238</v>
      </c>
      <c r="E613">
        <v>0</v>
      </c>
      <c r="F613">
        <v>0</v>
      </c>
      <c r="G613">
        <v>0</v>
      </c>
      <c r="H613">
        <v>0</v>
      </c>
      <c r="I613" s="13" t="s">
        <v>17239</v>
      </c>
      <c r="J613" s="1">
        <v>40375.9606712963</v>
      </c>
      <c r="K613">
        <v>90518</v>
      </c>
      <c r="L613">
        <v>538</v>
      </c>
      <c r="M613">
        <v>145741</v>
      </c>
      <c r="N613">
        <v>18875</v>
      </c>
      <c r="O613">
        <v>204</v>
      </c>
      <c r="P613">
        <v>12824</v>
      </c>
      <c r="Q613" s="13" t="s">
        <v>17240</v>
      </c>
      <c r="R613" t="b">
        <v>0</v>
      </c>
      <c r="S613" t="b">
        <v>1</v>
      </c>
      <c r="T613" s="13" t="s">
        <v>24</v>
      </c>
      <c r="U613" s="13" t="s">
        <v>17241</v>
      </c>
    </row>
    <row r="614" spans="1:21" x14ac:dyDescent="0.35">
      <c r="A614" s="1">
        <v>45368.701585648145</v>
      </c>
      <c r="B614">
        <v>1.7693908090638011E+18</v>
      </c>
      <c r="C614">
        <v>-1</v>
      </c>
      <c r="D614" s="13" t="s">
        <v>17242</v>
      </c>
      <c r="E614">
        <v>0</v>
      </c>
      <c r="F614">
        <v>1</v>
      </c>
      <c r="G614">
        <v>0</v>
      </c>
      <c r="H614">
        <v>0</v>
      </c>
      <c r="I614" s="13" t="s">
        <v>17243</v>
      </c>
      <c r="J614" s="1">
        <v>44256.17832175926</v>
      </c>
      <c r="K614">
        <v>2084</v>
      </c>
      <c r="L614">
        <v>1877</v>
      </c>
      <c r="M614">
        <v>200168</v>
      </c>
      <c r="N614">
        <v>94670</v>
      </c>
      <c r="O614">
        <v>15</v>
      </c>
      <c r="P614">
        <v>18382</v>
      </c>
      <c r="Q614" s="13" t="s">
        <v>17244</v>
      </c>
      <c r="R614" t="b">
        <v>0</v>
      </c>
      <c r="S614" t="b">
        <v>0</v>
      </c>
      <c r="T614" s="13" t="s">
        <v>24</v>
      </c>
      <c r="U614" s="13" t="s">
        <v>17245</v>
      </c>
    </row>
    <row r="615" spans="1:21" x14ac:dyDescent="0.35">
      <c r="A615" s="1">
        <v>45368.144004629627</v>
      </c>
      <c r="B615">
        <v>1.769188751148745E+18</v>
      </c>
      <c r="C615">
        <v>0</v>
      </c>
      <c r="D615" s="13" t="s">
        <v>16265</v>
      </c>
      <c r="E615">
        <v>298</v>
      </c>
      <c r="F615">
        <v>2486</v>
      </c>
      <c r="G615">
        <v>9021</v>
      </c>
      <c r="H615">
        <v>492</v>
      </c>
      <c r="I615" s="13" t="s">
        <v>15724</v>
      </c>
      <c r="J615" s="1">
        <v>39946.29347222222</v>
      </c>
      <c r="K615">
        <v>2005552</v>
      </c>
      <c r="L615">
        <v>193</v>
      </c>
      <c r="M615">
        <v>103042</v>
      </c>
      <c r="N615">
        <v>12</v>
      </c>
      <c r="O615">
        <v>4099</v>
      </c>
      <c r="P615">
        <v>18221</v>
      </c>
      <c r="Q615" s="13" t="s">
        <v>213</v>
      </c>
      <c r="R615" t="b">
        <v>0</v>
      </c>
      <c r="S615" t="b">
        <v>1</v>
      </c>
      <c r="T615" s="13" t="s">
        <v>24</v>
      </c>
      <c r="U615" s="13" t="s">
        <v>15725</v>
      </c>
    </row>
    <row r="616" spans="1:21" x14ac:dyDescent="0.35">
      <c r="A616" s="1">
        <v>45368.701053240744</v>
      </c>
      <c r="B616">
        <v>1.7693906161342016E+18</v>
      </c>
      <c r="C616">
        <v>0</v>
      </c>
      <c r="D616" s="13" t="s">
        <v>17246</v>
      </c>
      <c r="E616">
        <v>0</v>
      </c>
      <c r="F616">
        <v>0</v>
      </c>
      <c r="G616">
        <v>1</v>
      </c>
      <c r="H616">
        <v>0</v>
      </c>
      <c r="I616" s="13" t="s">
        <v>17247</v>
      </c>
      <c r="J616" s="1">
        <v>44306.859502314815</v>
      </c>
      <c r="K616">
        <v>783</v>
      </c>
      <c r="L616">
        <v>787</v>
      </c>
      <c r="M616">
        <v>4123</v>
      </c>
      <c r="N616">
        <v>1773</v>
      </c>
      <c r="O616">
        <v>3</v>
      </c>
      <c r="P616">
        <v>565</v>
      </c>
      <c r="Q616" s="13" t="s">
        <v>2039</v>
      </c>
      <c r="R616" t="b">
        <v>0</v>
      </c>
      <c r="S616" t="b">
        <v>1</v>
      </c>
      <c r="T616" s="13" t="s">
        <v>24</v>
      </c>
      <c r="U616" s="13" t="s">
        <v>17248</v>
      </c>
    </row>
    <row r="617" spans="1:21" x14ac:dyDescent="0.35">
      <c r="A617" s="1">
        <v>45368.700057870374</v>
      </c>
      <c r="B617">
        <v>1.7693902566740337E+18</v>
      </c>
      <c r="C617">
        <v>0</v>
      </c>
      <c r="D617" s="13" t="s">
        <v>17249</v>
      </c>
      <c r="E617">
        <v>0</v>
      </c>
      <c r="F617">
        <v>0</v>
      </c>
      <c r="G617">
        <v>1</v>
      </c>
      <c r="H617">
        <v>0</v>
      </c>
      <c r="I617" s="13" t="s">
        <v>17250</v>
      </c>
      <c r="J617" s="1">
        <v>40270.841539351852</v>
      </c>
      <c r="K617">
        <v>444</v>
      </c>
      <c r="L617">
        <v>1041</v>
      </c>
      <c r="M617">
        <v>134586</v>
      </c>
      <c r="N617">
        <v>256014</v>
      </c>
      <c r="O617">
        <v>3</v>
      </c>
      <c r="P617">
        <v>4210</v>
      </c>
      <c r="Q617" s="13" t="s">
        <v>17251</v>
      </c>
      <c r="R617" t="b">
        <v>0</v>
      </c>
      <c r="S617" t="b">
        <v>0</v>
      </c>
      <c r="T617" s="13" t="s">
        <v>24</v>
      </c>
      <c r="U617" s="13" t="s">
        <v>17252</v>
      </c>
    </row>
    <row r="618" spans="1:21" x14ac:dyDescent="0.35">
      <c r="A618" s="1">
        <v>45368.699733796297</v>
      </c>
      <c r="B618">
        <v>1.7693901410705285E+18</v>
      </c>
      <c r="C618">
        <v>1</v>
      </c>
      <c r="D618" s="13" t="s">
        <v>17253</v>
      </c>
      <c r="E618">
        <v>1</v>
      </c>
      <c r="F618">
        <v>0</v>
      </c>
      <c r="G618">
        <v>1</v>
      </c>
      <c r="H618">
        <v>0</v>
      </c>
      <c r="I618" s="13" t="s">
        <v>17254</v>
      </c>
      <c r="J618" s="1">
        <v>43315.927499999998</v>
      </c>
      <c r="K618">
        <v>1331</v>
      </c>
      <c r="L618">
        <v>2844</v>
      </c>
      <c r="M618">
        <v>1356</v>
      </c>
      <c r="N618">
        <v>242</v>
      </c>
      <c r="O618">
        <v>0</v>
      </c>
      <c r="P618">
        <v>1098</v>
      </c>
      <c r="Q618" s="13" t="s">
        <v>17255</v>
      </c>
      <c r="R618" t="b">
        <v>0</v>
      </c>
      <c r="S618" t="b">
        <v>0</v>
      </c>
      <c r="T618" s="13" t="s">
        <v>24</v>
      </c>
      <c r="U618" s="13" t="s">
        <v>17256</v>
      </c>
    </row>
    <row r="619" spans="1:21" x14ac:dyDescent="0.35">
      <c r="A619" s="1">
        <v>45368.699490740742</v>
      </c>
      <c r="B619">
        <v>1.7693900502891072E+18</v>
      </c>
      <c r="C619">
        <v>0</v>
      </c>
      <c r="D619" s="13" t="s">
        <v>16477</v>
      </c>
      <c r="E619">
        <v>15</v>
      </c>
      <c r="F619">
        <v>1</v>
      </c>
      <c r="G619">
        <v>8</v>
      </c>
      <c r="H619">
        <v>6</v>
      </c>
      <c r="I619" s="13" t="s">
        <v>16478</v>
      </c>
      <c r="J619" s="1">
        <v>40293.240219907406</v>
      </c>
      <c r="K619">
        <v>2420</v>
      </c>
      <c r="L619">
        <v>833</v>
      </c>
      <c r="M619">
        <v>2684</v>
      </c>
      <c r="N619">
        <v>541</v>
      </c>
      <c r="O619">
        <v>24</v>
      </c>
      <c r="P619">
        <v>344</v>
      </c>
      <c r="Q619" s="13" t="s">
        <v>36</v>
      </c>
      <c r="R619" t="b">
        <v>0</v>
      </c>
      <c r="S619" t="b">
        <v>0</v>
      </c>
      <c r="T619" s="13" t="s">
        <v>24</v>
      </c>
      <c r="U619" s="13" t="s">
        <v>16479</v>
      </c>
    </row>
    <row r="620" spans="1:21" x14ac:dyDescent="0.35">
      <c r="A620" s="1">
        <v>45368.699456018519</v>
      </c>
      <c r="B620">
        <v>1.7693900376012884E+18</v>
      </c>
      <c r="C620">
        <v>-1</v>
      </c>
      <c r="D620" s="13" t="s">
        <v>17257</v>
      </c>
      <c r="E620">
        <v>1</v>
      </c>
      <c r="F620">
        <v>1</v>
      </c>
      <c r="G620">
        <v>5</v>
      </c>
      <c r="H620">
        <v>0</v>
      </c>
      <c r="I620" s="13" t="s">
        <v>17258</v>
      </c>
      <c r="J620" s="1">
        <v>41085.22111111111</v>
      </c>
      <c r="K620">
        <v>241</v>
      </c>
      <c r="L620">
        <v>668</v>
      </c>
      <c r="M620">
        <v>11020</v>
      </c>
      <c r="N620">
        <v>69645</v>
      </c>
      <c r="O620">
        <v>1</v>
      </c>
      <c r="P620">
        <v>533</v>
      </c>
      <c r="Q620" s="13" t="s">
        <v>4741</v>
      </c>
      <c r="R620" t="b">
        <v>0</v>
      </c>
      <c r="S620" t="b">
        <v>0</v>
      </c>
      <c r="T620" s="13" t="s">
        <v>24</v>
      </c>
      <c r="U620" s="13" t="s">
        <v>17259</v>
      </c>
    </row>
    <row r="621" spans="1:21" x14ac:dyDescent="0.35">
      <c r="A621" s="1">
        <v>45368.699201388888</v>
      </c>
      <c r="B621">
        <v>1.7693899446387594E+18</v>
      </c>
      <c r="C621">
        <v>0</v>
      </c>
      <c r="D621" s="13" t="s">
        <v>17260</v>
      </c>
      <c r="E621">
        <v>0</v>
      </c>
      <c r="F621">
        <v>0</v>
      </c>
      <c r="G621">
        <v>4</v>
      </c>
      <c r="H621">
        <v>0</v>
      </c>
      <c r="I621" s="13" t="s">
        <v>17261</v>
      </c>
      <c r="J621" s="1">
        <v>41233.622881944444</v>
      </c>
      <c r="K621">
        <v>1127</v>
      </c>
      <c r="L621">
        <v>1399</v>
      </c>
      <c r="M621">
        <v>8634</v>
      </c>
      <c r="N621">
        <v>27743</v>
      </c>
      <c r="O621">
        <v>47</v>
      </c>
      <c r="P621">
        <v>5361</v>
      </c>
      <c r="Q621" s="13" t="s">
        <v>17262</v>
      </c>
      <c r="R621" t="b">
        <v>0</v>
      </c>
      <c r="S621" t="b">
        <v>0</v>
      </c>
      <c r="T621" s="13" t="s">
        <v>24</v>
      </c>
      <c r="U621" s="13" t="s">
        <v>17263</v>
      </c>
    </row>
    <row r="622" spans="1:21" x14ac:dyDescent="0.35">
      <c r="A622" s="1">
        <v>45395.394178240742</v>
      </c>
      <c r="B622">
        <v>1.7790487818093732E+18</v>
      </c>
      <c r="C622">
        <v>0</v>
      </c>
      <c r="D622" s="13" t="s">
        <v>17264</v>
      </c>
      <c r="E622">
        <v>25</v>
      </c>
      <c r="F622">
        <v>86</v>
      </c>
      <c r="G622">
        <v>901</v>
      </c>
      <c r="H622">
        <v>6</v>
      </c>
      <c r="I622" s="13" t="s">
        <v>17265</v>
      </c>
      <c r="J622" s="1">
        <v>44512.706064814818</v>
      </c>
      <c r="K622">
        <v>1031</v>
      </c>
      <c r="L622">
        <v>1</v>
      </c>
      <c r="M622">
        <v>1</v>
      </c>
      <c r="N622">
        <v>4</v>
      </c>
      <c r="O622">
        <v>7</v>
      </c>
      <c r="P622">
        <v>0</v>
      </c>
      <c r="Q622" s="13" t="s">
        <v>36</v>
      </c>
      <c r="R622" t="b">
        <v>0</v>
      </c>
      <c r="S622" t="b">
        <v>1</v>
      </c>
      <c r="T622" s="13" t="s">
        <v>24</v>
      </c>
      <c r="U622" s="13" t="s">
        <v>17266</v>
      </c>
    </row>
    <row r="623" spans="1:21" x14ac:dyDescent="0.35">
      <c r="A623" s="1">
        <v>45368.698993055557</v>
      </c>
      <c r="B623">
        <v>1.7693898720102034E+18</v>
      </c>
      <c r="C623">
        <v>0</v>
      </c>
      <c r="D623" s="13" t="s">
        <v>17267</v>
      </c>
      <c r="E623">
        <v>0</v>
      </c>
      <c r="F623">
        <v>0</v>
      </c>
      <c r="G623">
        <v>0</v>
      </c>
      <c r="H623">
        <v>0</v>
      </c>
      <c r="I623" s="13" t="s">
        <v>17268</v>
      </c>
      <c r="J623" s="1">
        <v>41522.244444444441</v>
      </c>
      <c r="K623">
        <v>198</v>
      </c>
      <c r="L623">
        <v>1089</v>
      </c>
      <c r="M623">
        <v>3055</v>
      </c>
      <c r="N623">
        <v>86857</v>
      </c>
      <c r="O623">
        <v>0</v>
      </c>
      <c r="P623">
        <v>28</v>
      </c>
      <c r="Q623" s="13" t="s">
        <v>15426</v>
      </c>
      <c r="R623" t="b">
        <v>0</v>
      </c>
      <c r="S623" t="b">
        <v>0</v>
      </c>
      <c r="T623" s="13" t="s">
        <v>24</v>
      </c>
      <c r="U623" s="13" t="s">
        <v>17269</v>
      </c>
    </row>
    <row r="624" spans="1:21" x14ac:dyDescent="0.35">
      <c r="A624" s="1">
        <v>45368.695625</v>
      </c>
      <c r="B624">
        <v>1.7693886519081495E+18</v>
      </c>
      <c r="C624">
        <v>0</v>
      </c>
      <c r="D624" s="13" t="s">
        <v>15763</v>
      </c>
      <c r="E624">
        <v>135</v>
      </c>
      <c r="F624">
        <v>1584</v>
      </c>
      <c r="G624">
        <v>6905</v>
      </c>
      <c r="H624">
        <v>205</v>
      </c>
      <c r="I624" s="13" t="s">
        <v>15764</v>
      </c>
      <c r="J624" s="1">
        <v>44545.148078703707</v>
      </c>
      <c r="K624">
        <v>1021839</v>
      </c>
      <c r="L624">
        <v>3</v>
      </c>
      <c r="M624">
        <v>19317</v>
      </c>
      <c r="N624">
        <v>4696</v>
      </c>
      <c r="O624">
        <v>2780</v>
      </c>
      <c r="P624">
        <v>10691</v>
      </c>
      <c r="Q624" s="13" t="s">
        <v>15765</v>
      </c>
      <c r="R624" t="b">
        <v>0</v>
      </c>
      <c r="S624" t="b">
        <v>1</v>
      </c>
      <c r="T624" s="13" t="s">
        <v>24</v>
      </c>
      <c r="U624" s="13" t="s">
        <v>15766</v>
      </c>
    </row>
    <row r="625" spans="1:21" x14ac:dyDescent="0.35">
      <c r="A625" s="1">
        <v>45368.698564814818</v>
      </c>
      <c r="B625">
        <v>1.7693897142414705E+18</v>
      </c>
      <c r="C625">
        <v>-1</v>
      </c>
      <c r="D625" s="13" t="s">
        <v>17270</v>
      </c>
      <c r="E625">
        <v>0</v>
      </c>
      <c r="F625">
        <v>0</v>
      </c>
      <c r="G625">
        <v>1</v>
      </c>
      <c r="H625">
        <v>0</v>
      </c>
      <c r="I625" s="13" t="s">
        <v>17271</v>
      </c>
      <c r="J625" s="1">
        <v>43983.86959490741</v>
      </c>
      <c r="K625">
        <v>28</v>
      </c>
      <c r="L625">
        <v>17</v>
      </c>
      <c r="M625">
        <v>608</v>
      </c>
      <c r="N625">
        <v>451</v>
      </c>
      <c r="O625">
        <v>0</v>
      </c>
      <c r="P625">
        <v>53</v>
      </c>
      <c r="Q625" s="13" t="s">
        <v>36</v>
      </c>
      <c r="R625" t="b">
        <v>0</v>
      </c>
      <c r="S625" t="b">
        <v>0</v>
      </c>
      <c r="T625" s="13" t="s">
        <v>24</v>
      </c>
      <c r="U625" s="13" t="s">
        <v>17272</v>
      </c>
    </row>
    <row r="626" spans="1:21" x14ac:dyDescent="0.35">
      <c r="A626" s="1">
        <v>45368.696944444448</v>
      </c>
      <c r="B626">
        <v>1.7693891280580649E+18</v>
      </c>
      <c r="C626">
        <v>1</v>
      </c>
      <c r="D626" s="13" t="s">
        <v>17273</v>
      </c>
      <c r="E626">
        <v>0</v>
      </c>
      <c r="F626">
        <v>0</v>
      </c>
      <c r="G626">
        <v>1</v>
      </c>
      <c r="H626">
        <v>0</v>
      </c>
      <c r="I626" s="13" t="s">
        <v>1411</v>
      </c>
      <c r="J626" s="1">
        <v>40737.80060185185</v>
      </c>
      <c r="K626">
        <v>8491</v>
      </c>
      <c r="L626">
        <v>2133</v>
      </c>
      <c r="M626">
        <v>167857</v>
      </c>
      <c r="N626">
        <v>445779</v>
      </c>
      <c r="O626">
        <v>19</v>
      </c>
      <c r="P626">
        <v>9702</v>
      </c>
      <c r="Q626" s="13" t="s">
        <v>1412</v>
      </c>
      <c r="R626" t="b">
        <v>0</v>
      </c>
      <c r="S626" t="b">
        <v>0</v>
      </c>
      <c r="T626" s="13" t="s">
        <v>24</v>
      </c>
      <c r="U626" s="13" t="s">
        <v>17274</v>
      </c>
    </row>
    <row r="627" spans="1:21" x14ac:dyDescent="0.35">
      <c r="A627" s="1">
        <v>45368.696516203701</v>
      </c>
      <c r="B627">
        <v>1.7693889727807288E+18</v>
      </c>
      <c r="C627">
        <v>0</v>
      </c>
      <c r="D627" s="13" t="s">
        <v>17275</v>
      </c>
      <c r="E627">
        <v>1</v>
      </c>
      <c r="F627">
        <v>0</v>
      </c>
      <c r="G627">
        <v>1</v>
      </c>
      <c r="H627">
        <v>0</v>
      </c>
      <c r="I627" s="13" t="s">
        <v>17276</v>
      </c>
      <c r="J627" s="1">
        <v>40029.296979166669</v>
      </c>
      <c r="K627">
        <v>6853</v>
      </c>
      <c r="L627">
        <v>7181</v>
      </c>
      <c r="M627">
        <v>99468</v>
      </c>
      <c r="N627">
        <v>161649</v>
      </c>
      <c r="O627">
        <v>9</v>
      </c>
      <c r="P627">
        <v>6773</v>
      </c>
      <c r="Q627" s="13" t="s">
        <v>17277</v>
      </c>
      <c r="R627" t="b">
        <v>0</v>
      </c>
      <c r="S627" t="b">
        <v>0</v>
      </c>
      <c r="T627" s="13" t="s">
        <v>24</v>
      </c>
      <c r="U627" s="13" t="s">
        <v>17278</v>
      </c>
    </row>
    <row r="628" spans="1:21" x14ac:dyDescent="0.35">
      <c r="A628" s="1">
        <v>45368.695868055554</v>
      </c>
      <c r="B628">
        <v>1.7693887384239598E+18</v>
      </c>
      <c r="C628">
        <v>0</v>
      </c>
      <c r="D628" s="13" t="s">
        <v>17279</v>
      </c>
      <c r="E628">
        <v>0</v>
      </c>
      <c r="F628">
        <v>0</v>
      </c>
      <c r="G628">
        <v>1</v>
      </c>
      <c r="H628">
        <v>0</v>
      </c>
      <c r="I628" s="13" t="s">
        <v>17280</v>
      </c>
      <c r="J628" s="1">
        <v>40668.058379629627</v>
      </c>
      <c r="K628">
        <v>1211</v>
      </c>
      <c r="L628">
        <v>61</v>
      </c>
      <c r="M628">
        <v>82634</v>
      </c>
      <c r="N628">
        <v>1682</v>
      </c>
      <c r="O628">
        <v>75</v>
      </c>
      <c r="P628">
        <v>417</v>
      </c>
      <c r="Q628" s="13" t="s">
        <v>10796</v>
      </c>
      <c r="R628" t="b">
        <v>0</v>
      </c>
      <c r="S628" t="b">
        <v>0</v>
      </c>
      <c r="T628" s="13" t="s">
        <v>24</v>
      </c>
      <c r="U628" s="13" t="s">
        <v>17281</v>
      </c>
    </row>
    <row r="629" spans="1:21" x14ac:dyDescent="0.35">
      <c r="A629" s="1">
        <v>45368.695787037039</v>
      </c>
      <c r="B629">
        <v>1.7693887077343235E+18</v>
      </c>
      <c r="C629">
        <v>-1</v>
      </c>
      <c r="D629" s="13" t="s">
        <v>17282</v>
      </c>
      <c r="E629">
        <v>0</v>
      </c>
      <c r="F629">
        <v>0</v>
      </c>
      <c r="G629">
        <v>0</v>
      </c>
      <c r="H629">
        <v>0</v>
      </c>
      <c r="I629" s="13" t="s">
        <v>17283</v>
      </c>
      <c r="J629" s="1">
        <v>40024.07435185185</v>
      </c>
      <c r="K629">
        <v>869</v>
      </c>
      <c r="L629">
        <v>838</v>
      </c>
      <c r="M629">
        <v>7279</v>
      </c>
      <c r="N629">
        <v>19747</v>
      </c>
      <c r="O629">
        <v>8</v>
      </c>
      <c r="P629">
        <v>67</v>
      </c>
      <c r="Q629" s="13" t="s">
        <v>307</v>
      </c>
      <c r="R629" t="b">
        <v>0</v>
      </c>
      <c r="S629" t="b">
        <v>0</v>
      </c>
      <c r="T629" s="13" t="s">
        <v>24</v>
      </c>
      <c r="U629" s="13" t="s">
        <v>17284</v>
      </c>
    </row>
    <row r="630" spans="1:21" x14ac:dyDescent="0.35">
      <c r="A630" s="1">
        <v>45368.657731481479</v>
      </c>
      <c r="B630">
        <v>1.7693749197358779E+18</v>
      </c>
      <c r="C630">
        <v>1</v>
      </c>
      <c r="D630" s="13" t="s">
        <v>17285</v>
      </c>
      <c r="E630">
        <v>5</v>
      </c>
      <c r="F630">
        <v>10</v>
      </c>
      <c r="G630">
        <v>50</v>
      </c>
      <c r="H630">
        <v>6</v>
      </c>
      <c r="I630" s="13" t="s">
        <v>17286</v>
      </c>
      <c r="J630" s="1">
        <v>40464.765300925923</v>
      </c>
      <c r="K630">
        <v>3309</v>
      </c>
      <c r="L630">
        <v>1544</v>
      </c>
      <c r="M630">
        <v>36158</v>
      </c>
      <c r="N630">
        <v>34684</v>
      </c>
      <c r="O630">
        <v>4</v>
      </c>
      <c r="P630">
        <v>1381</v>
      </c>
      <c r="Q630" s="13" t="s">
        <v>4741</v>
      </c>
      <c r="R630" t="b">
        <v>0</v>
      </c>
      <c r="S630" t="b">
        <v>0</v>
      </c>
      <c r="T630" s="13" t="s">
        <v>24</v>
      </c>
      <c r="U630" s="13" t="s">
        <v>17287</v>
      </c>
    </row>
    <row r="631" spans="1:21" x14ac:dyDescent="0.35">
      <c r="A631" s="1">
        <v>45368.695740740739</v>
      </c>
      <c r="B631">
        <v>1.769388693763052E+18</v>
      </c>
      <c r="C631">
        <v>0</v>
      </c>
      <c r="D631" s="13" t="s">
        <v>17288</v>
      </c>
      <c r="E631">
        <v>0</v>
      </c>
      <c r="F631">
        <v>0</v>
      </c>
      <c r="G631">
        <v>0</v>
      </c>
      <c r="H631">
        <v>0</v>
      </c>
      <c r="I631" s="13" t="s">
        <v>17289</v>
      </c>
      <c r="J631" s="1">
        <v>41263.794305555559</v>
      </c>
      <c r="K631">
        <v>115</v>
      </c>
      <c r="L631">
        <v>169</v>
      </c>
      <c r="M631">
        <v>276</v>
      </c>
      <c r="N631">
        <v>302</v>
      </c>
      <c r="O631">
        <v>2</v>
      </c>
      <c r="P631">
        <v>63</v>
      </c>
      <c r="Q631" s="13" t="s">
        <v>36</v>
      </c>
      <c r="R631" t="b">
        <v>0</v>
      </c>
      <c r="S631" t="b">
        <v>0</v>
      </c>
      <c r="T631" s="13" t="s">
        <v>24</v>
      </c>
      <c r="U631" s="13" t="s">
        <v>17290</v>
      </c>
    </row>
    <row r="632" spans="1:21" x14ac:dyDescent="0.35">
      <c r="A632" s="1">
        <v>45368.694560185184</v>
      </c>
      <c r="B632">
        <v>1.7693882624082867E+18</v>
      </c>
      <c r="C632">
        <v>0</v>
      </c>
      <c r="D632" s="13" t="s">
        <v>17291</v>
      </c>
      <c r="E632">
        <v>0</v>
      </c>
      <c r="F632">
        <v>4</v>
      </c>
      <c r="G632">
        <v>2</v>
      </c>
      <c r="H632">
        <v>0</v>
      </c>
      <c r="I632" s="13" t="s">
        <v>17292</v>
      </c>
      <c r="J632" s="1">
        <v>39885.376759259256</v>
      </c>
      <c r="K632">
        <v>33137</v>
      </c>
      <c r="L632">
        <v>7595</v>
      </c>
      <c r="M632">
        <v>17888</v>
      </c>
      <c r="N632">
        <v>13292</v>
      </c>
      <c r="O632">
        <v>1181</v>
      </c>
      <c r="P632">
        <v>6476</v>
      </c>
      <c r="Q632" s="13" t="s">
        <v>356</v>
      </c>
      <c r="R632" t="b">
        <v>0</v>
      </c>
      <c r="S632" t="b">
        <v>1</v>
      </c>
      <c r="T632" s="13" t="s">
        <v>24</v>
      </c>
      <c r="U632" s="13" t="s">
        <v>17293</v>
      </c>
    </row>
    <row r="633" spans="1:21" x14ac:dyDescent="0.35">
      <c r="A633" s="1">
        <v>45394.853715277779</v>
      </c>
      <c r="B633">
        <v>1.7788529246107325E+18</v>
      </c>
      <c r="C633">
        <v>1</v>
      </c>
      <c r="D633" s="13" t="s">
        <v>17294</v>
      </c>
      <c r="E633">
        <v>0</v>
      </c>
      <c r="F633">
        <v>0</v>
      </c>
      <c r="G633">
        <v>9</v>
      </c>
      <c r="H633">
        <v>0</v>
      </c>
      <c r="I633" s="13" t="s">
        <v>15919</v>
      </c>
      <c r="J633" s="1">
        <v>43767.805891203701</v>
      </c>
      <c r="K633">
        <v>1855</v>
      </c>
      <c r="L633">
        <v>37</v>
      </c>
      <c r="M633">
        <v>539</v>
      </c>
      <c r="N633">
        <v>13</v>
      </c>
      <c r="O633">
        <v>34</v>
      </c>
      <c r="P633">
        <v>19</v>
      </c>
      <c r="Q633" s="13" t="s">
        <v>36</v>
      </c>
      <c r="R633" t="b">
        <v>0</v>
      </c>
      <c r="S633" t="b">
        <v>1</v>
      </c>
      <c r="T633" s="13" t="s">
        <v>24</v>
      </c>
      <c r="U633" s="13" t="s">
        <v>15920</v>
      </c>
    </row>
    <row r="634" spans="1:21" x14ac:dyDescent="0.35">
      <c r="A634" s="1">
        <v>45368.694351851853</v>
      </c>
      <c r="B634">
        <v>1.7693881881564531E+18</v>
      </c>
      <c r="C634">
        <v>-1</v>
      </c>
      <c r="D634" s="13" t="s">
        <v>17295</v>
      </c>
      <c r="E634">
        <v>0</v>
      </c>
      <c r="F634">
        <v>2</v>
      </c>
      <c r="G634">
        <v>7</v>
      </c>
      <c r="H634">
        <v>0</v>
      </c>
      <c r="I634" s="13" t="s">
        <v>17296</v>
      </c>
      <c r="J634" s="1">
        <v>41481.055451388886</v>
      </c>
      <c r="K634">
        <v>33</v>
      </c>
      <c r="L634">
        <v>367</v>
      </c>
      <c r="M634">
        <v>4720</v>
      </c>
      <c r="N634">
        <v>6329</v>
      </c>
      <c r="O634">
        <v>0</v>
      </c>
      <c r="P634">
        <v>34</v>
      </c>
      <c r="Q634" s="13" t="s">
        <v>36</v>
      </c>
      <c r="R634" t="b">
        <v>0</v>
      </c>
      <c r="S634" t="b">
        <v>0</v>
      </c>
      <c r="T634" s="13" t="s">
        <v>24</v>
      </c>
      <c r="U634" s="13" t="s">
        <v>66</v>
      </c>
    </row>
    <row r="635" spans="1:21" x14ac:dyDescent="0.35">
      <c r="A635" s="1">
        <v>45368.694074074076</v>
      </c>
      <c r="B635">
        <v>1.769388086671135E+18</v>
      </c>
      <c r="C635">
        <v>-1</v>
      </c>
      <c r="D635" s="13" t="s">
        <v>17297</v>
      </c>
      <c r="E635">
        <v>0</v>
      </c>
      <c r="F635">
        <v>0</v>
      </c>
      <c r="G635">
        <v>1</v>
      </c>
      <c r="H635">
        <v>0</v>
      </c>
      <c r="I635" s="13" t="s">
        <v>17298</v>
      </c>
      <c r="J635" s="1">
        <v>40816.841793981483</v>
      </c>
      <c r="K635">
        <v>4322</v>
      </c>
      <c r="L635">
        <v>3092</v>
      </c>
      <c r="M635">
        <v>102583</v>
      </c>
      <c r="N635">
        <v>44868</v>
      </c>
      <c r="O635">
        <v>65</v>
      </c>
      <c r="P635">
        <v>5412</v>
      </c>
      <c r="Q635" s="13" t="s">
        <v>17299</v>
      </c>
      <c r="R635" t="b">
        <v>0</v>
      </c>
      <c r="S635" t="b">
        <v>0</v>
      </c>
      <c r="T635" s="13" t="s">
        <v>24</v>
      </c>
      <c r="U635" s="13" t="s">
        <v>17300</v>
      </c>
    </row>
    <row r="636" spans="1:21" x14ac:dyDescent="0.35">
      <c r="A636" s="1">
        <v>45368.692835648151</v>
      </c>
      <c r="B636">
        <v>1.7693876381196127E+18</v>
      </c>
      <c r="C636">
        <v>-1</v>
      </c>
      <c r="D636" s="13" t="s">
        <v>17301</v>
      </c>
      <c r="E636">
        <v>0</v>
      </c>
      <c r="F636">
        <v>0</v>
      </c>
      <c r="G636">
        <v>0</v>
      </c>
      <c r="H636">
        <v>0</v>
      </c>
      <c r="I636" s="13" t="s">
        <v>17302</v>
      </c>
      <c r="J636" s="1">
        <v>44482.630335648151</v>
      </c>
      <c r="K636">
        <v>235</v>
      </c>
      <c r="L636">
        <v>312</v>
      </c>
      <c r="M636">
        <v>144</v>
      </c>
      <c r="N636">
        <v>97</v>
      </c>
      <c r="O636">
        <v>0</v>
      </c>
      <c r="P636">
        <v>33</v>
      </c>
      <c r="Q636" s="13" t="s">
        <v>36</v>
      </c>
      <c r="R636" t="b">
        <v>0</v>
      </c>
      <c r="S636" t="b">
        <v>0</v>
      </c>
      <c r="T636" s="13" t="s">
        <v>24</v>
      </c>
      <c r="U636" s="13" t="s">
        <v>66</v>
      </c>
    </row>
    <row r="637" spans="1:21" x14ac:dyDescent="0.35">
      <c r="A637" s="1">
        <v>45368.692071759258</v>
      </c>
      <c r="B637">
        <v>1.7693873618576138E+18</v>
      </c>
      <c r="C637">
        <v>0</v>
      </c>
      <c r="D637" s="13" t="s">
        <v>17303</v>
      </c>
      <c r="E637">
        <v>0</v>
      </c>
      <c r="F637">
        <v>1</v>
      </c>
      <c r="G637">
        <v>1</v>
      </c>
      <c r="H637">
        <v>0</v>
      </c>
      <c r="I637" s="13" t="s">
        <v>7557</v>
      </c>
      <c r="J637" s="1">
        <v>44065.748368055552</v>
      </c>
      <c r="K637">
        <v>1607</v>
      </c>
      <c r="L637">
        <v>841</v>
      </c>
      <c r="M637">
        <v>22759</v>
      </c>
      <c r="N637">
        <v>8060</v>
      </c>
      <c r="O637">
        <v>31</v>
      </c>
      <c r="P637">
        <v>3556</v>
      </c>
      <c r="Q637" s="13" t="s">
        <v>356</v>
      </c>
      <c r="R637" t="b">
        <v>0</v>
      </c>
      <c r="S637" t="b">
        <v>0</v>
      </c>
      <c r="T637" s="13" t="s">
        <v>24</v>
      </c>
      <c r="U637" s="13" t="s">
        <v>7558</v>
      </c>
    </row>
    <row r="638" spans="1:21" x14ac:dyDescent="0.35">
      <c r="A638" s="1">
        <v>45368.691342592596</v>
      </c>
      <c r="B638">
        <v>1.7693870974738394E+18</v>
      </c>
      <c r="C638">
        <v>0</v>
      </c>
      <c r="D638" s="13" t="s">
        <v>17304</v>
      </c>
      <c r="E638">
        <v>0</v>
      </c>
      <c r="F638">
        <v>0</v>
      </c>
      <c r="G638">
        <v>0</v>
      </c>
      <c r="H638">
        <v>0</v>
      </c>
      <c r="I638" s="13" t="s">
        <v>17305</v>
      </c>
      <c r="J638" s="1">
        <v>42244.522175925929</v>
      </c>
      <c r="K638">
        <v>1399</v>
      </c>
      <c r="L638">
        <v>207</v>
      </c>
      <c r="M638">
        <v>48237</v>
      </c>
      <c r="N638">
        <v>17685</v>
      </c>
      <c r="O638">
        <v>13</v>
      </c>
      <c r="P638">
        <v>2823</v>
      </c>
      <c r="Q638" s="13" t="s">
        <v>36</v>
      </c>
      <c r="R638" t="b">
        <v>0</v>
      </c>
      <c r="S638" t="b">
        <v>0</v>
      </c>
      <c r="T638" s="13" t="s">
        <v>24</v>
      </c>
      <c r="U638" s="13" t="s">
        <v>17306</v>
      </c>
    </row>
    <row r="639" spans="1:21" x14ac:dyDescent="0.35">
      <c r="A639" s="1">
        <v>45368.69027777778</v>
      </c>
      <c r="B639">
        <v>1.769386711035884E+18</v>
      </c>
      <c r="C639">
        <v>-1</v>
      </c>
      <c r="D639" s="13" t="s">
        <v>17307</v>
      </c>
      <c r="E639">
        <v>0</v>
      </c>
      <c r="F639">
        <v>0</v>
      </c>
      <c r="G639">
        <v>0</v>
      </c>
      <c r="H639">
        <v>0</v>
      </c>
      <c r="I639" s="13" t="s">
        <v>17308</v>
      </c>
      <c r="J639" s="1">
        <v>42794.9299537037</v>
      </c>
      <c r="K639">
        <v>14</v>
      </c>
      <c r="L639">
        <v>106</v>
      </c>
      <c r="M639">
        <v>1997</v>
      </c>
      <c r="N639">
        <v>61</v>
      </c>
      <c r="O639">
        <v>0</v>
      </c>
      <c r="P639">
        <v>14</v>
      </c>
      <c r="Q639" s="13" t="s">
        <v>17309</v>
      </c>
      <c r="R639" t="b">
        <v>0</v>
      </c>
      <c r="S639" t="b">
        <v>0</v>
      </c>
      <c r="T639" s="13" t="s">
        <v>24</v>
      </c>
      <c r="U639" s="13" t="s">
        <v>17310</v>
      </c>
    </row>
    <row r="640" spans="1:21" x14ac:dyDescent="0.35">
      <c r="A640" s="1">
        <v>45368.690034722225</v>
      </c>
      <c r="B640">
        <v>1.7693866223055749E+18</v>
      </c>
      <c r="C640">
        <v>1</v>
      </c>
      <c r="D640" s="13" t="s">
        <v>17311</v>
      </c>
      <c r="E640">
        <v>0</v>
      </c>
      <c r="F640">
        <v>1</v>
      </c>
      <c r="G640">
        <v>1</v>
      </c>
      <c r="H640">
        <v>0</v>
      </c>
      <c r="I640" s="13" t="s">
        <v>17312</v>
      </c>
      <c r="J640" s="1">
        <v>45308.786446759259</v>
      </c>
      <c r="K640">
        <v>11</v>
      </c>
      <c r="L640">
        <v>108</v>
      </c>
      <c r="M640">
        <v>829</v>
      </c>
      <c r="N640">
        <v>82</v>
      </c>
      <c r="O640">
        <v>0</v>
      </c>
      <c r="P640">
        <v>55</v>
      </c>
      <c r="Q640" s="13" t="s">
        <v>17313</v>
      </c>
      <c r="R640" t="b">
        <v>0</v>
      </c>
      <c r="S640" t="b">
        <v>0</v>
      </c>
      <c r="T640" s="13" t="s">
        <v>24</v>
      </c>
      <c r="U640" s="13" t="s">
        <v>17314</v>
      </c>
    </row>
    <row r="641" spans="1:21" x14ac:dyDescent="0.35">
      <c r="A641" s="1">
        <v>45368.689722222225</v>
      </c>
      <c r="B641">
        <v>1.7693865131234798E+18</v>
      </c>
      <c r="C641">
        <v>-1</v>
      </c>
      <c r="D641" s="13" t="s">
        <v>17315</v>
      </c>
      <c r="E641">
        <v>1</v>
      </c>
      <c r="F641">
        <v>0</v>
      </c>
      <c r="G641">
        <v>0</v>
      </c>
      <c r="H641">
        <v>0</v>
      </c>
      <c r="I641" s="13" t="s">
        <v>17316</v>
      </c>
      <c r="J641" s="1">
        <v>41227.944085648145</v>
      </c>
      <c r="K641">
        <v>464</v>
      </c>
      <c r="L641">
        <v>629</v>
      </c>
      <c r="M641">
        <v>65225</v>
      </c>
      <c r="N641">
        <v>34384</v>
      </c>
      <c r="O641">
        <v>4</v>
      </c>
      <c r="P641">
        <v>5698</v>
      </c>
      <c r="Q641" s="13" t="s">
        <v>17317</v>
      </c>
      <c r="R641" t="b">
        <v>0</v>
      </c>
      <c r="S641" t="b">
        <v>0</v>
      </c>
      <c r="T641" s="13" t="s">
        <v>24</v>
      </c>
      <c r="U641" s="13" t="s">
        <v>17318</v>
      </c>
    </row>
    <row r="642" spans="1:21" x14ac:dyDescent="0.35">
      <c r="A642" s="1">
        <v>45394.446527777778</v>
      </c>
      <c r="B642">
        <v>1.778705364105474E+18</v>
      </c>
      <c r="C642">
        <v>1</v>
      </c>
      <c r="D642" s="13" t="s">
        <v>17319</v>
      </c>
      <c r="E642">
        <v>3</v>
      </c>
      <c r="F642">
        <v>0</v>
      </c>
      <c r="G642">
        <v>11</v>
      </c>
      <c r="H642">
        <v>0</v>
      </c>
      <c r="I642" s="13" t="s">
        <v>15869</v>
      </c>
      <c r="J642" s="1">
        <v>41929.530277777776</v>
      </c>
      <c r="K642">
        <v>14836</v>
      </c>
      <c r="L642">
        <v>51</v>
      </c>
      <c r="M642">
        <v>4279</v>
      </c>
      <c r="N642">
        <v>9645</v>
      </c>
      <c r="O642">
        <v>86</v>
      </c>
      <c r="P642">
        <v>1159</v>
      </c>
      <c r="Q642" s="13" t="s">
        <v>189</v>
      </c>
      <c r="R642" t="b">
        <v>0</v>
      </c>
      <c r="S642" t="b">
        <v>1</v>
      </c>
      <c r="T642" s="13" t="s">
        <v>24</v>
      </c>
      <c r="U642" s="13" t="s">
        <v>15870</v>
      </c>
    </row>
    <row r="643" spans="1:21" x14ac:dyDescent="0.35">
      <c r="A643" s="1">
        <v>45368.689328703702</v>
      </c>
      <c r="B643">
        <v>1.769386369057514E+18</v>
      </c>
      <c r="C643">
        <v>-1</v>
      </c>
      <c r="D643" s="13" t="s">
        <v>17320</v>
      </c>
      <c r="E643">
        <v>3</v>
      </c>
      <c r="F643">
        <v>0</v>
      </c>
      <c r="G643">
        <v>0</v>
      </c>
      <c r="H643">
        <v>0</v>
      </c>
      <c r="I643" s="13" t="s">
        <v>17321</v>
      </c>
      <c r="J643" s="1">
        <v>45195.028043981481</v>
      </c>
      <c r="K643">
        <v>185</v>
      </c>
      <c r="L643">
        <v>501</v>
      </c>
      <c r="M643">
        <v>29741</v>
      </c>
      <c r="N643">
        <v>25005</v>
      </c>
      <c r="O643">
        <v>0</v>
      </c>
      <c r="P643">
        <v>1902</v>
      </c>
      <c r="Q643" s="13" t="s">
        <v>36</v>
      </c>
      <c r="R643" t="b">
        <v>0</v>
      </c>
      <c r="S643" t="b">
        <v>0</v>
      </c>
      <c r="T643" s="13" t="s">
        <v>24</v>
      </c>
      <c r="U643" s="13" t="s">
        <v>66</v>
      </c>
    </row>
    <row r="644" spans="1:21" x14ac:dyDescent="0.35">
      <c r="A644" s="1">
        <v>45368.68855324074</v>
      </c>
      <c r="B644">
        <v>1.7693860886095178E+18</v>
      </c>
      <c r="C644">
        <v>-1</v>
      </c>
      <c r="D644" s="13" t="s">
        <v>17322</v>
      </c>
      <c r="E644">
        <v>0</v>
      </c>
      <c r="F644">
        <v>0</v>
      </c>
      <c r="G644">
        <v>0</v>
      </c>
      <c r="H644">
        <v>0</v>
      </c>
      <c r="I644" s="13" t="s">
        <v>17323</v>
      </c>
      <c r="J644" s="1">
        <v>45134.692685185182</v>
      </c>
      <c r="K644">
        <v>88</v>
      </c>
      <c r="L644">
        <v>168</v>
      </c>
      <c r="M644">
        <v>11887</v>
      </c>
      <c r="N644">
        <v>15602</v>
      </c>
      <c r="O644">
        <v>0</v>
      </c>
      <c r="P644">
        <v>109</v>
      </c>
      <c r="Q644" s="13" t="s">
        <v>36</v>
      </c>
      <c r="R644" t="b">
        <v>0</v>
      </c>
      <c r="S644" t="b">
        <v>0</v>
      </c>
      <c r="T644" s="13" t="s">
        <v>24</v>
      </c>
      <c r="U644" s="13" t="s">
        <v>66</v>
      </c>
    </row>
    <row r="645" spans="1:21" x14ac:dyDescent="0.35">
      <c r="A645" s="1">
        <v>45368.687835648147</v>
      </c>
      <c r="B645">
        <v>1.7693858261844831E+18</v>
      </c>
      <c r="C645">
        <v>-1</v>
      </c>
      <c r="D645" s="13" t="s">
        <v>17324</v>
      </c>
      <c r="E645">
        <v>0</v>
      </c>
      <c r="F645">
        <v>0</v>
      </c>
      <c r="G645">
        <v>1</v>
      </c>
      <c r="H645">
        <v>0</v>
      </c>
      <c r="I645" s="13" t="s">
        <v>6383</v>
      </c>
      <c r="J645" s="1">
        <v>42475.537002314813</v>
      </c>
      <c r="K645">
        <v>3006</v>
      </c>
      <c r="L645">
        <v>1171</v>
      </c>
      <c r="M645">
        <v>2595</v>
      </c>
      <c r="N645">
        <v>1108</v>
      </c>
      <c r="O645">
        <v>21</v>
      </c>
      <c r="P645">
        <v>841</v>
      </c>
      <c r="Q645" s="13" t="s">
        <v>1910</v>
      </c>
      <c r="R645" t="b">
        <v>0</v>
      </c>
      <c r="S645" t="b">
        <v>0</v>
      </c>
      <c r="T645" s="13" t="s">
        <v>24</v>
      </c>
      <c r="U645" s="13" t="s">
        <v>6384</v>
      </c>
    </row>
    <row r="646" spans="1:21" x14ac:dyDescent="0.35">
      <c r="A646" s="1">
        <v>45368.685636574075</v>
      </c>
      <c r="B646">
        <v>1.7693850304620959E+18</v>
      </c>
      <c r="C646">
        <v>0</v>
      </c>
      <c r="D646" s="13" t="s">
        <v>17325</v>
      </c>
      <c r="E646">
        <v>3</v>
      </c>
      <c r="F646">
        <v>39</v>
      </c>
      <c r="G646">
        <v>124</v>
      </c>
      <c r="H646">
        <v>1</v>
      </c>
      <c r="I646" s="13" t="s">
        <v>17326</v>
      </c>
      <c r="J646" s="1">
        <v>42037.678784722222</v>
      </c>
      <c r="K646">
        <v>21240</v>
      </c>
      <c r="L646">
        <v>1447</v>
      </c>
      <c r="M646">
        <v>23136</v>
      </c>
      <c r="N646">
        <v>31493</v>
      </c>
      <c r="O646">
        <v>83</v>
      </c>
      <c r="P646">
        <v>3152</v>
      </c>
      <c r="Q646" s="13" t="s">
        <v>17327</v>
      </c>
      <c r="R646" t="b">
        <v>0</v>
      </c>
      <c r="S646" t="b">
        <v>1</v>
      </c>
      <c r="T646" s="13" t="s">
        <v>24</v>
      </c>
      <c r="U646" s="13" t="s">
        <v>17328</v>
      </c>
    </row>
    <row r="647" spans="1:21" x14ac:dyDescent="0.35">
      <c r="A647" s="1">
        <v>45368.685277777775</v>
      </c>
      <c r="B647">
        <v>1.7693849013362895E+18</v>
      </c>
      <c r="C647">
        <v>0</v>
      </c>
      <c r="D647" s="13" t="s">
        <v>17329</v>
      </c>
      <c r="E647">
        <v>0</v>
      </c>
      <c r="F647">
        <v>0</v>
      </c>
      <c r="G647">
        <v>0</v>
      </c>
      <c r="H647">
        <v>0</v>
      </c>
      <c r="I647" s="13" t="s">
        <v>17330</v>
      </c>
      <c r="J647" s="1">
        <v>44263.929930555554</v>
      </c>
      <c r="K647">
        <v>72</v>
      </c>
      <c r="L647">
        <v>460</v>
      </c>
      <c r="M647">
        <v>1270</v>
      </c>
      <c r="N647">
        <v>117</v>
      </c>
      <c r="O647">
        <v>0</v>
      </c>
      <c r="P647">
        <v>206</v>
      </c>
      <c r="Q647" s="13" t="s">
        <v>36</v>
      </c>
      <c r="R647" t="b">
        <v>0</v>
      </c>
      <c r="S647" t="b">
        <v>0</v>
      </c>
      <c r="T647" s="13" t="s">
        <v>24</v>
      </c>
      <c r="U647" s="13" t="s">
        <v>134</v>
      </c>
    </row>
    <row r="648" spans="1:21" x14ac:dyDescent="0.35">
      <c r="A648" s="1">
        <v>45368.684988425928</v>
      </c>
      <c r="B648">
        <v>1.769384793643393E+18</v>
      </c>
      <c r="C648">
        <v>0</v>
      </c>
      <c r="D648" s="13" t="s">
        <v>17331</v>
      </c>
      <c r="E648">
        <v>0</v>
      </c>
      <c r="F648">
        <v>0</v>
      </c>
      <c r="G648">
        <v>1</v>
      </c>
      <c r="H648">
        <v>0</v>
      </c>
      <c r="I648" s="13" t="s">
        <v>17332</v>
      </c>
      <c r="J648" s="1">
        <v>41522.823842592596</v>
      </c>
      <c r="K648">
        <v>1426</v>
      </c>
      <c r="L648">
        <v>1046</v>
      </c>
      <c r="M648">
        <v>26144</v>
      </c>
      <c r="N648">
        <v>135586</v>
      </c>
      <c r="O648">
        <v>1</v>
      </c>
      <c r="P648">
        <v>779</v>
      </c>
      <c r="Q648" s="13" t="s">
        <v>17333</v>
      </c>
      <c r="R648" t="b">
        <v>0</v>
      </c>
      <c r="S648" t="b">
        <v>0</v>
      </c>
      <c r="T648" s="13" t="s">
        <v>24</v>
      </c>
      <c r="U648" s="13" t="s">
        <v>17334</v>
      </c>
    </row>
    <row r="649" spans="1:21" x14ac:dyDescent="0.35">
      <c r="A649" s="1">
        <v>45368.68440972222</v>
      </c>
      <c r="B649">
        <v>1.7693845875185096E+18</v>
      </c>
      <c r="C649">
        <v>-1</v>
      </c>
      <c r="D649" s="13" t="s">
        <v>17335</v>
      </c>
      <c r="E649">
        <v>0</v>
      </c>
      <c r="F649">
        <v>1</v>
      </c>
      <c r="G649">
        <v>1</v>
      </c>
      <c r="H649">
        <v>0</v>
      </c>
      <c r="I649" s="13" t="s">
        <v>17336</v>
      </c>
      <c r="J649" s="1">
        <v>44094.807615740741</v>
      </c>
      <c r="K649">
        <v>45</v>
      </c>
      <c r="L649">
        <v>64</v>
      </c>
      <c r="M649">
        <v>14691</v>
      </c>
      <c r="N649">
        <v>35315</v>
      </c>
      <c r="O649">
        <v>0</v>
      </c>
      <c r="P649">
        <v>658</v>
      </c>
      <c r="Q649" s="13" t="s">
        <v>17337</v>
      </c>
      <c r="R649" t="b">
        <v>0</v>
      </c>
      <c r="S649" t="b">
        <v>0</v>
      </c>
      <c r="T649" s="13" t="s">
        <v>24</v>
      </c>
      <c r="U649" s="13" t="s">
        <v>17338</v>
      </c>
    </row>
    <row r="650" spans="1:21" x14ac:dyDescent="0.35">
      <c r="A650" s="1">
        <v>45367.806226851855</v>
      </c>
      <c r="B650">
        <v>1.7690663437167741E+18</v>
      </c>
      <c r="C650">
        <v>-1</v>
      </c>
      <c r="D650" s="13" t="s">
        <v>17339</v>
      </c>
      <c r="E650">
        <v>489</v>
      </c>
      <c r="F650">
        <v>1427</v>
      </c>
      <c r="G650">
        <v>5356</v>
      </c>
      <c r="H650">
        <v>159</v>
      </c>
      <c r="I650" s="13" t="s">
        <v>17340</v>
      </c>
      <c r="J650" s="1">
        <v>44621.565300925926</v>
      </c>
      <c r="K650">
        <v>18456</v>
      </c>
      <c r="L650">
        <v>562</v>
      </c>
      <c r="M650">
        <v>14461</v>
      </c>
      <c r="N650">
        <v>17008</v>
      </c>
      <c r="O650">
        <v>44</v>
      </c>
      <c r="P650">
        <v>4249</v>
      </c>
      <c r="Q650" s="13" t="s">
        <v>17341</v>
      </c>
      <c r="R650" t="b">
        <v>0</v>
      </c>
      <c r="S650" t="b">
        <v>1</v>
      </c>
      <c r="T650" s="13" t="s">
        <v>24</v>
      </c>
      <c r="U650" s="13" t="s">
        <v>17342</v>
      </c>
    </row>
    <row r="651" spans="1:21" x14ac:dyDescent="0.35">
      <c r="A651" s="1">
        <v>45368.684120370373</v>
      </c>
      <c r="B651">
        <v>1.7693844811383322E+18</v>
      </c>
      <c r="C651">
        <v>-1</v>
      </c>
      <c r="D651" s="13" t="s">
        <v>17343</v>
      </c>
      <c r="E651">
        <v>0</v>
      </c>
      <c r="F651">
        <v>0</v>
      </c>
      <c r="G651">
        <v>0</v>
      </c>
      <c r="H651">
        <v>0</v>
      </c>
      <c r="I651" s="13" t="s">
        <v>17344</v>
      </c>
      <c r="J651" s="1">
        <v>45256.065405092595</v>
      </c>
      <c r="K651">
        <v>400</v>
      </c>
      <c r="L651">
        <v>879</v>
      </c>
      <c r="M651">
        <v>4932</v>
      </c>
      <c r="N651">
        <v>4053</v>
      </c>
      <c r="O651">
        <v>0</v>
      </c>
      <c r="P651">
        <v>52</v>
      </c>
      <c r="Q651" s="13" t="s">
        <v>36</v>
      </c>
      <c r="R651" t="b">
        <v>0</v>
      </c>
      <c r="S651" t="b">
        <v>0</v>
      </c>
      <c r="T651" s="13" t="s">
        <v>24</v>
      </c>
      <c r="U651" s="13" t="s">
        <v>17345</v>
      </c>
    </row>
    <row r="652" spans="1:21" x14ac:dyDescent="0.35">
      <c r="A652" s="1">
        <v>45350.958344907405</v>
      </c>
      <c r="B652">
        <v>1.7629608739945682E+18</v>
      </c>
      <c r="C652">
        <v>0</v>
      </c>
      <c r="D652" s="13" t="s">
        <v>16274</v>
      </c>
      <c r="E652">
        <v>130</v>
      </c>
      <c r="F652">
        <v>33</v>
      </c>
      <c r="G652">
        <v>242</v>
      </c>
      <c r="H652">
        <v>3</v>
      </c>
      <c r="I652" s="13" t="s">
        <v>15981</v>
      </c>
      <c r="J652" s="1">
        <v>40252.04346064815</v>
      </c>
      <c r="K652">
        <v>46456</v>
      </c>
      <c r="L652">
        <v>53</v>
      </c>
      <c r="M652">
        <v>8823</v>
      </c>
      <c r="N652">
        <v>1212</v>
      </c>
      <c r="O652">
        <v>922</v>
      </c>
      <c r="P652">
        <v>4489</v>
      </c>
      <c r="Q652" s="13" t="s">
        <v>12043</v>
      </c>
      <c r="R652" t="b">
        <v>0</v>
      </c>
      <c r="S652" t="b">
        <v>0</v>
      </c>
      <c r="T652" s="13" t="s">
        <v>55</v>
      </c>
      <c r="U652" s="13" t="s">
        <v>15982</v>
      </c>
    </row>
    <row r="653" spans="1:21" x14ac:dyDescent="0.35">
      <c r="A653" s="1">
        <v>45368.683969907404</v>
      </c>
      <c r="B653">
        <v>1.7693844277113039E+18</v>
      </c>
      <c r="C653">
        <v>-1</v>
      </c>
      <c r="D653" s="13" t="s">
        <v>17346</v>
      </c>
      <c r="E653">
        <v>0</v>
      </c>
      <c r="F653">
        <v>4</v>
      </c>
      <c r="G653">
        <v>4</v>
      </c>
      <c r="H653">
        <v>0</v>
      </c>
      <c r="I653" s="13" t="s">
        <v>17347</v>
      </c>
      <c r="J653" s="1">
        <v>44878.835752314815</v>
      </c>
      <c r="K653">
        <v>314</v>
      </c>
      <c r="L653">
        <v>367</v>
      </c>
      <c r="M653">
        <v>17720</v>
      </c>
      <c r="N653">
        <v>20360</v>
      </c>
      <c r="O653">
        <v>0</v>
      </c>
      <c r="P653">
        <v>338</v>
      </c>
      <c r="Q653" s="13" t="s">
        <v>1449</v>
      </c>
      <c r="R653" t="b">
        <v>0</v>
      </c>
      <c r="S653" t="b">
        <v>0</v>
      </c>
      <c r="T653" s="13" t="s">
        <v>24</v>
      </c>
      <c r="U653" s="13" t="s">
        <v>17348</v>
      </c>
    </row>
    <row r="654" spans="1:21" x14ac:dyDescent="0.35">
      <c r="A654" s="1">
        <v>45368.683796296296</v>
      </c>
      <c r="B654">
        <v>1.7693843635049393E+18</v>
      </c>
      <c r="C654">
        <v>0</v>
      </c>
      <c r="D654" s="13" t="s">
        <v>17349</v>
      </c>
      <c r="E654">
        <v>1</v>
      </c>
      <c r="F654">
        <v>0</v>
      </c>
      <c r="G654">
        <v>1</v>
      </c>
      <c r="H654">
        <v>0</v>
      </c>
      <c r="I654" s="13" t="s">
        <v>17350</v>
      </c>
      <c r="J654" s="1">
        <v>43017.082685185182</v>
      </c>
      <c r="K654">
        <v>1073</v>
      </c>
      <c r="L654">
        <v>1651</v>
      </c>
      <c r="M654">
        <v>47777</v>
      </c>
      <c r="N654">
        <v>142831</v>
      </c>
      <c r="O654">
        <v>1</v>
      </c>
      <c r="P654">
        <v>101</v>
      </c>
      <c r="Q654" s="13" t="s">
        <v>8423</v>
      </c>
      <c r="R654" t="b">
        <v>0</v>
      </c>
      <c r="S654" t="b">
        <v>0</v>
      </c>
      <c r="T654" s="13" t="s">
        <v>24</v>
      </c>
      <c r="U654" s="13" t="s">
        <v>17351</v>
      </c>
    </row>
    <row r="655" spans="1:21" x14ac:dyDescent="0.35">
      <c r="A655" s="1">
        <v>45368.683645833335</v>
      </c>
      <c r="B655">
        <v>1.7693843094865062E+18</v>
      </c>
      <c r="C655">
        <v>-1</v>
      </c>
      <c r="D655" s="13" t="s">
        <v>17352</v>
      </c>
      <c r="E655">
        <v>0</v>
      </c>
      <c r="F655">
        <v>0</v>
      </c>
      <c r="G655">
        <v>5</v>
      </c>
      <c r="H655">
        <v>0</v>
      </c>
      <c r="I655" s="13" t="s">
        <v>17353</v>
      </c>
      <c r="J655" s="1">
        <v>44324.056238425925</v>
      </c>
      <c r="K655">
        <v>164</v>
      </c>
      <c r="L655">
        <v>389</v>
      </c>
      <c r="M655">
        <v>4267</v>
      </c>
      <c r="N655">
        <v>6504</v>
      </c>
      <c r="O655">
        <v>1</v>
      </c>
      <c r="P655">
        <v>204</v>
      </c>
      <c r="Q655" s="13" t="s">
        <v>36</v>
      </c>
      <c r="R655" t="b">
        <v>0</v>
      </c>
      <c r="S655" t="b">
        <v>0</v>
      </c>
      <c r="T655" s="13" t="s">
        <v>24</v>
      </c>
      <c r="U655" s="13" t="s">
        <v>17354</v>
      </c>
    </row>
    <row r="656" spans="1:21" x14ac:dyDescent="0.35">
      <c r="A656" s="1">
        <v>45368.683622685188</v>
      </c>
      <c r="B656">
        <v>1.76938429861485E+18</v>
      </c>
      <c r="C656">
        <v>-1</v>
      </c>
      <c r="D656" s="13" t="s">
        <v>17355</v>
      </c>
      <c r="E656">
        <v>1</v>
      </c>
      <c r="F656">
        <v>2</v>
      </c>
      <c r="G656">
        <v>1</v>
      </c>
      <c r="H656">
        <v>0</v>
      </c>
      <c r="I656" s="13" t="s">
        <v>2252</v>
      </c>
      <c r="J656" s="1">
        <v>41920.000914351855</v>
      </c>
      <c r="K656">
        <v>3236</v>
      </c>
      <c r="L656">
        <v>202</v>
      </c>
      <c r="M656">
        <v>86963</v>
      </c>
      <c r="N656">
        <v>31250</v>
      </c>
      <c r="O656">
        <v>107</v>
      </c>
      <c r="P656">
        <v>27408</v>
      </c>
      <c r="Q656" s="13" t="s">
        <v>1748</v>
      </c>
      <c r="R656" t="b">
        <v>0</v>
      </c>
      <c r="S656" t="b">
        <v>0</v>
      </c>
      <c r="T656" s="13" t="s">
        <v>24</v>
      </c>
      <c r="U656" s="13" t="s">
        <v>2253</v>
      </c>
    </row>
    <row r="657" spans="1:21" x14ac:dyDescent="0.35">
      <c r="A657" s="1">
        <v>45368.682164351849</v>
      </c>
      <c r="B657">
        <v>1.7693837740625677E+18</v>
      </c>
      <c r="C657">
        <v>0</v>
      </c>
      <c r="D657" s="13" t="s">
        <v>17356</v>
      </c>
      <c r="E657">
        <v>0</v>
      </c>
      <c r="F657">
        <v>0</v>
      </c>
      <c r="G657">
        <v>0</v>
      </c>
      <c r="H657">
        <v>0</v>
      </c>
      <c r="I657" s="13" t="s">
        <v>17357</v>
      </c>
      <c r="J657" s="1">
        <v>45238.673252314817</v>
      </c>
      <c r="K657">
        <v>158</v>
      </c>
      <c r="L657">
        <v>2076</v>
      </c>
      <c r="M657">
        <v>6388</v>
      </c>
      <c r="N657">
        <v>4967</v>
      </c>
      <c r="O657">
        <v>0</v>
      </c>
      <c r="P657">
        <v>567</v>
      </c>
      <c r="Q657" s="13" t="s">
        <v>36</v>
      </c>
      <c r="R657" t="b">
        <v>0</v>
      </c>
      <c r="S657" t="b">
        <v>0</v>
      </c>
      <c r="T657" s="13" t="s">
        <v>24</v>
      </c>
      <c r="U657" s="13" t="s">
        <v>66</v>
      </c>
    </row>
    <row r="658" spans="1:21" x14ac:dyDescent="0.35">
      <c r="A658" s="1">
        <v>45368.680844907409</v>
      </c>
      <c r="B658">
        <v>1.7693832930766152E+18</v>
      </c>
      <c r="C658">
        <v>-1</v>
      </c>
      <c r="D658" s="13" t="s">
        <v>17358</v>
      </c>
      <c r="E658">
        <v>0</v>
      </c>
      <c r="F658">
        <v>0</v>
      </c>
      <c r="G658">
        <v>0</v>
      </c>
      <c r="H658">
        <v>0</v>
      </c>
      <c r="I658" s="13" t="s">
        <v>17359</v>
      </c>
      <c r="J658" s="1">
        <v>44419.005648148152</v>
      </c>
      <c r="K658">
        <v>579</v>
      </c>
      <c r="L658">
        <v>251</v>
      </c>
      <c r="M658">
        <v>36392</v>
      </c>
      <c r="N658">
        <v>28493</v>
      </c>
      <c r="O658">
        <v>1</v>
      </c>
      <c r="P658">
        <v>7252</v>
      </c>
      <c r="Q658" s="13" t="s">
        <v>36</v>
      </c>
      <c r="R658" t="b">
        <v>0</v>
      </c>
      <c r="S658" t="b">
        <v>0</v>
      </c>
      <c r="T658" s="13" t="s">
        <v>24</v>
      </c>
      <c r="U658" s="13" t="s">
        <v>17360</v>
      </c>
    </row>
    <row r="659" spans="1:21" x14ac:dyDescent="0.35">
      <c r="A659" s="1">
        <v>45368.534837962965</v>
      </c>
      <c r="B659">
        <v>1.769330381369545E+18</v>
      </c>
      <c r="C659">
        <v>0</v>
      </c>
      <c r="D659" s="13" t="s">
        <v>17361</v>
      </c>
      <c r="E659">
        <v>1</v>
      </c>
      <c r="F659">
        <v>10</v>
      </c>
      <c r="G659">
        <v>32</v>
      </c>
      <c r="H659">
        <v>3</v>
      </c>
      <c r="I659" s="13" t="s">
        <v>2825</v>
      </c>
      <c r="J659" s="1">
        <v>39944.898831018516</v>
      </c>
      <c r="K659">
        <v>1537573</v>
      </c>
      <c r="L659">
        <v>970</v>
      </c>
      <c r="M659">
        <v>495784</v>
      </c>
      <c r="N659">
        <v>4057</v>
      </c>
      <c r="O659">
        <v>9336</v>
      </c>
      <c r="P659">
        <v>149972</v>
      </c>
      <c r="Q659" s="13" t="s">
        <v>36</v>
      </c>
      <c r="R659" t="b">
        <v>0</v>
      </c>
      <c r="S659" t="b">
        <v>1</v>
      </c>
      <c r="T659" s="13" t="s">
        <v>24</v>
      </c>
      <c r="U659" s="13" t="s">
        <v>2826</v>
      </c>
    </row>
    <row r="660" spans="1:21" x14ac:dyDescent="0.35">
      <c r="A660" s="1">
        <v>45368.680601851855</v>
      </c>
      <c r="B660">
        <v>1.7693832060321221E+18</v>
      </c>
      <c r="C660">
        <v>-1</v>
      </c>
      <c r="D660" s="13" t="s">
        <v>17362</v>
      </c>
      <c r="E660">
        <v>0</v>
      </c>
      <c r="F660">
        <v>0</v>
      </c>
      <c r="G660">
        <v>2</v>
      </c>
      <c r="H660">
        <v>0</v>
      </c>
      <c r="I660" s="13" t="s">
        <v>17363</v>
      </c>
      <c r="J660" s="1">
        <v>39981.961574074077</v>
      </c>
      <c r="K660">
        <v>439</v>
      </c>
      <c r="L660">
        <v>497</v>
      </c>
      <c r="M660">
        <v>46235</v>
      </c>
      <c r="N660">
        <v>53417</v>
      </c>
      <c r="O660">
        <v>1</v>
      </c>
      <c r="P660">
        <v>968</v>
      </c>
      <c r="Q660" s="13" t="s">
        <v>406</v>
      </c>
      <c r="R660" t="b">
        <v>0</v>
      </c>
      <c r="S660" t="b">
        <v>0</v>
      </c>
      <c r="T660" s="13" t="s">
        <v>24</v>
      </c>
      <c r="U660" s="13" t="s">
        <v>17364</v>
      </c>
    </row>
    <row r="661" spans="1:21" x14ac:dyDescent="0.35">
      <c r="A661" s="1">
        <v>45368.67765046296</v>
      </c>
      <c r="B661">
        <v>1.7693821366901437E+18</v>
      </c>
      <c r="C661">
        <v>0</v>
      </c>
      <c r="D661" s="13" t="s">
        <v>17365</v>
      </c>
      <c r="E661">
        <v>0</v>
      </c>
      <c r="F661">
        <v>0</v>
      </c>
      <c r="G661">
        <v>0</v>
      </c>
      <c r="H661">
        <v>0</v>
      </c>
      <c r="I661" s="13" t="s">
        <v>17366</v>
      </c>
      <c r="J661" s="1">
        <v>44324.562638888892</v>
      </c>
      <c r="K661">
        <v>232</v>
      </c>
      <c r="L661">
        <v>302</v>
      </c>
      <c r="M661">
        <v>2632</v>
      </c>
      <c r="N661">
        <v>4005</v>
      </c>
      <c r="O661">
        <v>1</v>
      </c>
      <c r="P661">
        <v>20</v>
      </c>
      <c r="Q661" s="13" t="s">
        <v>17367</v>
      </c>
      <c r="R661" t="b">
        <v>0</v>
      </c>
      <c r="S661" t="b">
        <v>0</v>
      </c>
      <c r="T661" s="13" t="s">
        <v>24</v>
      </c>
      <c r="U661" s="13" t="s">
        <v>17368</v>
      </c>
    </row>
    <row r="662" spans="1:21" x14ac:dyDescent="0.35">
      <c r="A662" s="1">
        <v>45367.610474537039</v>
      </c>
      <c r="B662">
        <v>1.7689954049121569E+18</v>
      </c>
      <c r="C662">
        <v>0</v>
      </c>
      <c r="D662" s="13" t="s">
        <v>17369</v>
      </c>
      <c r="E662">
        <v>106</v>
      </c>
      <c r="F662">
        <v>970</v>
      </c>
      <c r="G662">
        <v>875</v>
      </c>
      <c r="H662">
        <v>21</v>
      </c>
      <c r="I662" s="13" t="s">
        <v>17370</v>
      </c>
      <c r="J662" s="1">
        <v>43450.77789351852</v>
      </c>
      <c r="K662">
        <v>339704</v>
      </c>
      <c r="L662">
        <v>210</v>
      </c>
      <c r="M662">
        <v>7708</v>
      </c>
      <c r="N662">
        <v>2394</v>
      </c>
      <c r="O662">
        <v>638</v>
      </c>
      <c r="P662">
        <v>4983</v>
      </c>
      <c r="Q662" s="13" t="s">
        <v>931</v>
      </c>
      <c r="R662" t="b">
        <v>0</v>
      </c>
      <c r="S662" t="b">
        <v>0</v>
      </c>
      <c r="T662" s="13" t="s">
        <v>392</v>
      </c>
      <c r="U662" s="13" t="s">
        <v>17371</v>
      </c>
    </row>
    <row r="663" spans="1:21" x14ac:dyDescent="0.35">
      <c r="A663" s="1">
        <v>45394.445138888892</v>
      </c>
      <c r="B663">
        <v>1.7787048608603346E+18</v>
      </c>
      <c r="C663">
        <v>1</v>
      </c>
      <c r="D663" s="13" t="s">
        <v>16222</v>
      </c>
      <c r="E663">
        <v>0</v>
      </c>
      <c r="F663">
        <v>0</v>
      </c>
      <c r="G663">
        <v>7</v>
      </c>
      <c r="H663">
        <v>0</v>
      </c>
      <c r="I663" s="13" t="s">
        <v>15869</v>
      </c>
      <c r="J663" s="1">
        <v>41929.530277777776</v>
      </c>
      <c r="K663">
        <v>14836</v>
      </c>
      <c r="L663">
        <v>51</v>
      </c>
      <c r="M663">
        <v>4279</v>
      </c>
      <c r="N663">
        <v>9645</v>
      </c>
      <c r="O663">
        <v>86</v>
      </c>
      <c r="P663">
        <v>1159</v>
      </c>
      <c r="Q663" s="13" t="s">
        <v>189</v>
      </c>
      <c r="R663" t="b">
        <v>0</v>
      </c>
      <c r="S663" t="b">
        <v>1</v>
      </c>
      <c r="T663" s="13" t="s">
        <v>24</v>
      </c>
      <c r="U663" s="13" t="s">
        <v>15870</v>
      </c>
    </row>
    <row r="664" spans="1:21" x14ac:dyDescent="0.35">
      <c r="A664" s="1">
        <v>45368.677083333336</v>
      </c>
      <c r="B664">
        <v>1.769381929609249E+18</v>
      </c>
      <c r="C664">
        <v>0</v>
      </c>
      <c r="D664" s="13" t="s">
        <v>17372</v>
      </c>
      <c r="E664">
        <v>0</v>
      </c>
      <c r="F664">
        <v>0</v>
      </c>
      <c r="G664">
        <v>1</v>
      </c>
      <c r="H664">
        <v>0</v>
      </c>
      <c r="I664" s="13" t="s">
        <v>5979</v>
      </c>
      <c r="J664" s="1">
        <v>42025.661296296297</v>
      </c>
      <c r="K664">
        <v>3616</v>
      </c>
      <c r="L664">
        <v>1289</v>
      </c>
      <c r="M664">
        <v>14116</v>
      </c>
      <c r="N664">
        <v>4419</v>
      </c>
      <c r="O664">
        <v>46</v>
      </c>
      <c r="P664">
        <v>3883</v>
      </c>
      <c r="Q664" s="13" t="s">
        <v>2039</v>
      </c>
      <c r="R664" t="b">
        <v>0</v>
      </c>
      <c r="S664" t="b">
        <v>1</v>
      </c>
      <c r="T664" s="13" t="s">
        <v>24</v>
      </c>
      <c r="U664" s="13" t="s">
        <v>5980</v>
      </c>
    </row>
    <row r="665" spans="1:21" x14ac:dyDescent="0.35">
      <c r="A665" s="1">
        <v>45368.675578703704</v>
      </c>
      <c r="B665">
        <v>1.7693813842906975E+18</v>
      </c>
      <c r="C665">
        <v>-1</v>
      </c>
      <c r="D665" s="13" t="s">
        <v>17373</v>
      </c>
      <c r="E665">
        <v>0</v>
      </c>
      <c r="F665">
        <v>0</v>
      </c>
      <c r="G665">
        <v>0</v>
      </c>
      <c r="H665">
        <v>0</v>
      </c>
      <c r="I665" s="13" t="s">
        <v>17374</v>
      </c>
      <c r="J665" s="1">
        <v>42032.558506944442</v>
      </c>
      <c r="K665">
        <v>560</v>
      </c>
      <c r="L665">
        <v>917</v>
      </c>
      <c r="M665">
        <v>77789</v>
      </c>
      <c r="N665">
        <v>59082</v>
      </c>
      <c r="O665">
        <v>2</v>
      </c>
      <c r="P665">
        <v>658</v>
      </c>
      <c r="Q665" s="13" t="s">
        <v>36</v>
      </c>
      <c r="R665" t="b">
        <v>0</v>
      </c>
      <c r="S665" t="b">
        <v>0</v>
      </c>
      <c r="T665" s="13" t="s">
        <v>24</v>
      </c>
      <c r="U665" s="13" t="s">
        <v>17375</v>
      </c>
    </row>
    <row r="666" spans="1:21" x14ac:dyDescent="0.35">
      <c r="A666" s="1">
        <v>45368.672222222223</v>
      </c>
      <c r="B666">
        <v>1.7693801681187963E+18</v>
      </c>
      <c r="C666">
        <v>-1</v>
      </c>
      <c r="D666" s="13" t="s">
        <v>17376</v>
      </c>
      <c r="E666">
        <v>259</v>
      </c>
      <c r="F666">
        <v>309</v>
      </c>
      <c r="G666">
        <v>927</v>
      </c>
      <c r="H666">
        <v>22</v>
      </c>
      <c r="I666" s="13" t="s">
        <v>17377</v>
      </c>
      <c r="J666" s="1">
        <v>42724.680567129632</v>
      </c>
      <c r="K666">
        <v>2361199</v>
      </c>
      <c r="L666">
        <v>219</v>
      </c>
      <c r="M666">
        <v>5158</v>
      </c>
      <c r="N666">
        <v>42</v>
      </c>
      <c r="O666">
        <v>6699</v>
      </c>
      <c r="P666">
        <v>2560</v>
      </c>
      <c r="Q666" s="13" t="s">
        <v>36</v>
      </c>
      <c r="R666" t="b">
        <v>0</v>
      </c>
      <c r="S666" t="b">
        <v>1</v>
      </c>
      <c r="T666" s="13" t="s">
        <v>392</v>
      </c>
      <c r="U666" s="13" t="s">
        <v>17378</v>
      </c>
    </row>
    <row r="667" spans="1:21" x14ac:dyDescent="0.35">
      <c r="A667" s="1">
        <v>45368.675092592595</v>
      </c>
      <c r="B667">
        <v>1.7693812095602076E+18</v>
      </c>
      <c r="C667">
        <v>0</v>
      </c>
      <c r="D667" s="13" t="s">
        <v>17379</v>
      </c>
      <c r="E667">
        <v>0</v>
      </c>
      <c r="F667">
        <v>0</v>
      </c>
      <c r="G667">
        <v>0</v>
      </c>
      <c r="H667">
        <v>0</v>
      </c>
      <c r="I667" s="13" t="s">
        <v>17380</v>
      </c>
      <c r="J667" s="1">
        <v>44177.835405092592</v>
      </c>
      <c r="K667">
        <v>497</v>
      </c>
      <c r="L667">
        <v>294</v>
      </c>
      <c r="M667">
        <v>57511</v>
      </c>
      <c r="N667">
        <v>73086</v>
      </c>
      <c r="O667">
        <v>2</v>
      </c>
      <c r="P667">
        <v>13769</v>
      </c>
      <c r="Q667" s="13" t="s">
        <v>36</v>
      </c>
      <c r="R667" t="b">
        <v>0</v>
      </c>
      <c r="S667" t="b">
        <v>0</v>
      </c>
      <c r="T667" s="13" t="s">
        <v>24</v>
      </c>
      <c r="U667" s="13" t="s">
        <v>17381</v>
      </c>
    </row>
    <row r="668" spans="1:21" x14ac:dyDescent="0.35">
      <c r="A668" s="1">
        <v>45368.672349537039</v>
      </c>
      <c r="B668">
        <v>1.7693802147426842E+18</v>
      </c>
      <c r="C668">
        <v>0</v>
      </c>
      <c r="D668" s="13" t="s">
        <v>17382</v>
      </c>
      <c r="E668">
        <v>1</v>
      </c>
      <c r="F668">
        <v>0</v>
      </c>
      <c r="G668">
        <v>0</v>
      </c>
      <c r="H668">
        <v>0</v>
      </c>
      <c r="I668" s="13" t="s">
        <v>17383</v>
      </c>
      <c r="J668" s="1">
        <v>44301.599421296298</v>
      </c>
      <c r="K668">
        <v>293</v>
      </c>
      <c r="L668">
        <v>411</v>
      </c>
      <c r="M668">
        <v>14664</v>
      </c>
      <c r="N668">
        <v>14714</v>
      </c>
      <c r="O668">
        <v>0</v>
      </c>
      <c r="P668">
        <v>1665</v>
      </c>
      <c r="Q668" s="13" t="s">
        <v>17384</v>
      </c>
      <c r="R668" t="b">
        <v>0</v>
      </c>
      <c r="S668" t="b">
        <v>0</v>
      </c>
      <c r="T668" s="13" t="s">
        <v>24</v>
      </c>
      <c r="U668" s="13" t="s">
        <v>17385</v>
      </c>
    </row>
    <row r="669" spans="1:21" x14ac:dyDescent="0.35">
      <c r="A669" s="1">
        <v>45368.671909722223</v>
      </c>
      <c r="B669">
        <v>1.7693800550194056E+18</v>
      </c>
      <c r="C669">
        <v>1</v>
      </c>
      <c r="D669" s="13" t="s">
        <v>17386</v>
      </c>
      <c r="E669">
        <v>0</v>
      </c>
      <c r="F669">
        <v>0</v>
      </c>
      <c r="G669">
        <v>0</v>
      </c>
      <c r="H669">
        <v>0</v>
      </c>
      <c r="I669" s="13" t="s">
        <v>16272</v>
      </c>
      <c r="J669" s="1">
        <v>43155.949571759258</v>
      </c>
      <c r="K669">
        <v>4826</v>
      </c>
      <c r="L669">
        <v>164</v>
      </c>
      <c r="M669">
        <v>237035</v>
      </c>
      <c r="N669">
        <v>95</v>
      </c>
      <c r="O669">
        <v>10</v>
      </c>
      <c r="P669">
        <v>118546</v>
      </c>
      <c r="Q669" s="13" t="s">
        <v>4745</v>
      </c>
      <c r="R669" t="b">
        <v>0</v>
      </c>
      <c r="S669" t="b">
        <v>0</v>
      </c>
      <c r="T669" s="13" t="s">
        <v>24</v>
      </c>
      <c r="U669" s="13" t="s">
        <v>16273</v>
      </c>
    </row>
    <row r="670" spans="1:21" x14ac:dyDescent="0.35">
      <c r="A670" s="1">
        <v>45368.671898148146</v>
      </c>
      <c r="B670">
        <v>1.7693800529767014E+18</v>
      </c>
      <c r="C670">
        <v>1</v>
      </c>
      <c r="D670" s="13" t="s">
        <v>17387</v>
      </c>
      <c r="E670">
        <v>0</v>
      </c>
      <c r="F670">
        <v>0</v>
      </c>
      <c r="G670">
        <v>0</v>
      </c>
      <c r="H670">
        <v>0</v>
      </c>
      <c r="I670" s="13" t="s">
        <v>16276</v>
      </c>
      <c r="J670" s="1">
        <v>41420.17864583333</v>
      </c>
      <c r="K670">
        <v>318776</v>
      </c>
      <c r="L670">
        <v>420</v>
      </c>
      <c r="M670">
        <v>547399</v>
      </c>
      <c r="N670">
        <v>14357</v>
      </c>
      <c r="O670">
        <v>741</v>
      </c>
      <c r="P670">
        <v>6745</v>
      </c>
      <c r="Q670" s="13" t="s">
        <v>16277</v>
      </c>
      <c r="R670" t="b">
        <v>0</v>
      </c>
      <c r="S670" t="b">
        <v>0</v>
      </c>
      <c r="T670" s="13" t="s">
        <v>24</v>
      </c>
      <c r="U670" s="13" t="s">
        <v>16278</v>
      </c>
    </row>
    <row r="671" spans="1:21" x14ac:dyDescent="0.35">
      <c r="A671" s="1">
        <v>45368.67150462963</v>
      </c>
      <c r="B671">
        <v>1.7693799097832041E+18</v>
      </c>
      <c r="C671">
        <v>-1</v>
      </c>
      <c r="D671" s="13" t="s">
        <v>17388</v>
      </c>
      <c r="E671">
        <v>0</v>
      </c>
      <c r="F671">
        <v>0</v>
      </c>
      <c r="G671">
        <v>1</v>
      </c>
      <c r="H671">
        <v>0</v>
      </c>
      <c r="I671" s="13" t="s">
        <v>17389</v>
      </c>
      <c r="J671" s="1">
        <v>43444.867546296293</v>
      </c>
      <c r="K671">
        <v>2064</v>
      </c>
      <c r="L671">
        <v>2186</v>
      </c>
      <c r="M671">
        <v>17812</v>
      </c>
      <c r="N671">
        <v>50679</v>
      </c>
      <c r="O671">
        <v>4</v>
      </c>
      <c r="P671">
        <v>4923</v>
      </c>
      <c r="Q671" s="13" t="s">
        <v>17390</v>
      </c>
      <c r="R671" t="b">
        <v>0</v>
      </c>
      <c r="S671" t="b">
        <v>0</v>
      </c>
      <c r="T671" s="13" t="s">
        <v>24</v>
      </c>
      <c r="U671" s="13" t="s">
        <v>17391</v>
      </c>
    </row>
    <row r="672" spans="1:21" x14ac:dyDescent="0.35">
      <c r="A672" s="1">
        <v>45368.670092592591</v>
      </c>
      <c r="B672">
        <v>1.7693793969332598E+18</v>
      </c>
      <c r="C672">
        <v>1</v>
      </c>
      <c r="D672" s="13" t="s">
        <v>17392</v>
      </c>
      <c r="E672">
        <v>0</v>
      </c>
      <c r="F672">
        <v>4</v>
      </c>
      <c r="G672">
        <v>3</v>
      </c>
      <c r="H672">
        <v>0</v>
      </c>
      <c r="I672" s="13" t="s">
        <v>17393</v>
      </c>
      <c r="J672" s="1">
        <v>43559.756064814814</v>
      </c>
      <c r="K672">
        <v>1855</v>
      </c>
      <c r="L672">
        <v>352</v>
      </c>
      <c r="M672">
        <v>1049</v>
      </c>
      <c r="N672">
        <v>1525</v>
      </c>
      <c r="O672">
        <v>43</v>
      </c>
      <c r="P672">
        <v>145</v>
      </c>
      <c r="Q672" s="13" t="s">
        <v>36</v>
      </c>
      <c r="R672" t="b">
        <v>0</v>
      </c>
      <c r="S672" t="b">
        <v>0</v>
      </c>
      <c r="T672" s="13" t="s">
        <v>24</v>
      </c>
      <c r="U672" s="13" t="s">
        <v>17394</v>
      </c>
    </row>
    <row r="673" spans="1:21" x14ac:dyDescent="0.35">
      <c r="A673" s="1">
        <v>45342.948611111111</v>
      </c>
      <c r="B673">
        <v>1.7600582435552338E+18</v>
      </c>
      <c r="C673">
        <v>0</v>
      </c>
      <c r="D673" s="13" t="s">
        <v>15980</v>
      </c>
      <c r="E673">
        <v>135</v>
      </c>
      <c r="F673">
        <v>76</v>
      </c>
      <c r="G673">
        <v>687</v>
      </c>
      <c r="H673">
        <v>6</v>
      </c>
      <c r="I673" s="13" t="s">
        <v>15981</v>
      </c>
      <c r="J673" s="1">
        <v>40252.04346064815</v>
      </c>
      <c r="K673">
        <v>46456</v>
      </c>
      <c r="L673">
        <v>53</v>
      </c>
      <c r="M673">
        <v>8823</v>
      </c>
      <c r="N673">
        <v>1212</v>
      </c>
      <c r="O673">
        <v>922</v>
      </c>
      <c r="P673">
        <v>4489</v>
      </c>
      <c r="Q673" s="13" t="s">
        <v>12043</v>
      </c>
      <c r="R673" t="b">
        <v>0</v>
      </c>
      <c r="S673" t="b">
        <v>0</v>
      </c>
      <c r="T673" s="13" t="s">
        <v>55</v>
      </c>
      <c r="U673" s="13" t="s">
        <v>15982</v>
      </c>
    </row>
    <row r="674" spans="1:21" x14ac:dyDescent="0.35">
      <c r="A674" s="1">
        <v>45368.668935185182</v>
      </c>
      <c r="B674">
        <v>1.7693789769490107E+18</v>
      </c>
      <c r="C674">
        <v>0</v>
      </c>
      <c r="D674" s="13" t="s">
        <v>17395</v>
      </c>
      <c r="E674">
        <v>0</v>
      </c>
      <c r="F674">
        <v>0</v>
      </c>
      <c r="G674">
        <v>2</v>
      </c>
      <c r="H674">
        <v>0</v>
      </c>
      <c r="I674" s="13" t="s">
        <v>17276</v>
      </c>
      <c r="J674" s="1">
        <v>40029.296979166669</v>
      </c>
      <c r="K674">
        <v>6853</v>
      </c>
      <c r="L674">
        <v>7181</v>
      </c>
      <c r="M674">
        <v>99468</v>
      </c>
      <c r="N674">
        <v>161649</v>
      </c>
      <c r="O674">
        <v>9</v>
      </c>
      <c r="P674">
        <v>6773</v>
      </c>
      <c r="Q674" s="13" t="s">
        <v>17277</v>
      </c>
      <c r="R674" t="b">
        <v>0</v>
      </c>
      <c r="S674" t="b">
        <v>0</v>
      </c>
      <c r="T674" s="13" t="s">
        <v>24</v>
      </c>
      <c r="U674" s="13" t="s">
        <v>17278</v>
      </c>
    </row>
    <row r="675" spans="1:21" x14ac:dyDescent="0.35">
      <c r="A675" s="1">
        <v>45368.668749999997</v>
      </c>
      <c r="B675">
        <v>1.7693789129062154E+18</v>
      </c>
      <c r="C675">
        <v>-1</v>
      </c>
      <c r="D675" s="13" t="s">
        <v>17396</v>
      </c>
      <c r="E675">
        <v>1</v>
      </c>
      <c r="F675">
        <v>0</v>
      </c>
      <c r="G675">
        <v>0</v>
      </c>
      <c r="H675">
        <v>0</v>
      </c>
      <c r="I675" s="13" t="s">
        <v>17397</v>
      </c>
      <c r="J675" s="1">
        <v>42069.629016203704</v>
      </c>
      <c r="K675">
        <v>4715</v>
      </c>
      <c r="L675">
        <v>4830</v>
      </c>
      <c r="M675">
        <v>16798</v>
      </c>
      <c r="N675">
        <v>15688</v>
      </c>
      <c r="O675">
        <v>11</v>
      </c>
      <c r="P675">
        <v>1698</v>
      </c>
      <c r="Q675" s="13" t="s">
        <v>36</v>
      </c>
      <c r="R675" t="b">
        <v>0</v>
      </c>
      <c r="S675" t="b">
        <v>0</v>
      </c>
      <c r="T675" s="13" t="s">
        <v>24</v>
      </c>
      <c r="U675" s="13" t="s">
        <v>17398</v>
      </c>
    </row>
    <row r="676" spans="1:21" x14ac:dyDescent="0.35">
      <c r="A676" s="1">
        <v>45368.668622685182</v>
      </c>
      <c r="B676">
        <v>1.7693788638370614E+18</v>
      </c>
      <c r="C676">
        <v>0</v>
      </c>
      <c r="D676" s="13" t="s">
        <v>17399</v>
      </c>
      <c r="E676">
        <v>0</v>
      </c>
      <c r="F676">
        <v>0</v>
      </c>
      <c r="G676">
        <v>0</v>
      </c>
      <c r="H676">
        <v>0</v>
      </c>
      <c r="I676" s="13" t="s">
        <v>17400</v>
      </c>
      <c r="J676" s="1">
        <v>45070.047361111108</v>
      </c>
      <c r="K676">
        <v>4</v>
      </c>
      <c r="L676">
        <v>85</v>
      </c>
      <c r="M676">
        <v>19</v>
      </c>
      <c r="N676">
        <v>28</v>
      </c>
      <c r="O676">
        <v>0</v>
      </c>
      <c r="P676">
        <v>15</v>
      </c>
      <c r="Q676" s="13" t="s">
        <v>36</v>
      </c>
      <c r="R676" t="b">
        <v>0</v>
      </c>
      <c r="S676" t="b">
        <v>0</v>
      </c>
      <c r="T676" s="13" t="s">
        <v>24</v>
      </c>
      <c r="U676" s="13" t="s">
        <v>66</v>
      </c>
    </row>
    <row r="677" spans="1:21" x14ac:dyDescent="0.35">
      <c r="A677" s="1">
        <v>45368.668043981481</v>
      </c>
      <c r="B677">
        <v>1.7693786558289513E+18</v>
      </c>
      <c r="C677">
        <v>1</v>
      </c>
      <c r="D677" s="13" t="s">
        <v>17401</v>
      </c>
      <c r="E677">
        <v>0</v>
      </c>
      <c r="F677">
        <v>0</v>
      </c>
      <c r="G677">
        <v>0</v>
      </c>
      <c r="H677">
        <v>0</v>
      </c>
      <c r="I677" s="13" t="s">
        <v>17402</v>
      </c>
      <c r="J677" s="1">
        <v>44899.787534722222</v>
      </c>
      <c r="K677">
        <v>515</v>
      </c>
      <c r="L677">
        <v>121</v>
      </c>
      <c r="M677">
        <v>543</v>
      </c>
      <c r="N677">
        <v>1986</v>
      </c>
      <c r="O677">
        <v>0</v>
      </c>
      <c r="P677">
        <v>270</v>
      </c>
      <c r="Q677" s="13" t="s">
        <v>1328</v>
      </c>
      <c r="R677" t="b">
        <v>0</v>
      </c>
      <c r="S677" t="b">
        <v>0</v>
      </c>
      <c r="T677" s="13" t="s">
        <v>24</v>
      </c>
      <c r="U677" s="13" t="s">
        <v>17403</v>
      </c>
    </row>
    <row r="678" spans="1:21" x14ac:dyDescent="0.35">
      <c r="A678" s="1">
        <v>45368.668032407404</v>
      </c>
      <c r="B678">
        <v>1.7693786522385247E+18</v>
      </c>
      <c r="C678">
        <v>1</v>
      </c>
      <c r="D678" s="13" t="s">
        <v>17404</v>
      </c>
      <c r="E678">
        <v>1</v>
      </c>
      <c r="F678">
        <v>0</v>
      </c>
      <c r="G678">
        <v>1</v>
      </c>
      <c r="H678">
        <v>0</v>
      </c>
      <c r="I678" s="13" t="s">
        <v>17402</v>
      </c>
      <c r="J678" s="1">
        <v>44899.787534722222</v>
      </c>
      <c r="K678">
        <v>515</v>
      </c>
      <c r="L678">
        <v>121</v>
      </c>
      <c r="M678">
        <v>543</v>
      </c>
      <c r="N678">
        <v>1986</v>
      </c>
      <c r="O678">
        <v>0</v>
      </c>
      <c r="P678">
        <v>270</v>
      </c>
      <c r="Q678" s="13" t="s">
        <v>1328</v>
      </c>
      <c r="R678" t="b">
        <v>0</v>
      </c>
      <c r="S678" t="b">
        <v>0</v>
      </c>
      <c r="T678" s="13" t="s">
        <v>24</v>
      </c>
      <c r="U678" s="13" t="s">
        <v>17403</v>
      </c>
    </row>
    <row r="679" spans="1:21" x14ac:dyDescent="0.35">
      <c r="A679" s="1">
        <v>45368.667893518519</v>
      </c>
      <c r="B679">
        <v>1.7693786017559759E+18</v>
      </c>
      <c r="C679">
        <v>-1</v>
      </c>
      <c r="D679" s="13" t="s">
        <v>17405</v>
      </c>
      <c r="E679">
        <v>2</v>
      </c>
      <c r="F679">
        <v>1</v>
      </c>
      <c r="G679">
        <v>18</v>
      </c>
      <c r="H679">
        <v>0</v>
      </c>
      <c r="I679" s="13" t="s">
        <v>10402</v>
      </c>
      <c r="J679" s="1">
        <v>45064.66333333333</v>
      </c>
      <c r="K679">
        <v>130</v>
      </c>
      <c r="L679">
        <v>257</v>
      </c>
      <c r="M679">
        <v>3937</v>
      </c>
      <c r="N679">
        <v>2612</v>
      </c>
      <c r="O679">
        <v>6</v>
      </c>
      <c r="P679">
        <v>0</v>
      </c>
      <c r="Q679" s="13" t="s">
        <v>36</v>
      </c>
      <c r="R679" t="b">
        <v>0</v>
      </c>
      <c r="S679" t="b">
        <v>0</v>
      </c>
      <c r="T679" s="13" t="s">
        <v>24</v>
      </c>
      <c r="U679" s="13" t="s">
        <v>66</v>
      </c>
    </row>
    <row r="680" spans="1:21" x14ac:dyDescent="0.35">
      <c r="A680" s="1">
        <v>45368.667523148149</v>
      </c>
      <c r="B680">
        <v>1.7693784676433551E+18</v>
      </c>
      <c r="C680">
        <v>-1</v>
      </c>
      <c r="D680" s="13" t="s">
        <v>17406</v>
      </c>
      <c r="E680">
        <v>0</v>
      </c>
      <c r="F680">
        <v>0</v>
      </c>
      <c r="G680">
        <v>0</v>
      </c>
      <c r="H680">
        <v>0</v>
      </c>
      <c r="I680" s="13" t="s">
        <v>17407</v>
      </c>
      <c r="J680" s="1">
        <v>40115.081666666665</v>
      </c>
      <c r="K680">
        <v>49</v>
      </c>
      <c r="L680">
        <v>106</v>
      </c>
      <c r="M680">
        <v>5924</v>
      </c>
      <c r="N680">
        <v>4758</v>
      </c>
      <c r="O680">
        <v>1</v>
      </c>
      <c r="P680">
        <v>237</v>
      </c>
      <c r="Q680" s="13" t="s">
        <v>17408</v>
      </c>
      <c r="R680" t="b">
        <v>0</v>
      </c>
      <c r="S680" t="b">
        <v>0</v>
      </c>
      <c r="T680" s="13" t="s">
        <v>24</v>
      </c>
      <c r="U680" s="13" t="s">
        <v>17409</v>
      </c>
    </row>
    <row r="681" spans="1:21" x14ac:dyDescent="0.35">
      <c r="A681" s="1">
        <v>45368.667210648149</v>
      </c>
      <c r="B681">
        <v>1.7693783529245903E+18</v>
      </c>
      <c r="C681">
        <v>0</v>
      </c>
      <c r="D681" s="13" t="s">
        <v>17410</v>
      </c>
      <c r="E681">
        <v>0</v>
      </c>
      <c r="F681">
        <v>0</v>
      </c>
      <c r="G681">
        <v>1</v>
      </c>
      <c r="H681">
        <v>0</v>
      </c>
      <c r="I681" s="13" t="s">
        <v>13795</v>
      </c>
      <c r="J681" s="1">
        <v>40295.515324074076</v>
      </c>
      <c r="K681">
        <v>19373</v>
      </c>
      <c r="L681">
        <v>754</v>
      </c>
      <c r="M681">
        <v>152288</v>
      </c>
      <c r="N681">
        <v>1210</v>
      </c>
      <c r="O681">
        <v>245</v>
      </c>
      <c r="P681">
        <v>35963</v>
      </c>
      <c r="Q681" s="13" t="s">
        <v>13796</v>
      </c>
      <c r="R681" t="b">
        <v>0</v>
      </c>
      <c r="S681" t="b">
        <v>0</v>
      </c>
      <c r="T681" s="13" t="s">
        <v>24</v>
      </c>
      <c r="U681" s="13" t="s">
        <v>13797</v>
      </c>
    </row>
    <row r="682" spans="1:21" x14ac:dyDescent="0.35">
      <c r="A682" s="1">
        <v>45387.578819444447</v>
      </c>
      <c r="B682">
        <v>1.7762165891398615E+18</v>
      </c>
      <c r="C682">
        <v>0</v>
      </c>
      <c r="D682" s="13" t="s">
        <v>16034</v>
      </c>
      <c r="E682">
        <v>57</v>
      </c>
      <c r="F682">
        <v>64</v>
      </c>
      <c r="G682">
        <v>966</v>
      </c>
      <c r="H682">
        <v>0</v>
      </c>
      <c r="I682" s="13" t="s">
        <v>16035</v>
      </c>
      <c r="J682" s="1">
        <v>40613.358368055553</v>
      </c>
      <c r="K682">
        <v>162865</v>
      </c>
      <c r="L682">
        <v>126</v>
      </c>
      <c r="M682">
        <v>10525</v>
      </c>
      <c r="N682">
        <v>3165</v>
      </c>
      <c r="O682">
        <v>662</v>
      </c>
      <c r="P682">
        <v>1956</v>
      </c>
      <c r="Q682" s="13" t="s">
        <v>16036</v>
      </c>
      <c r="R682" t="b">
        <v>0</v>
      </c>
      <c r="S682" t="b">
        <v>0</v>
      </c>
      <c r="T682" s="13" t="s">
        <v>55</v>
      </c>
      <c r="U682" s="13" t="s">
        <v>16037</v>
      </c>
    </row>
    <row r="683" spans="1:21" x14ac:dyDescent="0.35">
      <c r="A683" s="1">
        <v>45368.666701388887</v>
      </c>
      <c r="B683">
        <v>1.7693781699817393E+18</v>
      </c>
      <c r="C683">
        <v>-1</v>
      </c>
      <c r="D683" s="13" t="s">
        <v>17411</v>
      </c>
      <c r="E683">
        <v>0</v>
      </c>
      <c r="F683">
        <v>4</v>
      </c>
      <c r="G683">
        <v>4</v>
      </c>
      <c r="H683">
        <v>0</v>
      </c>
      <c r="I683" s="13" t="s">
        <v>17412</v>
      </c>
      <c r="J683" s="1">
        <v>39303.565486111111</v>
      </c>
      <c r="K683">
        <v>223115</v>
      </c>
      <c r="L683">
        <v>199</v>
      </c>
      <c r="M683">
        <v>116077</v>
      </c>
      <c r="N683">
        <v>0</v>
      </c>
      <c r="O683">
        <v>5404</v>
      </c>
      <c r="P683">
        <v>76513</v>
      </c>
      <c r="Q683" s="13" t="s">
        <v>36</v>
      </c>
      <c r="R683" t="b">
        <v>0</v>
      </c>
      <c r="S683" t="b">
        <v>1</v>
      </c>
      <c r="T683" s="13" t="s">
        <v>24</v>
      </c>
      <c r="U683" s="13" t="s">
        <v>17413</v>
      </c>
    </row>
    <row r="684" spans="1:21" x14ac:dyDescent="0.35">
      <c r="A684" s="1">
        <v>45368.666689814818</v>
      </c>
      <c r="B684">
        <v>1.7693781653430477E+18</v>
      </c>
      <c r="C684">
        <v>1</v>
      </c>
      <c r="D684" s="13" t="s">
        <v>17414</v>
      </c>
      <c r="E684">
        <v>0</v>
      </c>
      <c r="F684">
        <v>5</v>
      </c>
      <c r="G684">
        <v>4</v>
      </c>
      <c r="H684">
        <v>0</v>
      </c>
      <c r="I684" s="13" t="s">
        <v>17415</v>
      </c>
      <c r="J684" s="1">
        <v>44448.91777777778</v>
      </c>
      <c r="K684">
        <v>5358</v>
      </c>
      <c r="L684">
        <v>2106</v>
      </c>
      <c r="M684">
        <v>17064</v>
      </c>
      <c r="N684">
        <v>17670</v>
      </c>
      <c r="O684">
        <v>13</v>
      </c>
      <c r="P684">
        <v>7812</v>
      </c>
      <c r="Q684" s="13" t="s">
        <v>137</v>
      </c>
      <c r="R684" t="b">
        <v>0</v>
      </c>
      <c r="S684" t="b">
        <v>0</v>
      </c>
      <c r="T684" s="13" t="s">
        <v>24</v>
      </c>
      <c r="U684" s="13" t="s">
        <v>17416</v>
      </c>
    </row>
    <row r="685" spans="1:21" x14ac:dyDescent="0.35">
      <c r="A685" s="1">
        <v>45368.66207175926</v>
      </c>
      <c r="B685">
        <v>1.7693764922726607E+18</v>
      </c>
      <c r="C685">
        <v>0</v>
      </c>
      <c r="D685" s="13" t="s">
        <v>17417</v>
      </c>
      <c r="E685">
        <v>0</v>
      </c>
      <c r="F685">
        <v>0</v>
      </c>
      <c r="G685">
        <v>0</v>
      </c>
      <c r="H685">
        <v>0</v>
      </c>
      <c r="I685" s="13" t="s">
        <v>17418</v>
      </c>
      <c r="J685" s="1">
        <v>43686.935185185182</v>
      </c>
      <c r="K685">
        <v>46</v>
      </c>
      <c r="L685">
        <v>257</v>
      </c>
      <c r="M685">
        <v>2079</v>
      </c>
      <c r="N685">
        <v>4899</v>
      </c>
      <c r="O685">
        <v>1</v>
      </c>
      <c r="P685">
        <v>4</v>
      </c>
      <c r="Q685" s="13" t="s">
        <v>17419</v>
      </c>
      <c r="R685" t="b">
        <v>0</v>
      </c>
      <c r="S685" t="b">
        <v>0</v>
      </c>
      <c r="T685" s="13" t="s">
        <v>24</v>
      </c>
      <c r="U685" s="13" t="s">
        <v>17420</v>
      </c>
    </row>
    <row r="686" spans="1:21" x14ac:dyDescent="0.35">
      <c r="A686" s="1">
        <v>45368.661863425928</v>
      </c>
      <c r="B686">
        <v>1.7693764164564339E+18</v>
      </c>
      <c r="C686">
        <v>0</v>
      </c>
      <c r="D686" s="13" t="s">
        <v>17421</v>
      </c>
      <c r="E686">
        <v>1</v>
      </c>
      <c r="F686">
        <v>0</v>
      </c>
      <c r="G686">
        <v>3</v>
      </c>
      <c r="H686">
        <v>0</v>
      </c>
      <c r="I686" s="13" t="s">
        <v>17422</v>
      </c>
      <c r="J686" s="1">
        <v>44609.136354166665</v>
      </c>
      <c r="K686">
        <v>85</v>
      </c>
      <c r="L686">
        <v>138</v>
      </c>
      <c r="M686">
        <v>4796</v>
      </c>
      <c r="N686">
        <v>11209</v>
      </c>
      <c r="O686">
        <v>2</v>
      </c>
      <c r="P686">
        <v>1128</v>
      </c>
      <c r="Q686" s="13" t="s">
        <v>36</v>
      </c>
      <c r="R686" t="b">
        <v>0</v>
      </c>
      <c r="S686" t="b">
        <v>0</v>
      </c>
      <c r="T686" s="13" t="s">
        <v>24</v>
      </c>
      <c r="U686" s="13" t="s">
        <v>17423</v>
      </c>
    </row>
    <row r="687" spans="1:21" x14ac:dyDescent="0.35">
      <c r="A687" s="1">
        <v>45368.658310185187</v>
      </c>
      <c r="B687">
        <v>1.769375127853003E+18</v>
      </c>
      <c r="C687">
        <v>0</v>
      </c>
      <c r="D687" s="13" t="s">
        <v>17424</v>
      </c>
      <c r="E687">
        <v>0</v>
      </c>
      <c r="F687">
        <v>0</v>
      </c>
      <c r="G687">
        <v>0</v>
      </c>
      <c r="H687">
        <v>0</v>
      </c>
      <c r="I687" s="13" t="s">
        <v>17425</v>
      </c>
      <c r="J687" s="1">
        <v>40576.216284722221</v>
      </c>
      <c r="K687">
        <v>101</v>
      </c>
      <c r="L687">
        <v>209</v>
      </c>
      <c r="M687">
        <v>1081</v>
      </c>
      <c r="N687">
        <v>279</v>
      </c>
      <c r="O687">
        <v>0</v>
      </c>
      <c r="P687">
        <v>68</v>
      </c>
      <c r="Q687" s="13" t="s">
        <v>17426</v>
      </c>
      <c r="R687" t="b">
        <v>0</v>
      </c>
      <c r="S687" t="b">
        <v>0</v>
      </c>
      <c r="T687" s="13" t="s">
        <v>24</v>
      </c>
      <c r="U687" s="13" t="s">
        <v>17427</v>
      </c>
    </row>
    <row r="688" spans="1:21" x14ac:dyDescent="0.35">
      <c r="A688" s="1">
        <v>45368.655185185184</v>
      </c>
      <c r="B688">
        <v>1.7693739954370481E+18</v>
      </c>
      <c r="C688">
        <v>-1</v>
      </c>
      <c r="D688" s="13" t="s">
        <v>17428</v>
      </c>
      <c r="E688">
        <v>0</v>
      </c>
      <c r="F688">
        <v>4</v>
      </c>
      <c r="G688">
        <v>5</v>
      </c>
      <c r="H688">
        <v>1</v>
      </c>
      <c r="I688" s="13" t="s">
        <v>9545</v>
      </c>
      <c r="J688" s="1">
        <v>42405.549050925925</v>
      </c>
      <c r="K688">
        <v>43403</v>
      </c>
      <c r="L688">
        <v>360</v>
      </c>
      <c r="M688">
        <v>20243</v>
      </c>
      <c r="N688">
        <v>24468</v>
      </c>
      <c r="O688">
        <v>619</v>
      </c>
      <c r="P688">
        <v>12342</v>
      </c>
      <c r="Q688" s="13" t="s">
        <v>9546</v>
      </c>
      <c r="R688" t="b">
        <v>0</v>
      </c>
      <c r="S688" t="b">
        <v>0</v>
      </c>
      <c r="T688" s="13" t="s">
        <v>392</v>
      </c>
      <c r="U688" s="13" t="s">
        <v>9547</v>
      </c>
    </row>
    <row r="689" spans="1:21" x14ac:dyDescent="0.35">
      <c r="A689" s="1">
        <v>45368.66951388889</v>
      </c>
      <c r="B689">
        <v>1.7693791861902254E+18</v>
      </c>
      <c r="C689">
        <v>-1</v>
      </c>
      <c r="D689" s="13" t="s">
        <v>17429</v>
      </c>
      <c r="E689">
        <v>0</v>
      </c>
      <c r="F689">
        <v>0</v>
      </c>
      <c r="G689">
        <v>0</v>
      </c>
      <c r="H689">
        <v>0</v>
      </c>
      <c r="I689" s="13" t="s">
        <v>17430</v>
      </c>
      <c r="J689" s="1">
        <v>44205.607395833336</v>
      </c>
      <c r="K689">
        <v>1</v>
      </c>
      <c r="L689">
        <v>0</v>
      </c>
      <c r="M689">
        <v>5687</v>
      </c>
      <c r="N689">
        <v>8</v>
      </c>
      <c r="O689">
        <v>1</v>
      </c>
      <c r="P689">
        <v>363</v>
      </c>
      <c r="Q689" s="13" t="s">
        <v>36</v>
      </c>
      <c r="R689" t="b">
        <v>0</v>
      </c>
      <c r="S689" t="b">
        <v>0</v>
      </c>
      <c r="T689" s="13" t="s">
        <v>24</v>
      </c>
      <c r="U689" s="13" t="s">
        <v>66</v>
      </c>
    </row>
    <row r="690" spans="1:21" x14ac:dyDescent="0.35">
      <c r="A690" s="1">
        <v>45368.654872685183</v>
      </c>
      <c r="B690">
        <v>1.7693738800936799E+18</v>
      </c>
      <c r="C690">
        <v>0</v>
      </c>
      <c r="D690" s="13" t="s">
        <v>17431</v>
      </c>
      <c r="E690">
        <v>0</v>
      </c>
      <c r="F690">
        <v>1</v>
      </c>
      <c r="G690">
        <v>2</v>
      </c>
      <c r="H690">
        <v>0</v>
      </c>
      <c r="I690" s="13" t="s">
        <v>17432</v>
      </c>
      <c r="J690" s="1">
        <v>40365.885648148149</v>
      </c>
      <c r="K690">
        <v>2884</v>
      </c>
      <c r="L690">
        <v>1111</v>
      </c>
      <c r="M690">
        <v>62352</v>
      </c>
      <c r="N690">
        <v>106011</v>
      </c>
      <c r="O690">
        <v>20</v>
      </c>
      <c r="P690">
        <v>5045</v>
      </c>
      <c r="Q690" s="13" t="s">
        <v>36</v>
      </c>
      <c r="R690" t="b">
        <v>0</v>
      </c>
      <c r="S690" t="b">
        <v>0</v>
      </c>
      <c r="T690" s="13" t="s">
        <v>24</v>
      </c>
      <c r="U690" s="13" t="s">
        <v>17433</v>
      </c>
    </row>
    <row r="691" spans="1:21" x14ac:dyDescent="0.35">
      <c r="A691" s="1">
        <v>45368.144004629627</v>
      </c>
      <c r="B691">
        <v>1.769188751148745E+18</v>
      </c>
      <c r="C691">
        <v>0</v>
      </c>
      <c r="D691" s="13" t="s">
        <v>16265</v>
      </c>
      <c r="E691">
        <v>298</v>
      </c>
      <c r="F691">
        <v>2486</v>
      </c>
      <c r="G691">
        <v>9021</v>
      </c>
      <c r="H691">
        <v>492</v>
      </c>
      <c r="I691" s="13" t="s">
        <v>15724</v>
      </c>
      <c r="J691" s="1">
        <v>39946.29347222222</v>
      </c>
      <c r="K691">
        <v>2005544</v>
      </c>
      <c r="L691">
        <v>193</v>
      </c>
      <c r="M691">
        <v>103042</v>
      </c>
      <c r="N691">
        <v>12</v>
      </c>
      <c r="O691">
        <v>4099</v>
      </c>
      <c r="P691">
        <v>18221</v>
      </c>
      <c r="Q691" s="13" t="s">
        <v>213</v>
      </c>
      <c r="R691" t="b">
        <v>0</v>
      </c>
      <c r="S691" t="b">
        <v>1</v>
      </c>
      <c r="T691" s="13" t="s">
        <v>24</v>
      </c>
      <c r="U691" s="13" t="s">
        <v>15725</v>
      </c>
    </row>
    <row r="692" spans="1:21" x14ac:dyDescent="0.35">
      <c r="A692" s="1">
        <v>45368.652777777781</v>
      </c>
      <c r="B692">
        <v>1.7693731216922665E+18</v>
      </c>
      <c r="C692">
        <v>1</v>
      </c>
      <c r="D692" s="13" t="s">
        <v>17434</v>
      </c>
      <c r="E692">
        <v>0</v>
      </c>
      <c r="F692">
        <v>0</v>
      </c>
      <c r="G692">
        <v>2</v>
      </c>
      <c r="H692">
        <v>0</v>
      </c>
      <c r="I692" s="13" t="s">
        <v>11820</v>
      </c>
      <c r="J692" s="1">
        <v>43500.891597222224</v>
      </c>
      <c r="K692">
        <v>2667</v>
      </c>
      <c r="L692">
        <v>394</v>
      </c>
      <c r="M692">
        <v>78404</v>
      </c>
      <c r="N692">
        <v>4925</v>
      </c>
      <c r="O692">
        <v>18</v>
      </c>
      <c r="P692">
        <v>58559</v>
      </c>
      <c r="Q692" s="13" t="s">
        <v>36</v>
      </c>
      <c r="R692" t="b">
        <v>0</v>
      </c>
      <c r="S692" t="b">
        <v>0</v>
      </c>
      <c r="T692" s="13" t="s">
        <v>24</v>
      </c>
      <c r="U692" s="13" t="s">
        <v>11821</v>
      </c>
    </row>
    <row r="693" spans="1:21" x14ac:dyDescent="0.35">
      <c r="A693" s="1">
        <v>45368.651655092595</v>
      </c>
      <c r="B693">
        <v>1.7693727152767306E+18</v>
      </c>
      <c r="C693">
        <v>-1</v>
      </c>
      <c r="D693" s="13" t="s">
        <v>17435</v>
      </c>
      <c r="E693">
        <v>0</v>
      </c>
      <c r="F693">
        <v>6</v>
      </c>
      <c r="G693">
        <v>14</v>
      </c>
      <c r="H693">
        <v>0</v>
      </c>
      <c r="I693" s="13" t="s">
        <v>5567</v>
      </c>
      <c r="J693" s="1">
        <v>44113.337488425925</v>
      </c>
      <c r="K693">
        <v>6019</v>
      </c>
      <c r="L693">
        <v>1176</v>
      </c>
      <c r="M693">
        <v>26740</v>
      </c>
      <c r="N693">
        <v>23540</v>
      </c>
      <c r="O693">
        <v>33</v>
      </c>
      <c r="P693">
        <v>8027</v>
      </c>
      <c r="Q693" s="13" t="s">
        <v>36</v>
      </c>
      <c r="R693" t="b">
        <v>0</v>
      </c>
      <c r="S693" t="b">
        <v>0</v>
      </c>
      <c r="T693" s="13" t="s">
        <v>24</v>
      </c>
      <c r="U693" s="13" t="s">
        <v>5568</v>
      </c>
    </row>
    <row r="694" spans="1:21" x14ac:dyDescent="0.35">
      <c r="A694" s="1">
        <v>45367.904444444444</v>
      </c>
      <c r="B694">
        <v>1.7691019367063639E+18</v>
      </c>
      <c r="C694">
        <v>0</v>
      </c>
      <c r="D694" s="13" t="s">
        <v>17436</v>
      </c>
      <c r="E694">
        <v>56</v>
      </c>
      <c r="F694">
        <v>478</v>
      </c>
      <c r="G694">
        <v>1117</v>
      </c>
      <c r="H694">
        <v>6</v>
      </c>
      <c r="I694" s="13" t="s">
        <v>9282</v>
      </c>
      <c r="J694" s="1">
        <v>44384.775960648149</v>
      </c>
      <c r="K694">
        <v>36127</v>
      </c>
      <c r="L694">
        <v>9191</v>
      </c>
      <c r="M694">
        <v>19025</v>
      </c>
      <c r="N694">
        <v>161176</v>
      </c>
      <c r="O694">
        <v>57</v>
      </c>
      <c r="P694">
        <v>2475</v>
      </c>
      <c r="Q694" s="13" t="s">
        <v>36</v>
      </c>
      <c r="R694" t="b">
        <v>0</v>
      </c>
      <c r="S694" t="b">
        <v>1</v>
      </c>
      <c r="T694" s="13" t="s">
        <v>24</v>
      </c>
      <c r="U694" s="13" t="s">
        <v>9283</v>
      </c>
    </row>
    <row r="695" spans="1:21" x14ac:dyDescent="0.35">
      <c r="A695" s="1">
        <v>45368.649756944447</v>
      </c>
      <c r="B695">
        <v>1.769372029780726E+18</v>
      </c>
      <c r="C695">
        <v>1</v>
      </c>
      <c r="D695" s="13" t="s">
        <v>17437</v>
      </c>
      <c r="E695">
        <v>0</v>
      </c>
      <c r="F695">
        <v>1</v>
      </c>
      <c r="G695">
        <v>0</v>
      </c>
      <c r="H695">
        <v>0</v>
      </c>
      <c r="I695" s="13" t="s">
        <v>17438</v>
      </c>
      <c r="J695" s="1">
        <v>40465.000011574077</v>
      </c>
      <c r="K695">
        <v>1617</v>
      </c>
      <c r="L695">
        <v>2154</v>
      </c>
      <c r="M695">
        <v>196663</v>
      </c>
      <c r="N695">
        <v>59680</v>
      </c>
      <c r="O695">
        <v>2</v>
      </c>
      <c r="P695">
        <v>2033</v>
      </c>
      <c r="Q695" s="13" t="s">
        <v>17439</v>
      </c>
      <c r="R695" t="b">
        <v>0</v>
      </c>
      <c r="S695" t="b">
        <v>0</v>
      </c>
      <c r="T695" s="13" t="s">
        <v>24</v>
      </c>
      <c r="U695" s="13" t="s">
        <v>17440</v>
      </c>
    </row>
    <row r="696" spans="1:21" x14ac:dyDescent="0.35">
      <c r="A696" s="1">
        <v>45368.649201388886</v>
      </c>
      <c r="B696">
        <v>1.7693718262311532E+18</v>
      </c>
      <c r="C696">
        <v>0</v>
      </c>
      <c r="D696" s="13" t="s">
        <v>17441</v>
      </c>
      <c r="E696">
        <v>0</v>
      </c>
      <c r="F696">
        <v>0</v>
      </c>
      <c r="G696">
        <v>0</v>
      </c>
      <c r="H696">
        <v>0</v>
      </c>
      <c r="I696" s="13" t="s">
        <v>17442</v>
      </c>
      <c r="J696" s="1">
        <v>41390.982488425929</v>
      </c>
      <c r="K696">
        <v>61</v>
      </c>
      <c r="L696">
        <v>458</v>
      </c>
      <c r="M696">
        <v>3227</v>
      </c>
      <c r="N696">
        <v>5732</v>
      </c>
      <c r="O696">
        <v>0</v>
      </c>
      <c r="P696">
        <v>60</v>
      </c>
      <c r="Q696" s="13" t="s">
        <v>36</v>
      </c>
      <c r="R696" t="b">
        <v>0</v>
      </c>
      <c r="S696" t="b">
        <v>0</v>
      </c>
      <c r="T696" s="13" t="s">
        <v>24</v>
      </c>
      <c r="U696" s="13" t="s">
        <v>66</v>
      </c>
    </row>
    <row r="697" spans="1:21" x14ac:dyDescent="0.35">
      <c r="A697" s="1">
        <v>45368.647291666668</v>
      </c>
      <c r="B697">
        <v>1.7693711329504218E+18</v>
      </c>
      <c r="C697">
        <v>1</v>
      </c>
      <c r="D697" s="13" t="s">
        <v>17443</v>
      </c>
      <c r="E697">
        <v>0</v>
      </c>
      <c r="F697">
        <v>0</v>
      </c>
      <c r="G697">
        <v>2</v>
      </c>
      <c r="H697">
        <v>0</v>
      </c>
      <c r="I697" s="13" t="s">
        <v>17444</v>
      </c>
      <c r="J697" s="1">
        <v>41172.654027777775</v>
      </c>
      <c r="K697">
        <v>257</v>
      </c>
      <c r="L697">
        <v>312</v>
      </c>
      <c r="M697">
        <v>23883</v>
      </c>
      <c r="N697">
        <v>28971</v>
      </c>
      <c r="O697">
        <v>15</v>
      </c>
      <c r="P697">
        <v>373</v>
      </c>
      <c r="Q697" s="13" t="s">
        <v>12814</v>
      </c>
      <c r="R697" t="b">
        <v>0</v>
      </c>
      <c r="S697" t="b">
        <v>0</v>
      </c>
      <c r="T697" s="13" t="s">
        <v>24</v>
      </c>
      <c r="U697" s="13" t="s">
        <v>17445</v>
      </c>
    </row>
    <row r="698" spans="1:21" x14ac:dyDescent="0.35">
      <c r="A698" s="1">
        <v>45368.646608796298</v>
      </c>
      <c r="B698">
        <v>1.769370885243167E+18</v>
      </c>
      <c r="C698">
        <v>0</v>
      </c>
      <c r="D698" s="13" t="s">
        <v>17446</v>
      </c>
      <c r="E698">
        <v>0</v>
      </c>
      <c r="F698">
        <v>0</v>
      </c>
      <c r="G698">
        <v>0</v>
      </c>
      <c r="H698">
        <v>0</v>
      </c>
      <c r="I698" s="13" t="s">
        <v>17447</v>
      </c>
      <c r="J698" s="1">
        <v>42819.763252314813</v>
      </c>
      <c r="K698">
        <v>5</v>
      </c>
      <c r="L698">
        <v>22</v>
      </c>
      <c r="M698">
        <v>39</v>
      </c>
      <c r="N698">
        <v>4</v>
      </c>
      <c r="O698">
        <v>0</v>
      </c>
      <c r="P698">
        <v>9</v>
      </c>
      <c r="Q698" s="13" t="s">
        <v>36</v>
      </c>
      <c r="R698" t="b">
        <v>0</v>
      </c>
      <c r="S698" t="b">
        <v>0</v>
      </c>
      <c r="T698" s="13" t="s">
        <v>24</v>
      </c>
      <c r="U698" s="13" t="s">
        <v>66</v>
      </c>
    </row>
    <row r="699" spans="1:21" x14ac:dyDescent="0.35">
      <c r="A699" s="1">
        <v>45368.64640046296</v>
      </c>
      <c r="B699">
        <v>1.7693708111298888E+18</v>
      </c>
      <c r="C699">
        <v>-1</v>
      </c>
      <c r="D699" s="13" t="s">
        <v>17448</v>
      </c>
      <c r="E699">
        <v>0</v>
      </c>
      <c r="F699">
        <v>0</v>
      </c>
      <c r="G699">
        <v>1</v>
      </c>
      <c r="H699">
        <v>0</v>
      </c>
      <c r="I699" s="13" t="s">
        <v>5567</v>
      </c>
      <c r="J699" s="1">
        <v>44113.337488425925</v>
      </c>
      <c r="K699">
        <v>6019</v>
      </c>
      <c r="L699">
        <v>1176</v>
      </c>
      <c r="M699">
        <v>26740</v>
      </c>
      <c r="N699">
        <v>23540</v>
      </c>
      <c r="O699">
        <v>33</v>
      </c>
      <c r="P699">
        <v>8027</v>
      </c>
      <c r="Q699" s="13" t="s">
        <v>36</v>
      </c>
      <c r="R699" t="b">
        <v>0</v>
      </c>
      <c r="S699" t="b">
        <v>0</v>
      </c>
      <c r="T699" s="13" t="s">
        <v>24</v>
      </c>
      <c r="U699" s="13" t="s">
        <v>5568</v>
      </c>
    </row>
    <row r="700" spans="1:21" x14ac:dyDescent="0.35">
      <c r="A700" s="1">
        <v>45368.615648148145</v>
      </c>
      <c r="B700">
        <v>1.7693596679294771E+18</v>
      </c>
      <c r="C700">
        <v>-1</v>
      </c>
      <c r="D700" s="13" t="s">
        <v>17449</v>
      </c>
      <c r="E700">
        <v>4</v>
      </c>
      <c r="F700">
        <v>74</v>
      </c>
      <c r="G700">
        <v>109</v>
      </c>
      <c r="H700">
        <v>2</v>
      </c>
      <c r="I700" s="13" t="s">
        <v>11513</v>
      </c>
      <c r="J700" s="1">
        <v>44737.580925925926</v>
      </c>
      <c r="K700">
        <v>16190</v>
      </c>
      <c r="L700">
        <v>185</v>
      </c>
      <c r="M700">
        <v>22100</v>
      </c>
      <c r="N700">
        <v>17199</v>
      </c>
      <c r="O700">
        <v>42</v>
      </c>
      <c r="P700">
        <v>2995</v>
      </c>
      <c r="Q700" s="13" t="s">
        <v>36</v>
      </c>
      <c r="R700" t="b">
        <v>0</v>
      </c>
      <c r="S700" t="b">
        <v>0</v>
      </c>
      <c r="T700" s="13" t="s">
        <v>24</v>
      </c>
      <c r="U700" s="13" t="s">
        <v>11514</v>
      </c>
    </row>
    <row r="701" spans="1:21" x14ac:dyDescent="0.35">
      <c r="A701" s="1">
        <v>45368.646018518521</v>
      </c>
      <c r="B701">
        <v>1.7693706729820657E+18</v>
      </c>
      <c r="C701">
        <v>-1</v>
      </c>
      <c r="D701" s="13" t="s">
        <v>17450</v>
      </c>
      <c r="E701">
        <v>0</v>
      </c>
      <c r="F701">
        <v>0</v>
      </c>
      <c r="G701">
        <v>0</v>
      </c>
      <c r="H701">
        <v>0</v>
      </c>
      <c r="I701" s="13" t="s">
        <v>17451</v>
      </c>
      <c r="J701" s="1">
        <v>40997.607418981483</v>
      </c>
      <c r="K701">
        <v>89</v>
      </c>
      <c r="L701">
        <v>199</v>
      </c>
      <c r="M701">
        <v>24331</v>
      </c>
      <c r="N701">
        <v>441</v>
      </c>
      <c r="O701">
        <v>5</v>
      </c>
      <c r="P701">
        <v>209</v>
      </c>
      <c r="Q701" s="13" t="s">
        <v>36</v>
      </c>
      <c r="R701" t="b">
        <v>0</v>
      </c>
      <c r="S701" t="b">
        <v>0</v>
      </c>
      <c r="T701" s="13" t="s">
        <v>24</v>
      </c>
      <c r="U701" s="13" t="s">
        <v>17452</v>
      </c>
    </row>
    <row r="702" spans="1:21" x14ac:dyDescent="0.35">
      <c r="A702" s="1">
        <v>45368.645868055559</v>
      </c>
      <c r="B702">
        <v>1.7693706199493263E+18</v>
      </c>
      <c r="C702">
        <v>0</v>
      </c>
      <c r="D702" s="13" t="s">
        <v>17453</v>
      </c>
      <c r="E702">
        <v>0</v>
      </c>
      <c r="F702">
        <v>0</v>
      </c>
      <c r="G702">
        <v>0</v>
      </c>
      <c r="H702">
        <v>0</v>
      </c>
      <c r="I702" s="13" t="s">
        <v>17454</v>
      </c>
      <c r="J702" s="1">
        <v>44862.731319444443</v>
      </c>
      <c r="K702">
        <v>92</v>
      </c>
      <c r="L702">
        <v>461</v>
      </c>
      <c r="M702">
        <v>9355</v>
      </c>
      <c r="N702">
        <v>1514</v>
      </c>
      <c r="O702">
        <v>3</v>
      </c>
      <c r="P702">
        <v>1028</v>
      </c>
      <c r="Q702" s="13" t="s">
        <v>36</v>
      </c>
      <c r="R702" t="b">
        <v>0</v>
      </c>
      <c r="S702" t="b">
        <v>0</v>
      </c>
      <c r="T702" s="13" t="s">
        <v>24</v>
      </c>
      <c r="U702" s="13" t="s">
        <v>17455</v>
      </c>
    </row>
    <row r="703" spans="1:21" x14ac:dyDescent="0.35">
      <c r="A703" s="1">
        <v>45394.853715277779</v>
      </c>
      <c r="B703">
        <v>1.7788529247491195E+18</v>
      </c>
      <c r="C703">
        <v>1</v>
      </c>
      <c r="D703" s="13" t="s">
        <v>16042</v>
      </c>
      <c r="E703">
        <v>0</v>
      </c>
      <c r="F703">
        <v>0</v>
      </c>
      <c r="G703">
        <v>6</v>
      </c>
      <c r="H703">
        <v>0</v>
      </c>
      <c r="I703" s="13" t="s">
        <v>15919</v>
      </c>
      <c r="J703" s="1">
        <v>43767.805891203701</v>
      </c>
      <c r="K703">
        <v>1855</v>
      </c>
      <c r="L703">
        <v>37</v>
      </c>
      <c r="M703">
        <v>539</v>
      </c>
      <c r="N703">
        <v>13</v>
      </c>
      <c r="O703">
        <v>34</v>
      </c>
      <c r="P703">
        <v>19</v>
      </c>
      <c r="Q703" s="13" t="s">
        <v>36</v>
      </c>
      <c r="R703" t="b">
        <v>0</v>
      </c>
      <c r="S703" t="b">
        <v>1</v>
      </c>
      <c r="T703" s="13" t="s">
        <v>24</v>
      </c>
      <c r="U703" s="13" t="s">
        <v>15920</v>
      </c>
    </row>
    <row r="704" spans="1:21" x14ac:dyDescent="0.35">
      <c r="A704" s="1">
        <v>45368.645833333336</v>
      </c>
      <c r="B704">
        <v>1.7693706066030592E+18</v>
      </c>
      <c r="C704">
        <v>0</v>
      </c>
      <c r="D704" s="13" t="s">
        <v>17456</v>
      </c>
      <c r="E704">
        <v>0</v>
      </c>
      <c r="F704">
        <v>0</v>
      </c>
      <c r="G704">
        <v>0</v>
      </c>
      <c r="H704">
        <v>0</v>
      </c>
      <c r="I704" s="13" t="s">
        <v>17457</v>
      </c>
      <c r="J704" s="1">
        <v>40587.620115740741</v>
      </c>
      <c r="K704">
        <v>6590</v>
      </c>
      <c r="L704">
        <v>928</v>
      </c>
      <c r="M704">
        <v>58152</v>
      </c>
      <c r="N704">
        <v>2343</v>
      </c>
      <c r="O704">
        <v>62</v>
      </c>
      <c r="P704">
        <v>31208</v>
      </c>
      <c r="Q704" s="13" t="s">
        <v>17458</v>
      </c>
      <c r="R704" t="b">
        <v>0</v>
      </c>
      <c r="S704" t="b">
        <v>1</v>
      </c>
      <c r="T704" s="13" t="s">
        <v>24</v>
      </c>
      <c r="U704" s="13" t="s">
        <v>17459</v>
      </c>
    </row>
    <row r="705" spans="1:21" x14ac:dyDescent="0.35">
      <c r="A705" s="1">
        <v>45368.645173611112</v>
      </c>
      <c r="B705">
        <v>1.7693703680268124E+18</v>
      </c>
      <c r="C705">
        <v>-1</v>
      </c>
      <c r="D705" s="13" t="s">
        <v>17460</v>
      </c>
      <c r="E705">
        <v>0</v>
      </c>
      <c r="F705">
        <v>3</v>
      </c>
      <c r="G705">
        <v>6</v>
      </c>
      <c r="H705">
        <v>0</v>
      </c>
      <c r="I705" s="13" t="s">
        <v>17461</v>
      </c>
      <c r="J705" s="1">
        <v>40051.837743055556</v>
      </c>
      <c r="K705">
        <v>51</v>
      </c>
      <c r="L705">
        <v>129</v>
      </c>
      <c r="M705">
        <v>7670</v>
      </c>
      <c r="N705">
        <v>13658</v>
      </c>
      <c r="O705">
        <v>0</v>
      </c>
      <c r="P705">
        <v>235</v>
      </c>
      <c r="Q705" s="13" t="s">
        <v>155</v>
      </c>
      <c r="R705" t="b">
        <v>0</v>
      </c>
      <c r="S705" t="b">
        <v>0</v>
      </c>
      <c r="T705" s="13" t="s">
        <v>24</v>
      </c>
      <c r="U705" s="13" t="s">
        <v>17462</v>
      </c>
    </row>
    <row r="706" spans="1:21" x14ac:dyDescent="0.35">
      <c r="A706" s="1">
        <v>45368.644988425927</v>
      </c>
      <c r="B706">
        <v>1.7693702979986724E+18</v>
      </c>
      <c r="C706">
        <v>0</v>
      </c>
      <c r="D706" s="13" t="s">
        <v>17463</v>
      </c>
      <c r="E706">
        <v>0</v>
      </c>
      <c r="F706">
        <v>0</v>
      </c>
      <c r="G706">
        <v>0</v>
      </c>
      <c r="H706">
        <v>0</v>
      </c>
      <c r="I706" s="13" t="s">
        <v>5567</v>
      </c>
      <c r="J706" s="1">
        <v>44113.337488425925</v>
      </c>
      <c r="K706">
        <v>6019</v>
      </c>
      <c r="L706">
        <v>1176</v>
      </c>
      <c r="M706">
        <v>26740</v>
      </c>
      <c r="N706">
        <v>23540</v>
      </c>
      <c r="O706">
        <v>33</v>
      </c>
      <c r="P706">
        <v>8027</v>
      </c>
      <c r="Q706" s="13" t="s">
        <v>36</v>
      </c>
      <c r="R706" t="b">
        <v>0</v>
      </c>
      <c r="S706" t="b">
        <v>0</v>
      </c>
      <c r="T706" s="13" t="s">
        <v>24</v>
      </c>
      <c r="U706" s="13" t="s">
        <v>5568</v>
      </c>
    </row>
    <row r="707" spans="1:21" x14ac:dyDescent="0.35">
      <c r="A707" s="1">
        <v>45367.811365740738</v>
      </c>
      <c r="B707">
        <v>1.769068204503028E+18</v>
      </c>
      <c r="C707">
        <v>-1</v>
      </c>
      <c r="D707" s="13" t="s">
        <v>17464</v>
      </c>
      <c r="E707">
        <v>10</v>
      </c>
      <c r="F707">
        <v>16</v>
      </c>
      <c r="G707">
        <v>46</v>
      </c>
      <c r="H707">
        <v>4</v>
      </c>
      <c r="I707" s="13" t="s">
        <v>8301</v>
      </c>
      <c r="J707" s="1">
        <v>43814.774699074071</v>
      </c>
      <c r="K707">
        <v>14272</v>
      </c>
      <c r="L707">
        <v>13664</v>
      </c>
      <c r="M707">
        <v>20662</v>
      </c>
      <c r="N707">
        <v>43311</v>
      </c>
      <c r="O707">
        <v>25</v>
      </c>
      <c r="P707">
        <v>3755</v>
      </c>
      <c r="Q707" s="13" t="s">
        <v>329</v>
      </c>
      <c r="R707" t="b">
        <v>0</v>
      </c>
      <c r="S707" t="b">
        <v>0</v>
      </c>
      <c r="T707" s="13" t="s">
        <v>24</v>
      </c>
      <c r="U707" s="13" t="s">
        <v>66</v>
      </c>
    </row>
    <row r="708" spans="1:21" x14ac:dyDescent="0.35">
      <c r="A708" s="1">
        <v>45368.643206018518</v>
      </c>
      <c r="B708">
        <v>1.7693696523317248E+18</v>
      </c>
      <c r="C708">
        <v>-1</v>
      </c>
      <c r="D708" s="13" t="s">
        <v>17465</v>
      </c>
      <c r="E708">
        <v>0</v>
      </c>
      <c r="F708">
        <v>2</v>
      </c>
      <c r="G708">
        <v>5</v>
      </c>
      <c r="H708">
        <v>0</v>
      </c>
      <c r="I708" s="13" t="s">
        <v>17466</v>
      </c>
      <c r="J708" s="1">
        <v>44869.145243055558</v>
      </c>
      <c r="K708">
        <v>293</v>
      </c>
      <c r="L708">
        <v>351</v>
      </c>
      <c r="M708">
        <v>5527</v>
      </c>
      <c r="N708">
        <v>3739</v>
      </c>
      <c r="O708">
        <v>0</v>
      </c>
      <c r="P708">
        <v>244</v>
      </c>
      <c r="Q708" s="13" t="s">
        <v>36</v>
      </c>
      <c r="R708" t="b">
        <v>0</v>
      </c>
      <c r="S708" t="b">
        <v>0</v>
      </c>
      <c r="T708" s="13" t="s">
        <v>24</v>
      </c>
      <c r="U708" s="13" t="s">
        <v>17467</v>
      </c>
    </row>
    <row r="709" spans="1:21" x14ac:dyDescent="0.35">
      <c r="A709" s="1">
        <v>45368.643020833333</v>
      </c>
      <c r="B709">
        <v>1.7693695883938166E+18</v>
      </c>
      <c r="C709">
        <v>-1</v>
      </c>
      <c r="D709" s="13" t="s">
        <v>17468</v>
      </c>
      <c r="E709">
        <v>0</v>
      </c>
      <c r="F709">
        <v>0</v>
      </c>
      <c r="G709">
        <v>2</v>
      </c>
      <c r="H709">
        <v>0</v>
      </c>
      <c r="I709" s="13" t="s">
        <v>17469</v>
      </c>
      <c r="J709" s="1">
        <v>44337.818101851852</v>
      </c>
      <c r="K709">
        <v>1443</v>
      </c>
      <c r="L709">
        <v>361</v>
      </c>
      <c r="M709">
        <v>22144</v>
      </c>
      <c r="N709">
        <v>16464</v>
      </c>
      <c r="O709">
        <v>1</v>
      </c>
      <c r="P709">
        <v>2243</v>
      </c>
      <c r="Q709" s="13" t="s">
        <v>17470</v>
      </c>
      <c r="R709" t="b">
        <v>0</v>
      </c>
      <c r="S709" t="b">
        <v>0</v>
      </c>
      <c r="T709" s="13" t="s">
        <v>24</v>
      </c>
      <c r="U709" s="13" t="s">
        <v>17471</v>
      </c>
    </row>
    <row r="710" spans="1:21" x14ac:dyDescent="0.35">
      <c r="A710" s="1">
        <v>45368.418854166666</v>
      </c>
      <c r="B710">
        <v>1.7692883498298002E+18</v>
      </c>
      <c r="C710">
        <v>-1</v>
      </c>
      <c r="D710" s="13" t="s">
        <v>17472</v>
      </c>
      <c r="E710">
        <v>203</v>
      </c>
      <c r="F710">
        <v>186</v>
      </c>
      <c r="G710">
        <v>479</v>
      </c>
      <c r="H710">
        <v>96</v>
      </c>
      <c r="I710" s="13" t="s">
        <v>2458</v>
      </c>
      <c r="J710" s="1">
        <v>40318.523495370369</v>
      </c>
      <c r="K710">
        <v>2102540</v>
      </c>
      <c r="L710">
        <v>693</v>
      </c>
      <c r="M710">
        <v>430042</v>
      </c>
      <c r="N710">
        <v>980</v>
      </c>
      <c r="O710">
        <v>9437</v>
      </c>
      <c r="P710">
        <v>129167</v>
      </c>
      <c r="Q710" s="13" t="s">
        <v>2459</v>
      </c>
      <c r="R710" t="b">
        <v>0</v>
      </c>
      <c r="S710" t="b">
        <v>1</v>
      </c>
      <c r="T710" s="13" t="s">
        <v>24</v>
      </c>
      <c r="U710" s="13" t="s">
        <v>2460</v>
      </c>
    </row>
    <row r="711" spans="1:21" x14ac:dyDescent="0.35">
      <c r="A711" s="1">
        <v>45368.642835648148</v>
      </c>
      <c r="B711">
        <v>1.7693695180972567E+18</v>
      </c>
      <c r="C711">
        <v>-1</v>
      </c>
      <c r="D711" s="13" t="s">
        <v>17473</v>
      </c>
      <c r="E711">
        <v>0</v>
      </c>
      <c r="F711">
        <v>0</v>
      </c>
      <c r="G711">
        <v>0</v>
      </c>
      <c r="H711">
        <v>0</v>
      </c>
      <c r="I711" s="13" t="s">
        <v>8957</v>
      </c>
      <c r="J711" s="1">
        <v>43145.470497685186</v>
      </c>
      <c r="K711">
        <v>1265</v>
      </c>
      <c r="L711">
        <v>1428</v>
      </c>
      <c r="M711">
        <v>14154</v>
      </c>
      <c r="N711">
        <v>15340</v>
      </c>
      <c r="O711">
        <v>6</v>
      </c>
      <c r="P711">
        <v>448</v>
      </c>
      <c r="Q711" s="13" t="s">
        <v>8958</v>
      </c>
      <c r="R711" t="b">
        <v>0</v>
      </c>
      <c r="S711" t="b">
        <v>0</v>
      </c>
      <c r="T711" s="13" t="s">
        <v>24</v>
      </c>
      <c r="U711" s="13" t="s">
        <v>8959</v>
      </c>
    </row>
    <row r="712" spans="1:21" x14ac:dyDescent="0.35">
      <c r="A712" s="1">
        <v>45368.642048611109</v>
      </c>
      <c r="B712">
        <v>1.7693692351955845E+18</v>
      </c>
      <c r="C712">
        <v>-1</v>
      </c>
      <c r="D712" s="13" t="s">
        <v>17474</v>
      </c>
      <c r="E712">
        <v>1</v>
      </c>
      <c r="F712">
        <v>0</v>
      </c>
      <c r="G712">
        <v>2</v>
      </c>
      <c r="H712">
        <v>0</v>
      </c>
      <c r="I712" s="13" t="s">
        <v>17475</v>
      </c>
      <c r="J712" s="1">
        <v>40284.778657407405</v>
      </c>
      <c r="K712">
        <v>9988</v>
      </c>
      <c r="L712">
        <v>1863</v>
      </c>
      <c r="M712">
        <v>1672321</v>
      </c>
      <c r="N712">
        <v>617946</v>
      </c>
      <c r="O712">
        <v>244</v>
      </c>
      <c r="P712">
        <v>88510</v>
      </c>
      <c r="Q712" s="13" t="s">
        <v>17476</v>
      </c>
      <c r="R712" t="b">
        <v>0</v>
      </c>
      <c r="S712" t="b">
        <v>0</v>
      </c>
      <c r="T712" s="13" t="s">
        <v>24</v>
      </c>
      <c r="U712" s="13" t="s">
        <v>17477</v>
      </c>
    </row>
    <row r="713" spans="1:21" x14ac:dyDescent="0.35">
      <c r="A713" s="1">
        <v>45368.641944444447</v>
      </c>
      <c r="B713">
        <v>1.7693691975895452E+18</v>
      </c>
      <c r="C713">
        <v>0</v>
      </c>
      <c r="D713" s="13" t="s">
        <v>17478</v>
      </c>
      <c r="E713">
        <v>1</v>
      </c>
      <c r="F713">
        <v>16</v>
      </c>
      <c r="G713">
        <v>32</v>
      </c>
      <c r="H713">
        <v>3</v>
      </c>
      <c r="I713" s="13" t="s">
        <v>17479</v>
      </c>
      <c r="J713" s="1">
        <v>41013.314363425925</v>
      </c>
      <c r="K713">
        <v>517</v>
      </c>
      <c r="L713">
        <v>267</v>
      </c>
      <c r="M713">
        <v>3417</v>
      </c>
      <c r="N713">
        <v>6886</v>
      </c>
      <c r="O713">
        <v>14</v>
      </c>
      <c r="P713">
        <v>31</v>
      </c>
      <c r="Q713" s="13" t="s">
        <v>36</v>
      </c>
      <c r="R713" t="b">
        <v>0</v>
      </c>
      <c r="S713" t="b">
        <v>0</v>
      </c>
      <c r="T713" s="13" t="s">
        <v>24</v>
      </c>
      <c r="U713" s="13" t="s">
        <v>17480</v>
      </c>
    </row>
    <row r="714" spans="1:21" x14ac:dyDescent="0.35">
      <c r="A714" s="1">
        <v>45350.958333333336</v>
      </c>
      <c r="B714">
        <v>1.7629608710417367E+18</v>
      </c>
      <c r="C714">
        <v>0</v>
      </c>
      <c r="D714" s="13" t="s">
        <v>17481</v>
      </c>
      <c r="E714">
        <v>47</v>
      </c>
      <c r="F714">
        <v>26</v>
      </c>
      <c r="G714">
        <v>283</v>
      </c>
      <c r="H714">
        <v>4</v>
      </c>
      <c r="I714" s="13" t="s">
        <v>15981</v>
      </c>
      <c r="J714" s="1">
        <v>40252.04346064815</v>
      </c>
      <c r="K714">
        <v>46456</v>
      </c>
      <c r="L714">
        <v>53</v>
      </c>
      <c r="M714">
        <v>8823</v>
      </c>
      <c r="N714">
        <v>1212</v>
      </c>
      <c r="O714">
        <v>922</v>
      </c>
      <c r="P714">
        <v>4489</v>
      </c>
      <c r="Q714" s="13" t="s">
        <v>12043</v>
      </c>
      <c r="R714" t="b">
        <v>0</v>
      </c>
      <c r="S714" t="b">
        <v>0</v>
      </c>
      <c r="T714" s="13" t="s">
        <v>55</v>
      </c>
      <c r="U714" s="13" t="s">
        <v>15982</v>
      </c>
    </row>
    <row r="715" spans="1:21" x14ac:dyDescent="0.35">
      <c r="A715" s="1">
        <v>45397.418819444443</v>
      </c>
      <c r="B715">
        <v>1.7797824862410386E+18</v>
      </c>
      <c r="C715">
        <v>0</v>
      </c>
      <c r="D715" s="13" t="s">
        <v>17482</v>
      </c>
      <c r="E715">
        <v>0</v>
      </c>
      <c r="F715">
        <v>5</v>
      </c>
      <c r="G715">
        <v>92</v>
      </c>
      <c r="H715">
        <v>3</v>
      </c>
      <c r="I715" s="13" t="s">
        <v>17483</v>
      </c>
      <c r="J715" s="1">
        <v>45184.187604166669</v>
      </c>
      <c r="K715">
        <v>17</v>
      </c>
      <c r="L715">
        <v>0</v>
      </c>
      <c r="M715">
        <v>6</v>
      </c>
      <c r="N715">
        <v>3</v>
      </c>
      <c r="O715">
        <v>1</v>
      </c>
      <c r="P715">
        <v>5</v>
      </c>
      <c r="Q715" s="13" t="s">
        <v>36</v>
      </c>
      <c r="R715" t="b">
        <v>0</v>
      </c>
      <c r="S715" t="b">
        <v>1</v>
      </c>
      <c r="T715" s="13" t="s">
        <v>24</v>
      </c>
      <c r="U715" s="13" t="s">
        <v>17484</v>
      </c>
    </row>
    <row r="716" spans="1:21" x14ac:dyDescent="0.35">
      <c r="A716" s="1">
        <v>45368.640462962961</v>
      </c>
      <c r="B716">
        <v>1.7693686580468534E+18</v>
      </c>
      <c r="C716">
        <v>-1</v>
      </c>
      <c r="D716" s="13" t="s">
        <v>17485</v>
      </c>
      <c r="E716">
        <v>0</v>
      </c>
      <c r="F716">
        <v>0</v>
      </c>
      <c r="G716">
        <v>0</v>
      </c>
      <c r="H716">
        <v>0</v>
      </c>
      <c r="I716" s="13" t="s">
        <v>17486</v>
      </c>
      <c r="J716" s="1">
        <v>45339.740266203706</v>
      </c>
      <c r="K716">
        <v>0</v>
      </c>
      <c r="L716">
        <v>21</v>
      </c>
      <c r="M716">
        <v>544</v>
      </c>
      <c r="N716">
        <v>7</v>
      </c>
      <c r="O716">
        <v>0</v>
      </c>
      <c r="P716">
        <v>0</v>
      </c>
      <c r="Q716" s="13" t="s">
        <v>36</v>
      </c>
      <c r="R716" t="b">
        <v>0</v>
      </c>
      <c r="S716" t="b">
        <v>0</v>
      </c>
      <c r="T716" s="13" t="s">
        <v>24</v>
      </c>
      <c r="U716" s="13" t="s">
        <v>66</v>
      </c>
    </row>
    <row r="717" spans="1:21" x14ac:dyDescent="0.35">
      <c r="A717" s="1">
        <v>45368.637685185182</v>
      </c>
      <c r="B717">
        <v>1.7693676539136371E+18</v>
      </c>
      <c r="C717">
        <v>-1</v>
      </c>
      <c r="D717" s="13" t="s">
        <v>17487</v>
      </c>
      <c r="E717">
        <v>1</v>
      </c>
      <c r="F717">
        <v>0</v>
      </c>
      <c r="G717">
        <v>3</v>
      </c>
      <c r="H717">
        <v>0</v>
      </c>
      <c r="I717" s="13" t="s">
        <v>17488</v>
      </c>
      <c r="J717" s="1">
        <v>45130.569826388892</v>
      </c>
      <c r="K717">
        <v>216</v>
      </c>
      <c r="L717">
        <v>395</v>
      </c>
      <c r="M717">
        <v>4334</v>
      </c>
      <c r="N717">
        <v>7603</v>
      </c>
      <c r="O717">
        <v>1</v>
      </c>
      <c r="P717">
        <v>555</v>
      </c>
      <c r="Q717" s="13" t="s">
        <v>2451</v>
      </c>
      <c r="R717" t="b">
        <v>0</v>
      </c>
      <c r="S717" t="b">
        <v>0</v>
      </c>
      <c r="T717" s="13" t="s">
        <v>24</v>
      </c>
      <c r="U717" s="13" t="s">
        <v>17489</v>
      </c>
    </row>
    <row r="718" spans="1:21" x14ac:dyDescent="0.35">
      <c r="A718" s="1">
        <v>45368.637488425928</v>
      </c>
      <c r="B718">
        <v>1.7693675820697234E+18</v>
      </c>
      <c r="C718">
        <v>0</v>
      </c>
      <c r="D718" s="13" t="s">
        <v>17490</v>
      </c>
      <c r="E718">
        <v>0</v>
      </c>
      <c r="F718">
        <v>0</v>
      </c>
      <c r="G718">
        <v>0</v>
      </c>
      <c r="H718">
        <v>0</v>
      </c>
      <c r="I718" s="13" t="s">
        <v>3903</v>
      </c>
      <c r="J718" s="1">
        <v>44879.53</v>
      </c>
      <c r="K718">
        <v>820</v>
      </c>
      <c r="L718">
        <v>1638</v>
      </c>
      <c r="M718">
        <v>33057</v>
      </c>
      <c r="N718">
        <v>59577</v>
      </c>
      <c r="O718">
        <v>1</v>
      </c>
      <c r="P718">
        <v>197</v>
      </c>
      <c r="Q718" s="13" t="s">
        <v>3904</v>
      </c>
      <c r="R718" t="b">
        <v>0</v>
      </c>
      <c r="S718" t="b">
        <v>0</v>
      </c>
      <c r="T718" s="13" t="s">
        <v>24</v>
      </c>
      <c r="U718" s="13" t="s">
        <v>3905</v>
      </c>
    </row>
    <row r="719" spans="1:21" x14ac:dyDescent="0.35">
      <c r="A719" s="1">
        <v>45368.636354166665</v>
      </c>
      <c r="B719">
        <v>1.7693671708934431E+18</v>
      </c>
      <c r="C719">
        <v>-1</v>
      </c>
      <c r="D719" s="13" t="s">
        <v>17491</v>
      </c>
      <c r="E719">
        <v>0</v>
      </c>
      <c r="F719">
        <v>0</v>
      </c>
      <c r="G719">
        <v>0</v>
      </c>
      <c r="H719">
        <v>0</v>
      </c>
      <c r="I719" s="13" t="s">
        <v>8957</v>
      </c>
      <c r="J719" s="1">
        <v>43145.470497685186</v>
      </c>
      <c r="K719">
        <v>1265</v>
      </c>
      <c r="L719">
        <v>1428</v>
      </c>
      <c r="M719">
        <v>14154</v>
      </c>
      <c r="N719">
        <v>15340</v>
      </c>
      <c r="O719">
        <v>6</v>
      </c>
      <c r="P719">
        <v>448</v>
      </c>
      <c r="Q719" s="13" t="s">
        <v>8958</v>
      </c>
      <c r="R719" t="b">
        <v>0</v>
      </c>
      <c r="S719" t="b">
        <v>0</v>
      </c>
      <c r="T719" s="13" t="s">
        <v>24</v>
      </c>
      <c r="U719" s="13" t="s">
        <v>8959</v>
      </c>
    </row>
    <row r="720" spans="1:21" x14ac:dyDescent="0.35">
      <c r="A720" s="1">
        <v>45368.636319444442</v>
      </c>
      <c r="B720">
        <v>1.7693671567292419E+18</v>
      </c>
      <c r="C720">
        <v>0</v>
      </c>
      <c r="D720" s="13" t="s">
        <v>17492</v>
      </c>
      <c r="E720">
        <v>0</v>
      </c>
      <c r="F720">
        <v>0</v>
      </c>
      <c r="G720">
        <v>1</v>
      </c>
      <c r="H720">
        <v>0</v>
      </c>
      <c r="I720" s="13" t="s">
        <v>17493</v>
      </c>
      <c r="J720" s="1">
        <v>44502.805196759262</v>
      </c>
      <c r="K720">
        <v>939</v>
      </c>
      <c r="L720">
        <v>1290</v>
      </c>
      <c r="M720">
        <v>5284</v>
      </c>
      <c r="N720">
        <v>6313</v>
      </c>
      <c r="O720">
        <v>4</v>
      </c>
      <c r="P720">
        <v>659</v>
      </c>
      <c r="Q720" s="13" t="s">
        <v>17494</v>
      </c>
      <c r="R720" t="b">
        <v>0</v>
      </c>
      <c r="S720" t="b">
        <v>0</v>
      </c>
      <c r="T720" s="13" t="s">
        <v>24</v>
      </c>
      <c r="U720" s="13" t="s">
        <v>17495</v>
      </c>
    </row>
    <row r="721" spans="1:21" x14ac:dyDescent="0.35">
      <c r="A721" s="1">
        <v>45368.635682870372</v>
      </c>
      <c r="B721">
        <v>1.769366925987959E+18</v>
      </c>
      <c r="C721">
        <v>0</v>
      </c>
      <c r="D721" s="13" t="s">
        <v>17496</v>
      </c>
      <c r="E721">
        <v>0</v>
      </c>
      <c r="F721">
        <v>0</v>
      </c>
      <c r="G721">
        <v>1</v>
      </c>
      <c r="H721">
        <v>0</v>
      </c>
      <c r="I721" s="13" t="s">
        <v>17497</v>
      </c>
      <c r="J721" s="1">
        <v>45302.463067129633</v>
      </c>
      <c r="K721">
        <v>2778</v>
      </c>
      <c r="L721">
        <v>2458</v>
      </c>
      <c r="M721">
        <v>2602</v>
      </c>
      <c r="N721">
        <v>6525</v>
      </c>
      <c r="O721">
        <v>4</v>
      </c>
      <c r="P721">
        <v>182</v>
      </c>
      <c r="Q721" s="13" t="s">
        <v>36</v>
      </c>
      <c r="R721" t="b">
        <v>0</v>
      </c>
      <c r="S721" t="b">
        <v>0</v>
      </c>
      <c r="T721" s="13" t="s">
        <v>24</v>
      </c>
      <c r="U721" s="13" t="s">
        <v>17498</v>
      </c>
    </row>
    <row r="722" spans="1:21" x14ac:dyDescent="0.35">
      <c r="A722" s="1">
        <v>45368.634942129633</v>
      </c>
      <c r="B722">
        <v>1.7693666577370563E+18</v>
      </c>
      <c r="C722">
        <v>0</v>
      </c>
      <c r="D722" s="13" t="s">
        <v>17499</v>
      </c>
      <c r="E722">
        <v>0</v>
      </c>
      <c r="F722">
        <v>1</v>
      </c>
      <c r="G722">
        <v>3</v>
      </c>
      <c r="H722">
        <v>0</v>
      </c>
      <c r="I722" s="13" t="s">
        <v>17500</v>
      </c>
      <c r="J722" s="1">
        <v>43140.893993055557</v>
      </c>
      <c r="K722">
        <v>21899</v>
      </c>
      <c r="L722">
        <v>12436</v>
      </c>
      <c r="M722">
        <v>164696</v>
      </c>
      <c r="N722">
        <v>162766</v>
      </c>
      <c r="O722">
        <v>47</v>
      </c>
      <c r="P722">
        <v>23642</v>
      </c>
      <c r="Q722" s="13" t="s">
        <v>12810</v>
      </c>
      <c r="R722" t="b">
        <v>0</v>
      </c>
      <c r="S722" t="b">
        <v>1</v>
      </c>
      <c r="T722" s="13" t="s">
        <v>24</v>
      </c>
      <c r="U722" s="13" t="s">
        <v>17501</v>
      </c>
    </row>
    <row r="723" spans="1:21" x14ac:dyDescent="0.35">
      <c r="A723" s="1">
        <v>45368.634467592594</v>
      </c>
      <c r="B723">
        <v>1.7693664866137011E+18</v>
      </c>
      <c r="C723">
        <v>0</v>
      </c>
      <c r="D723" s="13" t="s">
        <v>17502</v>
      </c>
      <c r="E723">
        <v>0</v>
      </c>
      <c r="F723">
        <v>0</v>
      </c>
      <c r="G723">
        <v>0</v>
      </c>
      <c r="H723">
        <v>0</v>
      </c>
      <c r="I723" s="13" t="s">
        <v>17503</v>
      </c>
      <c r="J723" s="1">
        <v>40822.607071759259</v>
      </c>
      <c r="K723">
        <v>1789</v>
      </c>
      <c r="L723">
        <v>1924</v>
      </c>
      <c r="M723">
        <v>51691</v>
      </c>
      <c r="N723">
        <v>9152</v>
      </c>
      <c r="O723">
        <v>21</v>
      </c>
      <c r="P723">
        <v>4138</v>
      </c>
      <c r="Q723" s="13" t="s">
        <v>17504</v>
      </c>
      <c r="R723" t="b">
        <v>0</v>
      </c>
      <c r="S723" t="b">
        <v>0</v>
      </c>
      <c r="T723" s="13" t="s">
        <v>24</v>
      </c>
      <c r="U723" s="13" t="s">
        <v>17505</v>
      </c>
    </row>
    <row r="724" spans="1:21" x14ac:dyDescent="0.35">
      <c r="A724" s="1">
        <v>45368.416018518517</v>
      </c>
      <c r="B724">
        <v>1.7692873239869153E+18</v>
      </c>
      <c r="C724">
        <v>0</v>
      </c>
      <c r="D724" s="13" t="s">
        <v>17506</v>
      </c>
      <c r="E724">
        <v>58</v>
      </c>
      <c r="F724">
        <v>259</v>
      </c>
      <c r="G724">
        <v>496</v>
      </c>
      <c r="H724">
        <v>8</v>
      </c>
      <c r="I724" s="13" t="s">
        <v>17507</v>
      </c>
      <c r="J724" s="1">
        <v>41245.519085648149</v>
      </c>
      <c r="K724">
        <v>138710</v>
      </c>
      <c r="L724">
        <v>1212</v>
      </c>
      <c r="M724">
        <v>15717</v>
      </c>
      <c r="N724">
        <v>188</v>
      </c>
      <c r="O724">
        <v>720</v>
      </c>
      <c r="P724">
        <v>699</v>
      </c>
      <c r="Q724" s="13" t="s">
        <v>36</v>
      </c>
      <c r="R724" t="b">
        <v>0</v>
      </c>
      <c r="S724" t="b">
        <v>1</v>
      </c>
      <c r="T724" s="13" t="s">
        <v>24</v>
      </c>
      <c r="U724" s="13" t="s">
        <v>17508</v>
      </c>
    </row>
    <row r="725" spans="1:21" x14ac:dyDescent="0.35">
      <c r="A725" s="1">
        <v>45368.632731481484</v>
      </c>
      <c r="B725">
        <v>1.7693658586173156E+18</v>
      </c>
      <c r="C725">
        <v>-1</v>
      </c>
      <c r="D725" s="13" t="s">
        <v>17509</v>
      </c>
      <c r="E725">
        <v>3</v>
      </c>
      <c r="F725">
        <v>18</v>
      </c>
      <c r="G725">
        <v>37</v>
      </c>
      <c r="H725">
        <v>1</v>
      </c>
      <c r="I725" s="13" t="s">
        <v>16155</v>
      </c>
      <c r="J725" s="1">
        <v>40521.842766203707</v>
      </c>
      <c r="K725">
        <v>10921</v>
      </c>
      <c r="L725">
        <v>2568</v>
      </c>
      <c r="M725">
        <v>76286</v>
      </c>
      <c r="N725">
        <v>35396</v>
      </c>
      <c r="O725">
        <v>405</v>
      </c>
      <c r="P725">
        <v>11255</v>
      </c>
      <c r="Q725" s="13" t="s">
        <v>189</v>
      </c>
      <c r="R725" t="b">
        <v>0</v>
      </c>
      <c r="S725" t="b">
        <v>0</v>
      </c>
      <c r="T725" s="13" t="s">
        <v>24</v>
      </c>
      <c r="U725" s="13" t="s">
        <v>16156</v>
      </c>
    </row>
    <row r="726" spans="1:21" x14ac:dyDescent="0.35">
      <c r="A726" s="1">
        <v>45368.632673611108</v>
      </c>
      <c r="B726">
        <v>1.7693658392396718E+18</v>
      </c>
      <c r="C726">
        <v>-1</v>
      </c>
      <c r="D726" s="13" t="s">
        <v>17510</v>
      </c>
      <c r="E726">
        <v>0</v>
      </c>
      <c r="F726">
        <v>0</v>
      </c>
      <c r="G726">
        <v>0</v>
      </c>
      <c r="H726">
        <v>0</v>
      </c>
      <c r="I726" s="13" t="s">
        <v>17511</v>
      </c>
      <c r="J726" s="1">
        <v>44599.584907407407</v>
      </c>
      <c r="K726">
        <v>44</v>
      </c>
      <c r="L726">
        <v>275</v>
      </c>
      <c r="M726">
        <v>6668</v>
      </c>
      <c r="N726">
        <v>8417</v>
      </c>
      <c r="O726">
        <v>0</v>
      </c>
      <c r="P726">
        <v>0</v>
      </c>
      <c r="Q726" s="13" t="s">
        <v>36</v>
      </c>
      <c r="R726" t="b">
        <v>0</v>
      </c>
      <c r="S726" t="b">
        <v>0</v>
      </c>
      <c r="T726" s="13" t="s">
        <v>24</v>
      </c>
      <c r="U726" s="13" t="s">
        <v>66</v>
      </c>
    </row>
    <row r="727" spans="1:21" x14ac:dyDescent="0.35">
      <c r="A727" s="1">
        <v>45394.445138888892</v>
      </c>
      <c r="B727">
        <v>1.7787048608603346E+18</v>
      </c>
      <c r="C727">
        <v>1</v>
      </c>
      <c r="D727" s="13" t="s">
        <v>16222</v>
      </c>
      <c r="E727">
        <v>0</v>
      </c>
      <c r="F727">
        <v>0</v>
      </c>
      <c r="G727">
        <v>7</v>
      </c>
      <c r="H727">
        <v>0</v>
      </c>
      <c r="I727" s="13" t="s">
        <v>15869</v>
      </c>
      <c r="J727" s="1">
        <v>41929.530277777776</v>
      </c>
      <c r="K727">
        <v>14836</v>
      </c>
      <c r="L727">
        <v>51</v>
      </c>
      <c r="M727">
        <v>4279</v>
      </c>
      <c r="N727">
        <v>9645</v>
      </c>
      <c r="O727">
        <v>86</v>
      </c>
      <c r="P727">
        <v>1159</v>
      </c>
      <c r="Q727" s="13" t="s">
        <v>189</v>
      </c>
      <c r="R727" t="b">
        <v>0</v>
      </c>
      <c r="S727" t="b">
        <v>1</v>
      </c>
      <c r="T727" s="13" t="s">
        <v>24</v>
      </c>
      <c r="U727" s="13" t="s">
        <v>15870</v>
      </c>
    </row>
    <row r="728" spans="1:21" x14ac:dyDescent="0.35">
      <c r="A728" s="1">
        <v>45368.632152777776</v>
      </c>
      <c r="B728">
        <v>1.7693656493174172E+18</v>
      </c>
      <c r="C728">
        <v>1</v>
      </c>
      <c r="D728" s="13" t="s">
        <v>17512</v>
      </c>
      <c r="E728">
        <v>0</v>
      </c>
      <c r="F728">
        <v>0</v>
      </c>
      <c r="G728">
        <v>2</v>
      </c>
      <c r="H728">
        <v>0</v>
      </c>
      <c r="I728" s="13" t="s">
        <v>17513</v>
      </c>
      <c r="J728" s="1">
        <v>40988.98710648148</v>
      </c>
      <c r="K728">
        <v>2955</v>
      </c>
      <c r="L728">
        <v>3980</v>
      </c>
      <c r="M728">
        <v>38038</v>
      </c>
      <c r="N728">
        <v>59922</v>
      </c>
      <c r="O728">
        <v>37</v>
      </c>
      <c r="P728">
        <v>2600</v>
      </c>
      <c r="Q728" s="13" t="s">
        <v>1219</v>
      </c>
      <c r="R728" t="b">
        <v>0</v>
      </c>
      <c r="S728" t="b">
        <v>0</v>
      </c>
      <c r="T728" s="13" t="s">
        <v>24</v>
      </c>
      <c r="U728" s="13" t="s">
        <v>17514</v>
      </c>
    </row>
    <row r="729" spans="1:21" x14ac:dyDescent="0.35">
      <c r="A729" s="1">
        <v>45368.631192129629</v>
      </c>
      <c r="B729">
        <v>1.7693653004183309E+18</v>
      </c>
      <c r="C729">
        <v>-1</v>
      </c>
      <c r="D729" s="13" t="s">
        <v>17515</v>
      </c>
      <c r="E729">
        <v>0</v>
      </c>
      <c r="F729">
        <v>0</v>
      </c>
      <c r="G729">
        <v>0</v>
      </c>
      <c r="H729">
        <v>0</v>
      </c>
      <c r="I729" s="13" t="s">
        <v>17516</v>
      </c>
      <c r="J729" s="1">
        <v>44957.157118055555</v>
      </c>
      <c r="K729">
        <v>19</v>
      </c>
      <c r="L729">
        <v>66</v>
      </c>
      <c r="M729">
        <v>704</v>
      </c>
      <c r="N729">
        <v>2202</v>
      </c>
      <c r="O729">
        <v>0</v>
      </c>
      <c r="P729">
        <v>7</v>
      </c>
      <c r="Q729" s="13" t="s">
        <v>36</v>
      </c>
      <c r="R729" t="b">
        <v>0</v>
      </c>
      <c r="S729" t="b">
        <v>0</v>
      </c>
      <c r="T729" s="13" t="s">
        <v>24</v>
      </c>
      <c r="U729" s="13" t="s">
        <v>17517</v>
      </c>
    </row>
    <row r="730" spans="1:21" x14ac:dyDescent="0.35">
      <c r="A730" s="1">
        <v>45368.630624999998</v>
      </c>
      <c r="B730">
        <v>1.7693650934462712E+18</v>
      </c>
      <c r="C730">
        <v>0</v>
      </c>
      <c r="D730" s="13" t="s">
        <v>17518</v>
      </c>
      <c r="E730">
        <v>0</v>
      </c>
      <c r="F730">
        <v>0</v>
      </c>
      <c r="G730">
        <v>1</v>
      </c>
      <c r="H730">
        <v>0</v>
      </c>
      <c r="I730" s="13" t="s">
        <v>2640</v>
      </c>
      <c r="J730" s="1">
        <v>40970.915347222224</v>
      </c>
      <c r="K730">
        <v>49668</v>
      </c>
      <c r="L730">
        <v>17577</v>
      </c>
      <c r="M730">
        <v>457350</v>
      </c>
      <c r="N730">
        <v>29148</v>
      </c>
      <c r="O730">
        <v>76</v>
      </c>
      <c r="P730">
        <v>37190</v>
      </c>
      <c r="Q730" s="13" t="s">
        <v>2641</v>
      </c>
      <c r="R730" t="b">
        <v>0</v>
      </c>
      <c r="S730" t="b">
        <v>1</v>
      </c>
      <c r="T730" s="13" t="s">
        <v>24</v>
      </c>
      <c r="U730" s="13" t="s">
        <v>2642</v>
      </c>
    </row>
    <row r="731" spans="1:21" x14ac:dyDescent="0.35">
      <c r="A731" s="1">
        <v>45368.629976851851</v>
      </c>
      <c r="B731">
        <v>1.7693648618242501E+18</v>
      </c>
      <c r="C731">
        <v>-1</v>
      </c>
      <c r="D731" s="13" t="s">
        <v>17519</v>
      </c>
      <c r="E731">
        <v>0</v>
      </c>
      <c r="F731">
        <v>0</v>
      </c>
      <c r="G731">
        <v>0</v>
      </c>
      <c r="H731">
        <v>0</v>
      </c>
      <c r="I731" s="13" t="s">
        <v>17520</v>
      </c>
      <c r="J731" s="1">
        <v>43716.365381944444</v>
      </c>
      <c r="K731">
        <v>1027</v>
      </c>
      <c r="L731">
        <v>845</v>
      </c>
      <c r="M731">
        <v>4933</v>
      </c>
      <c r="N731">
        <v>8221</v>
      </c>
      <c r="O731">
        <v>8</v>
      </c>
      <c r="P731">
        <v>693</v>
      </c>
      <c r="Q731" s="13" t="s">
        <v>4952</v>
      </c>
      <c r="R731" t="b">
        <v>0</v>
      </c>
      <c r="S731" t="b">
        <v>0</v>
      </c>
      <c r="T731" s="13" t="s">
        <v>24</v>
      </c>
      <c r="U731" s="13" t="s">
        <v>17521</v>
      </c>
    </row>
    <row r="732" spans="1:21" x14ac:dyDescent="0.35">
      <c r="A732" s="1">
        <v>45368.629259259258</v>
      </c>
      <c r="B732">
        <v>1.7693645990635848E+18</v>
      </c>
      <c r="C732">
        <v>0</v>
      </c>
      <c r="D732" s="13" t="s">
        <v>17522</v>
      </c>
      <c r="E732">
        <v>0</v>
      </c>
      <c r="F732">
        <v>0</v>
      </c>
      <c r="G732">
        <v>1</v>
      </c>
      <c r="H732">
        <v>0</v>
      </c>
      <c r="I732" s="13" t="s">
        <v>17523</v>
      </c>
      <c r="J732" s="1">
        <v>44845.943611111114</v>
      </c>
      <c r="K732">
        <v>14</v>
      </c>
      <c r="L732">
        <v>52</v>
      </c>
      <c r="M732">
        <v>1055</v>
      </c>
      <c r="N732">
        <v>1487</v>
      </c>
      <c r="O732">
        <v>0</v>
      </c>
      <c r="P732">
        <v>200</v>
      </c>
      <c r="Q732" s="13" t="s">
        <v>36</v>
      </c>
      <c r="R732" t="b">
        <v>0</v>
      </c>
      <c r="S732" t="b">
        <v>0</v>
      </c>
      <c r="T732" s="13" t="s">
        <v>24</v>
      </c>
      <c r="U732" s="13" t="s">
        <v>66</v>
      </c>
    </row>
    <row r="733" spans="1:21" x14ac:dyDescent="0.35">
      <c r="A733" s="1">
        <v>45368.629016203704</v>
      </c>
      <c r="B733">
        <v>1.7693645100814175E+18</v>
      </c>
      <c r="C733">
        <v>-1</v>
      </c>
      <c r="D733" s="13" t="s">
        <v>17524</v>
      </c>
      <c r="E733">
        <v>0</v>
      </c>
      <c r="F733">
        <v>1</v>
      </c>
      <c r="G733">
        <v>2</v>
      </c>
      <c r="H733">
        <v>0</v>
      </c>
      <c r="I733" s="13" t="s">
        <v>17525</v>
      </c>
      <c r="J733" s="1">
        <v>45191.868113425924</v>
      </c>
      <c r="K733">
        <v>68</v>
      </c>
      <c r="L733">
        <v>665</v>
      </c>
      <c r="M733">
        <v>458</v>
      </c>
      <c r="N733">
        <v>1057</v>
      </c>
      <c r="O733">
        <v>0</v>
      </c>
      <c r="P733">
        <v>292</v>
      </c>
      <c r="Q733" s="13" t="s">
        <v>36</v>
      </c>
      <c r="R733" t="b">
        <v>0</v>
      </c>
      <c r="S733" t="b">
        <v>0</v>
      </c>
      <c r="T733" s="13" t="s">
        <v>24</v>
      </c>
      <c r="U733" s="13" t="s">
        <v>17526</v>
      </c>
    </row>
    <row r="734" spans="1:21" x14ac:dyDescent="0.35">
      <c r="A734" s="1">
        <v>45368.625601851854</v>
      </c>
      <c r="B734">
        <v>1.7693632753748664E+18</v>
      </c>
      <c r="C734">
        <v>-1</v>
      </c>
      <c r="D734" s="13" t="s">
        <v>17527</v>
      </c>
      <c r="E734">
        <v>1</v>
      </c>
      <c r="F734">
        <v>0</v>
      </c>
      <c r="G734">
        <v>0</v>
      </c>
      <c r="H734">
        <v>0</v>
      </c>
      <c r="I734" s="13" t="s">
        <v>17528</v>
      </c>
      <c r="J734" s="1">
        <v>39423.748657407406</v>
      </c>
      <c r="K734">
        <v>307</v>
      </c>
      <c r="L734">
        <v>1699</v>
      </c>
      <c r="M734">
        <v>54996</v>
      </c>
      <c r="N734">
        <v>16128</v>
      </c>
      <c r="O734">
        <v>3</v>
      </c>
      <c r="P734">
        <v>280</v>
      </c>
      <c r="Q734" s="13" t="s">
        <v>189</v>
      </c>
      <c r="R734" t="b">
        <v>0</v>
      </c>
      <c r="S734" t="b">
        <v>0</v>
      </c>
      <c r="T734" s="13" t="s">
        <v>24</v>
      </c>
      <c r="U734" s="13" t="s">
        <v>17529</v>
      </c>
    </row>
    <row r="735" spans="1:21" x14ac:dyDescent="0.35">
      <c r="A735" s="1">
        <v>45368.6253125</v>
      </c>
      <c r="B735">
        <v>1.769363168264905E+18</v>
      </c>
      <c r="C735">
        <v>-1</v>
      </c>
      <c r="D735" s="13" t="s">
        <v>17530</v>
      </c>
      <c r="E735">
        <v>0</v>
      </c>
      <c r="F735">
        <v>2</v>
      </c>
      <c r="G735">
        <v>6</v>
      </c>
      <c r="H735">
        <v>0</v>
      </c>
      <c r="I735" s="13" t="s">
        <v>6446</v>
      </c>
      <c r="J735" s="1">
        <v>40585.877847222226</v>
      </c>
      <c r="K735">
        <v>4822</v>
      </c>
      <c r="L735">
        <v>292</v>
      </c>
      <c r="M735">
        <v>148920</v>
      </c>
      <c r="N735">
        <v>48294</v>
      </c>
      <c r="O735">
        <v>63</v>
      </c>
      <c r="P735">
        <v>41950</v>
      </c>
      <c r="Q735" s="13" t="s">
        <v>6447</v>
      </c>
      <c r="R735" t="b">
        <v>0</v>
      </c>
      <c r="S735" t="b">
        <v>0</v>
      </c>
      <c r="T735" s="13" t="s">
        <v>24</v>
      </c>
      <c r="U735" s="13" t="s">
        <v>6448</v>
      </c>
    </row>
    <row r="736" spans="1:21" x14ac:dyDescent="0.35">
      <c r="A736" s="1">
        <v>45368.618032407408</v>
      </c>
      <c r="B736">
        <v>1.7693605297709138E+18</v>
      </c>
      <c r="C736">
        <v>0</v>
      </c>
      <c r="D736" s="13" t="s">
        <v>17531</v>
      </c>
      <c r="E736">
        <v>0</v>
      </c>
      <c r="F736">
        <v>2</v>
      </c>
      <c r="G736">
        <v>3</v>
      </c>
      <c r="H736">
        <v>1</v>
      </c>
      <c r="I736" s="13" t="s">
        <v>17532</v>
      </c>
      <c r="J736" s="1">
        <v>41772.293692129628</v>
      </c>
      <c r="K736">
        <v>324</v>
      </c>
      <c r="L736">
        <v>996</v>
      </c>
      <c r="M736">
        <v>29809</v>
      </c>
      <c r="N736">
        <v>8109</v>
      </c>
      <c r="O736">
        <v>6</v>
      </c>
      <c r="P736">
        <v>3099</v>
      </c>
      <c r="Q736" s="13" t="s">
        <v>17533</v>
      </c>
      <c r="R736" t="b">
        <v>0</v>
      </c>
      <c r="S736" t="b">
        <v>0</v>
      </c>
      <c r="T736" s="13" t="s">
        <v>24</v>
      </c>
      <c r="U736" s="13" t="s">
        <v>17534</v>
      </c>
    </row>
    <row r="737" spans="1:21" x14ac:dyDescent="0.35">
      <c r="A737" s="1">
        <v>45368.624479166669</v>
      </c>
      <c r="B737">
        <v>1.7693628694290803E+18</v>
      </c>
      <c r="C737">
        <v>-1</v>
      </c>
      <c r="D737" s="13" t="s">
        <v>17535</v>
      </c>
      <c r="E737">
        <v>0</v>
      </c>
      <c r="F737">
        <v>0</v>
      </c>
      <c r="G737">
        <v>0</v>
      </c>
      <c r="H737">
        <v>0</v>
      </c>
      <c r="I737" s="13" t="s">
        <v>17536</v>
      </c>
      <c r="J737" s="1">
        <v>44730.8</v>
      </c>
      <c r="K737">
        <v>460</v>
      </c>
      <c r="L737">
        <v>1574</v>
      </c>
      <c r="M737">
        <v>17678</v>
      </c>
      <c r="N737">
        <v>29546</v>
      </c>
      <c r="O737">
        <v>3</v>
      </c>
      <c r="P737">
        <v>747</v>
      </c>
      <c r="Q737" s="13" t="s">
        <v>36</v>
      </c>
      <c r="R737" t="b">
        <v>0</v>
      </c>
      <c r="S737" t="b">
        <v>0</v>
      </c>
      <c r="T737" s="13" t="s">
        <v>24</v>
      </c>
      <c r="U737" s="13" t="s">
        <v>66</v>
      </c>
    </row>
    <row r="738" spans="1:21" x14ac:dyDescent="0.35">
      <c r="A738" s="1">
        <v>45393.0937962963</v>
      </c>
      <c r="B738">
        <v>1.7782151516378196E+18</v>
      </c>
      <c r="C738">
        <v>0</v>
      </c>
      <c r="D738" s="13" t="s">
        <v>16904</v>
      </c>
      <c r="E738">
        <v>3</v>
      </c>
      <c r="F738">
        <v>1</v>
      </c>
      <c r="G738">
        <v>12</v>
      </c>
      <c r="H738">
        <v>0</v>
      </c>
      <c r="I738" s="13" t="s">
        <v>16905</v>
      </c>
      <c r="J738" s="1">
        <v>44344.649143518516</v>
      </c>
      <c r="K738">
        <v>28126</v>
      </c>
      <c r="L738">
        <v>82</v>
      </c>
      <c r="M738">
        <v>1015</v>
      </c>
      <c r="N738">
        <v>7192</v>
      </c>
      <c r="O738">
        <v>41</v>
      </c>
      <c r="P738">
        <v>729</v>
      </c>
      <c r="Q738" s="13" t="s">
        <v>16906</v>
      </c>
      <c r="R738" t="b">
        <v>0</v>
      </c>
      <c r="S738" t="b">
        <v>1</v>
      </c>
      <c r="T738" s="13" t="s">
        <v>55</v>
      </c>
      <c r="U738" s="13" t="s">
        <v>16907</v>
      </c>
    </row>
    <row r="739" spans="1:21" x14ac:dyDescent="0.35">
      <c r="A739" s="1">
        <v>45368.62394675926</v>
      </c>
      <c r="B739">
        <v>1.7693626743729687E+18</v>
      </c>
      <c r="C739">
        <v>0</v>
      </c>
      <c r="D739" s="13" t="s">
        <v>17537</v>
      </c>
      <c r="E739">
        <v>0</v>
      </c>
      <c r="F739">
        <v>0</v>
      </c>
      <c r="G739">
        <v>1</v>
      </c>
      <c r="H739">
        <v>0</v>
      </c>
      <c r="I739" s="13" t="s">
        <v>17538</v>
      </c>
      <c r="J739" s="1">
        <v>41647.686678240738</v>
      </c>
      <c r="K739">
        <v>412</v>
      </c>
      <c r="L739">
        <v>1084</v>
      </c>
      <c r="M739">
        <v>10396</v>
      </c>
      <c r="N739">
        <v>21942</v>
      </c>
      <c r="O739">
        <v>6</v>
      </c>
      <c r="P739">
        <v>391</v>
      </c>
      <c r="Q739" s="13" t="s">
        <v>17539</v>
      </c>
      <c r="R739" t="b">
        <v>0</v>
      </c>
      <c r="S739" t="b">
        <v>0</v>
      </c>
      <c r="T739" s="13" t="s">
        <v>24</v>
      </c>
      <c r="U739" s="13" t="s">
        <v>17540</v>
      </c>
    </row>
    <row r="740" spans="1:21" x14ac:dyDescent="0.35">
      <c r="A740" s="1">
        <v>45368.623784722222</v>
      </c>
      <c r="B740">
        <v>1.769362614457377E+18</v>
      </c>
      <c r="C740">
        <v>0</v>
      </c>
      <c r="D740" s="13" t="s">
        <v>17541</v>
      </c>
      <c r="E740">
        <v>0</v>
      </c>
      <c r="F740">
        <v>0</v>
      </c>
      <c r="G740">
        <v>0</v>
      </c>
      <c r="H740">
        <v>0</v>
      </c>
      <c r="I740" s="13" t="s">
        <v>7272</v>
      </c>
      <c r="J740" s="1">
        <v>43047.984201388892</v>
      </c>
      <c r="K740">
        <v>2882</v>
      </c>
      <c r="L740">
        <v>4933</v>
      </c>
      <c r="M740">
        <v>197483</v>
      </c>
      <c r="N740">
        <v>173980</v>
      </c>
      <c r="O740">
        <v>16</v>
      </c>
      <c r="P740">
        <v>10584</v>
      </c>
      <c r="Q740" s="13" t="s">
        <v>36</v>
      </c>
      <c r="R740" t="b">
        <v>0</v>
      </c>
      <c r="S740" t="b">
        <v>0</v>
      </c>
      <c r="T740" s="13" t="s">
        <v>24</v>
      </c>
      <c r="U740" s="13" t="s">
        <v>66</v>
      </c>
    </row>
    <row r="741" spans="1:21" x14ac:dyDescent="0.35">
      <c r="A741" s="1">
        <v>45368.573518518519</v>
      </c>
      <c r="B741">
        <v>1.7693444004869775E+18</v>
      </c>
      <c r="C741">
        <v>0</v>
      </c>
      <c r="D741" s="13" t="s">
        <v>17542</v>
      </c>
      <c r="E741">
        <v>30</v>
      </c>
      <c r="F741">
        <v>191</v>
      </c>
      <c r="G741">
        <v>556</v>
      </c>
      <c r="H741">
        <v>12</v>
      </c>
      <c r="I741" s="13" t="s">
        <v>13385</v>
      </c>
      <c r="J741" s="1">
        <v>43893.774085648147</v>
      </c>
      <c r="K741">
        <v>74046</v>
      </c>
      <c r="L741">
        <v>387</v>
      </c>
      <c r="M741">
        <v>12199</v>
      </c>
      <c r="N741">
        <v>71442</v>
      </c>
      <c r="O741">
        <v>914</v>
      </c>
      <c r="P741">
        <v>2254</v>
      </c>
      <c r="Q741" s="13" t="s">
        <v>13386</v>
      </c>
      <c r="R741" t="b">
        <v>0</v>
      </c>
      <c r="S741" t="b">
        <v>0</v>
      </c>
      <c r="T741" s="13" t="s">
        <v>24</v>
      </c>
      <c r="U741" s="13" t="s">
        <v>13387</v>
      </c>
    </row>
    <row r="742" spans="1:21" x14ac:dyDescent="0.35">
      <c r="A742" s="1">
        <v>45397.707361111112</v>
      </c>
      <c r="B742">
        <v>1.7798870508853414E+18</v>
      </c>
      <c r="C742">
        <v>0</v>
      </c>
      <c r="D742" s="13" t="s">
        <v>17543</v>
      </c>
      <c r="E742">
        <v>4</v>
      </c>
      <c r="F742">
        <v>2</v>
      </c>
      <c r="G742">
        <v>91</v>
      </c>
      <c r="H742">
        <v>0</v>
      </c>
      <c r="I742" s="13" t="s">
        <v>17544</v>
      </c>
      <c r="J742" s="1">
        <v>40577.927685185183</v>
      </c>
      <c r="K742">
        <v>892512</v>
      </c>
      <c r="L742">
        <v>159</v>
      </c>
      <c r="M742">
        <v>21765</v>
      </c>
      <c r="N742">
        <v>4541</v>
      </c>
      <c r="O742">
        <v>808</v>
      </c>
      <c r="P742">
        <v>12085</v>
      </c>
      <c r="Q742" s="13" t="s">
        <v>17545</v>
      </c>
      <c r="R742" t="b">
        <v>0</v>
      </c>
      <c r="S742" t="b">
        <v>0</v>
      </c>
      <c r="T742" s="13" t="s">
        <v>55</v>
      </c>
      <c r="U742" s="13" t="s">
        <v>17546</v>
      </c>
    </row>
    <row r="743" spans="1:21" x14ac:dyDescent="0.35">
      <c r="A743" s="1">
        <v>45368.623113425929</v>
      </c>
      <c r="B743">
        <v>1.7693623713010691E+18</v>
      </c>
      <c r="C743">
        <v>-1</v>
      </c>
      <c r="D743" s="13" t="s">
        <v>17547</v>
      </c>
      <c r="E743">
        <v>0</v>
      </c>
      <c r="F743">
        <v>0</v>
      </c>
      <c r="G743">
        <v>0</v>
      </c>
      <c r="H743">
        <v>0</v>
      </c>
      <c r="I743" s="13" t="s">
        <v>17548</v>
      </c>
      <c r="J743" s="1">
        <v>44615.646805555552</v>
      </c>
      <c r="K743">
        <v>15</v>
      </c>
      <c r="L743">
        <v>9</v>
      </c>
      <c r="M743">
        <v>822</v>
      </c>
      <c r="N743">
        <v>126</v>
      </c>
      <c r="O743">
        <v>0</v>
      </c>
      <c r="P743">
        <v>13</v>
      </c>
      <c r="Q743" s="13" t="s">
        <v>17549</v>
      </c>
      <c r="R743" t="b">
        <v>0</v>
      </c>
      <c r="S743" t="b">
        <v>0</v>
      </c>
      <c r="T743" s="13" t="s">
        <v>24</v>
      </c>
      <c r="U743" s="13" t="s">
        <v>17550</v>
      </c>
    </row>
    <row r="744" spans="1:21" x14ac:dyDescent="0.35">
      <c r="A744" s="1">
        <v>45368.622025462966</v>
      </c>
      <c r="B744">
        <v>1.7693619795781757E+18</v>
      </c>
      <c r="C744">
        <v>-1</v>
      </c>
      <c r="D744" s="13" t="s">
        <v>17551</v>
      </c>
      <c r="E744">
        <v>0</v>
      </c>
      <c r="F744">
        <v>2</v>
      </c>
      <c r="G744">
        <v>2</v>
      </c>
      <c r="H744">
        <v>0</v>
      </c>
      <c r="I744" s="13" t="s">
        <v>17552</v>
      </c>
      <c r="J744" s="1">
        <v>44698.60019675926</v>
      </c>
      <c r="K744">
        <v>459</v>
      </c>
      <c r="L744">
        <v>147</v>
      </c>
      <c r="M744">
        <v>12641</v>
      </c>
      <c r="N744">
        <v>9658</v>
      </c>
      <c r="O744">
        <v>1</v>
      </c>
      <c r="P744">
        <v>1580</v>
      </c>
      <c r="Q744" s="13" t="s">
        <v>414</v>
      </c>
      <c r="R744" t="b">
        <v>0</v>
      </c>
      <c r="S744" t="b">
        <v>0</v>
      </c>
      <c r="T744" s="13" t="s">
        <v>24</v>
      </c>
      <c r="U744" s="13" t="s">
        <v>17553</v>
      </c>
    </row>
    <row r="745" spans="1:21" x14ac:dyDescent="0.35">
      <c r="A745" s="1">
        <v>45368.621655092589</v>
      </c>
      <c r="B745">
        <v>1.7693618454108037E+18</v>
      </c>
      <c r="C745">
        <v>0</v>
      </c>
      <c r="D745" s="13" t="s">
        <v>17554</v>
      </c>
      <c r="E745">
        <v>1</v>
      </c>
      <c r="F745">
        <v>0</v>
      </c>
      <c r="G745">
        <v>0</v>
      </c>
      <c r="H745">
        <v>0</v>
      </c>
      <c r="I745" s="13" t="s">
        <v>17555</v>
      </c>
      <c r="J745" s="1">
        <v>44838.616689814815</v>
      </c>
      <c r="K745">
        <v>78</v>
      </c>
      <c r="L745">
        <v>112</v>
      </c>
      <c r="M745">
        <v>1887</v>
      </c>
      <c r="N745">
        <v>6802</v>
      </c>
      <c r="O745">
        <v>0</v>
      </c>
      <c r="P745">
        <v>51</v>
      </c>
      <c r="Q745" s="13" t="s">
        <v>307</v>
      </c>
      <c r="R745" t="b">
        <v>0</v>
      </c>
      <c r="S745" t="b">
        <v>0</v>
      </c>
      <c r="T745" s="13" t="s">
        <v>24</v>
      </c>
      <c r="U745" s="13" t="s">
        <v>17556</v>
      </c>
    </row>
    <row r="746" spans="1:21" x14ac:dyDescent="0.35">
      <c r="A746" s="1">
        <v>45368.621041666665</v>
      </c>
      <c r="B746">
        <v>1.7693616235405192E+18</v>
      </c>
      <c r="C746">
        <v>0</v>
      </c>
      <c r="D746" s="13" t="s">
        <v>17557</v>
      </c>
      <c r="E746">
        <v>0</v>
      </c>
      <c r="F746">
        <v>0</v>
      </c>
      <c r="G746">
        <v>0</v>
      </c>
      <c r="H746">
        <v>0</v>
      </c>
      <c r="I746" s="13" t="s">
        <v>17558</v>
      </c>
      <c r="J746" s="1">
        <v>44265.824733796297</v>
      </c>
      <c r="K746">
        <v>2097</v>
      </c>
      <c r="L746">
        <v>5000</v>
      </c>
      <c r="M746">
        <v>40667</v>
      </c>
      <c r="N746">
        <v>104335</v>
      </c>
      <c r="O746">
        <v>1</v>
      </c>
      <c r="P746">
        <v>12374</v>
      </c>
      <c r="Q746" s="13" t="s">
        <v>36</v>
      </c>
      <c r="R746" t="b">
        <v>0</v>
      </c>
      <c r="S746" t="b">
        <v>0</v>
      </c>
      <c r="T746" s="13" t="s">
        <v>24</v>
      </c>
      <c r="U746" s="13" t="s">
        <v>17559</v>
      </c>
    </row>
    <row r="747" spans="1:21" x14ac:dyDescent="0.35">
      <c r="A747" s="1">
        <v>45368.620023148149</v>
      </c>
      <c r="B747">
        <v>1.7693612530240596E+18</v>
      </c>
      <c r="C747">
        <v>0</v>
      </c>
      <c r="D747" s="13" t="s">
        <v>17560</v>
      </c>
      <c r="E747">
        <v>0</v>
      </c>
      <c r="F747">
        <v>0</v>
      </c>
      <c r="G747">
        <v>0</v>
      </c>
      <c r="H747">
        <v>0</v>
      </c>
      <c r="I747" s="13" t="s">
        <v>17561</v>
      </c>
      <c r="J747" s="1">
        <v>40677.939675925925</v>
      </c>
      <c r="K747">
        <v>2808</v>
      </c>
      <c r="L747">
        <v>346</v>
      </c>
      <c r="M747">
        <v>35311</v>
      </c>
      <c r="N747">
        <v>26779</v>
      </c>
      <c r="O747">
        <v>36</v>
      </c>
      <c r="P747">
        <v>66</v>
      </c>
      <c r="Q747" s="13" t="s">
        <v>36</v>
      </c>
      <c r="R747" t="b">
        <v>0</v>
      </c>
      <c r="S747" t="b">
        <v>0</v>
      </c>
      <c r="T747" s="13" t="s">
        <v>24</v>
      </c>
      <c r="U747" s="13" t="s">
        <v>17562</v>
      </c>
    </row>
    <row r="748" spans="1:21" x14ac:dyDescent="0.35">
      <c r="A748" s="1">
        <v>45368.620011574072</v>
      </c>
      <c r="B748">
        <v>1.7693612471058557E+18</v>
      </c>
      <c r="C748">
        <v>-1</v>
      </c>
      <c r="D748" s="13" t="s">
        <v>17563</v>
      </c>
      <c r="E748">
        <v>0</v>
      </c>
      <c r="F748">
        <v>0</v>
      </c>
      <c r="G748">
        <v>0</v>
      </c>
      <c r="H748">
        <v>0</v>
      </c>
      <c r="I748" s="13" t="s">
        <v>8957</v>
      </c>
      <c r="J748" s="1">
        <v>43145.470497685186</v>
      </c>
      <c r="K748">
        <v>1265</v>
      </c>
      <c r="L748">
        <v>1428</v>
      </c>
      <c r="M748">
        <v>14154</v>
      </c>
      <c r="N748">
        <v>15340</v>
      </c>
      <c r="O748">
        <v>6</v>
      </c>
      <c r="P748">
        <v>448</v>
      </c>
      <c r="Q748" s="13" t="s">
        <v>8958</v>
      </c>
      <c r="R748" t="b">
        <v>0</v>
      </c>
      <c r="S748" t="b">
        <v>0</v>
      </c>
      <c r="T748" s="13" t="s">
        <v>24</v>
      </c>
      <c r="U748" s="13" t="s">
        <v>8959</v>
      </c>
    </row>
    <row r="749" spans="1:21" x14ac:dyDescent="0.35">
      <c r="A749" s="1">
        <v>45368.619421296295</v>
      </c>
      <c r="B749">
        <v>1.7693610328818156E+18</v>
      </c>
      <c r="C749">
        <v>0</v>
      </c>
      <c r="D749" s="13" t="s">
        <v>17564</v>
      </c>
      <c r="E749">
        <v>0</v>
      </c>
      <c r="F749">
        <v>0</v>
      </c>
      <c r="G749">
        <v>0</v>
      </c>
      <c r="H749">
        <v>0</v>
      </c>
      <c r="I749" s="13" t="s">
        <v>17565</v>
      </c>
      <c r="J749" s="1">
        <v>40459.79896990741</v>
      </c>
      <c r="K749">
        <v>431</v>
      </c>
      <c r="L749">
        <v>392</v>
      </c>
      <c r="M749">
        <v>22485</v>
      </c>
      <c r="N749">
        <v>306</v>
      </c>
      <c r="O749">
        <v>8</v>
      </c>
      <c r="P749">
        <v>4077</v>
      </c>
      <c r="Q749" s="13" t="s">
        <v>17566</v>
      </c>
      <c r="R749" t="b">
        <v>0</v>
      </c>
      <c r="S749" t="b">
        <v>0</v>
      </c>
      <c r="T749" s="13" t="s">
        <v>24</v>
      </c>
      <c r="U749" s="13" t="s">
        <v>17567</v>
      </c>
    </row>
    <row r="750" spans="1:21" x14ac:dyDescent="0.35">
      <c r="A750" s="1">
        <v>45368.619212962964</v>
      </c>
      <c r="B750">
        <v>1.7693609594269286E+18</v>
      </c>
      <c r="C750">
        <v>0</v>
      </c>
      <c r="D750" s="13" t="s">
        <v>17568</v>
      </c>
      <c r="E750">
        <v>0</v>
      </c>
      <c r="F750">
        <v>0</v>
      </c>
      <c r="G750">
        <v>0</v>
      </c>
      <c r="H750">
        <v>0</v>
      </c>
      <c r="I750" s="13" t="s">
        <v>17569</v>
      </c>
      <c r="J750" s="1">
        <v>42577.565729166665</v>
      </c>
      <c r="K750">
        <v>66</v>
      </c>
      <c r="L750">
        <v>202</v>
      </c>
      <c r="M750">
        <v>14404</v>
      </c>
      <c r="N750">
        <v>6797</v>
      </c>
      <c r="O750">
        <v>1</v>
      </c>
      <c r="P750">
        <v>256</v>
      </c>
      <c r="Q750" s="13" t="s">
        <v>36</v>
      </c>
      <c r="R750" t="b">
        <v>0</v>
      </c>
      <c r="S750" t="b">
        <v>0</v>
      </c>
      <c r="T750" s="13" t="s">
        <v>24</v>
      </c>
      <c r="U750" s="13" t="s">
        <v>66</v>
      </c>
    </row>
    <row r="751" spans="1:21" x14ac:dyDescent="0.35">
      <c r="A751" s="1">
        <v>45367.876458333332</v>
      </c>
      <c r="B751">
        <v>1.7690917929373699E+18</v>
      </c>
      <c r="C751">
        <v>0</v>
      </c>
      <c r="D751" s="13" t="s">
        <v>17570</v>
      </c>
      <c r="E751">
        <v>165</v>
      </c>
      <c r="F751">
        <v>210</v>
      </c>
      <c r="G751">
        <v>788</v>
      </c>
      <c r="H751">
        <v>20</v>
      </c>
      <c r="I751" s="13" t="s">
        <v>14921</v>
      </c>
      <c r="J751" s="1">
        <v>44601.539803240739</v>
      </c>
      <c r="K751">
        <v>232470</v>
      </c>
      <c r="L751">
        <v>1315</v>
      </c>
      <c r="M751">
        <v>22706</v>
      </c>
      <c r="N751">
        <v>14031</v>
      </c>
      <c r="O751">
        <v>762</v>
      </c>
      <c r="P751">
        <v>9513</v>
      </c>
      <c r="Q751" s="13" t="s">
        <v>14922</v>
      </c>
      <c r="R751" t="b">
        <v>0</v>
      </c>
      <c r="S751" t="b">
        <v>1</v>
      </c>
      <c r="T751" s="13" t="s">
        <v>24</v>
      </c>
      <c r="U751" s="13" t="s">
        <v>16827</v>
      </c>
    </row>
    <row r="752" spans="1:21" x14ac:dyDescent="0.35">
      <c r="A752" s="1">
        <v>45391.639502314814</v>
      </c>
      <c r="B752">
        <v>1.777688134945313E+18</v>
      </c>
      <c r="C752">
        <v>0</v>
      </c>
      <c r="D752" s="13" t="s">
        <v>16109</v>
      </c>
      <c r="E752">
        <v>0</v>
      </c>
      <c r="F752">
        <v>0</v>
      </c>
      <c r="G752">
        <v>6</v>
      </c>
      <c r="H752">
        <v>0</v>
      </c>
      <c r="I752" s="13" t="s">
        <v>16110</v>
      </c>
      <c r="J752" s="1">
        <v>44994.725694444445</v>
      </c>
      <c r="K752">
        <v>4328</v>
      </c>
      <c r="L752">
        <v>27</v>
      </c>
      <c r="M752">
        <v>281</v>
      </c>
      <c r="N752">
        <v>64</v>
      </c>
      <c r="O752">
        <v>11</v>
      </c>
      <c r="P752">
        <v>215</v>
      </c>
      <c r="Q752" s="13" t="s">
        <v>36</v>
      </c>
      <c r="R752" t="b">
        <v>0</v>
      </c>
      <c r="S752" t="b">
        <v>1</v>
      </c>
      <c r="T752" s="13" t="s">
        <v>24</v>
      </c>
      <c r="U752" s="13" t="s">
        <v>16111</v>
      </c>
    </row>
    <row r="753" spans="1:21" x14ac:dyDescent="0.35">
      <c r="A753" s="1">
        <v>45368.619155092594</v>
      </c>
      <c r="B753">
        <v>1.7693609397640602E+18</v>
      </c>
      <c r="C753">
        <v>0</v>
      </c>
      <c r="D753" s="13" t="s">
        <v>17571</v>
      </c>
      <c r="E753">
        <v>0</v>
      </c>
      <c r="F753">
        <v>0</v>
      </c>
      <c r="G753">
        <v>0</v>
      </c>
      <c r="H753">
        <v>0</v>
      </c>
      <c r="I753" s="13" t="s">
        <v>17572</v>
      </c>
      <c r="J753" s="1">
        <v>41781.665162037039</v>
      </c>
      <c r="K753">
        <v>85</v>
      </c>
      <c r="L753">
        <v>257</v>
      </c>
      <c r="M753">
        <v>13393</v>
      </c>
      <c r="N753">
        <v>4213</v>
      </c>
      <c r="O753">
        <v>0</v>
      </c>
      <c r="P753">
        <v>1</v>
      </c>
      <c r="Q753" s="13" t="s">
        <v>36</v>
      </c>
      <c r="R753" t="b">
        <v>0</v>
      </c>
      <c r="S753" t="b">
        <v>0</v>
      </c>
      <c r="T753" s="13" t="s">
        <v>24</v>
      </c>
      <c r="U753" s="13" t="s">
        <v>17573</v>
      </c>
    </row>
    <row r="754" spans="1:21" x14ac:dyDescent="0.35">
      <c r="A754" s="1">
        <v>45367.837048611109</v>
      </c>
      <c r="B754">
        <v>1.7690775123723638E+18</v>
      </c>
      <c r="C754">
        <v>0</v>
      </c>
      <c r="D754" s="13" t="s">
        <v>17574</v>
      </c>
      <c r="E754">
        <v>4</v>
      </c>
      <c r="F754">
        <v>19</v>
      </c>
      <c r="G754">
        <v>93</v>
      </c>
      <c r="H754">
        <v>2</v>
      </c>
      <c r="I754" s="13" t="s">
        <v>17575</v>
      </c>
      <c r="J754" s="1">
        <v>40450.433668981481</v>
      </c>
      <c r="K754">
        <v>48612</v>
      </c>
      <c r="L754">
        <v>972</v>
      </c>
      <c r="M754">
        <v>31225</v>
      </c>
      <c r="N754">
        <v>49260</v>
      </c>
      <c r="O754">
        <v>418</v>
      </c>
      <c r="P754">
        <v>2112</v>
      </c>
      <c r="Q754" s="13" t="s">
        <v>17576</v>
      </c>
      <c r="R754" t="b">
        <v>0</v>
      </c>
      <c r="S754" t="b">
        <v>0</v>
      </c>
      <c r="T754" s="13" t="s">
        <v>24</v>
      </c>
      <c r="U754" s="13" t="s">
        <v>17577</v>
      </c>
    </row>
    <row r="755" spans="1:21" x14ac:dyDescent="0.35">
      <c r="A755" s="1">
        <v>45368.619027777779</v>
      </c>
      <c r="B755">
        <v>1.769360892045513E+18</v>
      </c>
      <c r="C755">
        <v>0</v>
      </c>
      <c r="D755" s="13" t="s">
        <v>17578</v>
      </c>
      <c r="E755">
        <v>0</v>
      </c>
      <c r="F755">
        <v>0</v>
      </c>
      <c r="G755">
        <v>0</v>
      </c>
      <c r="H755">
        <v>0</v>
      </c>
      <c r="I755" s="13" t="s">
        <v>17579</v>
      </c>
      <c r="J755" s="1">
        <v>40683.0859837963</v>
      </c>
      <c r="K755">
        <v>1027</v>
      </c>
      <c r="L755">
        <v>2348</v>
      </c>
      <c r="M755">
        <v>191194</v>
      </c>
      <c r="N755">
        <v>139670</v>
      </c>
      <c r="O755">
        <v>13</v>
      </c>
      <c r="P755">
        <v>2919</v>
      </c>
      <c r="Q755" s="13" t="s">
        <v>17580</v>
      </c>
      <c r="R755" t="b">
        <v>0</v>
      </c>
      <c r="S755" t="b">
        <v>0</v>
      </c>
      <c r="T755" s="13" t="s">
        <v>24</v>
      </c>
      <c r="U755" s="13" t="s">
        <v>17581</v>
      </c>
    </row>
    <row r="756" spans="1:21" x14ac:dyDescent="0.35">
      <c r="A756" s="1">
        <v>45368.059629629628</v>
      </c>
      <c r="B756">
        <v>1.7691581731126072E+18</v>
      </c>
      <c r="C756">
        <v>0</v>
      </c>
      <c r="D756" s="13" t="s">
        <v>17582</v>
      </c>
      <c r="E756">
        <v>33</v>
      </c>
      <c r="F756">
        <v>230</v>
      </c>
      <c r="G756">
        <v>573</v>
      </c>
      <c r="H756">
        <v>12</v>
      </c>
      <c r="I756" s="13" t="s">
        <v>17583</v>
      </c>
      <c r="J756" s="1">
        <v>43780.437465277777</v>
      </c>
      <c r="K756">
        <v>72793</v>
      </c>
      <c r="L756">
        <v>273</v>
      </c>
      <c r="M756">
        <v>22809</v>
      </c>
      <c r="N756">
        <v>634</v>
      </c>
      <c r="O756">
        <v>599</v>
      </c>
      <c r="P756">
        <v>9564</v>
      </c>
      <c r="Q756" s="13" t="s">
        <v>17584</v>
      </c>
      <c r="R756" t="b">
        <v>0</v>
      </c>
      <c r="S756" t="b">
        <v>1</v>
      </c>
      <c r="T756" s="13" t="s">
        <v>24</v>
      </c>
      <c r="U756" s="13" t="s">
        <v>17585</v>
      </c>
    </row>
    <row r="757" spans="1:21" x14ac:dyDescent="0.35">
      <c r="A757" s="1">
        <v>45368.618946759256</v>
      </c>
      <c r="B757">
        <v>1.7693608613809769E+18</v>
      </c>
      <c r="C757">
        <v>-1</v>
      </c>
      <c r="D757" s="13" t="s">
        <v>17586</v>
      </c>
      <c r="E757">
        <v>0</v>
      </c>
      <c r="F757">
        <v>0</v>
      </c>
      <c r="G757">
        <v>0</v>
      </c>
      <c r="H757">
        <v>0</v>
      </c>
      <c r="I757" s="13" t="s">
        <v>17587</v>
      </c>
      <c r="J757" s="1">
        <v>43974.854027777779</v>
      </c>
      <c r="K757">
        <v>4069</v>
      </c>
      <c r="L757">
        <v>4139</v>
      </c>
      <c r="M757">
        <v>92427</v>
      </c>
      <c r="N757">
        <v>87074</v>
      </c>
      <c r="O757">
        <v>4</v>
      </c>
      <c r="P757">
        <v>1222</v>
      </c>
      <c r="Q757" s="13" t="s">
        <v>17588</v>
      </c>
      <c r="R757" t="b">
        <v>0</v>
      </c>
      <c r="S757" t="b">
        <v>0</v>
      </c>
      <c r="T757" s="13" t="s">
        <v>24</v>
      </c>
      <c r="U757" s="13" t="s">
        <v>17589</v>
      </c>
    </row>
    <row r="758" spans="1:21" x14ac:dyDescent="0.35">
      <c r="A758" s="1">
        <v>45368.114699074074</v>
      </c>
      <c r="B758">
        <v>1.7691781311126124E+18</v>
      </c>
      <c r="C758">
        <v>-1</v>
      </c>
      <c r="D758" s="13" t="s">
        <v>17590</v>
      </c>
      <c r="E758">
        <v>9</v>
      </c>
      <c r="F758">
        <v>205</v>
      </c>
      <c r="G758">
        <v>290</v>
      </c>
      <c r="H758">
        <v>3</v>
      </c>
      <c r="I758" s="13" t="s">
        <v>17591</v>
      </c>
      <c r="J758" s="1">
        <v>43894.349606481483</v>
      </c>
      <c r="K758">
        <v>31185</v>
      </c>
      <c r="L758">
        <v>20483</v>
      </c>
      <c r="M758">
        <v>95854</v>
      </c>
      <c r="N758">
        <v>141923</v>
      </c>
      <c r="O758">
        <v>63</v>
      </c>
      <c r="P758">
        <v>7170</v>
      </c>
      <c r="Q758" s="13" t="s">
        <v>17592</v>
      </c>
      <c r="R758" t="b">
        <v>0</v>
      </c>
      <c r="S758" t="b">
        <v>1</v>
      </c>
      <c r="T758" s="13" t="s">
        <v>24</v>
      </c>
      <c r="U758" s="13" t="s">
        <v>17593</v>
      </c>
    </row>
    <row r="759" spans="1:21" x14ac:dyDescent="0.35">
      <c r="A759" s="1">
        <v>45368.618888888886</v>
      </c>
      <c r="B759">
        <v>1.76936084357614E+18</v>
      </c>
      <c r="C759">
        <v>-1</v>
      </c>
      <c r="D759" s="13" t="s">
        <v>17594</v>
      </c>
      <c r="E759">
        <v>0</v>
      </c>
      <c r="F759">
        <v>0</v>
      </c>
      <c r="G759">
        <v>2</v>
      </c>
      <c r="H759">
        <v>0</v>
      </c>
      <c r="I759" s="13" t="s">
        <v>17595</v>
      </c>
      <c r="J759" s="1">
        <v>44813.820613425924</v>
      </c>
      <c r="K759">
        <v>212</v>
      </c>
      <c r="L759">
        <v>241</v>
      </c>
      <c r="M759">
        <v>38062</v>
      </c>
      <c r="N759">
        <v>61369</v>
      </c>
      <c r="O759">
        <v>0</v>
      </c>
      <c r="P759">
        <v>1232</v>
      </c>
      <c r="Q759" s="13" t="s">
        <v>36</v>
      </c>
      <c r="R759" t="b">
        <v>0</v>
      </c>
      <c r="S759" t="b">
        <v>0</v>
      </c>
      <c r="T759" s="13" t="s">
        <v>24</v>
      </c>
      <c r="U759" s="13" t="s">
        <v>66</v>
      </c>
    </row>
    <row r="760" spans="1:21" x14ac:dyDescent="0.35">
      <c r="A760" s="1">
        <v>45368.618483796294</v>
      </c>
      <c r="B760">
        <v>1.7693606936968648E+18</v>
      </c>
      <c r="C760">
        <v>-1</v>
      </c>
      <c r="D760" s="13" t="s">
        <v>17596</v>
      </c>
      <c r="E760">
        <v>17</v>
      </c>
      <c r="F760">
        <v>39</v>
      </c>
      <c r="G760">
        <v>60</v>
      </c>
      <c r="H760">
        <v>2</v>
      </c>
      <c r="I760" s="13" t="s">
        <v>17597</v>
      </c>
      <c r="J760" s="1">
        <v>44532.123773148145</v>
      </c>
      <c r="K760">
        <v>22461</v>
      </c>
      <c r="L760">
        <v>21872</v>
      </c>
      <c r="M760">
        <v>40980</v>
      </c>
      <c r="N760">
        <v>89176</v>
      </c>
      <c r="O760">
        <v>5</v>
      </c>
      <c r="P760">
        <v>7085</v>
      </c>
      <c r="Q760" s="13" t="s">
        <v>240</v>
      </c>
      <c r="R760" t="b">
        <v>0</v>
      </c>
      <c r="S760" t="b">
        <v>0</v>
      </c>
      <c r="T760" s="13" t="s">
        <v>24</v>
      </c>
      <c r="U760" s="13" t="s">
        <v>17598</v>
      </c>
    </row>
    <row r="761" spans="1:21" x14ac:dyDescent="0.35">
      <c r="A761" s="1">
        <v>45367.941805555558</v>
      </c>
      <c r="B761">
        <v>1.7691154753156713E+18</v>
      </c>
      <c r="C761">
        <v>0</v>
      </c>
      <c r="D761" s="13" t="s">
        <v>17599</v>
      </c>
      <c r="E761">
        <v>18</v>
      </c>
      <c r="F761">
        <v>36</v>
      </c>
      <c r="G761">
        <v>49</v>
      </c>
      <c r="H761">
        <v>2</v>
      </c>
      <c r="I761" s="13" t="s">
        <v>17600</v>
      </c>
      <c r="J761" s="1">
        <v>44614.18849537037</v>
      </c>
      <c r="K761">
        <v>2564</v>
      </c>
      <c r="L761">
        <v>1435</v>
      </c>
      <c r="M761">
        <v>16666</v>
      </c>
      <c r="N761">
        <v>26057</v>
      </c>
      <c r="O761">
        <v>5</v>
      </c>
      <c r="P761">
        <v>2877</v>
      </c>
      <c r="Q761" s="13" t="s">
        <v>17601</v>
      </c>
      <c r="R761" t="b">
        <v>0</v>
      </c>
      <c r="S761" t="b">
        <v>0</v>
      </c>
      <c r="T761" s="13" t="s">
        <v>24</v>
      </c>
      <c r="U761" s="13" t="s">
        <v>17602</v>
      </c>
    </row>
    <row r="762" spans="1:21" x14ac:dyDescent="0.35">
      <c r="A762" s="1">
        <v>45368.618032407408</v>
      </c>
      <c r="B762">
        <v>1.7693605297709138E+18</v>
      </c>
      <c r="C762">
        <v>0</v>
      </c>
      <c r="D762" s="13" t="s">
        <v>17531</v>
      </c>
      <c r="E762">
        <v>0</v>
      </c>
      <c r="F762">
        <v>2</v>
      </c>
      <c r="G762">
        <v>3</v>
      </c>
      <c r="H762">
        <v>1</v>
      </c>
      <c r="I762" s="13" t="s">
        <v>17532</v>
      </c>
      <c r="J762" s="1">
        <v>41772.293692129628</v>
      </c>
      <c r="K762">
        <v>324</v>
      </c>
      <c r="L762">
        <v>996</v>
      </c>
      <c r="M762">
        <v>29809</v>
      </c>
      <c r="N762">
        <v>8110</v>
      </c>
      <c r="O762">
        <v>6</v>
      </c>
      <c r="P762">
        <v>3099</v>
      </c>
      <c r="Q762" s="13" t="s">
        <v>17533</v>
      </c>
      <c r="R762" t="b">
        <v>0</v>
      </c>
      <c r="S762" t="b">
        <v>0</v>
      </c>
      <c r="T762" s="13" t="s">
        <v>24</v>
      </c>
      <c r="U762" s="13" t="s">
        <v>17534</v>
      </c>
    </row>
    <row r="763" spans="1:21" x14ac:dyDescent="0.35">
      <c r="A763" s="1">
        <v>45368.617962962962</v>
      </c>
      <c r="B763">
        <v>1.7693605082792714E+18</v>
      </c>
      <c r="C763">
        <v>0</v>
      </c>
      <c r="D763" s="13" t="s">
        <v>17603</v>
      </c>
      <c r="E763">
        <v>0</v>
      </c>
      <c r="F763">
        <v>0</v>
      </c>
      <c r="G763">
        <v>1</v>
      </c>
      <c r="H763">
        <v>0</v>
      </c>
      <c r="I763" s="13" t="s">
        <v>16206</v>
      </c>
      <c r="J763" s="1">
        <v>40869.547581018516</v>
      </c>
      <c r="K763">
        <v>19305</v>
      </c>
      <c r="L763">
        <v>997</v>
      </c>
      <c r="M763">
        <v>63806</v>
      </c>
      <c r="N763">
        <v>69388</v>
      </c>
      <c r="O763">
        <v>381</v>
      </c>
      <c r="P763">
        <v>4800</v>
      </c>
      <c r="Q763" s="13" t="s">
        <v>130</v>
      </c>
      <c r="R763" t="b">
        <v>0</v>
      </c>
      <c r="S763" t="b">
        <v>0</v>
      </c>
      <c r="T763" s="13" t="s">
        <v>24</v>
      </c>
      <c r="U763" s="13" t="s">
        <v>16207</v>
      </c>
    </row>
    <row r="764" spans="1:21" x14ac:dyDescent="0.35">
      <c r="A764" s="1">
        <v>45368.617719907408</v>
      </c>
      <c r="B764">
        <v>1.7693604170196009E+18</v>
      </c>
      <c r="C764">
        <v>1</v>
      </c>
      <c r="D764" s="13" t="s">
        <v>17604</v>
      </c>
      <c r="E764">
        <v>0</v>
      </c>
      <c r="F764">
        <v>0</v>
      </c>
      <c r="G764">
        <v>0</v>
      </c>
      <c r="H764">
        <v>0</v>
      </c>
      <c r="I764" s="13" t="s">
        <v>13141</v>
      </c>
      <c r="J764" s="1">
        <v>41748.049571759257</v>
      </c>
      <c r="K764">
        <v>31348</v>
      </c>
      <c r="L764">
        <v>646</v>
      </c>
      <c r="M764">
        <v>15627</v>
      </c>
      <c r="N764">
        <v>8125</v>
      </c>
      <c r="O764">
        <v>220</v>
      </c>
      <c r="P764">
        <v>7725</v>
      </c>
      <c r="Q764" s="13" t="s">
        <v>36</v>
      </c>
      <c r="R764" t="b">
        <v>0</v>
      </c>
      <c r="S764" t="b">
        <v>1</v>
      </c>
      <c r="T764" s="13" t="s">
        <v>392</v>
      </c>
      <c r="U764" s="13" t="s">
        <v>13142</v>
      </c>
    </row>
    <row r="765" spans="1:21" x14ac:dyDescent="0.35">
      <c r="A765" s="1">
        <v>45368.617152777777</v>
      </c>
      <c r="B765">
        <v>1.7693602116623281E+18</v>
      </c>
      <c r="C765">
        <v>0</v>
      </c>
      <c r="D765" s="13" t="s">
        <v>17605</v>
      </c>
      <c r="E765">
        <v>1</v>
      </c>
      <c r="F765">
        <v>0</v>
      </c>
      <c r="G765">
        <v>2</v>
      </c>
      <c r="H765">
        <v>0</v>
      </c>
      <c r="I765" s="13" t="s">
        <v>17606</v>
      </c>
      <c r="J765" s="1">
        <v>44866.829918981479</v>
      </c>
      <c r="K765">
        <v>871</v>
      </c>
      <c r="L765">
        <v>1306</v>
      </c>
      <c r="M765">
        <v>15599</v>
      </c>
      <c r="N765">
        <v>1110</v>
      </c>
      <c r="O765">
        <v>0</v>
      </c>
      <c r="P765">
        <v>61</v>
      </c>
      <c r="Q765" s="13" t="s">
        <v>36</v>
      </c>
      <c r="R765" t="b">
        <v>0</v>
      </c>
      <c r="S765" t="b">
        <v>0</v>
      </c>
      <c r="T765" s="13" t="s">
        <v>24</v>
      </c>
      <c r="U765" s="13" t="s">
        <v>17607</v>
      </c>
    </row>
    <row r="766" spans="1:21" x14ac:dyDescent="0.35">
      <c r="A766" s="1">
        <v>45368.560243055559</v>
      </c>
      <c r="B766">
        <v>1.7693395893810012E+18</v>
      </c>
      <c r="C766">
        <v>0</v>
      </c>
      <c r="D766" s="13" t="s">
        <v>17608</v>
      </c>
      <c r="E766">
        <v>91</v>
      </c>
      <c r="F766">
        <v>13</v>
      </c>
      <c r="G766">
        <v>236</v>
      </c>
      <c r="H766">
        <v>5</v>
      </c>
      <c r="I766" s="13" t="s">
        <v>17609</v>
      </c>
      <c r="J766" s="1">
        <v>43589.152662037035</v>
      </c>
      <c r="K766">
        <v>2917</v>
      </c>
      <c r="L766">
        <v>2839</v>
      </c>
      <c r="M766">
        <v>27322</v>
      </c>
      <c r="N766">
        <v>37950</v>
      </c>
      <c r="O766">
        <v>1</v>
      </c>
      <c r="P766">
        <v>4948</v>
      </c>
      <c r="Q766" s="13" t="s">
        <v>17610</v>
      </c>
      <c r="R766" t="b">
        <v>0</v>
      </c>
      <c r="S766" t="b">
        <v>0</v>
      </c>
      <c r="T766" s="13" t="s">
        <v>24</v>
      </c>
      <c r="U766" s="13" t="s">
        <v>17611</v>
      </c>
    </row>
    <row r="767" spans="1:21" x14ac:dyDescent="0.35">
      <c r="A767" s="1">
        <v>45368.615949074076</v>
      </c>
      <c r="B767">
        <v>1.7693597766080271E+18</v>
      </c>
      <c r="C767">
        <v>-1</v>
      </c>
      <c r="D767" s="13" t="s">
        <v>17612</v>
      </c>
      <c r="E767">
        <v>0</v>
      </c>
      <c r="F767">
        <v>0</v>
      </c>
      <c r="G767">
        <v>1</v>
      </c>
      <c r="H767">
        <v>0</v>
      </c>
      <c r="I767" s="13" t="s">
        <v>17613</v>
      </c>
      <c r="J767" s="1">
        <v>44434.102372685185</v>
      </c>
      <c r="K767">
        <v>126</v>
      </c>
      <c r="L767">
        <v>1391</v>
      </c>
      <c r="M767">
        <v>6254</v>
      </c>
      <c r="N767">
        <v>32600</v>
      </c>
      <c r="O767">
        <v>0</v>
      </c>
      <c r="P767">
        <v>31</v>
      </c>
      <c r="Q767" s="13" t="s">
        <v>36</v>
      </c>
      <c r="R767" t="b">
        <v>0</v>
      </c>
      <c r="S767" t="b">
        <v>0</v>
      </c>
      <c r="T767" s="13" t="s">
        <v>24</v>
      </c>
      <c r="U767" s="13" t="s">
        <v>66</v>
      </c>
    </row>
    <row r="768" spans="1:21" x14ac:dyDescent="0.35">
      <c r="A768" s="1">
        <v>45368.614965277775</v>
      </c>
      <c r="B768">
        <v>1.7693594183516447E+18</v>
      </c>
      <c r="C768">
        <v>-1</v>
      </c>
      <c r="D768" s="13" t="s">
        <v>17614</v>
      </c>
      <c r="E768">
        <v>2</v>
      </c>
      <c r="F768">
        <v>10</v>
      </c>
      <c r="G768">
        <v>41</v>
      </c>
      <c r="H768">
        <v>1</v>
      </c>
      <c r="I768" s="13" t="s">
        <v>17615</v>
      </c>
      <c r="J768" s="1">
        <v>44675.683969907404</v>
      </c>
      <c r="K768">
        <v>1393</v>
      </c>
      <c r="L768">
        <v>1422</v>
      </c>
      <c r="M768">
        <v>3988</v>
      </c>
      <c r="N768">
        <v>8095</v>
      </c>
      <c r="O768">
        <v>8</v>
      </c>
      <c r="P768">
        <v>105</v>
      </c>
      <c r="Q768" s="13" t="s">
        <v>17616</v>
      </c>
      <c r="R768" t="b">
        <v>0</v>
      </c>
      <c r="S768" t="b">
        <v>0</v>
      </c>
      <c r="T768" s="13" t="s">
        <v>24</v>
      </c>
      <c r="U768" s="13" t="s">
        <v>17617</v>
      </c>
    </row>
    <row r="769" spans="1:21" x14ac:dyDescent="0.35">
      <c r="A769" s="1">
        <v>45368.594884259262</v>
      </c>
      <c r="B769">
        <v>1.7693521440359178E+18</v>
      </c>
      <c r="C769">
        <v>-1</v>
      </c>
      <c r="D769" s="13" t="s">
        <v>17618</v>
      </c>
      <c r="E769">
        <v>19</v>
      </c>
      <c r="F769">
        <v>13</v>
      </c>
      <c r="G769">
        <v>37</v>
      </c>
      <c r="H769">
        <v>6</v>
      </c>
      <c r="I769" s="13" t="s">
        <v>17619</v>
      </c>
      <c r="J769" s="1">
        <v>41689.119745370372</v>
      </c>
      <c r="K769">
        <v>32096</v>
      </c>
      <c r="L769">
        <v>1215</v>
      </c>
      <c r="M769">
        <v>6016</v>
      </c>
      <c r="N769">
        <v>701</v>
      </c>
      <c r="O769">
        <v>296</v>
      </c>
      <c r="P769">
        <v>3619</v>
      </c>
      <c r="Q769" s="13" t="s">
        <v>3317</v>
      </c>
      <c r="R769" t="b">
        <v>0</v>
      </c>
      <c r="S769" t="b">
        <v>0</v>
      </c>
      <c r="T769" s="13" t="s">
        <v>24</v>
      </c>
      <c r="U769" s="13" t="s">
        <v>17620</v>
      </c>
    </row>
    <row r="770" spans="1:21" x14ac:dyDescent="0.35">
      <c r="A770" s="1">
        <v>45368.614421296297</v>
      </c>
      <c r="B770">
        <v>1.7693592214248325E+18</v>
      </c>
      <c r="C770">
        <v>0</v>
      </c>
      <c r="D770" s="13" t="s">
        <v>17621</v>
      </c>
      <c r="E770">
        <v>0</v>
      </c>
      <c r="F770">
        <v>0</v>
      </c>
      <c r="G770">
        <v>2</v>
      </c>
      <c r="H770">
        <v>0</v>
      </c>
      <c r="I770" s="13" t="s">
        <v>17622</v>
      </c>
      <c r="J770" s="1">
        <v>40331.162754629629</v>
      </c>
      <c r="K770">
        <v>100</v>
      </c>
      <c r="L770">
        <v>209</v>
      </c>
      <c r="M770">
        <v>2752</v>
      </c>
      <c r="N770">
        <v>4675</v>
      </c>
      <c r="O770">
        <v>1</v>
      </c>
      <c r="P770">
        <v>512</v>
      </c>
      <c r="Q770" s="13" t="s">
        <v>36</v>
      </c>
      <c r="R770" t="b">
        <v>0</v>
      </c>
      <c r="S770" t="b">
        <v>0</v>
      </c>
      <c r="T770" s="13" t="s">
        <v>24</v>
      </c>
      <c r="U770" s="13" t="s">
        <v>66</v>
      </c>
    </row>
    <row r="771" spans="1:21" x14ac:dyDescent="0.35">
      <c r="A771" s="1">
        <v>45350.958344907405</v>
      </c>
      <c r="B771">
        <v>1.7629608739945682E+18</v>
      </c>
      <c r="C771">
        <v>0</v>
      </c>
      <c r="D771" s="13" t="s">
        <v>16274</v>
      </c>
      <c r="E771">
        <v>130</v>
      </c>
      <c r="F771">
        <v>33</v>
      </c>
      <c r="G771">
        <v>242</v>
      </c>
      <c r="H771">
        <v>3</v>
      </c>
      <c r="I771" s="13" t="s">
        <v>15981</v>
      </c>
      <c r="J771" s="1">
        <v>40252.04346064815</v>
      </c>
      <c r="K771">
        <v>46456</v>
      </c>
      <c r="L771">
        <v>53</v>
      </c>
      <c r="M771">
        <v>8823</v>
      </c>
      <c r="N771">
        <v>1212</v>
      </c>
      <c r="O771">
        <v>922</v>
      </c>
      <c r="P771">
        <v>4489</v>
      </c>
      <c r="Q771" s="13" t="s">
        <v>12043</v>
      </c>
      <c r="R771" t="b">
        <v>0</v>
      </c>
      <c r="S771" t="b">
        <v>0</v>
      </c>
      <c r="T771" s="13" t="s">
        <v>55</v>
      </c>
      <c r="U771" s="13" t="s">
        <v>15982</v>
      </c>
    </row>
    <row r="772" spans="1:21" x14ac:dyDescent="0.35">
      <c r="A772" s="1">
        <v>45368.614270833335</v>
      </c>
      <c r="B772">
        <v>1.7693591691260644E+18</v>
      </c>
      <c r="C772">
        <v>-1</v>
      </c>
      <c r="D772" s="13" t="s">
        <v>17623</v>
      </c>
      <c r="E772">
        <v>1</v>
      </c>
      <c r="F772">
        <v>0</v>
      </c>
      <c r="G772">
        <v>0</v>
      </c>
      <c r="H772">
        <v>0</v>
      </c>
      <c r="I772" s="13" t="s">
        <v>17624</v>
      </c>
      <c r="J772" s="1">
        <v>42011.325162037036</v>
      </c>
      <c r="K772">
        <v>299</v>
      </c>
      <c r="L772">
        <v>986</v>
      </c>
      <c r="M772">
        <v>5188</v>
      </c>
      <c r="N772">
        <v>13913</v>
      </c>
      <c r="O772">
        <v>2</v>
      </c>
      <c r="P772">
        <v>42</v>
      </c>
      <c r="Q772" s="13" t="s">
        <v>36</v>
      </c>
      <c r="R772" t="b">
        <v>0</v>
      </c>
      <c r="S772" t="b">
        <v>0</v>
      </c>
      <c r="T772" s="13" t="s">
        <v>24</v>
      </c>
      <c r="U772" s="13" t="s">
        <v>17625</v>
      </c>
    </row>
    <row r="773" spans="1:21" x14ac:dyDescent="0.35">
      <c r="A773" s="1">
        <v>45368.614074074074</v>
      </c>
      <c r="B773">
        <v>1.7693590953608233E+18</v>
      </c>
      <c r="C773">
        <v>-1</v>
      </c>
      <c r="D773" s="13" t="s">
        <v>17626</v>
      </c>
      <c r="E773">
        <v>0</v>
      </c>
      <c r="F773">
        <v>0</v>
      </c>
      <c r="G773">
        <v>0</v>
      </c>
      <c r="H773">
        <v>0</v>
      </c>
      <c r="I773" s="13" t="s">
        <v>17627</v>
      </c>
      <c r="J773" s="1">
        <v>40463.71806712963</v>
      </c>
      <c r="K773">
        <v>18997</v>
      </c>
      <c r="L773">
        <v>1082</v>
      </c>
      <c r="M773">
        <v>119735</v>
      </c>
      <c r="N773">
        <v>8389</v>
      </c>
      <c r="O773">
        <v>860</v>
      </c>
      <c r="P773">
        <v>25175</v>
      </c>
      <c r="Q773" s="13" t="s">
        <v>1910</v>
      </c>
      <c r="R773" t="b">
        <v>0</v>
      </c>
      <c r="S773" t="b">
        <v>0</v>
      </c>
      <c r="T773" s="13" t="s">
        <v>24</v>
      </c>
      <c r="U773" s="13" t="s">
        <v>17628</v>
      </c>
    </row>
    <row r="774" spans="1:21" x14ac:dyDescent="0.35">
      <c r="A774" s="1">
        <v>45368.613495370373</v>
      </c>
      <c r="B774">
        <v>1.7693588893114575E+18</v>
      </c>
      <c r="C774">
        <v>-1</v>
      </c>
      <c r="D774" s="13" t="s">
        <v>17629</v>
      </c>
      <c r="E774">
        <v>3</v>
      </c>
      <c r="F774">
        <v>0</v>
      </c>
      <c r="G774">
        <v>0</v>
      </c>
      <c r="H774">
        <v>0</v>
      </c>
      <c r="I774" s="13" t="s">
        <v>17630</v>
      </c>
      <c r="J774" s="1">
        <v>45310.441446759258</v>
      </c>
      <c r="K774">
        <v>12</v>
      </c>
      <c r="L774">
        <v>46</v>
      </c>
      <c r="M774">
        <v>1223</v>
      </c>
      <c r="N774">
        <v>1300</v>
      </c>
      <c r="O774">
        <v>0</v>
      </c>
      <c r="P774">
        <v>117</v>
      </c>
      <c r="Q774" s="13" t="s">
        <v>36</v>
      </c>
      <c r="R774" t="b">
        <v>0</v>
      </c>
      <c r="S774" t="b">
        <v>0</v>
      </c>
      <c r="T774" s="13" t="s">
        <v>24</v>
      </c>
      <c r="U774" s="13" t="s">
        <v>66</v>
      </c>
    </row>
    <row r="775" spans="1:21" x14ac:dyDescent="0.35">
      <c r="A775" s="1">
        <v>45368.613240740742</v>
      </c>
      <c r="B775">
        <v>1.7693587956023544E+18</v>
      </c>
      <c r="C775">
        <v>-1</v>
      </c>
      <c r="D775" s="13" t="s">
        <v>17631</v>
      </c>
      <c r="E775">
        <v>0</v>
      </c>
      <c r="F775">
        <v>1</v>
      </c>
      <c r="G775">
        <v>4</v>
      </c>
      <c r="H775">
        <v>0</v>
      </c>
      <c r="I775" s="13" t="s">
        <v>17632</v>
      </c>
      <c r="J775" s="1">
        <v>40774.524050925924</v>
      </c>
      <c r="K775">
        <v>317</v>
      </c>
      <c r="L775">
        <v>662</v>
      </c>
      <c r="M775">
        <v>10319</v>
      </c>
      <c r="N775">
        <v>6170</v>
      </c>
      <c r="O775">
        <v>0</v>
      </c>
      <c r="P775">
        <v>606</v>
      </c>
      <c r="Q775" s="13" t="s">
        <v>4741</v>
      </c>
      <c r="R775" t="b">
        <v>0</v>
      </c>
      <c r="S775" t="b">
        <v>0</v>
      </c>
      <c r="T775" s="13" t="s">
        <v>24</v>
      </c>
      <c r="U775" s="13" t="s">
        <v>17633</v>
      </c>
    </row>
    <row r="776" spans="1:21" x14ac:dyDescent="0.35">
      <c r="A776" s="1">
        <v>45368.612638888888</v>
      </c>
      <c r="B776">
        <v>1.7693585766722563E+18</v>
      </c>
      <c r="C776">
        <v>0</v>
      </c>
      <c r="D776" s="13" t="s">
        <v>17634</v>
      </c>
      <c r="E776">
        <v>1</v>
      </c>
      <c r="F776">
        <v>1</v>
      </c>
      <c r="G776">
        <v>4</v>
      </c>
      <c r="H776">
        <v>1</v>
      </c>
      <c r="I776" s="13" t="s">
        <v>17635</v>
      </c>
      <c r="J776" s="1">
        <v>43502.636122685188</v>
      </c>
      <c r="K776">
        <v>3575</v>
      </c>
      <c r="L776">
        <v>1165</v>
      </c>
      <c r="M776">
        <v>17642</v>
      </c>
      <c r="N776">
        <v>151</v>
      </c>
      <c r="O776">
        <v>2</v>
      </c>
      <c r="P776">
        <v>533</v>
      </c>
      <c r="Q776" s="13" t="s">
        <v>1062</v>
      </c>
      <c r="R776" t="b">
        <v>0</v>
      </c>
      <c r="S776" t="b">
        <v>1</v>
      </c>
      <c r="T776" s="13" t="s">
        <v>24</v>
      </c>
      <c r="U776" s="13" t="s">
        <v>17636</v>
      </c>
    </row>
    <row r="777" spans="1:21" x14ac:dyDescent="0.35">
      <c r="A777" s="1">
        <v>45368.611875000002</v>
      </c>
      <c r="B777">
        <v>1.769358298057204E+18</v>
      </c>
      <c r="C777">
        <v>0</v>
      </c>
      <c r="D777" s="13" t="s">
        <v>17637</v>
      </c>
      <c r="E777">
        <v>0</v>
      </c>
      <c r="F777">
        <v>0</v>
      </c>
      <c r="G777">
        <v>1</v>
      </c>
      <c r="H777">
        <v>0</v>
      </c>
      <c r="I777" s="13" t="s">
        <v>17638</v>
      </c>
      <c r="J777" s="1">
        <v>41498.008564814816</v>
      </c>
      <c r="K777">
        <v>317</v>
      </c>
      <c r="L777">
        <v>342</v>
      </c>
      <c r="M777">
        <v>50978</v>
      </c>
      <c r="N777">
        <v>148718</v>
      </c>
      <c r="O777">
        <v>2</v>
      </c>
      <c r="P777">
        <v>40</v>
      </c>
      <c r="Q777" s="13" t="s">
        <v>36</v>
      </c>
      <c r="R777" t="b">
        <v>0</v>
      </c>
      <c r="S777" t="b">
        <v>0</v>
      </c>
      <c r="T777" s="13" t="s">
        <v>24</v>
      </c>
      <c r="U777" s="13" t="s">
        <v>66</v>
      </c>
    </row>
    <row r="778" spans="1:21" x14ac:dyDescent="0.35">
      <c r="A778" s="1">
        <v>45368.61141203704</v>
      </c>
      <c r="B778">
        <v>1.7693581319459351E+18</v>
      </c>
      <c r="C778">
        <v>-1</v>
      </c>
      <c r="D778" s="13" t="s">
        <v>17639</v>
      </c>
      <c r="E778">
        <v>4</v>
      </c>
      <c r="F778">
        <v>7</v>
      </c>
      <c r="G778">
        <v>46</v>
      </c>
      <c r="H778">
        <v>2</v>
      </c>
      <c r="I778" s="13" t="s">
        <v>17640</v>
      </c>
      <c r="J778" s="1">
        <v>43478.866724537038</v>
      </c>
      <c r="K778">
        <v>542</v>
      </c>
      <c r="L778">
        <v>614</v>
      </c>
      <c r="M778">
        <v>7955</v>
      </c>
      <c r="N778">
        <v>9547</v>
      </c>
      <c r="O778">
        <v>2</v>
      </c>
      <c r="P778">
        <v>586</v>
      </c>
      <c r="Q778" s="13" t="s">
        <v>17641</v>
      </c>
      <c r="R778" t="b">
        <v>0</v>
      </c>
      <c r="S778" t="b">
        <v>0</v>
      </c>
      <c r="T778" s="13" t="s">
        <v>24</v>
      </c>
      <c r="U778" s="13" t="s">
        <v>17642</v>
      </c>
    </row>
    <row r="779" spans="1:21" x14ac:dyDescent="0.35">
      <c r="A779" s="1">
        <v>45368.610868055555</v>
      </c>
      <c r="B779">
        <v>1.7693579355518528E+18</v>
      </c>
      <c r="C779">
        <v>-1</v>
      </c>
      <c r="D779" s="13" t="s">
        <v>17643</v>
      </c>
      <c r="E779">
        <v>0</v>
      </c>
      <c r="F779">
        <v>1</v>
      </c>
      <c r="G779">
        <v>2</v>
      </c>
      <c r="H779">
        <v>0</v>
      </c>
      <c r="I779" s="13" t="s">
        <v>17644</v>
      </c>
      <c r="J779" s="1">
        <v>44629.69290509259</v>
      </c>
      <c r="K779">
        <v>6673</v>
      </c>
      <c r="L779">
        <v>2770</v>
      </c>
      <c r="M779">
        <v>75419</v>
      </c>
      <c r="N779">
        <v>33231</v>
      </c>
      <c r="O779">
        <v>27</v>
      </c>
      <c r="P779">
        <v>7729</v>
      </c>
      <c r="Q779" s="13" t="s">
        <v>10271</v>
      </c>
      <c r="R779" t="b">
        <v>0</v>
      </c>
      <c r="S779" t="b">
        <v>0</v>
      </c>
      <c r="T779" s="13" t="s">
        <v>24</v>
      </c>
      <c r="U779" s="13" t="s">
        <v>17645</v>
      </c>
    </row>
    <row r="780" spans="1:21" x14ac:dyDescent="0.35">
      <c r="A780" s="1">
        <v>45394.445138888892</v>
      </c>
      <c r="B780">
        <v>1.7787048608603346E+18</v>
      </c>
      <c r="C780">
        <v>1</v>
      </c>
      <c r="D780" s="13" t="s">
        <v>16222</v>
      </c>
      <c r="E780">
        <v>0</v>
      </c>
      <c r="F780">
        <v>0</v>
      </c>
      <c r="G780">
        <v>7</v>
      </c>
      <c r="H780">
        <v>0</v>
      </c>
      <c r="I780" s="13" t="s">
        <v>15869</v>
      </c>
      <c r="J780" s="1">
        <v>41929.530277777776</v>
      </c>
      <c r="K780">
        <v>14836</v>
      </c>
      <c r="L780">
        <v>51</v>
      </c>
      <c r="M780">
        <v>4279</v>
      </c>
      <c r="N780">
        <v>9645</v>
      </c>
      <c r="O780">
        <v>86</v>
      </c>
      <c r="P780">
        <v>1159</v>
      </c>
      <c r="Q780" s="13" t="s">
        <v>189</v>
      </c>
      <c r="R780" t="b">
        <v>0</v>
      </c>
      <c r="S780" t="b">
        <v>1</v>
      </c>
      <c r="T780" s="13" t="s">
        <v>24</v>
      </c>
      <c r="U780" s="13" t="s">
        <v>15870</v>
      </c>
    </row>
    <row r="781" spans="1:21" x14ac:dyDescent="0.35">
      <c r="A781" s="1">
        <v>45368.609560185185</v>
      </c>
      <c r="B781">
        <v>1.7693574606392817E+18</v>
      </c>
      <c r="C781">
        <v>-1</v>
      </c>
      <c r="D781" s="13" t="s">
        <v>17646</v>
      </c>
      <c r="E781">
        <v>0</v>
      </c>
      <c r="F781">
        <v>0</v>
      </c>
      <c r="G781">
        <v>1</v>
      </c>
      <c r="H781">
        <v>0</v>
      </c>
      <c r="I781" s="13" t="s">
        <v>17647</v>
      </c>
      <c r="J781" s="1">
        <v>43307.065185185187</v>
      </c>
      <c r="K781">
        <v>77</v>
      </c>
      <c r="L781">
        <v>40</v>
      </c>
      <c r="M781">
        <v>354</v>
      </c>
      <c r="N781">
        <v>6379</v>
      </c>
      <c r="O781">
        <v>0</v>
      </c>
      <c r="P781">
        <v>107</v>
      </c>
      <c r="Q781" s="13" t="s">
        <v>36</v>
      </c>
      <c r="R781" t="b">
        <v>0</v>
      </c>
      <c r="S781" t="b">
        <v>0</v>
      </c>
      <c r="T781" s="13" t="s">
        <v>24</v>
      </c>
      <c r="U781" s="13" t="s">
        <v>66</v>
      </c>
    </row>
    <row r="782" spans="1:21" x14ac:dyDescent="0.35">
      <c r="A782" s="1">
        <v>45368.610520833332</v>
      </c>
      <c r="B782">
        <v>1.7693578093872338E+18</v>
      </c>
      <c r="C782">
        <v>0</v>
      </c>
      <c r="D782" s="13" t="s">
        <v>17648</v>
      </c>
      <c r="E782">
        <v>0</v>
      </c>
      <c r="F782">
        <v>0</v>
      </c>
      <c r="G782">
        <v>0</v>
      </c>
      <c r="H782">
        <v>0</v>
      </c>
      <c r="I782" s="13" t="s">
        <v>17649</v>
      </c>
      <c r="J782" s="1">
        <v>44212.081203703703</v>
      </c>
      <c r="K782">
        <v>138</v>
      </c>
      <c r="L782">
        <v>167</v>
      </c>
      <c r="M782">
        <v>1269</v>
      </c>
      <c r="N782">
        <v>250</v>
      </c>
      <c r="O782">
        <v>0</v>
      </c>
      <c r="P782">
        <v>998</v>
      </c>
      <c r="Q782" s="13" t="s">
        <v>36</v>
      </c>
      <c r="R782" t="b">
        <v>0</v>
      </c>
      <c r="S782" t="b">
        <v>0</v>
      </c>
      <c r="T782" s="13" t="s">
        <v>24</v>
      </c>
      <c r="U782" s="13" t="s">
        <v>17650</v>
      </c>
    </row>
    <row r="783" spans="1:21" x14ac:dyDescent="0.35">
      <c r="A783" s="1">
        <v>45368.608148148145</v>
      </c>
      <c r="B783">
        <v>1.7693569514969254E+18</v>
      </c>
      <c r="C783">
        <v>-1</v>
      </c>
      <c r="D783" s="13" t="s">
        <v>17651</v>
      </c>
      <c r="E783">
        <v>0</v>
      </c>
      <c r="F783">
        <v>4</v>
      </c>
      <c r="G783">
        <v>7</v>
      </c>
      <c r="H783">
        <v>1</v>
      </c>
      <c r="I783" s="13" t="s">
        <v>17652</v>
      </c>
      <c r="J783" s="1">
        <v>44828.382696759261</v>
      </c>
      <c r="K783">
        <v>2625</v>
      </c>
      <c r="L783">
        <v>2100</v>
      </c>
      <c r="M783">
        <v>14381</v>
      </c>
      <c r="N783">
        <v>6946</v>
      </c>
      <c r="O783">
        <v>1</v>
      </c>
      <c r="P783">
        <v>1606</v>
      </c>
      <c r="Q783" s="13" t="s">
        <v>36</v>
      </c>
      <c r="R783" t="b">
        <v>0</v>
      </c>
      <c r="S783" t="b">
        <v>0</v>
      </c>
      <c r="T783" s="13" t="s">
        <v>24</v>
      </c>
      <c r="U783" s="13" t="s">
        <v>17653</v>
      </c>
    </row>
    <row r="784" spans="1:21" x14ac:dyDescent="0.35">
      <c r="A784" s="1">
        <v>45368.60796296296</v>
      </c>
      <c r="B784">
        <v>1.7693568810115482E+18</v>
      </c>
      <c r="C784">
        <v>-1</v>
      </c>
      <c r="D784" s="13" t="s">
        <v>17654</v>
      </c>
      <c r="E784">
        <v>1</v>
      </c>
      <c r="F784">
        <v>0</v>
      </c>
      <c r="G784">
        <v>0</v>
      </c>
      <c r="H784">
        <v>0</v>
      </c>
      <c r="I784" s="13" t="s">
        <v>17655</v>
      </c>
      <c r="J784" s="1">
        <v>42685.070243055554</v>
      </c>
      <c r="K784">
        <v>3403</v>
      </c>
      <c r="L784">
        <v>4978</v>
      </c>
      <c r="M784">
        <v>261367</v>
      </c>
      <c r="N784">
        <v>238725</v>
      </c>
      <c r="O784">
        <v>6</v>
      </c>
      <c r="P784">
        <v>8576</v>
      </c>
      <c r="Q784" s="13" t="s">
        <v>4741</v>
      </c>
      <c r="R784" t="b">
        <v>0</v>
      </c>
      <c r="S784" t="b">
        <v>0</v>
      </c>
      <c r="T784" s="13" t="s">
        <v>24</v>
      </c>
      <c r="U784" s="13" t="s">
        <v>17656</v>
      </c>
    </row>
    <row r="785" spans="1:21" x14ac:dyDescent="0.35">
      <c r="A785" s="1">
        <v>45368.607858796298</v>
      </c>
      <c r="B785">
        <v>1.7693568462785539E+18</v>
      </c>
      <c r="C785">
        <v>0</v>
      </c>
      <c r="D785" s="13" t="s">
        <v>17657</v>
      </c>
      <c r="E785">
        <v>2</v>
      </c>
      <c r="F785">
        <v>1</v>
      </c>
      <c r="G785">
        <v>2</v>
      </c>
      <c r="H785">
        <v>0</v>
      </c>
      <c r="I785" s="13" t="s">
        <v>9965</v>
      </c>
      <c r="J785" s="1">
        <v>41303.573587962965</v>
      </c>
      <c r="K785">
        <v>58989</v>
      </c>
      <c r="L785">
        <v>4645</v>
      </c>
      <c r="M785">
        <v>61742</v>
      </c>
      <c r="N785">
        <v>21009</v>
      </c>
      <c r="O785">
        <v>103</v>
      </c>
      <c r="P785">
        <v>24613</v>
      </c>
      <c r="Q785" s="13" t="s">
        <v>2259</v>
      </c>
      <c r="R785" t="b">
        <v>0</v>
      </c>
      <c r="S785" t="b">
        <v>1</v>
      </c>
      <c r="T785" s="13" t="s">
        <v>24</v>
      </c>
      <c r="U785" s="13" t="s">
        <v>9966</v>
      </c>
    </row>
    <row r="786" spans="1:21" x14ac:dyDescent="0.35">
      <c r="A786" s="1">
        <v>45368.607858796298</v>
      </c>
      <c r="B786">
        <v>1.7693568440094804E+18</v>
      </c>
      <c r="C786">
        <v>0</v>
      </c>
      <c r="D786" s="13" t="s">
        <v>17658</v>
      </c>
      <c r="E786">
        <v>2</v>
      </c>
      <c r="F786">
        <v>0</v>
      </c>
      <c r="G786">
        <v>2</v>
      </c>
      <c r="H786">
        <v>0</v>
      </c>
      <c r="I786" s="13" t="s">
        <v>9965</v>
      </c>
      <c r="J786" s="1">
        <v>41303.573587962965</v>
      </c>
      <c r="K786">
        <v>58989</v>
      </c>
      <c r="L786">
        <v>4645</v>
      </c>
      <c r="M786">
        <v>61742</v>
      </c>
      <c r="N786">
        <v>21009</v>
      </c>
      <c r="O786">
        <v>103</v>
      </c>
      <c r="P786">
        <v>24613</v>
      </c>
      <c r="Q786" s="13" t="s">
        <v>2259</v>
      </c>
      <c r="R786" t="b">
        <v>0</v>
      </c>
      <c r="S786" t="b">
        <v>1</v>
      </c>
      <c r="T786" s="13" t="s">
        <v>24</v>
      </c>
      <c r="U786" s="13" t="s">
        <v>9966</v>
      </c>
    </row>
    <row r="787" spans="1:21" x14ac:dyDescent="0.35">
      <c r="A787" s="1">
        <v>45368.607847222222</v>
      </c>
      <c r="B787">
        <v>1.7693568419961777E+18</v>
      </c>
      <c r="C787">
        <v>0</v>
      </c>
      <c r="D787" s="13" t="s">
        <v>17659</v>
      </c>
      <c r="E787">
        <v>1</v>
      </c>
      <c r="F787">
        <v>0</v>
      </c>
      <c r="G787">
        <v>2</v>
      </c>
      <c r="H787">
        <v>0</v>
      </c>
      <c r="I787" s="13" t="s">
        <v>9965</v>
      </c>
      <c r="J787" s="1">
        <v>41303.573587962965</v>
      </c>
      <c r="K787">
        <v>58989</v>
      </c>
      <c r="L787">
        <v>4645</v>
      </c>
      <c r="M787">
        <v>61742</v>
      </c>
      <c r="N787">
        <v>21009</v>
      </c>
      <c r="O787">
        <v>103</v>
      </c>
      <c r="P787">
        <v>24613</v>
      </c>
      <c r="Q787" s="13" t="s">
        <v>2259</v>
      </c>
      <c r="R787" t="b">
        <v>0</v>
      </c>
      <c r="S787" t="b">
        <v>1</v>
      </c>
      <c r="T787" s="13" t="s">
        <v>24</v>
      </c>
      <c r="U787" s="13" t="s">
        <v>9966</v>
      </c>
    </row>
    <row r="788" spans="1:21" x14ac:dyDescent="0.35">
      <c r="A788" s="1">
        <v>45368.607835648145</v>
      </c>
      <c r="B788">
        <v>1.7693568382758098E+18</v>
      </c>
      <c r="C788">
        <v>0</v>
      </c>
      <c r="D788" s="13" t="s">
        <v>17660</v>
      </c>
      <c r="E788">
        <v>1</v>
      </c>
      <c r="F788">
        <v>0</v>
      </c>
      <c r="G788">
        <v>2</v>
      </c>
      <c r="H788">
        <v>0</v>
      </c>
      <c r="I788" s="13" t="s">
        <v>9965</v>
      </c>
      <c r="J788" s="1">
        <v>41303.573587962965</v>
      </c>
      <c r="K788">
        <v>58989</v>
      </c>
      <c r="L788">
        <v>4645</v>
      </c>
      <c r="M788">
        <v>61742</v>
      </c>
      <c r="N788">
        <v>21009</v>
      </c>
      <c r="O788">
        <v>103</v>
      </c>
      <c r="P788">
        <v>24613</v>
      </c>
      <c r="Q788" s="13" t="s">
        <v>2259</v>
      </c>
      <c r="R788" t="b">
        <v>0</v>
      </c>
      <c r="S788" t="b">
        <v>1</v>
      </c>
      <c r="T788" s="13" t="s">
        <v>24</v>
      </c>
      <c r="U788" s="13" t="s">
        <v>9966</v>
      </c>
    </row>
    <row r="789" spans="1:21" x14ac:dyDescent="0.35">
      <c r="A789" s="1">
        <v>45379.098495370374</v>
      </c>
      <c r="B789">
        <v>1.7731585221522022E+18</v>
      </c>
      <c r="C789">
        <v>0</v>
      </c>
      <c r="D789" s="13" t="s">
        <v>17661</v>
      </c>
      <c r="E789">
        <v>115</v>
      </c>
      <c r="F789">
        <v>177</v>
      </c>
      <c r="G789">
        <v>1353</v>
      </c>
      <c r="H789">
        <v>14</v>
      </c>
      <c r="I789" s="13" t="s">
        <v>17662</v>
      </c>
      <c r="J789" s="1">
        <v>43071.842164351852</v>
      </c>
      <c r="K789">
        <v>3007</v>
      </c>
      <c r="L789">
        <v>0</v>
      </c>
      <c r="M789">
        <v>2845</v>
      </c>
      <c r="N789">
        <v>1188</v>
      </c>
      <c r="O789">
        <v>20</v>
      </c>
      <c r="P789">
        <v>813</v>
      </c>
      <c r="Q789" s="13" t="s">
        <v>36</v>
      </c>
      <c r="R789" t="b">
        <v>0</v>
      </c>
      <c r="S789" t="b">
        <v>1</v>
      </c>
      <c r="T789" s="13" t="s">
        <v>24</v>
      </c>
      <c r="U789" s="13" t="s">
        <v>17663</v>
      </c>
    </row>
    <row r="790" spans="1:21" x14ac:dyDescent="0.35">
      <c r="A790" s="1">
        <v>45368.607835648145</v>
      </c>
      <c r="B790">
        <v>1.7693568362121836E+18</v>
      </c>
      <c r="C790">
        <v>0</v>
      </c>
      <c r="D790" s="13" t="s">
        <v>17664</v>
      </c>
      <c r="E790">
        <v>1</v>
      </c>
      <c r="F790">
        <v>0</v>
      </c>
      <c r="G790">
        <v>2</v>
      </c>
      <c r="H790">
        <v>0</v>
      </c>
      <c r="I790" s="13" t="s">
        <v>9965</v>
      </c>
      <c r="J790" s="1">
        <v>41303.573587962965</v>
      </c>
      <c r="K790">
        <v>58989</v>
      </c>
      <c r="L790">
        <v>4645</v>
      </c>
      <c r="M790">
        <v>61742</v>
      </c>
      <c r="N790">
        <v>21009</v>
      </c>
      <c r="O790">
        <v>103</v>
      </c>
      <c r="P790">
        <v>24613</v>
      </c>
      <c r="Q790" s="13" t="s">
        <v>2259</v>
      </c>
      <c r="R790" t="b">
        <v>0</v>
      </c>
      <c r="S790" t="b">
        <v>1</v>
      </c>
      <c r="T790" s="13" t="s">
        <v>24</v>
      </c>
      <c r="U790" s="13" t="s">
        <v>9966</v>
      </c>
    </row>
    <row r="791" spans="1:21" x14ac:dyDescent="0.35">
      <c r="A791" s="1">
        <v>45368.607835648145</v>
      </c>
      <c r="B791">
        <v>1.7693568342618934E+18</v>
      </c>
      <c r="C791">
        <v>0</v>
      </c>
      <c r="D791" s="13" t="s">
        <v>17665</v>
      </c>
      <c r="E791">
        <v>1</v>
      </c>
      <c r="F791">
        <v>0</v>
      </c>
      <c r="G791">
        <v>2</v>
      </c>
      <c r="H791">
        <v>0</v>
      </c>
      <c r="I791" s="13" t="s">
        <v>9965</v>
      </c>
      <c r="J791" s="1">
        <v>41303.573587962965</v>
      </c>
      <c r="K791">
        <v>58989</v>
      </c>
      <c r="L791">
        <v>4645</v>
      </c>
      <c r="M791">
        <v>61742</v>
      </c>
      <c r="N791">
        <v>21009</v>
      </c>
      <c r="O791">
        <v>103</v>
      </c>
      <c r="P791">
        <v>24613</v>
      </c>
      <c r="Q791" s="13" t="s">
        <v>2259</v>
      </c>
      <c r="R791" t="b">
        <v>0</v>
      </c>
      <c r="S791" t="b">
        <v>1</v>
      </c>
      <c r="T791" s="13" t="s">
        <v>24</v>
      </c>
      <c r="U791" s="13" t="s">
        <v>9966</v>
      </c>
    </row>
    <row r="792" spans="1:21" x14ac:dyDescent="0.35">
      <c r="A792" s="1">
        <v>45358.500011574077</v>
      </c>
      <c r="B792">
        <v>1.7656938845106755E+18</v>
      </c>
      <c r="C792">
        <v>0</v>
      </c>
      <c r="D792" s="13" t="s">
        <v>17666</v>
      </c>
      <c r="E792">
        <v>23</v>
      </c>
      <c r="F792">
        <v>62</v>
      </c>
      <c r="G792">
        <v>451</v>
      </c>
      <c r="H792">
        <v>3</v>
      </c>
      <c r="I792" s="13" t="s">
        <v>16936</v>
      </c>
      <c r="J792" s="1">
        <v>39652.046782407408</v>
      </c>
      <c r="K792">
        <v>156619</v>
      </c>
      <c r="L792">
        <v>768</v>
      </c>
      <c r="M792">
        <v>31760</v>
      </c>
      <c r="N792">
        <v>26537</v>
      </c>
      <c r="O792">
        <v>1239</v>
      </c>
      <c r="P792">
        <v>8169</v>
      </c>
      <c r="Q792" s="13" t="s">
        <v>213</v>
      </c>
      <c r="R792" t="b">
        <v>0</v>
      </c>
      <c r="S792" t="b">
        <v>0</v>
      </c>
      <c r="T792" s="13" t="s">
        <v>55</v>
      </c>
      <c r="U792" s="13" t="s">
        <v>16937</v>
      </c>
    </row>
    <row r="793" spans="1:21" x14ac:dyDescent="0.35">
      <c r="A793" s="1">
        <v>45368.607824074075</v>
      </c>
      <c r="B793">
        <v>1.7693568320892032E+18</v>
      </c>
      <c r="C793">
        <v>-1</v>
      </c>
      <c r="D793" s="13" t="s">
        <v>17667</v>
      </c>
      <c r="E793">
        <v>3</v>
      </c>
      <c r="F793">
        <v>1</v>
      </c>
      <c r="G793">
        <v>9</v>
      </c>
      <c r="H793">
        <v>0</v>
      </c>
      <c r="I793" s="13" t="s">
        <v>9965</v>
      </c>
      <c r="J793" s="1">
        <v>41303.573587962965</v>
      </c>
      <c r="K793">
        <v>58989</v>
      </c>
      <c r="L793">
        <v>4645</v>
      </c>
      <c r="M793">
        <v>61742</v>
      </c>
      <c r="N793">
        <v>21009</v>
      </c>
      <c r="O793">
        <v>103</v>
      </c>
      <c r="P793">
        <v>24613</v>
      </c>
      <c r="Q793" s="13" t="s">
        <v>2259</v>
      </c>
      <c r="R793" t="b">
        <v>0</v>
      </c>
      <c r="S793" t="b">
        <v>1</v>
      </c>
      <c r="T793" s="13" t="s">
        <v>24</v>
      </c>
      <c r="U793" s="13" t="s">
        <v>9966</v>
      </c>
    </row>
    <row r="794" spans="1:21" x14ac:dyDescent="0.35">
      <c r="A794" s="1">
        <v>45368.606932870367</v>
      </c>
      <c r="B794">
        <v>1.7693565109439452E+18</v>
      </c>
      <c r="C794">
        <v>-1</v>
      </c>
      <c r="D794" s="13" t="s">
        <v>17668</v>
      </c>
      <c r="E794">
        <v>0</v>
      </c>
      <c r="F794">
        <v>0</v>
      </c>
      <c r="G794">
        <v>0</v>
      </c>
      <c r="H794">
        <v>0</v>
      </c>
      <c r="I794" s="13" t="s">
        <v>17669</v>
      </c>
      <c r="J794" s="1">
        <v>44651.863622685189</v>
      </c>
      <c r="K794">
        <v>60</v>
      </c>
      <c r="L794">
        <v>1264</v>
      </c>
      <c r="M794">
        <v>2877</v>
      </c>
      <c r="N794">
        <v>1702</v>
      </c>
      <c r="O794">
        <v>0</v>
      </c>
      <c r="P794">
        <v>130</v>
      </c>
      <c r="Q794" s="13" t="s">
        <v>23</v>
      </c>
      <c r="R794" t="b">
        <v>0</v>
      </c>
      <c r="S794" t="b">
        <v>0</v>
      </c>
      <c r="T794" s="13" t="s">
        <v>24</v>
      </c>
      <c r="U794" s="13" t="s">
        <v>17670</v>
      </c>
    </row>
    <row r="795" spans="1:21" x14ac:dyDescent="0.35">
      <c r="A795" s="1">
        <v>45368.606400462966</v>
      </c>
      <c r="B795">
        <v>1.7693563171126277E+18</v>
      </c>
      <c r="C795">
        <v>-1</v>
      </c>
      <c r="D795" s="13" t="s">
        <v>17671</v>
      </c>
      <c r="E795">
        <v>1</v>
      </c>
      <c r="F795">
        <v>0</v>
      </c>
      <c r="G795">
        <v>0</v>
      </c>
      <c r="H795">
        <v>0</v>
      </c>
      <c r="I795" s="13" t="s">
        <v>17672</v>
      </c>
      <c r="J795" s="1">
        <v>43918.245532407411</v>
      </c>
      <c r="K795">
        <v>39</v>
      </c>
      <c r="L795">
        <v>559</v>
      </c>
      <c r="M795">
        <v>372</v>
      </c>
      <c r="N795">
        <v>3654</v>
      </c>
      <c r="O795">
        <v>0</v>
      </c>
      <c r="P795">
        <v>1</v>
      </c>
      <c r="Q795" s="13" t="s">
        <v>36</v>
      </c>
      <c r="R795" t="b">
        <v>0</v>
      </c>
      <c r="S795" t="b">
        <v>0</v>
      </c>
      <c r="T795" s="13" t="s">
        <v>24</v>
      </c>
      <c r="U795" s="13" t="s">
        <v>17673</v>
      </c>
    </row>
    <row r="796" spans="1:21" x14ac:dyDescent="0.35">
      <c r="A796" s="1">
        <v>45368.605613425927</v>
      </c>
      <c r="B796">
        <v>1.7693560297860265E+18</v>
      </c>
      <c r="C796">
        <v>-1</v>
      </c>
      <c r="D796" s="13" t="s">
        <v>17674</v>
      </c>
      <c r="E796">
        <v>0</v>
      </c>
      <c r="F796">
        <v>0</v>
      </c>
      <c r="G796">
        <v>1</v>
      </c>
      <c r="H796">
        <v>0</v>
      </c>
      <c r="I796" s="13" t="s">
        <v>17675</v>
      </c>
      <c r="J796" s="1">
        <v>40175.92015046296</v>
      </c>
      <c r="K796">
        <v>1483</v>
      </c>
      <c r="L796">
        <v>1875</v>
      </c>
      <c r="M796">
        <v>38461</v>
      </c>
      <c r="N796">
        <v>45458</v>
      </c>
      <c r="O796">
        <v>5</v>
      </c>
      <c r="P796">
        <v>950</v>
      </c>
      <c r="Q796" s="13" t="s">
        <v>126</v>
      </c>
      <c r="R796" t="b">
        <v>0</v>
      </c>
      <c r="S796" t="b">
        <v>0</v>
      </c>
      <c r="T796" s="13" t="s">
        <v>24</v>
      </c>
      <c r="U796" s="13" t="s">
        <v>17676</v>
      </c>
    </row>
    <row r="797" spans="1:21" x14ac:dyDescent="0.35">
      <c r="A797" s="1">
        <v>45368.605046296296</v>
      </c>
      <c r="B797">
        <v>1.7693558269285092E+18</v>
      </c>
      <c r="C797">
        <v>1</v>
      </c>
      <c r="D797" s="13" t="s">
        <v>17677</v>
      </c>
      <c r="E797">
        <v>2</v>
      </c>
      <c r="F797">
        <v>0</v>
      </c>
      <c r="G797">
        <v>3</v>
      </c>
      <c r="H797">
        <v>0</v>
      </c>
      <c r="I797" s="13" t="s">
        <v>610</v>
      </c>
      <c r="J797" s="1">
        <v>39794.725983796299</v>
      </c>
      <c r="K797">
        <v>5559944</v>
      </c>
      <c r="L797">
        <v>40</v>
      </c>
      <c r="M797">
        <v>721948</v>
      </c>
      <c r="N797">
        <v>2184</v>
      </c>
      <c r="O797">
        <v>10857</v>
      </c>
      <c r="P797">
        <v>164244</v>
      </c>
      <c r="Q797" s="13" t="s">
        <v>126</v>
      </c>
      <c r="R797" t="b">
        <v>0</v>
      </c>
      <c r="S797" t="b">
        <v>1</v>
      </c>
      <c r="T797" s="13" t="s">
        <v>24</v>
      </c>
      <c r="U797" s="13" t="s">
        <v>611</v>
      </c>
    </row>
    <row r="798" spans="1:21" x14ac:dyDescent="0.35">
      <c r="A798" s="1">
        <v>45368.604247685187</v>
      </c>
      <c r="B798">
        <v>1.7693555345393956E+18</v>
      </c>
      <c r="C798">
        <v>-1</v>
      </c>
      <c r="D798" s="13" t="s">
        <v>17678</v>
      </c>
      <c r="E798">
        <v>0</v>
      </c>
      <c r="F798">
        <v>0</v>
      </c>
      <c r="G798">
        <v>0</v>
      </c>
      <c r="H798">
        <v>0</v>
      </c>
      <c r="I798" s="13" t="s">
        <v>17679</v>
      </c>
      <c r="J798" s="1">
        <v>41161.148726851854</v>
      </c>
      <c r="K798">
        <v>78</v>
      </c>
      <c r="L798">
        <v>77</v>
      </c>
      <c r="M798">
        <v>6738</v>
      </c>
      <c r="N798">
        <v>12531</v>
      </c>
      <c r="O798">
        <v>1</v>
      </c>
      <c r="P798">
        <v>118</v>
      </c>
      <c r="Q798" s="13" t="s">
        <v>17680</v>
      </c>
      <c r="R798" t="b">
        <v>0</v>
      </c>
      <c r="S798" t="b">
        <v>0</v>
      </c>
      <c r="T798" s="13" t="s">
        <v>24</v>
      </c>
      <c r="U798" s="13" t="s">
        <v>17681</v>
      </c>
    </row>
    <row r="799" spans="1:21" x14ac:dyDescent="0.35">
      <c r="A799" s="1">
        <v>45368.603136574071</v>
      </c>
      <c r="B799">
        <v>1.7693551338617119E+18</v>
      </c>
      <c r="C799">
        <v>0</v>
      </c>
      <c r="D799" s="13" t="s">
        <v>17682</v>
      </c>
      <c r="E799">
        <v>0</v>
      </c>
      <c r="F799">
        <v>0</v>
      </c>
      <c r="G799">
        <v>1</v>
      </c>
      <c r="H799">
        <v>0</v>
      </c>
      <c r="I799" s="13" t="s">
        <v>17632</v>
      </c>
      <c r="J799" s="1">
        <v>40774.524050925924</v>
      </c>
      <c r="K799">
        <v>317</v>
      </c>
      <c r="L799">
        <v>662</v>
      </c>
      <c r="M799">
        <v>10319</v>
      </c>
      <c r="N799">
        <v>6170</v>
      </c>
      <c r="O799">
        <v>0</v>
      </c>
      <c r="P799">
        <v>606</v>
      </c>
      <c r="Q799" s="13" t="s">
        <v>4741</v>
      </c>
      <c r="R799" t="b">
        <v>0</v>
      </c>
      <c r="S799" t="b">
        <v>0</v>
      </c>
      <c r="T799" s="13" t="s">
        <v>24</v>
      </c>
      <c r="U799" s="13" t="s">
        <v>17633</v>
      </c>
    </row>
    <row r="800" spans="1:21" x14ac:dyDescent="0.35">
      <c r="A800" s="1">
        <v>45368.601990740739</v>
      </c>
      <c r="B800">
        <v>1.769354716662604E+18</v>
      </c>
      <c r="C800">
        <v>1</v>
      </c>
      <c r="D800" s="13" t="s">
        <v>17683</v>
      </c>
      <c r="E800">
        <v>0</v>
      </c>
      <c r="F800">
        <v>1</v>
      </c>
      <c r="G800">
        <v>9</v>
      </c>
      <c r="H800">
        <v>0</v>
      </c>
      <c r="I800" s="13" t="s">
        <v>17684</v>
      </c>
      <c r="J800" s="1">
        <v>44410.700023148151</v>
      </c>
      <c r="K800">
        <v>2432</v>
      </c>
      <c r="L800">
        <v>592</v>
      </c>
      <c r="M800">
        <v>590</v>
      </c>
      <c r="N800">
        <v>494</v>
      </c>
      <c r="O800">
        <v>2</v>
      </c>
      <c r="P800">
        <v>256</v>
      </c>
      <c r="Q800" s="13" t="s">
        <v>1856</v>
      </c>
      <c r="R800" t="b">
        <v>0</v>
      </c>
      <c r="S800" t="b">
        <v>1</v>
      </c>
      <c r="T800" s="13" t="s">
        <v>24</v>
      </c>
      <c r="U800" s="13" t="s">
        <v>17685</v>
      </c>
    </row>
    <row r="801" spans="1:21" x14ac:dyDescent="0.35">
      <c r="A801" s="1">
        <v>45387.585416666669</v>
      </c>
      <c r="B801">
        <v>1.7762189813695944E+18</v>
      </c>
      <c r="C801">
        <v>1</v>
      </c>
      <c r="D801" s="13" t="s">
        <v>17686</v>
      </c>
      <c r="E801">
        <v>0</v>
      </c>
      <c r="F801">
        <v>3</v>
      </c>
      <c r="G801">
        <v>32</v>
      </c>
      <c r="H801">
        <v>0</v>
      </c>
      <c r="I801" s="13" t="s">
        <v>16191</v>
      </c>
      <c r="J801" s="1">
        <v>40008.57885416667</v>
      </c>
      <c r="K801">
        <v>40786</v>
      </c>
      <c r="L801">
        <v>6884</v>
      </c>
      <c r="M801">
        <v>16298</v>
      </c>
      <c r="N801">
        <v>18946</v>
      </c>
      <c r="O801">
        <v>723</v>
      </c>
      <c r="P801">
        <v>4498</v>
      </c>
      <c r="Q801" s="13" t="s">
        <v>16192</v>
      </c>
      <c r="R801" t="b">
        <v>0</v>
      </c>
      <c r="S801" t="b">
        <v>0</v>
      </c>
      <c r="T801" s="13" t="s">
        <v>55</v>
      </c>
      <c r="U801" s="13" t="s">
        <v>16193</v>
      </c>
    </row>
    <row r="802" spans="1:21" x14ac:dyDescent="0.35">
      <c r="A802" s="1">
        <v>45368.600347222222</v>
      </c>
      <c r="B802">
        <v>1.7693541237474552E+18</v>
      </c>
      <c r="C802">
        <v>0</v>
      </c>
      <c r="D802" s="13" t="s">
        <v>17687</v>
      </c>
      <c r="E802">
        <v>0</v>
      </c>
      <c r="F802">
        <v>0</v>
      </c>
      <c r="G802">
        <v>0</v>
      </c>
      <c r="H802">
        <v>0</v>
      </c>
      <c r="I802" s="13" t="s">
        <v>17688</v>
      </c>
      <c r="J802" s="1">
        <v>40860.17359953704</v>
      </c>
      <c r="K802">
        <v>42</v>
      </c>
      <c r="L802">
        <v>18</v>
      </c>
      <c r="M802">
        <v>4570</v>
      </c>
      <c r="N802">
        <v>426</v>
      </c>
      <c r="O802">
        <v>0</v>
      </c>
      <c r="P802">
        <v>148</v>
      </c>
      <c r="Q802" s="13" t="s">
        <v>36</v>
      </c>
      <c r="R802" t="b">
        <v>0</v>
      </c>
      <c r="S802" t="b">
        <v>0</v>
      </c>
      <c r="T802" s="13" t="s">
        <v>24</v>
      </c>
      <c r="U802" s="13" t="s">
        <v>17689</v>
      </c>
    </row>
    <row r="803" spans="1:21" x14ac:dyDescent="0.35">
      <c r="A803" s="1">
        <v>45368.601006944446</v>
      </c>
      <c r="B803">
        <v>1.7693543626720876E+18</v>
      </c>
      <c r="C803">
        <v>0</v>
      </c>
      <c r="D803" s="13" t="s">
        <v>17690</v>
      </c>
      <c r="E803">
        <v>0</v>
      </c>
      <c r="F803">
        <v>0</v>
      </c>
      <c r="G803">
        <v>0</v>
      </c>
      <c r="H803">
        <v>0</v>
      </c>
      <c r="I803" s="13" t="s">
        <v>17691</v>
      </c>
      <c r="J803" s="1">
        <v>44990.246689814812</v>
      </c>
      <c r="K803">
        <v>22</v>
      </c>
      <c r="L803">
        <v>100</v>
      </c>
      <c r="M803">
        <v>3605</v>
      </c>
      <c r="N803">
        <v>490</v>
      </c>
      <c r="O803">
        <v>0</v>
      </c>
      <c r="P803">
        <v>176</v>
      </c>
      <c r="Q803" s="13" t="s">
        <v>17692</v>
      </c>
      <c r="R803" t="b">
        <v>0</v>
      </c>
      <c r="S803" t="b">
        <v>0</v>
      </c>
      <c r="T803" s="13" t="s">
        <v>24</v>
      </c>
      <c r="U803" s="13" t="s">
        <v>17693</v>
      </c>
    </row>
    <row r="804" spans="1:21" x14ac:dyDescent="0.35">
      <c r="A804" s="1">
        <v>45368.59952546296</v>
      </c>
      <c r="B804">
        <v>1.7693538248320041E+18</v>
      </c>
      <c r="C804">
        <v>1</v>
      </c>
      <c r="D804" s="13" t="s">
        <v>17694</v>
      </c>
      <c r="E804">
        <v>0</v>
      </c>
      <c r="F804">
        <v>0</v>
      </c>
      <c r="G804">
        <v>2</v>
      </c>
      <c r="H804">
        <v>0</v>
      </c>
      <c r="I804" s="13" t="s">
        <v>17695</v>
      </c>
      <c r="J804" s="1">
        <v>41860.068182870367</v>
      </c>
      <c r="K804">
        <v>32212</v>
      </c>
      <c r="L804">
        <v>4360</v>
      </c>
      <c r="M804">
        <v>32693</v>
      </c>
      <c r="N804">
        <v>33241</v>
      </c>
      <c r="O804">
        <v>113</v>
      </c>
      <c r="P804">
        <v>2262</v>
      </c>
      <c r="Q804" s="13" t="s">
        <v>36</v>
      </c>
      <c r="R804" t="b">
        <v>0</v>
      </c>
      <c r="S804" t="b">
        <v>0</v>
      </c>
      <c r="T804" s="13" t="s">
        <v>24</v>
      </c>
      <c r="U804" s="13" t="s">
        <v>17696</v>
      </c>
    </row>
    <row r="805" spans="1:21" x14ac:dyDescent="0.35">
      <c r="A805" s="1">
        <v>45368.598263888889</v>
      </c>
      <c r="B805">
        <v>1.7693533685001014E+18</v>
      </c>
      <c r="C805">
        <v>1</v>
      </c>
      <c r="D805" s="13" t="s">
        <v>17697</v>
      </c>
      <c r="E805">
        <v>1</v>
      </c>
      <c r="F805">
        <v>0</v>
      </c>
      <c r="G805">
        <v>0</v>
      </c>
      <c r="H805">
        <v>0</v>
      </c>
      <c r="I805" s="13" t="s">
        <v>17698</v>
      </c>
      <c r="J805" s="1">
        <v>40918.776250000003</v>
      </c>
      <c r="K805">
        <v>916</v>
      </c>
      <c r="L805">
        <v>937</v>
      </c>
      <c r="M805">
        <v>74517</v>
      </c>
      <c r="N805">
        <v>34797</v>
      </c>
      <c r="O805">
        <v>5</v>
      </c>
      <c r="P805">
        <v>2488</v>
      </c>
      <c r="Q805" s="13" t="s">
        <v>137</v>
      </c>
      <c r="R805" t="b">
        <v>0</v>
      </c>
      <c r="S805" t="b">
        <v>0</v>
      </c>
      <c r="T805" s="13" t="s">
        <v>24</v>
      </c>
      <c r="U805" s="13" t="s">
        <v>17699</v>
      </c>
    </row>
    <row r="806" spans="1:21" x14ac:dyDescent="0.35">
      <c r="A806" s="1">
        <v>45368.597604166665</v>
      </c>
      <c r="B806">
        <v>1.769353127512191E+18</v>
      </c>
      <c r="C806">
        <v>-1</v>
      </c>
      <c r="D806" s="13" t="s">
        <v>17700</v>
      </c>
      <c r="E806">
        <v>0</v>
      </c>
      <c r="F806">
        <v>0</v>
      </c>
      <c r="G806">
        <v>1</v>
      </c>
      <c r="H806">
        <v>0</v>
      </c>
      <c r="I806" s="13" t="s">
        <v>17701</v>
      </c>
      <c r="J806" s="1">
        <v>42115.106689814813</v>
      </c>
      <c r="K806">
        <v>792</v>
      </c>
      <c r="L806">
        <v>1848</v>
      </c>
      <c r="M806">
        <v>38601</v>
      </c>
      <c r="N806">
        <v>127240</v>
      </c>
      <c r="O806">
        <v>0</v>
      </c>
      <c r="P806">
        <v>1452</v>
      </c>
      <c r="Q806" s="13" t="s">
        <v>17702</v>
      </c>
      <c r="R806" t="b">
        <v>0</v>
      </c>
      <c r="S806" t="b">
        <v>0</v>
      </c>
      <c r="T806" s="13" t="s">
        <v>24</v>
      </c>
      <c r="U806" s="13" t="s">
        <v>17703</v>
      </c>
    </row>
    <row r="807" spans="1:21" x14ac:dyDescent="0.35">
      <c r="A807" s="1">
        <v>45368.597314814811</v>
      </c>
      <c r="B807">
        <v>1.7693530238750766E+18</v>
      </c>
      <c r="C807">
        <v>-1</v>
      </c>
      <c r="D807" s="13" t="s">
        <v>17704</v>
      </c>
      <c r="E807">
        <v>0</v>
      </c>
      <c r="F807">
        <v>0</v>
      </c>
      <c r="G807">
        <v>0</v>
      </c>
      <c r="H807">
        <v>0</v>
      </c>
      <c r="I807" s="13" t="s">
        <v>17705</v>
      </c>
      <c r="J807" s="1">
        <v>40977.596689814818</v>
      </c>
      <c r="K807">
        <v>24</v>
      </c>
      <c r="L807">
        <v>301</v>
      </c>
      <c r="M807">
        <v>1507</v>
      </c>
      <c r="N807">
        <v>8517</v>
      </c>
      <c r="O807">
        <v>0</v>
      </c>
      <c r="P807">
        <v>140</v>
      </c>
      <c r="Q807" s="13" t="s">
        <v>17706</v>
      </c>
      <c r="R807" t="b">
        <v>0</v>
      </c>
      <c r="S807" t="b">
        <v>0</v>
      </c>
      <c r="T807" s="13" t="s">
        <v>24</v>
      </c>
      <c r="U807" s="13" t="s">
        <v>17707</v>
      </c>
    </row>
    <row r="808" spans="1:21" x14ac:dyDescent="0.35">
      <c r="A808" s="1">
        <v>45368.595092592594</v>
      </c>
      <c r="B808">
        <v>1.7693522175243185E+18</v>
      </c>
      <c r="C808">
        <v>-1</v>
      </c>
      <c r="D808" s="13" t="s">
        <v>17708</v>
      </c>
      <c r="E808">
        <v>1</v>
      </c>
      <c r="F808">
        <v>0</v>
      </c>
      <c r="G808">
        <v>0</v>
      </c>
      <c r="H808">
        <v>0</v>
      </c>
      <c r="I808" s="13" t="s">
        <v>17709</v>
      </c>
      <c r="J808" s="1">
        <v>44470.639374999999</v>
      </c>
      <c r="K808">
        <v>163</v>
      </c>
      <c r="L808">
        <v>45</v>
      </c>
      <c r="M808">
        <v>4490</v>
      </c>
      <c r="N808">
        <v>1967</v>
      </c>
      <c r="O808">
        <v>2</v>
      </c>
      <c r="P808">
        <v>254</v>
      </c>
      <c r="Q808" s="13" t="s">
        <v>36</v>
      </c>
      <c r="R808" t="b">
        <v>0</v>
      </c>
      <c r="S808" t="b">
        <v>0</v>
      </c>
      <c r="T808" s="13" t="s">
        <v>24</v>
      </c>
      <c r="U808" s="13" t="s">
        <v>66</v>
      </c>
    </row>
    <row r="809" spans="1:21" x14ac:dyDescent="0.35">
      <c r="A809" s="1">
        <v>45368.594548611109</v>
      </c>
      <c r="B809">
        <v>1.769352020933108E+18</v>
      </c>
      <c r="C809">
        <v>0</v>
      </c>
      <c r="D809" s="13" t="s">
        <v>17710</v>
      </c>
      <c r="E809">
        <v>0</v>
      </c>
      <c r="F809">
        <v>0</v>
      </c>
      <c r="G809">
        <v>1</v>
      </c>
      <c r="H809">
        <v>0</v>
      </c>
      <c r="I809" s="13" t="s">
        <v>17711</v>
      </c>
      <c r="J809" s="1">
        <v>40573.910671296297</v>
      </c>
      <c r="K809">
        <v>261</v>
      </c>
      <c r="L809">
        <v>627</v>
      </c>
      <c r="M809">
        <v>16965</v>
      </c>
      <c r="N809">
        <v>32105</v>
      </c>
      <c r="O809">
        <v>6</v>
      </c>
      <c r="P809">
        <v>550</v>
      </c>
      <c r="Q809" s="13" t="s">
        <v>17712</v>
      </c>
      <c r="R809" t="b">
        <v>0</v>
      </c>
      <c r="S809" t="b">
        <v>0</v>
      </c>
      <c r="T809" s="13" t="s">
        <v>24</v>
      </c>
      <c r="U809" s="13" t="s">
        <v>17713</v>
      </c>
    </row>
    <row r="810" spans="1:21" x14ac:dyDescent="0.35">
      <c r="A810" s="1">
        <v>45368.593935185185</v>
      </c>
      <c r="B810">
        <v>1.7693517993816435E+18</v>
      </c>
      <c r="C810">
        <v>1</v>
      </c>
      <c r="D810" s="13" t="s">
        <v>17714</v>
      </c>
      <c r="E810">
        <v>0</v>
      </c>
      <c r="F810">
        <v>0</v>
      </c>
      <c r="G810">
        <v>0</v>
      </c>
      <c r="H810">
        <v>0</v>
      </c>
      <c r="I810" s="13" t="s">
        <v>17715</v>
      </c>
      <c r="J810" s="1">
        <v>44567.154652777775</v>
      </c>
      <c r="K810">
        <v>43</v>
      </c>
      <c r="L810">
        <v>9</v>
      </c>
      <c r="M810">
        <v>6154</v>
      </c>
      <c r="N810">
        <v>25863</v>
      </c>
      <c r="O810">
        <v>0</v>
      </c>
      <c r="P810">
        <v>137</v>
      </c>
      <c r="Q810" s="13" t="s">
        <v>36</v>
      </c>
      <c r="R810" t="b">
        <v>0</v>
      </c>
      <c r="S810" t="b">
        <v>0</v>
      </c>
      <c r="T810" s="13" t="s">
        <v>24</v>
      </c>
      <c r="U810" s="13" t="s">
        <v>66</v>
      </c>
    </row>
    <row r="811" spans="1:21" x14ac:dyDescent="0.35">
      <c r="A811" s="1">
        <v>45393.635416666664</v>
      </c>
      <c r="B811">
        <v>1.7784114274699305E+18</v>
      </c>
      <c r="C811">
        <v>0</v>
      </c>
      <c r="D811" s="13" t="s">
        <v>17716</v>
      </c>
      <c r="E811">
        <v>27</v>
      </c>
      <c r="F811">
        <v>5</v>
      </c>
      <c r="G811">
        <v>51</v>
      </c>
      <c r="H811">
        <v>0</v>
      </c>
      <c r="I811" s="13" t="s">
        <v>15860</v>
      </c>
      <c r="J811" s="1">
        <v>40189.372418981482</v>
      </c>
      <c r="K811">
        <v>26183</v>
      </c>
      <c r="L811">
        <v>143</v>
      </c>
      <c r="M811">
        <v>9835</v>
      </c>
      <c r="N811">
        <v>1844</v>
      </c>
      <c r="O811">
        <v>856</v>
      </c>
      <c r="P811">
        <v>2755</v>
      </c>
      <c r="Q811" s="13" t="s">
        <v>36</v>
      </c>
      <c r="R811" t="b">
        <v>0</v>
      </c>
      <c r="S811" t="b">
        <v>0</v>
      </c>
      <c r="T811" s="13" t="s">
        <v>55</v>
      </c>
      <c r="U811" s="13" t="s">
        <v>15861</v>
      </c>
    </row>
    <row r="812" spans="1:21" x14ac:dyDescent="0.35">
      <c r="A812" s="1">
        <v>45368.593101851853</v>
      </c>
      <c r="B812">
        <v>1.7693514956805084E+18</v>
      </c>
      <c r="C812">
        <v>0</v>
      </c>
      <c r="D812" s="13" t="s">
        <v>17717</v>
      </c>
      <c r="E812">
        <v>1</v>
      </c>
      <c r="F812">
        <v>0</v>
      </c>
      <c r="G812">
        <v>1</v>
      </c>
      <c r="H812">
        <v>0</v>
      </c>
      <c r="I812" s="13" t="s">
        <v>17718</v>
      </c>
      <c r="J812" s="1">
        <v>45158.668240740742</v>
      </c>
      <c r="K812">
        <v>1309</v>
      </c>
      <c r="L812">
        <v>1366</v>
      </c>
      <c r="M812">
        <v>14439</v>
      </c>
      <c r="N812">
        <v>49908</v>
      </c>
      <c r="O812">
        <v>2</v>
      </c>
      <c r="P812">
        <v>3574</v>
      </c>
      <c r="Q812" s="13" t="s">
        <v>36</v>
      </c>
      <c r="R812" t="b">
        <v>0</v>
      </c>
      <c r="S812" t="b">
        <v>0</v>
      </c>
      <c r="T812" s="13" t="s">
        <v>24</v>
      </c>
      <c r="U812" s="13" t="s">
        <v>17719</v>
      </c>
    </row>
    <row r="813" spans="1:21" x14ac:dyDescent="0.35">
      <c r="A813" s="1">
        <v>45368.592916666668</v>
      </c>
      <c r="B813">
        <v>1.7693514292048814E+18</v>
      </c>
      <c r="C813">
        <v>0</v>
      </c>
      <c r="D813" s="13" t="s">
        <v>17720</v>
      </c>
      <c r="E813">
        <v>0</v>
      </c>
      <c r="F813">
        <v>0</v>
      </c>
      <c r="G813">
        <v>0</v>
      </c>
      <c r="H813">
        <v>0</v>
      </c>
      <c r="I813" s="13" t="s">
        <v>17721</v>
      </c>
      <c r="J813" s="1">
        <v>41084.061307870368</v>
      </c>
      <c r="K813">
        <v>9938</v>
      </c>
      <c r="L813">
        <v>1840</v>
      </c>
      <c r="M813">
        <v>50671</v>
      </c>
      <c r="N813">
        <v>6136</v>
      </c>
      <c r="O813">
        <v>89</v>
      </c>
      <c r="P813">
        <v>2480</v>
      </c>
      <c r="Q813" s="13" t="s">
        <v>2472</v>
      </c>
      <c r="R813" t="b">
        <v>0</v>
      </c>
      <c r="S813" t="b">
        <v>0</v>
      </c>
      <c r="T813" s="13" t="s">
        <v>24</v>
      </c>
      <c r="U813" s="13" t="s">
        <v>17722</v>
      </c>
    </row>
    <row r="814" spans="1:21" x14ac:dyDescent="0.35">
      <c r="A814" s="1">
        <v>45391.883587962962</v>
      </c>
      <c r="B814">
        <v>1.7777765887985009E+18</v>
      </c>
      <c r="C814">
        <v>0</v>
      </c>
      <c r="D814" s="13" t="s">
        <v>15980</v>
      </c>
      <c r="E814">
        <v>14</v>
      </c>
      <c r="F814">
        <v>11</v>
      </c>
      <c r="G814">
        <v>299</v>
      </c>
      <c r="H814">
        <v>2</v>
      </c>
      <c r="I814" s="13" t="s">
        <v>15981</v>
      </c>
      <c r="J814" s="1">
        <v>40252.04346064815</v>
      </c>
      <c r="K814">
        <v>46456</v>
      </c>
      <c r="L814">
        <v>53</v>
      </c>
      <c r="M814">
        <v>8823</v>
      </c>
      <c r="N814">
        <v>1212</v>
      </c>
      <c r="O814">
        <v>922</v>
      </c>
      <c r="P814">
        <v>4489</v>
      </c>
      <c r="Q814" s="13" t="s">
        <v>12043</v>
      </c>
      <c r="R814" t="b">
        <v>0</v>
      </c>
      <c r="S814" t="b">
        <v>0</v>
      </c>
      <c r="T814" s="13" t="s">
        <v>55</v>
      </c>
      <c r="U814" s="13" t="s">
        <v>15982</v>
      </c>
    </row>
    <row r="815" spans="1:21" x14ac:dyDescent="0.35">
      <c r="A815" s="1">
        <v>45368.59275462963</v>
      </c>
      <c r="B815">
        <v>1.7693513724643453E+18</v>
      </c>
      <c r="C815">
        <v>0</v>
      </c>
      <c r="D815" s="13" t="s">
        <v>17723</v>
      </c>
      <c r="E815">
        <v>0</v>
      </c>
      <c r="F815">
        <v>0</v>
      </c>
      <c r="G815">
        <v>1</v>
      </c>
      <c r="H815">
        <v>0</v>
      </c>
      <c r="I815" s="13" t="s">
        <v>17724</v>
      </c>
      <c r="J815" s="1">
        <v>43130.40483796296</v>
      </c>
      <c r="K815">
        <v>341</v>
      </c>
      <c r="L815">
        <v>426</v>
      </c>
      <c r="M815">
        <v>1211</v>
      </c>
      <c r="N815">
        <v>992</v>
      </c>
      <c r="O815">
        <v>9</v>
      </c>
      <c r="P815">
        <v>274</v>
      </c>
      <c r="Q815" s="13" t="s">
        <v>6373</v>
      </c>
      <c r="R815" t="b">
        <v>0</v>
      </c>
      <c r="S815" t="b">
        <v>0</v>
      </c>
      <c r="T815" s="13" t="s">
        <v>24</v>
      </c>
      <c r="U815" s="13" t="s">
        <v>17725</v>
      </c>
    </row>
    <row r="816" spans="1:21" x14ac:dyDescent="0.35">
      <c r="A816" s="1">
        <v>45368.591469907406</v>
      </c>
      <c r="B816">
        <v>1.7693509053195837E+18</v>
      </c>
      <c r="C816">
        <v>-1</v>
      </c>
      <c r="D816" s="13" t="s">
        <v>17726</v>
      </c>
      <c r="E816">
        <v>0</v>
      </c>
      <c r="F816">
        <v>0</v>
      </c>
      <c r="G816">
        <v>0</v>
      </c>
      <c r="H816">
        <v>0</v>
      </c>
      <c r="I816" s="13" t="s">
        <v>17727</v>
      </c>
      <c r="J816" s="1">
        <v>44514.120347222219</v>
      </c>
      <c r="K816">
        <v>510</v>
      </c>
      <c r="L816">
        <v>591</v>
      </c>
      <c r="M816">
        <v>14636</v>
      </c>
      <c r="N816">
        <v>9964</v>
      </c>
      <c r="O816">
        <v>2</v>
      </c>
      <c r="P816">
        <v>1166</v>
      </c>
      <c r="Q816" s="13" t="s">
        <v>36</v>
      </c>
      <c r="R816" t="b">
        <v>0</v>
      </c>
      <c r="S816" t="b">
        <v>0</v>
      </c>
      <c r="T816" s="13" t="s">
        <v>24</v>
      </c>
      <c r="U816" s="13" t="s">
        <v>17728</v>
      </c>
    </row>
    <row r="817" spans="1:21" x14ac:dyDescent="0.35">
      <c r="A817" s="1">
        <v>45364.454942129632</v>
      </c>
      <c r="B817">
        <v>1.7678518790593905E+18</v>
      </c>
      <c r="C817">
        <v>-1</v>
      </c>
      <c r="D817" s="13" t="s">
        <v>17729</v>
      </c>
      <c r="E817">
        <v>97</v>
      </c>
      <c r="F817">
        <v>269</v>
      </c>
      <c r="G817">
        <v>504</v>
      </c>
      <c r="H817">
        <v>18</v>
      </c>
      <c r="I817" s="13" t="s">
        <v>17730</v>
      </c>
      <c r="J817" s="1">
        <v>43772.594270833331</v>
      </c>
      <c r="K817">
        <v>2947</v>
      </c>
      <c r="L817">
        <v>1297</v>
      </c>
      <c r="M817">
        <v>44209</v>
      </c>
      <c r="N817">
        <v>41314</v>
      </c>
      <c r="O817">
        <v>3</v>
      </c>
      <c r="P817">
        <v>1259</v>
      </c>
      <c r="Q817" s="13" t="s">
        <v>17731</v>
      </c>
      <c r="R817" t="b">
        <v>0</v>
      </c>
      <c r="S817" t="b">
        <v>0</v>
      </c>
      <c r="T817" s="13" t="s">
        <v>24</v>
      </c>
      <c r="U817" s="13" t="s">
        <v>17732</v>
      </c>
    </row>
    <row r="818" spans="1:21" x14ac:dyDescent="0.35">
      <c r="A818" s="1">
        <v>45368.591145833336</v>
      </c>
      <c r="B818">
        <v>1.769350788113941E+18</v>
      </c>
      <c r="C818">
        <v>0</v>
      </c>
      <c r="D818" s="13" t="s">
        <v>17733</v>
      </c>
      <c r="E818">
        <v>0</v>
      </c>
      <c r="F818">
        <v>0</v>
      </c>
      <c r="G818">
        <v>6</v>
      </c>
      <c r="H818">
        <v>0</v>
      </c>
      <c r="I818" s="13" t="s">
        <v>17734</v>
      </c>
      <c r="J818" s="1">
        <v>42083.307986111111</v>
      </c>
      <c r="K818">
        <v>612</v>
      </c>
      <c r="L818">
        <v>154</v>
      </c>
      <c r="M818">
        <v>35097</v>
      </c>
      <c r="N818">
        <v>102677</v>
      </c>
      <c r="O818">
        <v>2</v>
      </c>
      <c r="P818">
        <v>554</v>
      </c>
      <c r="Q818" s="13" t="s">
        <v>17735</v>
      </c>
      <c r="R818" t="b">
        <v>0</v>
      </c>
      <c r="S818" t="b">
        <v>0</v>
      </c>
      <c r="T818" s="13" t="s">
        <v>24</v>
      </c>
      <c r="U818" s="13" t="s">
        <v>17736</v>
      </c>
    </row>
    <row r="819" spans="1:21" x14ac:dyDescent="0.35">
      <c r="A819" s="1">
        <v>45366.580451388887</v>
      </c>
      <c r="B819">
        <v>1.7686221366906678E+18</v>
      </c>
      <c r="C819">
        <v>0</v>
      </c>
      <c r="D819" s="13" t="s">
        <v>17737</v>
      </c>
      <c r="E819">
        <v>371</v>
      </c>
      <c r="F819">
        <v>181</v>
      </c>
      <c r="G819">
        <v>3190</v>
      </c>
      <c r="H819">
        <v>94</v>
      </c>
      <c r="I819" s="13" t="s">
        <v>17738</v>
      </c>
      <c r="J819" s="1">
        <v>45042.054398148146</v>
      </c>
      <c r="K819">
        <v>2271</v>
      </c>
      <c r="L819">
        <v>845</v>
      </c>
      <c r="M819">
        <v>9727</v>
      </c>
      <c r="N819">
        <v>10291</v>
      </c>
      <c r="O819">
        <v>5</v>
      </c>
      <c r="P819">
        <v>929</v>
      </c>
      <c r="Q819" s="13" t="s">
        <v>17739</v>
      </c>
      <c r="R819" t="b">
        <v>0</v>
      </c>
      <c r="S819" t="b">
        <v>0</v>
      </c>
      <c r="T819" s="13" t="s">
        <v>24</v>
      </c>
      <c r="U819" s="13" t="s">
        <v>17740</v>
      </c>
    </row>
    <row r="820" spans="1:21" x14ac:dyDescent="0.35">
      <c r="A820" s="1">
        <v>45368.588923611111</v>
      </c>
      <c r="B820">
        <v>1.7693499814654075E+18</v>
      </c>
      <c r="C820">
        <v>-1</v>
      </c>
      <c r="D820" s="13" t="s">
        <v>17741</v>
      </c>
      <c r="E820">
        <v>0</v>
      </c>
      <c r="F820">
        <v>1</v>
      </c>
      <c r="G820">
        <v>3</v>
      </c>
      <c r="H820">
        <v>0</v>
      </c>
      <c r="I820" s="13" t="s">
        <v>17742</v>
      </c>
      <c r="J820" s="1">
        <v>41006.743298611109</v>
      </c>
      <c r="K820">
        <v>38</v>
      </c>
      <c r="L820">
        <v>246</v>
      </c>
      <c r="M820">
        <v>3601</v>
      </c>
      <c r="N820">
        <v>5193</v>
      </c>
      <c r="O820">
        <v>0</v>
      </c>
      <c r="P820">
        <v>445</v>
      </c>
      <c r="Q820" s="13" t="s">
        <v>13013</v>
      </c>
      <c r="R820" t="b">
        <v>0</v>
      </c>
      <c r="S820" t="b">
        <v>0</v>
      </c>
      <c r="T820" s="13" t="s">
        <v>24</v>
      </c>
      <c r="U820" s="13" t="s">
        <v>66</v>
      </c>
    </row>
    <row r="821" spans="1:21" x14ac:dyDescent="0.35">
      <c r="A821" s="1">
        <v>45368.588865740741</v>
      </c>
      <c r="B821">
        <v>1.7693499626287759E+18</v>
      </c>
      <c r="C821">
        <v>-1</v>
      </c>
      <c r="D821" s="13" t="s">
        <v>17743</v>
      </c>
      <c r="E821">
        <v>0</v>
      </c>
      <c r="F821">
        <v>0</v>
      </c>
      <c r="G821">
        <v>0</v>
      </c>
      <c r="H821">
        <v>0</v>
      </c>
      <c r="I821" s="13" t="s">
        <v>17744</v>
      </c>
      <c r="J821" s="1">
        <v>40380.90452546296</v>
      </c>
      <c r="K821">
        <v>71013</v>
      </c>
      <c r="L821">
        <v>4</v>
      </c>
      <c r="M821">
        <v>37397</v>
      </c>
      <c r="N821">
        <v>17</v>
      </c>
      <c r="O821">
        <v>401</v>
      </c>
      <c r="P821">
        <v>2277</v>
      </c>
      <c r="Q821" s="13" t="s">
        <v>17745</v>
      </c>
      <c r="R821" t="b">
        <v>0</v>
      </c>
      <c r="S821" t="b">
        <v>0</v>
      </c>
      <c r="T821" s="13" t="s">
        <v>24</v>
      </c>
      <c r="U821" s="13" t="s">
        <v>17746</v>
      </c>
    </row>
    <row r="822" spans="1:21" x14ac:dyDescent="0.35">
      <c r="A822" s="1">
        <v>45368.58357638889</v>
      </c>
      <c r="B822">
        <v>1.7693480454795023E+18</v>
      </c>
      <c r="C822">
        <v>0</v>
      </c>
      <c r="D822" s="13" t="s">
        <v>17747</v>
      </c>
      <c r="E822">
        <v>0</v>
      </c>
      <c r="F822">
        <v>0</v>
      </c>
      <c r="G822">
        <v>2</v>
      </c>
      <c r="H822">
        <v>0</v>
      </c>
      <c r="I822" s="13" t="s">
        <v>17748</v>
      </c>
      <c r="J822" s="1">
        <v>44837.505879629629</v>
      </c>
      <c r="K822">
        <v>227</v>
      </c>
      <c r="L822">
        <v>483</v>
      </c>
      <c r="M822">
        <v>4321</v>
      </c>
      <c r="N822">
        <v>7408</v>
      </c>
      <c r="O822">
        <v>1</v>
      </c>
      <c r="P822">
        <v>256</v>
      </c>
      <c r="Q822" s="13" t="s">
        <v>17749</v>
      </c>
      <c r="R822" t="b">
        <v>0</v>
      </c>
      <c r="S822" t="b">
        <v>0</v>
      </c>
      <c r="T822" s="13" t="s">
        <v>24</v>
      </c>
      <c r="U822" s="13" t="s">
        <v>17750</v>
      </c>
    </row>
    <row r="823" spans="1:21" x14ac:dyDescent="0.35">
      <c r="A823" s="1">
        <v>45368.583518518521</v>
      </c>
      <c r="B823">
        <v>1.7693480260640978E+18</v>
      </c>
      <c r="C823">
        <v>0</v>
      </c>
      <c r="D823" s="13" t="s">
        <v>17751</v>
      </c>
      <c r="E823">
        <v>0</v>
      </c>
      <c r="F823">
        <v>1</v>
      </c>
      <c r="G823">
        <v>4</v>
      </c>
      <c r="H823">
        <v>0</v>
      </c>
      <c r="I823" s="13" t="s">
        <v>17752</v>
      </c>
      <c r="J823" s="1">
        <v>40385.517233796294</v>
      </c>
      <c r="K823">
        <v>16740</v>
      </c>
      <c r="L823">
        <v>2382</v>
      </c>
      <c r="M823">
        <v>23301</v>
      </c>
      <c r="N823">
        <v>6992</v>
      </c>
      <c r="O823">
        <v>404</v>
      </c>
      <c r="P823">
        <v>2213</v>
      </c>
      <c r="Q823" s="13" t="s">
        <v>17753</v>
      </c>
      <c r="R823" t="b">
        <v>0</v>
      </c>
      <c r="S823" t="b">
        <v>0</v>
      </c>
      <c r="T823" s="13" t="s">
        <v>24</v>
      </c>
      <c r="U823" s="13" t="s">
        <v>17754</v>
      </c>
    </row>
    <row r="824" spans="1:21" x14ac:dyDescent="0.35">
      <c r="A824" s="1">
        <v>45368.583356481482</v>
      </c>
      <c r="B824">
        <v>1.7693479662701199E+18</v>
      </c>
      <c r="C824">
        <v>0</v>
      </c>
      <c r="D824" s="13" t="s">
        <v>17755</v>
      </c>
      <c r="E824">
        <v>0</v>
      </c>
      <c r="F824">
        <v>0</v>
      </c>
      <c r="G824">
        <v>1</v>
      </c>
      <c r="H824">
        <v>0</v>
      </c>
      <c r="I824" s="13" t="s">
        <v>17756</v>
      </c>
      <c r="J824" s="1">
        <v>40694.709236111114</v>
      </c>
      <c r="K824">
        <v>281</v>
      </c>
      <c r="L824">
        <v>347</v>
      </c>
      <c r="M824">
        <v>4072</v>
      </c>
      <c r="N824">
        <v>9540</v>
      </c>
      <c r="O824">
        <v>3</v>
      </c>
      <c r="P824">
        <v>147</v>
      </c>
      <c r="Q824" s="13" t="s">
        <v>356</v>
      </c>
      <c r="R824" t="b">
        <v>0</v>
      </c>
      <c r="S824" t="b">
        <v>0</v>
      </c>
      <c r="T824" s="13" t="s">
        <v>24</v>
      </c>
      <c r="U824" s="13" t="s">
        <v>17757</v>
      </c>
    </row>
    <row r="825" spans="1:21" x14ac:dyDescent="0.35">
      <c r="A825" s="1">
        <v>45394.446527777778</v>
      </c>
      <c r="B825">
        <v>1.778705364105474E+18</v>
      </c>
      <c r="C825">
        <v>1</v>
      </c>
      <c r="D825" s="13" t="s">
        <v>17319</v>
      </c>
      <c r="E825">
        <v>3</v>
      </c>
      <c r="F825">
        <v>0</v>
      </c>
      <c r="G825">
        <v>11</v>
      </c>
      <c r="H825">
        <v>0</v>
      </c>
      <c r="I825" s="13" t="s">
        <v>15869</v>
      </c>
      <c r="J825" s="1">
        <v>41929.530277777776</v>
      </c>
      <c r="K825">
        <v>14836</v>
      </c>
      <c r="L825">
        <v>51</v>
      </c>
      <c r="M825">
        <v>4279</v>
      </c>
      <c r="N825">
        <v>9645</v>
      </c>
      <c r="O825">
        <v>86</v>
      </c>
      <c r="P825">
        <v>1159</v>
      </c>
      <c r="Q825" s="13" t="s">
        <v>189</v>
      </c>
      <c r="R825" t="b">
        <v>0</v>
      </c>
      <c r="S825" t="b">
        <v>1</v>
      </c>
      <c r="T825" s="13" t="s">
        <v>24</v>
      </c>
      <c r="U825" s="13" t="s">
        <v>15870</v>
      </c>
    </row>
    <row r="826" spans="1:21" x14ac:dyDescent="0.35">
      <c r="A826" s="1">
        <v>45368.582233796296</v>
      </c>
      <c r="B826">
        <v>1.769347559175103E+18</v>
      </c>
      <c r="C826">
        <v>0</v>
      </c>
      <c r="D826" s="13" t="s">
        <v>17758</v>
      </c>
      <c r="E826">
        <v>0</v>
      </c>
      <c r="F826">
        <v>0</v>
      </c>
      <c r="G826">
        <v>1</v>
      </c>
      <c r="H826">
        <v>0</v>
      </c>
      <c r="I826" s="13" t="s">
        <v>17759</v>
      </c>
      <c r="J826" s="1">
        <v>43718.319525462961</v>
      </c>
      <c r="K826">
        <v>107</v>
      </c>
      <c r="L826">
        <v>241</v>
      </c>
      <c r="M826">
        <v>2701</v>
      </c>
      <c r="N826">
        <v>43407</v>
      </c>
      <c r="O826">
        <v>1</v>
      </c>
      <c r="P826">
        <v>393</v>
      </c>
      <c r="Q826" s="13" t="s">
        <v>36</v>
      </c>
      <c r="R826" t="b">
        <v>0</v>
      </c>
      <c r="S826" t="b">
        <v>0</v>
      </c>
      <c r="T826" s="13" t="s">
        <v>24</v>
      </c>
      <c r="U826" s="13" t="s">
        <v>17760</v>
      </c>
    </row>
    <row r="827" spans="1:21" x14ac:dyDescent="0.35">
      <c r="A827" s="1">
        <v>45368.463194444441</v>
      </c>
      <c r="B827">
        <v>1.769304419164705E+18</v>
      </c>
      <c r="C827">
        <v>-1</v>
      </c>
      <c r="D827" s="13" t="s">
        <v>17761</v>
      </c>
      <c r="E827">
        <v>12</v>
      </c>
      <c r="F827">
        <v>95</v>
      </c>
      <c r="G827">
        <v>417</v>
      </c>
      <c r="H827">
        <v>4</v>
      </c>
      <c r="I827" s="13" t="s">
        <v>15176</v>
      </c>
      <c r="J827" s="1">
        <v>41620.604525462964</v>
      </c>
      <c r="K827">
        <v>202840</v>
      </c>
      <c r="L827">
        <v>716</v>
      </c>
      <c r="M827">
        <v>24419</v>
      </c>
      <c r="N827">
        <v>24619</v>
      </c>
      <c r="O827">
        <v>803</v>
      </c>
      <c r="P827">
        <v>10160</v>
      </c>
      <c r="Q827" s="13" t="s">
        <v>391</v>
      </c>
      <c r="R827" t="b">
        <v>0</v>
      </c>
      <c r="S827" t="b">
        <v>0</v>
      </c>
      <c r="T827" s="13" t="s">
        <v>24</v>
      </c>
      <c r="U827" s="13" t="s">
        <v>15177</v>
      </c>
    </row>
    <row r="828" spans="1:21" x14ac:dyDescent="0.35">
      <c r="A828" s="1">
        <v>45368.581122685187</v>
      </c>
      <c r="B828">
        <v>1.7693471578641367E+18</v>
      </c>
      <c r="C828">
        <v>0</v>
      </c>
      <c r="D828" s="13" t="s">
        <v>17762</v>
      </c>
      <c r="E828">
        <v>0</v>
      </c>
      <c r="F828">
        <v>1</v>
      </c>
      <c r="G828">
        <v>1</v>
      </c>
      <c r="H828">
        <v>0</v>
      </c>
      <c r="I828" s="13" t="s">
        <v>17763</v>
      </c>
      <c r="J828" s="1">
        <v>41015.099305555559</v>
      </c>
      <c r="K828">
        <v>1018</v>
      </c>
      <c r="L828">
        <v>869</v>
      </c>
      <c r="M828">
        <v>90335</v>
      </c>
      <c r="N828">
        <v>9803</v>
      </c>
      <c r="O828">
        <v>139</v>
      </c>
      <c r="P828">
        <v>244</v>
      </c>
      <c r="Q828" s="13" t="s">
        <v>137</v>
      </c>
      <c r="R828" t="b">
        <v>0</v>
      </c>
      <c r="S828" t="b">
        <v>0</v>
      </c>
      <c r="T828" s="13" t="s">
        <v>24</v>
      </c>
      <c r="U828" s="13" t="s">
        <v>17764</v>
      </c>
    </row>
    <row r="829" spans="1:21" x14ac:dyDescent="0.35">
      <c r="A829" s="1">
        <v>45368.578090277777</v>
      </c>
      <c r="B829">
        <v>1.7693460568173734E+18</v>
      </c>
      <c r="C829">
        <v>0</v>
      </c>
      <c r="D829" s="13" t="s">
        <v>17765</v>
      </c>
      <c r="E829">
        <v>1</v>
      </c>
      <c r="F829">
        <v>0</v>
      </c>
      <c r="G829">
        <v>1</v>
      </c>
      <c r="H829">
        <v>0</v>
      </c>
      <c r="I829" s="13" t="s">
        <v>17766</v>
      </c>
      <c r="J829" s="1">
        <v>43941.934212962966</v>
      </c>
      <c r="K829">
        <v>163</v>
      </c>
      <c r="L829">
        <v>335</v>
      </c>
      <c r="M829">
        <v>6390</v>
      </c>
      <c r="N829">
        <v>25599</v>
      </c>
      <c r="O829">
        <v>1</v>
      </c>
      <c r="P829">
        <v>362</v>
      </c>
      <c r="Q829" s="13" t="s">
        <v>17767</v>
      </c>
      <c r="R829" t="b">
        <v>0</v>
      </c>
      <c r="S829" t="b">
        <v>0</v>
      </c>
      <c r="T829" s="13" t="s">
        <v>24</v>
      </c>
      <c r="U829" s="13" t="s">
        <v>17768</v>
      </c>
    </row>
    <row r="830" spans="1:21" x14ac:dyDescent="0.35">
      <c r="A830" s="1">
        <v>45368.577511574076</v>
      </c>
      <c r="B830">
        <v>1.7693458455839214E+18</v>
      </c>
      <c r="C830">
        <v>0</v>
      </c>
      <c r="D830" s="13" t="s">
        <v>17769</v>
      </c>
      <c r="E830">
        <v>0</v>
      </c>
      <c r="F830">
        <v>0</v>
      </c>
      <c r="G830">
        <v>0</v>
      </c>
      <c r="H830">
        <v>0</v>
      </c>
      <c r="I830" s="13" t="s">
        <v>17770</v>
      </c>
      <c r="J830" s="1">
        <v>42619.968958333331</v>
      </c>
      <c r="K830">
        <v>683</v>
      </c>
      <c r="L830">
        <v>501</v>
      </c>
      <c r="M830">
        <v>30037</v>
      </c>
      <c r="N830">
        <v>42875</v>
      </c>
      <c r="O830">
        <v>6</v>
      </c>
      <c r="P830">
        <v>5037</v>
      </c>
      <c r="Q830" s="13" t="s">
        <v>36</v>
      </c>
      <c r="R830" t="b">
        <v>0</v>
      </c>
      <c r="S830" t="b">
        <v>0</v>
      </c>
      <c r="T830" s="13" t="s">
        <v>24</v>
      </c>
      <c r="U830" s="13" t="s">
        <v>17771</v>
      </c>
    </row>
    <row r="831" spans="1:21" x14ac:dyDescent="0.35">
      <c r="A831" s="1">
        <v>45368.573275462964</v>
      </c>
      <c r="B831">
        <v>1.7693443114375089E+18</v>
      </c>
      <c r="C831">
        <v>-1</v>
      </c>
      <c r="D831" s="13" t="s">
        <v>17772</v>
      </c>
      <c r="E831">
        <v>0</v>
      </c>
      <c r="F831">
        <v>0</v>
      </c>
      <c r="G831">
        <v>0</v>
      </c>
      <c r="H831">
        <v>0</v>
      </c>
      <c r="I831" s="13" t="s">
        <v>17773</v>
      </c>
      <c r="J831" s="1">
        <v>40549.49145833333</v>
      </c>
      <c r="K831">
        <v>133</v>
      </c>
      <c r="L831">
        <v>225</v>
      </c>
      <c r="M831">
        <v>24446</v>
      </c>
      <c r="N831">
        <v>50393</v>
      </c>
      <c r="O831">
        <v>1</v>
      </c>
      <c r="P831">
        <v>75</v>
      </c>
      <c r="Q831" s="13" t="s">
        <v>36</v>
      </c>
      <c r="R831" t="b">
        <v>0</v>
      </c>
      <c r="S831" t="b">
        <v>0</v>
      </c>
      <c r="T831" s="13" t="s">
        <v>24</v>
      </c>
      <c r="U831" s="13" t="s">
        <v>17774</v>
      </c>
    </row>
    <row r="832" spans="1:21" x14ac:dyDescent="0.35">
      <c r="A832" s="1">
        <v>45368.572500000002</v>
      </c>
      <c r="B832">
        <v>1.7693440291314688E+18</v>
      </c>
      <c r="C832">
        <v>0</v>
      </c>
      <c r="D832" s="13" t="s">
        <v>17775</v>
      </c>
      <c r="E832">
        <v>0</v>
      </c>
      <c r="F832">
        <v>0</v>
      </c>
      <c r="G832">
        <v>0</v>
      </c>
      <c r="H832">
        <v>0</v>
      </c>
      <c r="I832" s="13" t="s">
        <v>4386</v>
      </c>
      <c r="J832" s="1">
        <v>40963.079768518517</v>
      </c>
      <c r="K832">
        <v>786</v>
      </c>
      <c r="L832">
        <v>551</v>
      </c>
      <c r="M832">
        <v>17304</v>
      </c>
      <c r="N832">
        <v>141059</v>
      </c>
      <c r="O832">
        <v>18</v>
      </c>
      <c r="P832">
        <v>623</v>
      </c>
      <c r="Q832" s="13" t="s">
        <v>4387</v>
      </c>
      <c r="R832" t="b">
        <v>0</v>
      </c>
      <c r="S832" t="b">
        <v>0</v>
      </c>
      <c r="T832" s="13" t="s">
        <v>24</v>
      </c>
      <c r="U832" s="13" t="s">
        <v>4388</v>
      </c>
    </row>
    <row r="833" spans="1:21" x14ac:dyDescent="0.35">
      <c r="A833" s="1">
        <v>45368.5703587963</v>
      </c>
      <c r="B833">
        <v>1.7693432551188439E+18</v>
      </c>
      <c r="C833">
        <v>0</v>
      </c>
      <c r="D833" s="13" t="s">
        <v>17776</v>
      </c>
      <c r="E833">
        <v>0</v>
      </c>
      <c r="F833">
        <v>0</v>
      </c>
      <c r="G833">
        <v>0</v>
      </c>
      <c r="H833">
        <v>0</v>
      </c>
      <c r="I833" s="13" t="s">
        <v>17777</v>
      </c>
      <c r="J833" s="1">
        <v>40708.457418981481</v>
      </c>
      <c r="K833">
        <v>37</v>
      </c>
      <c r="L833">
        <v>95</v>
      </c>
      <c r="M833">
        <v>779</v>
      </c>
      <c r="N833">
        <v>131</v>
      </c>
      <c r="O833">
        <v>1</v>
      </c>
      <c r="P833">
        <v>0</v>
      </c>
      <c r="Q833" s="13" t="s">
        <v>36</v>
      </c>
      <c r="R833" t="b">
        <v>0</v>
      </c>
      <c r="S833" t="b">
        <v>0</v>
      </c>
      <c r="T833" s="13" t="s">
        <v>24</v>
      </c>
      <c r="U833" s="13" t="s">
        <v>17778</v>
      </c>
    </row>
    <row r="834" spans="1:21" x14ac:dyDescent="0.35">
      <c r="A834" s="1">
        <v>45368.569918981484</v>
      </c>
      <c r="B834">
        <v>1.7693430942588114E+18</v>
      </c>
      <c r="C834">
        <v>1</v>
      </c>
      <c r="D834" s="13" t="s">
        <v>17779</v>
      </c>
      <c r="E834">
        <v>0</v>
      </c>
      <c r="F834">
        <v>1</v>
      </c>
      <c r="G834">
        <v>1</v>
      </c>
      <c r="H834">
        <v>0</v>
      </c>
      <c r="I834" s="13" t="s">
        <v>17780</v>
      </c>
      <c r="J834" s="1">
        <v>41085.636400462965</v>
      </c>
      <c r="K834">
        <v>590</v>
      </c>
      <c r="L834">
        <v>237</v>
      </c>
      <c r="M834">
        <v>149261</v>
      </c>
      <c r="N834">
        <v>131866</v>
      </c>
      <c r="O834">
        <v>13</v>
      </c>
      <c r="P834">
        <v>4955</v>
      </c>
      <c r="Q834" s="13" t="s">
        <v>15345</v>
      </c>
      <c r="R834" t="b">
        <v>0</v>
      </c>
      <c r="S834" t="b">
        <v>0</v>
      </c>
      <c r="T834" s="13" t="s">
        <v>24</v>
      </c>
      <c r="U834" s="13" t="s">
        <v>17781</v>
      </c>
    </row>
    <row r="835" spans="1:21" x14ac:dyDescent="0.35">
      <c r="A835" s="1">
        <v>45383.968055555553</v>
      </c>
      <c r="B835">
        <v>1.7749080929305398E+18</v>
      </c>
      <c r="C835">
        <v>0</v>
      </c>
      <c r="D835" s="13" t="s">
        <v>17782</v>
      </c>
      <c r="E835">
        <v>4</v>
      </c>
      <c r="F835">
        <v>14</v>
      </c>
      <c r="G835">
        <v>93</v>
      </c>
      <c r="H835">
        <v>0</v>
      </c>
      <c r="I835" s="13" t="s">
        <v>15981</v>
      </c>
      <c r="J835" s="1">
        <v>40252.04346064815</v>
      </c>
      <c r="K835">
        <v>46456</v>
      </c>
      <c r="L835">
        <v>53</v>
      </c>
      <c r="M835">
        <v>8823</v>
      </c>
      <c r="N835">
        <v>1212</v>
      </c>
      <c r="O835">
        <v>922</v>
      </c>
      <c r="P835">
        <v>4489</v>
      </c>
      <c r="Q835" s="13" t="s">
        <v>12043</v>
      </c>
      <c r="R835" t="b">
        <v>0</v>
      </c>
      <c r="S835" t="b">
        <v>0</v>
      </c>
      <c r="T835" s="13" t="s">
        <v>55</v>
      </c>
      <c r="U835" s="13" t="s">
        <v>15982</v>
      </c>
    </row>
    <row r="836" spans="1:21" x14ac:dyDescent="0.35">
      <c r="A836" s="1">
        <v>45368.569374999999</v>
      </c>
      <c r="B836">
        <v>1.7693428996683E+18</v>
      </c>
      <c r="C836">
        <v>-1</v>
      </c>
      <c r="D836" s="13" t="s">
        <v>17783</v>
      </c>
      <c r="E836">
        <v>1</v>
      </c>
      <c r="F836">
        <v>7</v>
      </c>
      <c r="G836">
        <v>28</v>
      </c>
      <c r="H836">
        <v>0</v>
      </c>
      <c r="I836" s="13" t="s">
        <v>13940</v>
      </c>
      <c r="J836" s="1">
        <v>41425.049849537034</v>
      </c>
      <c r="K836">
        <v>1982</v>
      </c>
      <c r="L836">
        <v>1883</v>
      </c>
      <c r="M836">
        <v>10044</v>
      </c>
      <c r="N836">
        <v>7486</v>
      </c>
      <c r="O836">
        <v>20</v>
      </c>
      <c r="P836">
        <v>525</v>
      </c>
      <c r="Q836" s="13" t="s">
        <v>13941</v>
      </c>
      <c r="R836" t="b">
        <v>0</v>
      </c>
      <c r="S836" t="b">
        <v>0</v>
      </c>
      <c r="T836" s="13" t="s">
        <v>24</v>
      </c>
      <c r="U836" s="13" t="s">
        <v>13942</v>
      </c>
    </row>
    <row r="837" spans="1:21" x14ac:dyDescent="0.35">
      <c r="A837" s="1">
        <v>45368.569143518522</v>
      </c>
      <c r="B837">
        <v>1.769342813085311E+18</v>
      </c>
      <c r="C837">
        <v>-1</v>
      </c>
      <c r="D837" s="13" t="s">
        <v>17784</v>
      </c>
      <c r="E837">
        <v>0</v>
      </c>
      <c r="F837">
        <v>0</v>
      </c>
      <c r="G837">
        <v>0</v>
      </c>
      <c r="H837">
        <v>0</v>
      </c>
      <c r="I837" s="13" t="s">
        <v>17785</v>
      </c>
      <c r="J837" s="1">
        <v>40617.691828703704</v>
      </c>
      <c r="K837">
        <v>89</v>
      </c>
      <c r="L837">
        <v>116</v>
      </c>
      <c r="M837">
        <v>4910</v>
      </c>
      <c r="N837">
        <v>2979</v>
      </c>
      <c r="O837">
        <v>0</v>
      </c>
      <c r="P837">
        <v>139</v>
      </c>
      <c r="Q837" s="13" t="s">
        <v>17786</v>
      </c>
      <c r="R837" t="b">
        <v>0</v>
      </c>
      <c r="S837" t="b">
        <v>0</v>
      </c>
      <c r="T837" s="13" t="s">
        <v>24</v>
      </c>
      <c r="U837" s="13" t="s">
        <v>17787</v>
      </c>
    </row>
    <row r="838" spans="1:21" x14ac:dyDescent="0.35">
      <c r="A838" s="1">
        <v>45368.568576388891</v>
      </c>
      <c r="B838">
        <v>1.7693426071785556E+18</v>
      </c>
      <c r="C838">
        <v>0</v>
      </c>
      <c r="D838" s="13" t="s">
        <v>17788</v>
      </c>
      <c r="E838">
        <v>0</v>
      </c>
      <c r="F838">
        <v>0</v>
      </c>
      <c r="G838">
        <v>0</v>
      </c>
      <c r="H838">
        <v>0</v>
      </c>
      <c r="I838" s="13" t="s">
        <v>17789</v>
      </c>
      <c r="J838" s="1">
        <v>45148.638159722221</v>
      </c>
      <c r="K838">
        <v>3</v>
      </c>
      <c r="L838">
        <v>32</v>
      </c>
      <c r="M838">
        <v>17</v>
      </c>
      <c r="N838">
        <v>246</v>
      </c>
      <c r="O838">
        <v>0</v>
      </c>
      <c r="P838">
        <v>1</v>
      </c>
      <c r="Q838" s="13" t="s">
        <v>36</v>
      </c>
      <c r="R838" t="b">
        <v>0</v>
      </c>
      <c r="S838" t="b">
        <v>0</v>
      </c>
      <c r="T838" s="13" t="s">
        <v>24</v>
      </c>
      <c r="U838" s="13" t="s">
        <v>66</v>
      </c>
    </row>
    <row r="839" spans="1:21" x14ac:dyDescent="0.35">
      <c r="A839" s="1">
        <v>45368.568009259259</v>
      </c>
      <c r="B839">
        <v>1.7693424023790799E+18</v>
      </c>
      <c r="C839">
        <v>1</v>
      </c>
      <c r="D839" s="13" t="s">
        <v>17790</v>
      </c>
      <c r="E839">
        <v>1</v>
      </c>
      <c r="F839">
        <v>0</v>
      </c>
      <c r="G839">
        <v>0</v>
      </c>
      <c r="H839">
        <v>0</v>
      </c>
      <c r="I839" s="13" t="s">
        <v>17791</v>
      </c>
      <c r="J839" s="1">
        <v>44738.822951388887</v>
      </c>
      <c r="K839">
        <v>123</v>
      </c>
      <c r="L839">
        <v>28</v>
      </c>
      <c r="M839">
        <v>9529</v>
      </c>
      <c r="N839">
        <v>33</v>
      </c>
      <c r="O839">
        <v>0</v>
      </c>
      <c r="P839">
        <v>2344</v>
      </c>
      <c r="Q839" s="13" t="s">
        <v>36</v>
      </c>
      <c r="R839" t="b">
        <v>0</v>
      </c>
      <c r="S839" t="b">
        <v>0</v>
      </c>
      <c r="T839" s="13" t="s">
        <v>24</v>
      </c>
      <c r="U839" s="13" t="s">
        <v>66</v>
      </c>
    </row>
    <row r="840" spans="1:21" x14ac:dyDescent="0.35">
      <c r="A840" s="1">
        <v>45368.567488425928</v>
      </c>
      <c r="B840">
        <v>1.7693422141176832E+18</v>
      </c>
      <c r="C840">
        <v>0</v>
      </c>
      <c r="D840" s="13" t="s">
        <v>17792</v>
      </c>
      <c r="E840">
        <v>0</v>
      </c>
      <c r="F840">
        <v>0</v>
      </c>
      <c r="G840">
        <v>0</v>
      </c>
      <c r="H840">
        <v>0</v>
      </c>
      <c r="I840" s="13" t="s">
        <v>17793</v>
      </c>
      <c r="J840" s="1">
        <v>44228.614317129628</v>
      </c>
      <c r="K840">
        <v>34</v>
      </c>
      <c r="L840">
        <v>194</v>
      </c>
      <c r="M840">
        <v>4979</v>
      </c>
      <c r="N840">
        <v>12268</v>
      </c>
      <c r="O840">
        <v>0</v>
      </c>
      <c r="P840">
        <v>648</v>
      </c>
      <c r="Q840" s="13" t="s">
        <v>17794</v>
      </c>
      <c r="R840" t="b">
        <v>0</v>
      </c>
      <c r="S840" t="b">
        <v>0</v>
      </c>
      <c r="T840" s="13" t="s">
        <v>24</v>
      </c>
      <c r="U840" s="13" t="s">
        <v>17795</v>
      </c>
    </row>
    <row r="841" spans="1:21" x14ac:dyDescent="0.35">
      <c r="A841" s="1">
        <v>45368.567094907405</v>
      </c>
      <c r="B841">
        <v>1.7693420710122701E+18</v>
      </c>
      <c r="C841">
        <v>0</v>
      </c>
      <c r="D841" s="13" t="s">
        <v>17796</v>
      </c>
      <c r="E841">
        <v>1</v>
      </c>
      <c r="F841">
        <v>0</v>
      </c>
      <c r="G841">
        <v>0</v>
      </c>
      <c r="H841">
        <v>0</v>
      </c>
      <c r="I841" s="13" t="s">
        <v>17797</v>
      </c>
      <c r="J841" s="1">
        <v>41198.335196759261</v>
      </c>
      <c r="K841">
        <v>405</v>
      </c>
      <c r="L841">
        <v>332</v>
      </c>
      <c r="M841">
        <v>914</v>
      </c>
      <c r="N841">
        <v>1619</v>
      </c>
      <c r="O841">
        <v>13</v>
      </c>
      <c r="P841">
        <v>336</v>
      </c>
      <c r="Q841" s="13" t="s">
        <v>356</v>
      </c>
      <c r="R841" t="b">
        <v>0</v>
      </c>
      <c r="S841" t="b">
        <v>0</v>
      </c>
      <c r="T841" s="13" t="s">
        <v>24</v>
      </c>
      <c r="U841" s="13" t="s">
        <v>17798</v>
      </c>
    </row>
    <row r="842" spans="1:21" x14ac:dyDescent="0.35">
      <c r="A842" s="1">
        <v>45368.565972222219</v>
      </c>
      <c r="B842">
        <v>1.7693416644709706E+18</v>
      </c>
      <c r="C842">
        <v>1</v>
      </c>
      <c r="D842" s="13" t="s">
        <v>17799</v>
      </c>
      <c r="E842">
        <v>0</v>
      </c>
      <c r="F842">
        <v>3</v>
      </c>
      <c r="G842">
        <v>6</v>
      </c>
      <c r="H842">
        <v>0</v>
      </c>
      <c r="I842" s="13" t="s">
        <v>12827</v>
      </c>
      <c r="J842" s="1">
        <v>39833.605324074073</v>
      </c>
      <c r="K842">
        <v>4177882</v>
      </c>
      <c r="L842">
        <v>177</v>
      </c>
      <c r="M842">
        <v>873306</v>
      </c>
      <c r="N842">
        <v>1407</v>
      </c>
      <c r="O842">
        <v>9384</v>
      </c>
      <c r="P842">
        <v>135109</v>
      </c>
      <c r="Q842" s="13" t="s">
        <v>126</v>
      </c>
      <c r="R842" t="b">
        <v>0</v>
      </c>
      <c r="S842" t="b">
        <v>1</v>
      </c>
      <c r="T842" s="13" t="s">
        <v>24</v>
      </c>
      <c r="U842" s="13" t="s">
        <v>12828</v>
      </c>
    </row>
    <row r="843" spans="1:21" x14ac:dyDescent="0.35">
      <c r="A843" s="1">
        <v>45368.564872685187</v>
      </c>
      <c r="B843">
        <v>1.7693412691158671E+18</v>
      </c>
      <c r="C843">
        <v>1</v>
      </c>
      <c r="D843" s="13" t="s">
        <v>17800</v>
      </c>
      <c r="E843">
        <v>2</v>
      </c>
      <c r="F843">
        <v>1</v>
      </c>
      <c r="G843">
        <v>12</v>
      </c>
      <c r="H843">
        <v>0</v>
      </c>
      <c r="I843" s="13" t="s">
        <v>17801</v>
      </c>
      <c r="J843" s="1">
        <v>44660.894317129627</v>
      </c>
      <c r="K843">
        <v>3269</v>
      </c>
      <c r="L843">
        <v>1368</v>
      </c>
      <c r="M843">
        <v>11789</v>
      </c>
      <c r="N843">
        <v>200228</v>
      </c>
      <c r="O843">
        <v>19</v>
      </c>
      <c r="P843">
        <v>1991</v>
      </c>
      <c r="Q843" s="13" t="s">
        <v>17802</v>
      </c>
      <c r="R843" t="b">
        <v>0</v>
      </c>
      <c r="S843" t="b">
        <v>0</v>
      </c>
      <c r="T843" s="13" t="s">
        <v>24</v>
      </c>
      <c r="U843" s="13" t="s">
        <v>17803</v>
      </c>
    </row>
    <row r="844" spans="1:21" x14ac:dyDescent="0.35">
      <c r="A844" s="1">
        <v>45342.609027777777</v>
      </c>
      <c r="B844">
        <v>1.7599351826128858E+18</v>
      </c>
      <c r="C844">
        <v>0</v>
      </c>
      <c r="D844" s="13" t="s">
        <v>17804</v>
      </c>
      <c r="E844">
        <v>26</v>
      </c>
      <c r="F844">
        <v>28</v>
      </c>
      <c r="G844">
        <v>366</v>
      </c>
      <c r="H844">
        <v>3</v>
      </c>
      <c r="I844" s="13" t="s">
        <v>17805</v>
      </c>
      <c r="J844" s="1">
        <v>42653.851759259262</v>
      </c>
      <c r="K844">
        <v>33496</v>
      </c>
      <c r="L844">
        <v>48</v>
      </c>
      <c r="M844">
        <v>697</v>
      </c>
      <c r="N844">
        <v>340</v>
      </c>
      <c r="O844">
        <v>124</v>
      </c>
      <c r="P844">
        <v>598</v>
      </c>
      <c r="Q844" s="13" t="s">
        <v>17806</v>
      </c>
      <c r="R844" t="b">
        <v>0</v>
      </c>
      <c r="S844" t="b">
        <v>1</v>
      </c>
      <c r="T844" s="13" t="s">
        <v>24</v>
      </c>
      <c r="U844" s="13" t="s">
        <v>17807</v>
      </c>
    </row>
    <row r="845" spans="1:21" x14ac:dyDescent="0.35">
      <c r="A845" s="1">
        <v>45368.563946759263</v>
      </c>
      <c r="B845">
        <v>1.7693409320825531E+18</v>
      </c>
      <c r="C845">
        <v>0</v>
      </c>
      <c r="D845" s="13" t="s">
        <v>17808</v>
      </c>
      <c r="E845">
        <v>0</v>
      </c>
      <c r="F845">
        <v>0</v>
      </c>
      <c r="G845">
        <v>0</v>
      </c>
      <c r="H845">
        <v>0</v>
      </c>
      <c r="I845" s="13" t="s">
        <v>17809</v>
      </c>
      <c r="J845" s="1">
        <v>40876.063622685186</v>
      </c>
      <c r="K845">
        <v>248</v>
      </c>
      <c r="L845">
        <v>545</v>
      </c>
      <c r="M845">
        <v>10600</v>
      </c>
      <c r="N845">
        <v>4860</v>
      </c>
      <c r="O845">
        <v>7</v>
      </c>
      <c r="P845">
        <v>1647</v>
      </c>
      <c r="Q845" s="13" t="s">
        <v>17810</v>
      </c>
      <c r="R845" t="b">
        <v>0</v>
      </c>
      <c r="S845" t="b">
        <v>0</v>
      </c>
      <c r="T845" s="13" t="s">
        <v>24</v>
      </c>
      <c r="U845" s="13" t="s">
        <v>17811</v>
      </c>
    </row>
    <row r="846" spans="1:21" x14ac:dyDescent="0.35">
      <c r="A846" s="1">
        <v>45368.563506944447</v>
      </c>
      <c r="B846">
        <v>1.7693407736007639E+18</v>
      </c>
      <c r="C846">
        <v>-1</v>
      </c>
      <c r="D846" s="13" t="s">
        <v>17812</v>
      </c>
      <c r="E846">
        <v>0</v>
      </c>
      <c r="F846">
        <v>0</v>
      </c>
      <c r="G846">
        <v>0</v>
      </c>
      <c r="H846">
        <v>0</v>
      </c>
      <c r="I846" s="13" t="s">
        <v>17813</v>
      </c>
      <c r="J846" s="1">
        <v>40888.698854166665</v>
      </c>
      <c r="K846">
        <v>191</v>
      </c>
      <c r="L846">
        <v>264</v>
      </c>
      <c r="M846">
        <v>54509</v>
      </c>
      <c r="N846">
        <v>34837</v>
      </c>
      <c r="O846">
        <v>7</v>
      </c>
      <c r="P846">
        <v>3604</v>
      </c>
      <c r="Q846" s="13" t="s">
        <v>17814</v>
      </c>
      <c r="R846" t="b">
        <v>0</v>
      </c>
      <c r="S846" t="b">
        <v>0</v>
      </c>
      <c r="T846" s="13" t="s">
        <v>24</v>
      </c>
      <c r="U846" s="13" t="s">
        <v>17815</v>
      </c>
    </row>
    <row r="847" spans="1:21" x14ac:dyDescent="0.35">
      <c r="A847" s="1">
        <v>45368.562511574077</v>
      </c>
      <c r="B847">
        <v>1.7693404121734723E+18</v>
      </c>
      <c r="C847">
        <v>0</v>
      </c>
      <c r="D847" s="13" t="s">
        <v>17816</v>
      </c>
      <c r="E847">
        <v>0</v>
      </c>
      <c r="F847">
        <v>0</v>
      </c>
      <c r="G847">
        <v>0</v>
      </c>
      <c r="H847">
        <v>0</v>
      </c>
      <c r="I847" s="13" t="s">
        <v>17817</v>
      </c>
      <c r="J847" s="1">
        <v>39758.444062499999</v>
      </c>
      <c r="K847">
        <v>55853</v>
      </c>
      <c r="L847">
        <v>360</v>
      </c>
      <c r="M847">
        <v>192965</v>
      </c>
      <c r="N847">
        <v>2652</v>
      </c>
      <c r="O847">
        <v>671</v>
      </c>
      <c r="P847">
        <v>30675</v>
      </c>
      <c r="Q847" s="13" t="s">
        <v>1266</v>
      </c>
      <c r="R847" t="b">
        <v>0</v>
      </c>
      <c r="S847" t="b">
        <v>0</v>
      </c>
      <c r="T847" s="13" t="s">
        <v>24</v>
      </c>
      <c r="U847" s="13" t="s">
        <v>17818</v>
      </c>
    </row>
    <row r="848" spans="1:21" x14ac:dyDescent="0.35">
      <c r="A848" s="1">
        <v>45368.561759259261</v>
      </c>
      <c r="B848">
        <v>1.7693401402650668E+18</v>
      </c>
      <c r="C848">
        <v>0</v>
      </c>
      <c r="D848" s="13" t="s">
        <v>17819</v>
      </c>
      <c r="E848">
        <v>0</v>
      </c>
      <c r="F848">
        <v>0</v>
      </c>
      <c r="G848">
        <v>0</v>
      </c>
      <c r="H848">
        <v>0</v>
      </c>
      <c r="I848" s="13" t="s">
        <v>11373</v>
      </c>
      <c r="J848" s="1">
        <v>41577.725393518522</v>
      </c>
      <c r="K848">
        <v>77750</v>
      </c>
      <c r="L848">
        <v>624</v>
      </c>
      <c r="M848">
        <v>255989</v>
      </c>
      <c r="N848">
        <v>133</v>
      </c>
      <c r="O848">
        <v>445</v>
      </c>
      <c r="P848">
        <v>123946</v>
      </c>
      <c r="Q848" s="13" t="s">
        <v>659</v>
      </c>
      <c r="R848" t="b">
        <v>0</v>
      </c>
      <c r="S848" t="b">
        <v>0</v>
      </c>
      <c r="T848" s="13" t="s">
        <v>24</v>
      </c>
      <c r="U848" s="13" t="s">
        <v>11374</v>
      </c>
    </row>
    <row r="849" spans="1:21" x14ac:dyDescent="0.35">
      <c r="A849" s="1">
        <v>45368.560798611114</v>
      </c>
      <c r="B849">
        <v>1.7693397909508426E+18</v>
      </c>
      <c r="C849">
        <v>0</v>
      </c>
      <c r="D849" s="13" t="s">
        <v>17820</v>
      </c>
      <c r="E849">
        <v>0</v>
      </c>
      <c r="F849">
        <v>1</v>
      </c>
      <c r="G849">
        <v>2</v>
      </c>
      <c r="H849">
        <v>0</v>
      </c>
      <c r="I849" s="13" t="s">
        <v>17821</v>
      </c>
      <c r="J849" s="1">
        <v>40250.696111111109</v>
      </c>
      <c r="K849">
        <v>970</v>
      </c>
      <c r="L849">
        <v>2374</v>
      </c>
      <c r="M849">
        <v>41076</v>
      </c>
      <c r="N849">
        <v>39534</v>
      </c>
      <c r="O849">
        <v>0</v>
      </c>
      <c r="P849">
        <v>4007</v>
      </c>
      <c r="Q849" s="13" t="s">
        <v>17822</v>
      </c>
      <c r="R849" t="b">
        <v>0</v>
      </c>
      <c r="S849" t="b">
        <v>0</v>
      </c>
      <c r="T849" s="13" t="s">
        <v>24</v>
      </c>
      <c r="U849" s="13" t="s">
        <v>17823</v>
      </c>
    </row>
    <row r="850" spans="1:21" x14ac:dyDescent="0.35">
      <c r="A850" s="1">
        <v>45368.560208333336</v>
      </c>
      <c r="B850">
        <v>1.7693395763157404E+18</v>
      </c>
      <c r="C850">
        <v>0</v>
      </c>
      <c r="D850" s="13" t="s">
        <v>17824</v>
      </c>
      <c r="E850">
        <v>0</v>
      </c>
      <c r="F850">
        <v>0</v>
      </c>
      <c r="G850">
        <v>0</v>
      </c>
      <c r="H850">
        <v>0</v>
      </c>
      <c r="I850" s="13" t="s">
        <v>16206</v>
      </c>
      <c r="J850" s="1">
        <v>40869.547581018516</v>
      </c>
      <c r="K850">
        <v>19305</v>
      </c>
      <c r="L850">
        <v>997</v>
      </c>
      <c r="M850">
        <v>63806</v>
      </c>
      <c r="N850">
        <v>69388</v>
      </c>
      <c r="O850">
        <v>381</v>
      </c>
      <c r="P850">
        <v>4800</v>
      </c>
      <c r="Q850" s="13" t="s">
        <v>130</v>
      </c>
      <c r="R850" t="b">
        <v>0</v>
      </c>
      <c r="S850" t="b">
        <v>0</v>
      </c>
      <c r="T850" s="13" t="s">
        <v>24</v>
      </c>
      <c r="U850" s="13" t="s">
        <v>16207</v>
      </c>
    </row>
    <row r="851" spans="1:21" x14ac:dyDescent="0.35">
      <c r="A851" s="1">
        <v>45368.560208333336</v>
      </c>
      <c r="B851">
        <v>1.7693395750742305E+18</v>
      </c>
      <c r="C851">
        <v>0</v>
      </c>
      <c r="D851" s="13" t="s">
        <v>17825</v>
      </c>
      <c r="E851">
        <v>0</v>
      </c>
      <c r="F851">
        <v>0</v>
      </c>
      <c r="G851">
        <v>0</v>
      </c>
      <c r="H851">
        <v>0</v>
      </c>
      <c r="I851" s="13" t="s">
        <v>17826</v>
      </c>
      <c r="J851" s="1">
        <v>41727.880567129629</v>
      </c>
      <c r="K851">
        <v>15</v>
      </c>
      <c r="L851">
        <v>189</v>
      </c>
      <c r="M851">
        <v>352</v>
      </c>
      <c r="N851">
        <v>335</v>
      </c>
      <c r="O851">
        <v>1</v>
      </c>
      <c r="P851">
        <v>37</v>
      </c>
      <c r="Q851" s="13" t="s">
        <v>36</v>
      </c>
      <c r="R851" t="b">
        <v>0</v>
      </c>
      <c r="S851" t="b">
        <v>0</v>
      </c>
      <c r="T851" s="13" t="s">
        <v>24</v>
      </c>
      <c r="U851" s="13" t="s">
        <v>17827</v>
      </c>
    </row>
    <row r="852" spans="1:21" x14ac:dyDescent="0.35">
      <c r="A852" s="1">
        <v>45368.558009259257</v>
      </c>
      <c r="B852">
        <v>1.7693387795573391E+18</v>
      </c>
      <c r="C852">
        <v>0</v>
      </c>
      <c r="D852" s="13" t="s">
        <v>17828</v>
      </c>
      <c r="E852">
        <v>0</v>
      </c>
      <c r="F852">
        <v>0</v>
      </c>
      <c r="G852">
        <v>0</v>
      </c>
      <c r="H852">
        <v>0</v>
      </c>
      <c r="I852" s="13" t="s">
        <v>17829</v>
      </c>
      <c r="J852" s="1">
        <v>45057.92082175926</v>
      </c>
      <c r="K852">
        <v>167</v>
      </c>
      <c r="L852">
        <v>225</v>
      </c>
      <c r="M852">
        <v>7700</v>
      </c>
      <c r="N852">
        <v>3375</v>
      </c>
      <c r="O852">
        <v>6</v>
      </c>
      <c r="P852">
        <v>1050</v>
      </c>
      <c r="Q852" s="13" t="s">
        <v>10858</v>
      </c>
      <c r="R852" t="b">
        <v>0</v>
      </c>
      <c r="S852" t="b">
        <v>0</v>
      </c>
      <c r="T852" s="13" t="s">
        <v>24</v>
      </c>
      <c r="U852" s="13" t="s">
        <v>17830</v>
      </c>
    </row>
    <row r="853" spans="1:21" x14ac:dyDescent="0.35">
      <c r="A853" s="1">
        <v>45350.958344907405</v>
      </c>
      <c r="B853">
        <v>1.7629608739945682E+18</v>
      </c>
      <c r="C853">
        <v>0</v>
      </c>
      <c r="D853" s="13" t="s">
        <v>16274</v>
      </c>
      <c r="E853">
        <v>130</v>
      </c>
      <c r="F853">
        <v>33</v>
      </c>
      <c r="G853">
        <v>242</v>
      </c>
      <c r="H853">
        <v>3</v>
      </c>
      <c r="I853" s="13" t="s">
        <v>15981</v>
      </c>
      <c r="J853" s="1">
        <v>40252.04346064815</v>
      </c>
      <c r="K853">
        <v>46456</v>
      </c>
      <c r="L853">
        <v>53</v>
      </c>
      <c r="M853">
        <v>8823</v>
      </c>
      <c r="N853">
        <v>1212</v>
      </c>
      <c r="O853">
        <v>922</v>
      </c>
      <c r="P853">
        <v>4489</v>
      </c>
      <c r="Q853" s="13" t="s">
        <v>12043</v>
      </c>
      <c r="R853" t="b">
        <v>0</v>
      </c>
      <c r="S853" t="b">
        <v>0</v>
      </c>
      <c r="T853" s="13" t="s">
        <v>55</v>
      </c>
      <c r="U853" s="13" t="s">
        <v>15982</v>
      </c>
    </row>
    <row r="854" spans="1:21" x14ac:dyDescent="0.35">
      <c r="A854" s="1">
        <v>45368.557638888888</v>
      </c>
      <c r="B854">
        <v>1.769338644551369E+18</v>
      </c>
      <c r="C854">
        <v>0</v>
      </c>
      <c r="D854" s="13" t="s">
        <v>17831</v>
      </c>
      <c r="E854">
        <v>1</v>
      </c>
      <c r="F854">
        <v>3</v>
      </c>
      <c r="G854">
        <v>63</v>
      </c>
      <c r="H854">
        <v>0</v>
      </c>
      <c r="I854" s="13" t="s">
        <v>17832</v>
      </c>
      <c r="J854" s="1">
        <v>39889.9768287037</v>
      </c>
      <c r="K854">
        <v>5899027</v>
      </c>
      <c r="L854">
        <v>2</v>
      </c>
      <c r="M854">
        <v>1211684</v>
      </c>
      <c r="N854">
        <v>13</v>
      </c>
      <c r="O854">
        <v>15582</v>
      </c>
      <c r="P854">
        <v>727520</v>
      </c>
      <c r="Q854" s="13" t="s">
        <v>23</v>
      </c>
      <c r="R854" t="b">
        <v>0</v>
      </c>
      <c r="S854" t="b">
        <v>1</v>
      </c>
      <c r="T854" s="13" t="s">
        <v>24</v>
      </c>
      <c r="U854" s="13" t="s">
        <v>17833</v>
      </c>
    </row>
    <row r="855" spans="1:21" x14ac:dyDescent="0.35">
      <c r="A855" s="1">
        <v>45368.553078703706</v>
      </c>
      <c r="B855">
        <v>1.7693369921169572E+18</v>
      </c>
      <c r="C855">
        <v>0</v>
      </c>
      <c r="D855" s="13" t="s">
        <v>17834</v>
      </c>
      <c r="E855">
        <v>0</v>
      </c>
      <c r="F855">
        <v>0</v>
      </c>
      <c r="G855">
        <v>0</v>
      </c>
      <c r="H855">
        <v>0</v>
      </c>
      <c r="I855" s="13" t="s">
        <v>17835</v>
      </c>
      <c r="J855" s="1">
        <v>45265.984791666669</v>
      </c>
      <c r="K855">
        <v>19</v>
      </c>
      <c r="L855">
        <v>129</v>
      </c>
      <c r="M855">
        <v>231</v>
      </c>
      <c r="N855">
        <v>385</v>
      </c>
      <c r="O855">
        <v>0</v>
      </c>
      <c r="P855">
        <v>0</v>
      </c>
      <c r="Q855" s="13" t="s">
        <v>36</v>
      </c>
      <c r="R855" t="b">
        <v>0</v>
      </c>
      <c r="S855" t="b">
        <v>0</v>
      </c>
      <c r="T855" s="13" t="s">
        <v>24</v>
      </c>
      <c r="U855" s="13" t="s">
        <v>66</v>
      </c>
    </row>
    <row r="856" spans="1:21" x14ac:dyDescent="0.35">
      <c r="A856" s="1">
        <v>45368.552222222221</v>
      </c>
      <c r="B856">
        <v>1.7693366821411144E+18</v>
      </c>
      <c r="C856">
        <v>-1</v>
      </c>
      <c r="D856" s="13" t="s">
        <v>17836</v>
      </c>
      <c r="E856">
        <v>1</v>
      </c>
      <c r="F856">
        <v>0</v>
      </c>
      <c r="G856">
        <v>0</v>
      </c>
      <c r="H856">
        <v>0</v>
      </c>
      <c r="I856" s="13" t="s">
        <v>17837</v>
      </c>
      <c r="J856" s="1">
        <v>45032.305162037039</v>
      </c>
      <c r="K856">
        <v>8</v>
      </c>
      <c r="L856">
        <v>17</v>
      </c>
      <c r="M856">
        <v>838</v>
      </c>
      <c r="N856">
        <v>1265</v>
      </c>
      <c r="O856">
        <v>0</v>
      </c>
      <c r="P856">
        <v>10</v>
      </c>
      <c r="Q856" s="13" t="s">
        <v>36</v>
      </c>
      <c r="R856" t="b">
        <v>0</v>
      </c>
      <c r="S856" t="b">
        <v>0</v>
      </c>
      <c r="T856" s="13" t="s">
        <v>24</v>
      </c>
      <c r="U856" s="13" t="s">
        <v>66</v>
      </c>
    </row>
    <row r="857" spans="1:21" x14ac:dyDescent="0.35">
      <c r="A857" s="1">
        <v>45368.552025462966</v>
      </c>
      <c r="B857">
        <v>1.7693366115216712E+18</v>
      </c>
      <c r="C857">
        <v>0</v>
      </c>
      <c r="D857" s="13" t="s">
        <v>17838</v>
      </c>
      <c r="E857">
        <v>0</v>
      </c>
      <c r="F857">
        <v>0</v>
      </c>
      <c r="G857">
        <v>0</v>
      </c>
      <c r="H857">
        <v>0</v>
      </c>
      <c r="I857" s="13" t="s">
        <v>17839</v>
      </c>
      <c r="J857" s="1">
        <v>40380.755069444444</v>
      </c>
      <c r="K857">
        <v>4001</v>
      </c>
      <c r="L857">
        <v>22</v>
      </c>
      <c r="M857">
        <v>116923</v>
      </c>
      <c r="N857">
        <v>19767</v>
      </c>
      <c r="O857">
        <v>72</v>
      </c>
      <c r="P857">
        <v>6991</v>
      </c>
      <c r="Q857" s="13" t="s">
        <v>17840</v>
      </c>
      <c r="R857" t="b">
        <v>0</v>
      </c>
      <c r="S857" t="b">
        <v>1</v>
      </c>
      <c r="T857" s="13" t="s">
        <v>24</v>
      </c>
      <c r="U857" s="13" t="s">
        <v>17841</v>
      </c>
    </row>
    <row r="858" spans="1:21" x14ac:dyDescent="0.35">
      <c r="A858" s="1">
        <v>45368.551377314812</v>
      </c>
      <c r="B858">
        <v>1.7693363775172078E+18</v>
      </c>
      <c r="C858">
        <v>-1</v>
      </c>
      <c r="D858" s="13" t="s">
        <v>17842</v>
      </c>
      <c r="E858">
        <v>0</v>
      </c>
      <c r="F858">
        <v>0</v>
      </c>
      <c r="G858">
        <v>6</v>
      </c>
      <c r="H858">
        <v>0</v>
      </c>
      <c r="I858" s="13" t="s">
        <v>17843</v>
      </c>
      <c r="J858" s="1">
        <v>43857.268472222226</v>
      </c>
      <c r="K858">
        <v>529</v>
      </c>
      <c r="L858">
        <v>876</v>
      </c>
      <c r="M858">
        <v>9216</v>
      </c>
      <c r="N858">
        <v>38703</v>
      </c>
      <c r="O858">
        <v>0</v>
      </c>
      <c r="P858">
        <v>140</v>
      </c>
      <c r="Q858" s="13" t="s">
        <v>36</v>
      </c>
      <c r="R858" t="b">
        <v>0</v>
      </c>
      <c r="S858" t="b">
        <v>0</v>
      </c>
      <c r="T858" s="13" t="s">
        <v>24</v>
      </c>
      <c r="U858" s="13" t="s">
        <v>17844</v>
      </c>
    </row>
    <row r="859" spans="1:21" x14ac:dyDescent="0.35">
      <c r="A859" s="1">
        <v>45368.55097222222</v>
      </c>
      <c r="B859">
        <v>1.769336230578197E+18</v>
      </c>
      <c r="C859">
        <v>0</v>
      </c>
      <c r="D859" s="13" t="s">
        <v>17845</v>
      </c>
      <c r="E859">
        <v>0</v>
      </c>
      <c r="F859">
        <v>0</v>
      </c>
      <c r="G859">
        <v>0</v>
      </c>
      <c r="H859">
        <v>0</v>
      </c>
      <c r="I859" s="13" t="s">
        <v>17846</v>
      </c>
      <c r="J859" s="1">
        <v>40461.062361111108</v>
      </c>
      <c r="K859">
        <v>203</v>
      </c>
      <c r="L859">
        <v>555</v>
      </c>
      <c r="M859">
        <v>3045</v>
      </c>
      <c r="N859">
        <v>11024</v>
      </c>
      <c r="O859">
        <v>0</v>
      </c>
      <c r="P859">
        <v>344</v>
      </c>
      <c r="Q859" s="13" t="s">
        <v>36</v>
      </c>
      <c r="R859" t="b">
        <v>0</v>
      </c>
      <c r="S859" t="b">
        <v>0</v>
      </c>
      <c r="T859" s="13" t="s">
        <v>24</v>
      </c>
      <c r="U859" s="13" t="s">
        <v>17847</v>
      </c>
    </row>
    <row r="860" spans="1:21" x14ac:dyDescent="0.35">
      <c r="A860" s="1">
        <v>45368.550844907404</v>
      </c>
      <c r="B860">
        <v>1.769336181605495E+18</v>
      </c>
      <c r="C860">
        <v>1</v>
      </c>
      <c r="D860" s="13" t="s">
        <v>17848</v>
      </c>
      <c r="E860">
        <v>0</v>
      </c>
      <c r="F860">
        <v>6</v>
      </c>
      <c r="G860">
        <v>14</v>
      </c>
      <c r="H860">
        <v>0</v>
      </c>
      <c r="I860" s="13" t="s">
        <v>17849</v>
      </c>
      <c r="J860" s="1">
        <v>40396.734722222223</v>
      </c>
      <c r="K860">
        <v>7903</v>
      </c>
      <c r="L860">
        <v>5671</v>
      </c>
      <c r="M860">
        <v>17216</v>
      </c>
      <c r="N860">
        <v>45705</v>
      </c>
      <c r="O860">
        <v>49</v>
      </c>
      <c r="P860">
        <v>1002</v>
      </c>
      <c r="Q860" s="13" t="s">
        <v>466</v>
      </c>
      <c r="R860" t="b">
        <v>0</v>
      </c>
      <c r="S860" t="b">
        <v>0</v>
      </c>
      <c r="T860" s="13" t="s">
        <v>24</v>
      </c>
      <c r="U860" s="13" t="s">
        <v>17850</v>
      </c>
    </row>
    <row r="861" spans="1:21" x14ac:dyDescent="0.35">
      <c r="A861" s="1">
        <v>45366.550069444442</v>
      </c>
      <c r="B861">
        <v>1.7686111249019868E+18</v>
      </c>
      <c r="C861">
        <v>1</v>
      </c>
      <c r="D861" s="13" t="s">
        <v>17851</v>
      </c>
      <c r="E861">
        <v>2</v>
      </c>
      <c r="F861">
        <v>17</v>
      </c>
      <c r="G861">
        <v>34</v>
      </c>
      <c r="H861">
        <v>4</v>
      </c>
      <c r="I861" s="13" t="s">
        <v>17852</v>
      </c>
      <c r="J861" s="1">
        <v>41750.716145833336</v>
      </c>
      <c r="K861">
        <v>128315</v>
      </c>
      <c r="L861">
        <v>3069</v>
      </c>
      <c r="M861">
        <v>30162</v>
      </c>
      <c r="N861">
        <v>19094</v>
      </c>
      <c r="O861">
        <v>730</v>
      </c>
      <c r="P861">
        <v>14998</v>
      </c>
      <c r="Q861" s="13" t="s">
        <v>17853</v>
      </c>
      <c r="R861" t="b">
        <v>0</v>
      </c>
      <c r="S861" t="b">
        <v>0</v>
      </c>
      <c r="T861" s="13" t="s">
        <v>392</v>
      </c>
      <c r="U861" s="13" t="s">
        <v>17854</v>
      </c>
    </row>
    <row r="862" spans="1:21" x14ac:dyDescent="0.35">
      <c r="A862" s="1">
        <v>45368.550486111111</v>
      </c>
      <c r="B862">
        <v>1.769336053767316E+18</v>
      </c>
      <c r="C862">
        <v>-1</v>
      </c>
      <c r="D862" s="13" t="s">
        <v>17855</v>
      </c>
      <c r="E862">
        <v>0</v>
      </c>
      <c r="F862">
        <v>0</v>
      </c>
      <c r="G862">
        <v>5</v>
      </c>
      <c r="H862">
        <v>0</v>
      </c>
      <c r="I862" s="13" t="s">
        <v>17856</v>
      </c>
      <c r="J862" s="1">
        <v>40733.978518518517</v>
      </c>
      <c r="K862">
        <v>2309</v>
      </c>
      <c r="L862">
        <v>2586</v>
      </c>
      <c r="M862">
        <v>53209</v>
      </c>
      <c r="N862">
        <v>48846</v>
      </c>
      <c r="O862">
        <v>0</v>
      </c>
      <c r="P862">
        <v>1678</v>
      </c>
      <c r="Q862" s="13" t="s">
        <v>9611</v>
      </c>
      <c r="R862" t="b">
        <v>0</v>
      </c>
      <c r="S862" t="b">
        <v>0</v>
      </c>
      <c r="T862" s="13" t="s">
        <v>24</v>
      </c>
      <c r="U862" s="13" t="s">
        <v>17857</v>
      </c>
    </row>
    <row r="863" spans="1:21" x14ac:dyDescent="0.35">
      <c r="A863" s="1">
        <v>45394.445138888892</v>
      </c>
      <c r="B863">
        <v>1.7787048608603346E+18</v>
      </c>
      <c r="C863">
        <v>1</v>
      </c>
      <c r="D863" s="13" t="s">
        <v>16222</v>
      </c>
      <c r="E863">
        <v>0</v>
      </c>
      <c r="F863">
        <v>0</v>
      </c>
      <c r="G863">
        <v>7</v>
      </c>
      <c r="H863">
        <v>0</v>
      </c>
      <c r="I863" s="13" t="s">
        <v>15869</v>
      </c>
      <c r="J863" s="1">
        <v>41929.530277777776</v>
      </c>
      <c r="K863">
        <v>14836</v>
      </c>
      <c r="L863">
        <v>51</v>
      </c>
      <c r="M863">
        <v>4279</v>
      </c>
      <c r="N863">
        <v>9645</v>
      </c>
      <c r="O863">
        <v>86</v>
      </c>
      <c r="P863">
        <v>1159</v>
      </c>
      <c r="Q863" s="13" t="s">
        <v>189</v>
      </c>
      <c r="R863" t="b">
        <v>0</v>
      </c>
      <c r="S863" t="b">
        <v>1</v>
      </c>
      <c r="T863" s="13" t="s">
        <v>24</v>
      </c>
      <c r="U863" s="13" t="s">
        <v>15870</v>
      </c>
    </row>
    <row r="864" spans="1:21" x14ac:dyDescent="0.35">
      <c r="A864" s="1">
        <v>45368.549490740741</v>
      </c>
      <c r="B864">
        <v>1.7693356943657784E+18</v>
      </c>
      <c r="C864">
        <v>-1</v>
      </c>
      <c r="D864" s="13" t="s">
        <v>17858</v>
      </c>
      <c r="E864">
        <v>0</v>
      </c>
      <c r="F864">
        <v>0</v>
      </c>
      <c r="G864">
        <v>3</v>
      </c>
      <c r="H864">
        <v>0</v>
      </c>
      <c r="I864" s="13" t="s">
        <v>17859</v>
      </c>
      <c r="J864" s="1">
        <v>44146.627280092594</v>
      </c>
      <c r="K864">
        <v>33554</v>
      </c>
      <c r="L864">
        <v>307</v>
      </c>
      <c r="M864">
        <v>16095</v>
      </c>
      <c r="N864">
        <v>90684</v>
      </c>
      <c r="O864">
        <v>88</v>
      </c>
      <c r="P864">
        <v>4513</v>
      </c>
      <c r="Q864" s="13" t="s">
        <v>36</v>
      </c>
      <c r="R864" t="b">
        <v>0</v>
      </c>
      <c r="S864" t="b">
        <v>0</v>
      </c>
      <c r="T864" s="13" t="s">
        <v>24</v>
      </c>
      <c r="U864" s="13" t="s">
        <v>17860</v>
      </c>
    </row>
    <row r="865" spans="1:21" x14ac:dyDescent="0.35">
      <c r="A865" s="1">
        <v>45368.549479166664</v>
      </c>
      <c r="B865">
        <v>1.7693356901043817E+18</v>
      </c>
      <c r="C865">
        <v>-1</v>
      </c>
      <c r="D865" s="13" t="s">
        <v>17861</v>
      </c>
      <c r="E865">
        <v>0</v>
      </c>
      <c r="F865">
        <v>1</v>
      </c>
      <c r="G865">
        <v>0</v>
      </c>
      <c r="H865">
        <v>0</v>
      </c>
      <c r="I865" s="13" t="s">
        <v>17862</v>
      </c>
      <c r="J865" s="1">
        <v>44097.218819444446</v>
      </c>
      <c r="K865">
        <v>1196</v>
      </c>
      <c r="L865">
        <v>240</v>
      </c>
      <c r="M865">
        <v>3515</v>
      </c>
      <c r="N865">
        <v>679</v>
      </c>
      <c r="O865">
        <v>2</v>
      </c>
      <c r="P865">
        <v>2566</v>
      </c>
      <c r="Q865" s="13" t="s">
        <v>36</v>
      </c>
      <c r="R865" t="b">
        <v>0</v>
      </c>
      <c r="S865" t="b">
        <v>0</v>
      </c>
      <c r="T865" s="13" t="s">
        <v>24</v>
      </c>
      <c r="U865" s="13" t="s">
        <v>17863</v>
      </c>
    </row>
    <row r="866" spans="1:21" x14ac:dyDescent="0.35">
      <c r="A866" s="1">
        <v>45368.549432870372</v>
      </c>
      <c r="B866">
        <v>1.7693356712718953E+18</v>
      </c>
      <c r="C866">
        <v>-1</v>
      </c>
      <c r="D866" s="13" t="s">
        <v>17864</v>
      </c>
      <c r="E866">
        <v>0</v>
      </c>
      <c r="F866">
        <v>0</v>
      </c>
      <c r="G866">
        <v>1</v>
      </c>
      <c r="H866">
        <v>0</v>
      </c>
      <c r="I866" s="13" t="s">
        <v>17865</v>
      </c>
      <c r="J866" s="1">
        <v>44184.148148148146</v>
      </c>
      <c r="K866">
        <v>271</v>
      </c>
      <c r="L866">
        <v>462</v>
      </c>
      <c r="M866">
        <v>14265</v>
      </c>
      <c r="N866">
        <v>7777</v>
      </c>
      <c r="O866">
        <v>1</v>
      </c>
      <c r="P866">
        <v>513</v>
      </c>
      <c r="Q866" s="13" t="s">
        <v>17866</v>
      </c>
      <c r="R866" t="b">
        <v>0</v>
      </c>
      <c r="S866" t="b">
        <v>0</v>
      </c>
      <c r="T866" s="13" t="s">
        <v>24</v>
      </c>
      <c r="U866" s="13" t="s">
        <v>17867</v>
      </c>
    </row>
    <row r="867" spans="1:21" x14ac:dyDescent="0.35">
      <c r="A867" s="1">
        <v>45368.548414351855</v>
      </c>
      <c r="B867">
        <v>1.7693353010616077E+18</v>
      </c>
      <c r="C867">
        <v>0</v>
      </c>
      <c r="D867" s="13" t="s">
        <v>17868</v>
      </c>
      <c r="E867">
        <v>0</v>
      </c>
      <c r="F867">
        <v>0</v>
      </c>
      <c r="G867">
        <v>0</v>
      </c>
      <c r="H867">
        <v>0</v>
      </c>
      <c r="I867" s="13" t="s">
        <v>17869</v>
      </c>
      <c r="J867" s="1">
        <v>44948.993310185186</v>
      </c>
      <c r="K867">
        <v>96</v>
      </c>
      <c r="L867">
        <v>113</v>
      </c>
      <c r="M867">
        <v>2906</v>
      </c>
      <c r="N867">
        <v>12724</v>
      </c>
      <c r="O867">
        <v>0</v>
      </c>
      <c r="P867">
        <v>69</v>
      </c>
      <c r="Q867" s="13" t="s">
        <v>489</v>
      </c>
      <c r="R867" t="b">
        <v>0</v>
      </c>
      <c r="S867" t="b">
        <v>0</v>
      </c>
      <c r="T867" s="13" t="s">
        <v>24</v>
      </c>
      <c r="U867" s="13" t="s">
        <v>17870</v>
      </c>
    </row>
    <row r="868" spans="1:21" x14ac:dyDescent="0.35">
      <c r="A868" s="1">
        <v>45368.547974537039</v>
      </c>
      <c r="B868">
        <v>1.7693351416529636E+18</v>
      </c>
      <c r="C868">
        <v>0</v>
      </c>
      <c r="D868" s="13" t="s">
        <v>17871</v>
      </c>
      <c r="E868">
        <v>0</v>
      </c>
      <c r="F868">
        <v>0</v>
      </c>
      <c r="G868">
        <v>0</v>
      </c>
      <c r="H868">
        <v>0</v>
      </c>
      <c r="I868" s="13" t="s">
        <v>17872</v>
      </c>
      <c r="J868" s="1">
        <v>41328.844687500001</v>
      </c>
      <c r="K868">
        <v>2807</v>
      </c>
      <c r="L868">
        <v>2805</v>
      </c>
      <c r="M868">
        <v>24244</v>
      </c>
      <c r="N868">
        <v>255</v>
      </c>
      <c r="O868">
        <v>1</v>
      </c>
      <c r="P868">
        <v>377</v>
      </c>
      <c r="Q868" s="13" t="s">
        <v>10271</v>
      </c>
      <c r="R868" t="b">
        <v>0</v>
      </c>
      <c r="S868" t="b">
        <v>0</v>
      </c>
      <c r="T868" s="13" t="s">
        <v>24</v>
      </c>
      <c r="U868" s="13" t="s">
        <v>17873</v>
      </c>
    </row>
    <row r="869" spans="1:21" x14ac:dyDescent="0.35">
      <c r="A869" s="1">
        <v>45368.547384259262</v>
      </c>
      <c r="B869">
        <v>1.769334931421844E+18</v>
      </c>
      <c r="C869">
        <v>0</v>
      </c>
      <c r="D869" s="13" t="s">
        <v>17874</v>
      </c>
      <c r="E869">
        <v>1</v>
      </c>
      <c r="F869">
        <v>0</v>
      </c>
      <c r="G869">
        <v>0</v>
      </c>
      <c r="H869">
        <v>0</v>
      </c>
      <c r="I869" s="13" t="s">
        <v>17875</v>
      </c>
      <c r="J869" s="1">
        <v>44876.766643518517</v>
      </c>
      <c r="K869">
        <v>56</v>
      </c>
      <c r="L869">
        <v>305</v>
      </c>
      <c r="M869">
        <v>5510</v>
      </c>
      <c r="N869">
        <v>11607</v>
      </c>
      <c r="O869">
        <v>0</v>
      </c>
      <c r="P869">
        <v>75</v>
      </c>
      <c r="Q869" s="13" t="s">
        <v>36</v>
      </c>
      <c r="R869" t="b">
        <v>0</v>
      </c>
      <c r="S869" t="b">
        <v>0</v>
      </c>
      <c r="T869" s="13" t="s">
        <v>24</v>
      </c>
      <c r="U869" s="13" t="s">
        <v>17876</v>
      </c>
    </row>
    <row r="870" spans="1:21" x14ac:dyDescent="0.35">
      <c r="A870" s="1">
        <v>45368.547164351854</v>
      </c>
      <c r="B870">
        <v>1.7693348508367342E+18</v>
      </c>
      <c r="C870">
        <v>0</v>
      </c>
      <c r="D870" s="13" t="s">
        <v>17877</v>
      </c>
      <c r="E870">
        <v>0</v>
      </c>
      <c r="F870">
        <v>0</v>
      </c>
      <c r="G870">
        <v>0</v>
      </c>
      <c r="H870">
        <v>0</v>
      </c>
      <c r="I870" s="13" t="s">
        <v>17878</v>
      </c>
      <c r="J870" s="1">
        <v>45019.59306712963</v>
      </c>
      <c r="K870">
        <v>131</v>
      </c>
      <c r="L870">
        <v>520</v>
      </c>
      <c r="M870">
        <v>1397</v>
      </c>
      <c r="N870">
        <v>1222</v>
      </c>
      <c r="O870">
        <v>0</v>
      </c>
      <c r="P870">
        <v>67</v>
      </c>
      <c r="Q870" s="13" t="s">
        <v>2154</v>
      </c>
      <c r="R870" t="b">
        <v>0</v>
      </c>
      <c r="S870" t="b">
        <v>0</v>
      </c>
      <c r="T870" s="13" t="s">
        <v>24</v>
      </c>
      <c r="U870" s="13" t="s">
        <v>17879</v>
      </c>
    </row>
    <row r="871" spans="1:21" x14ac:dyDescent="0.35">
      <c r="A871" s="1">
        <v>45394.446527777778</v>
      </c>
      <c r="B871">
        <v>1.778705364105474E+18</v>
      </c>
      <c r="C871">
        <v>1</v>
      </c>
      <c r="D871" s="13" t="s">
        <v>17319</v>
      </c>
      <c r="E871">
        <v>3</v>
      </c>
      <c r="F871">
        <v>0</v>
      </c>
      <c r="G871">
        <v>11</v>
      </c>
      <c r="H871">
        <v>0</v>
      </c>
      <c r="I871" s="13" t="s">
        <v>15869</v>
      </c>
      <c r="J871" s="1">
        <v>41929.530277777776</v>
      </c>
      <c r="K871">
        <v>14836</v>
      </c>
      <c r="L871">
        <v>51</v>
      </c>
      <c r="M871">
        <v>4279</v>
      </c>
      <c r="N871">
        <v>9645</v>
      </c>
      <c r="O871">
        <v>86</v>
      </c>
      <c r="P871">
        <v>1159</v>
      </c>
      <c r="Q871" s="13" t="s">
        <v>189</v>
      </c>
      <c r="R871" t="b">
        <v>0</v>
      </c>
      <c r="S871" t="b">
        <v>1</v>
      </c>
      <c r="T871" s="13" t="s">
        <v>24</v>
      </c>
      <c r="U871" s="13" t="s">
        <v>15870</v>
      </c>
    </row>
    <row r="872" spans="1:21" x14ac:dyDescent="0.35">
      <c r="A872" s="1">
        <v>45368.545567129629</v>
      </c>
      <c r="B872">
        <v>1.769334271938847E+18</v>
      </c>
      <c r="C872">
        <v>-1</v>
      </c>
      <c r="D872" s="13" t="s">
        <v>17880</v>
      </c>
      <c r="E872">
        <v>1</v>
      </c>
      <c r="F872">
        <v>0</v>
      </c>
      <c r="G872">
        <v>0</v>
      </c>
      <c r="H872">
        <v>0</v>
      </c>
      <c r="I872" s="13" t="s">
        <v>1371</v>
      </c>
      <c r="J872" s="1">
        <v>40025.965567129628</v>
      </c>
      <c r="K872">
        <v>27131</v>
      </c>
      <c r="L872">
        <v>2544</v>
      </c>
      <c r="M872">
        <v>61574</v>
      </c>
      <c r="N872">
        <v>4175</v>
      </c>
      <c r="O872">
        <v>389</v>
      </c>
      <c r="P872">
        <v>31187</v>
      </c>
      <c r="Q872" s="13" t="s">
        <v>1372</v>
      </c>
      <c r="R872" t="b">
        <v>0</v>
      </c>
      <c r="S872" t="b">
        <v>1</v>
      </c>
      <c r="T872" s="13" t="s">
        <v>24</v>
      </c>
      <c r="U872" s="13" t="s">
        <v>1373</v>
      </c>
    </row>
    <row r="873" spans="1:21" x14ac:dyDescent="0.35">
      <c r="A873" s="1">
        <v>45368.543090277781</v>
      </c>
      <c r="B873">
        <v>1.769333374873748E+18</v>
      </c>
      <c r="C873">
        <v>0</v>
      </c>
      <c r="D873" s="13" t="s">
        <v>17881</v>
      </c>
      <c r="E873">
        <v>0</v>
      </c>
      <c r="F873">
        <v>0</v>
      </c>
      <c r="G873">
        <v>4</v>
      </c>
      <c r="H873">
        <v>0</v>
      </c>
      <c r="I873" s="13" t="s">
        <v>17882</v>
      </c>
      <c r="J873" s="1">
        <v>40761.231296296297</v>
      </c>
      <c r="K873">
        <v>5021</v>
      </c>
      <c r="L873">
        <v>1743</v>
      </c>
      <c r="M873">
        <v>92961</v>
      </c>
      <c r="N873">
        <v>52679</v>
      </c>
      <c r="O873">
        <v>118</v>
      </c>
      <c r="P873">
        <v>7613</v>
      </c>
      <c r="Q873" s="13" t="s">
        <v>2669</v>
      </c>
      <c r="R873" t="b">
        <v>0</v>
      </c>
      <c r="S873" t="b">
        <v>0</v>
      </c>
      <c r="T873" s="13" t="s">
        <v>24</v>
      </c>
      <c r="U873" s="13" t="s">
        <v>17883</v>
      </c>
    </row>
    <row r="874" spans="1:21" x14ac:dyDescent="0.35">
      <c r="A874" s="1">
        <v>45368.543078703704</v>
      </c>
      <c r="B874">
        <v>1.7693333700544353E+18</v>
      </c>
      <c r="C874">
        <v>0</v>
      </c>
      <c r="D874" s="13" t="s">
        <v>17884</v>
      </c>
      <c r="E874">
        <v>1</v>
      </c>
      <c r="F874">
        <v>1</v>
      </c>
      <c r="G874">
        <v>0</v>
      </c>
      <c r="H874">
        <v>0</v>
      </c>
      <c r="I874" s="13" t="s">
        <v>17885</v>
      </c>
      <c r="J874" s="1">
        <v>39954.419062499997</v>
      </c>
      <c r="K874">
        <v>36931</v>
      </c>
      <c r="L874">
        <v>1691</v>
      </c>
      <c r="M874">
        <v>15174</v>
      </c>
      <c r="N874">
        <v>12389</v>
      </c>
      <c r="O874">
        <v>737</v>
      </c>
      <c r="P874">
        <v>6197</v>
      </c>
      <c r="Q874" s="13" t="s">
        <v>2791</v>
      </c>
      <c r="R874" t="b">
        <v>0</v>
      </c>
      <c r="S874" t="b">
        <v>0</v>
      </c>
      <c r="T874" s="13" t="s">
        <v>24</v>
      </c>
      <c r="U874" s="13" t="s">
        <v>17886</v>
      </c>
    </row>
    <row r="875" spans="1:21" x14ac:dyDescent="0.35">
      <c r="A875" s="1">
        <v>45368.542928240742</v>
      </c>
      <c r="B875">
        <v>1.7693333145261061E+18</v>
      </c>
      <c r="C875">
        <v>0</v>
      </c>
      <c r="D875" s="13" t="s">
        <v>17887</v>
      </c>
      <c r="E875">
        <v>1</v>
      </c>
      <c r="F875">
        <v>0</v>
      </c>
      <c r="G875">
        <v>0</v>
      </c>
      <c r="H875">
        <v>0</v>
      </c>
      <c r="I875" s="13" t="s">
        <v>1579</v>
      </c>
      <c r="J875" s="1">
        <v>40632.022824074076</v>
      </c>
      <c r="K875">
        <v>20846</v>
      </c>
      <c r="L875">
        <v>415</v>
      </c>
      <c r="M875">
        <v>19815</v>
      </c>
      <c r="N875">
        <v>2151</v>
      </c>
      <c r="O875">
        <v>0</v>
      </c>
      <c r="P875">
        <v>8981</v>
      </c>
      <c r="Q875" s="13" t="s">
        <v>1580</v>
      </c>
      <c r="R875" t="b">
        <v>0</v>
      </c>
      <c r="S875" t="b">
        <v>0</v>
      </c>
      <c r="T875" s="13" t="s">
        <v>24</v>
      </c>
      <c r="U875" s="13" t="s">
        <v>66</v>
      </c>
    </row>
    <row r="876" spans="1:21" x14ac:dyDescent="0.35">
      <c r="A876" s="1">
        <v>45368.541689814818</v>
      </c>
      <c r="B876">
        <v>1.7693328677068598E+18</v>
      </c>
      <c r="C876">
        <v>0</v>
      </c>
      <c r="D876" s="13" t="s">
        <v>17888</v>
      </c>
      <c r="E876">
        <v>0</v>
      </c>
      <c r="F876">
        <v>0</v>
      </c>
      <c r="G876">
        <v>0</v>
      </c>
      <c r="H876">
        <v>0</v>
      </c>
      <c r="I876" s="13" t="s">
        <v>17889</v>
      </c>
      <c r="J876" s="1">
        <v>42073.511817129627</v>
      </c>
      <c r="K876">
        <v>252547</v>
      </c>
      <c r="L876">
        <v>7249</v>
      </c>
      <c r="M876">
        <v>237917</v>
      </c>
      <c r="N876">
        <v>1454</v>
      </c>
      <c r="O876">
        <v>863</v>
      </c>
      <c r="P876">
        <v>23359</v>
      </c>
      <c r="Q876" s="13" t="s">
        <v>137</v>
      </c>
      <c r="R876" t="b">
        <v>0</v>
      </c>
      <c r="S876" t="b">
        <v>1</v>
      </c>
      <c r="T876" s="13" t="s">
        <v>24</v>
      </c>
      <c r="U876" s="13" t="s">
        <v>17890</v>
      </c>
    </row>
    <row r="877" spans="1:21" x14ac:dyDescent="0.35">
      <c r="A877" s="1">
        <v>45368.541041666664</v>
      </c>
      <c r="B877">
        <v>1.7693326307832425E+18</v>
      </c>
      <c r="C877">
        <v>1</v>
      </c>
      <c r="D877" s="13" t="s">
        <v>17891</v>
      </c>
      <c r="E877">
        <v>0</v>
      </c>
      <c r="F877">
        <v>13</v>
      </c>
      <c r="G877">
        <v>25</v>
      </c>
      <c r="H877">
        <v>0</v>
      </c>
      <c r="I877" s="13" t="s">
        <v>17892</v>
      </c>
      <c r="J877" s="1">
        <v>43538.596238425926</v>
      </c>
      <c r="K877">
        <v>728</v>
      </c>
      <c r="L877">
        <v>315</v>
      </c>
      <c r="M877">
        <v>634</v>
      </c>
      <c r="N877">
        <v>2149</v>
      </c>
      <c r="O877">
        <v>2</v>
      </c>
      <c r="P877">
        <v>172</v>
      </c>
      <c r="Q877" s="13" t="s">
        <v>931</v>
      </c>
      <c r="R877" t="b">
        <v>0</v>
      </c>
      <c r="S877" t="b">
        <v>0</v>
      </c>
      <c r="T877" s="13" t="s">
        <v>24</v>
      </c>
      <c r="U877" s="13" t="s">
        <v>17893</v>
      </c>
    </row>
    <row r="878" spans="1:21" x14ac:dyDescent="0.35">
      <c r="A878" s="1">
        <v>45368.540775462963</v>
      </c>
      <c r="B878">
        <v>1.7693325360925821E+18</v>
      </c>
      <c r="C878">
        <v>-1</v>
      </c>
      <c r="D878" s="13" t="s">
        <v>17894</v>
      </c>
      <c r="E878">
        <v>0</v>
      </c>
      <c r="F878">
        <v>1</v>
      </c>
      <c r="G878">
        <v>5</v>
      </c>
      <c r="H878">
        <v>0</v>
      </c>
      <c r="I878" s="13" t="s">
        <v>17895</v>
      </c>
      <c r="J878" s="1">
        <v>41270.68645833333</v>
      </c>
      <c r="K878">
        <v>2118</v>
      </c>
      <c r="L878">
        <v>1921</v>
      </c>
      <c r="M878">
        <v>33175</v>
      </c>
      <c r="N878">
        <v>100777</v>
      </c>
      <c r="O878">
        <v>27</v>
      </c>
      <c r="P878">
        <v>1513</v>
      </c>
      <c r="Q878" s="13" t="s">
        <v>17896</v>
      </c>
      <c r="R878" t="b">
        <v>0</v>
      </c>
      <c r="S878" t="b">
        <v>0</v>
      </c>
      <c r="T878" s="13" t="s">
        <v>24</v>
      </c>
      <c r="U878" s="13" t="s">
        <v>17897</v>
      </c>
    </row>
    <row r="879" spans="1:21" x14ac:dyDescent="0.35">
      <c r="A879" s="1">
        <v>45368.527812499997</v>
      </c>
      <c r="B879">
        <v>1.7693278378094062E+18</v>
      </c>
      <c r="C879">
        <v>0</v>
      </c>
      <c r="D879" s="13" t="s">
        <v>17898</v>
      </c>
      <c r="E879">
        <v>6</v>
      </c>
      <c r="F879">
        <v>10</v>
      </c>
      <c r="G879">
        <v>30</v>
      </c>
      <c r="H879">
        <v>2</v>
      </c>
      <c r="I879" s="13" t="s">
        <v>17899</v>
      </c>
      <c r="J879" s="1">
        <v>40518.462118055555</v>
      </c>
      <c r="K879">
        <v>157275</v>
      </c>
      <c r="L879">
        <v>7275</v>
      </c>
      <c r="M879">
        <v>67109</v>
      </c>
      <c r="N879">
        <v>4913</v>
      </c>
      <c r="O879">
        <v>3757</v>
      </c>
      <c r="P879">
        <v>34508</v>
      </c>
      <c r="Q879" s="13" t="s">
        <v>9650</v>
      </c>
      <c r="R879" t="b">
        <v>0</v>
      </c>
      <c r="S879" t="b">
        <v>1</v>
      </c>
      <c r="T879" s="13" t="s">
        <v>24</v>
      </c>
      <c r="U879" s="13" t="s">
        <v>17900</v>
      </c>
    </row>
    <row r="880" spans="1:21" x14ac:dyDescent="0.35">
      <c r="A880" s="1">
        <v>45368.538888888892</v>
      </c>
      <c r="B880">
        <v>1.7693318496066724E+18</v>
      </c>
      <c r="C880">
        <v>1</v>
      </c>
      <c r="D880" s="13" t="s">
        <v>17901</v>
      </c>
      <c r="E880">
        <v>0</v>
      </c>
      <c r="F880">
        <v>7</v>
      </c>
      <c r="G880">
        <v>7</v>
      </c>
      <c r="H880">
        <v>0</v>
      </c>
      <c r="I880" s="13" t="s">
        <v>2965</v>
      </c>
      <c r="J880" s="1">
        <v>40878.457708333335</v>
      </c>
      <c r="K880">
        <v>34930</v>
      </c>
      <c r="L880">
        <v>1992</v>
      </c>
      <c r="M880">
        <v>53042</v>
      </c>
      <c r="N880">
        <v>5714</v>
      </c>
      <c r="O880">
        <v>703</v>
      </c>
      <c r="P880">
        <v>14217</v>
      </c>
      <c r="Q880" s="13" t="s">
        <v>307</v>
      </c>
      <c r="R880" t="b">
        <v>0</v>
      </c>
      <c r="S880" t="b">
        <v>0</v>
      </c>
      <c r="T880" s="13" t="s">
        <v>24</v>
      </c>
      <c r="U880" s="13" t="s">
        <v>2966</v>
      </c>
    </row>
    <row r="881" spans="1:21" x14ac:dyDescent="0.35">
      <c r="A881" s="1">
        <v>45368.538402777776</v>
      </c>
      <c r="B881">
        <v>1.7693316741128236E+18</v>
      </c>
      <c r="C881">
        <v>0</v>
      </c>
      <c r="D881" s="13" t="s">
        <v>17902</v>
      </c>
      <c r="E881">
        <v>0</v>
      </c>
      <c r="F881">
        <v>0</v>
      </c>
      <c r="G881">
        <v>0</v>
      </c>
      <c r="H881">
        <v>0</v>
      </c>
      <c r="I881" s="13" t="s">
        <v>17903</v>
      </c>
      <c r="J881" s="1">
        <v>41440.870034722226</v>
      </c>
      <c r="K881">
        <v>160</v>
      </c>
      <c r="L881">
        <v>565</v>
      </c>
      <c r="M881">
        <v>10486</v>
      </c>
      <c r="N881">
        <v>9413</v>
      </c>
      <c r="O881">
        <v>0</v>
      </c>
      <c r="P881">
        <v>1558</v>
      </c>
      <c r="Q881" s="13" t="s">
        <v>36</v>
      </c>
      <c r="R881" t="b">
        <v>0</v>
      </c>
      <c r="S881" t="b">
        <v>0</v>
      </c>
      <c r="T881" s="13" t="s">
        <v>24</v>
      </c>
      <c r="U881" s="13" t="s">
        <v>17904</v>
      </c>
    </row>
    <row r="882" spans="1:21" x14ac:dyDescent="0.35">
      <c r="A882" s="1">
        <v>45368.224212962959</v>
      </c>
      <c r="B882">
        <v>1.7692178165598129E+18</v>
      </c>
      <c r="C882">
        <v>0</v>
      </c>
      <c r="D882" s="13" t="s">
        <v>17905</v>
      </c>
      <c r="E882">
        <v>96</v>
      </c>
      <c r="F882">
        <v>269</v>
      </c>
      <c r="G882">
        <v>610</v>
      </c>
      <c r="H882">
        <v>68</v>
      </c>
      <c r="I882" s="13" t="s">
        <v>7649</v>
      </c>
      <c r="J882" s="1">
        <v>39300.763993055552</v>
      </c>
      <c r="K882">
        <v>8806489</v>
      </c>
      <c r="L882">
        <v>874</v>
      </c>
      <c r="M882">
        <v>801580</v>
      </c>
      <c r="N882">
        <v>2025</v>
      </c>
      <c r="O882">
        <v>57730</v>
      </c>
      <c r="P882">
        <v>76437</v>
      </c>
      <c r="Q882" s="13" t="s">
        <v>307</v>
      </c>
      <c r="R882" t="b">
        <v>0</v>
      </c>
      <c r="S882" t="b">
        <v>1</v>
      </c>
      <c r="T882" s="13" t="s">
        <v>55</v>
      </c>
      <c r="U882" s="13" t="s">
        <v>7650</v>
      </c>
    </row>
    <row r="883" spans="1:21" x14ac:dyDescent="0.35">
      <c r="A883" s="1">
        <v>45368.534872685188</v>
      </c>
      <c r="B883">
        <v>1.7693303972407913E+18</v>
      </c>
      <c r="C883">
        <v>1</v>
      </c>
      <c r="D883" s="13" t="s">
        <v>17906</v>
      </c>
      <c r="E883">
        <v>0</v>
      </c>
      <c r="F883">
        <v>3</v>
      </c>
      <c r="G883">
        <v>8</v>
      </c>
      <c r="H883">
        <v>0</v>
      </c>
      <c r="I883" s="13" t="s">
        <v>17907</v>
      </c>
      <c r="J883" s="1">
        <v>40684.001342592594</v>
      </c>
      <c r="K883">
        <v>1931</v>
      </c>
      <c r="L883">
        <v>2441</v>
      </c>
      <c r="M883">
        <v>8674</v>
      </c>
      <c r="N883">
        <v>19832</v>
      </c>
      <c r="O883">
        <v>52</v>
      </c>
      <c r="P883">
        <v>788</v>
      </c>
      <c r="Q883" s="13" t="s">
        <v>10271</v>
      </c>
      <c r="R883" t="b">
        <v>0</v>
      </c>
      <c r="S883" t="b">
        <v>0</v>
      </c>
      <c r="T883" s="13" t="s">
        <v>24</v>
      </c>
      <c r="U883" s="13" t="s">
        <v>17908</v>
      </c>
    </row>
    <row r="884" spans="1:21" x14ac:dyDescent="0.35">
      <c r="A884" s="1">
        <v>45368.534305555557</v>
      </c>
      <c r="B884">
        <v>1.7693301899877256E+18</v>
      </c>
      <c r="C884">
        <v>-1</v>
      </c>
      <c r="D884" s="13" t="s">
        <v>17909</v>
      </c>
      <c r="E884">
        <v>0</v>
      </c>
      <c r="F884">
        <v>0</v>
      </c>
      <c r="G884">
        <v>0</v>
      </c>
      <c r="H884">
        <v>0</v>
      </c>
      <c r="I884" s="13" t="s">
        <v>17910</v>
      </c>
      <c r="J884" s="1">
        <v>45158.683020833334</v>
      </c>
      <c r="K884">
        <v>55</v>
      </c>
      <c r="L884">
        <v>46</v>
      </c>
      <c r="M884">
        <v>12634</v>
      </c>
      <c r="N884">
        <v>11667</v>
      </c>
      <c r="O884">
        <v>0</v>
      </c>
      <c r="P884">
        <v>2461</v>
      </c>
      <c r="Q884" s="13" t="s">
        <v>36</v>
      </c>
      <c r="R884" t="b">
        <v>0</v>
      </c>
      <c r="S884" t="b">
        <v>0</v>
      </c>
      <c r="T884" s="13" t="s">
        <v>24</v>
      </c>
      <c r="U884" s="13" t="s">
        <v>66</v>
      </c>
    </row>
    <row r="885" spans="1:21" x14ac:dyDescent="0.35">
      <c r="A885" s="1">
        <v>45368.533599537041</v>
      </c>
      <c r="B885">
        <v>1.769329932268704E+18</v>
      </c>
      <c r="C885">
        <v>-1</v>
      </c>
      <c r="D885" s="13" t="s">
        <v>17911</v>
      </c>
      <c r="E885">
        <v>0</v>
      </c>
      <c r="F885">
        <v>1</v>
      </c>
      <c r="G885">
        <v>1</v>
      </c>
      <c r="H885">
        <v>0</v>
      </c>
      <c r="I885" s="13" t="s">
        <v>17912</v>
      </c>
      <c r="J885" s="1">
        <v>40856.571006944447</v>
      </c>
      <c r="K885">
        <v>12347</v>
      </c>
      <c r="L885">
        <v>7659</v>
      </c>
      <c r="M885">
        <v>801578</v>
      </c>
      <c r="N885">
        <v>366820</v>
      </c>
      <c r="O885">
        <v>97</v>
      </c>
      <c r="P885">
        <v>13751</v>
      </c>
      <c r="Q885" s="13" t="s">
        <v>17913</v>
      </c>
      <c r="R885" t="b">
        <v>0</v>
      </c>
      <c r="S885" t="b">
        <v>0</v>
      </c>
      <c r="T885" s="13" t="s">
        <v>24</v>
      </c>
      <c r="U885" s="13" t="s">
        <v>17914</v>
      </c>
    </row>
    <row r="886" spans="1:21" x14ac:dyDescent="0.35">
      <c r="A886" s="1">
        <v>45368.53328703704</v>
      </c>
      <c r="B886">
        <v>1.7693298194838615E+18</v>
      </c>
      <c r="C886">
        <v>-1</v>
      </c>
      <c r="D886" s="13" t="s">
        <v>17915</v>
      </c>
      <c r="E886">
        <v>0</v>
      </c>
      <c r="F886">
        <v>1</v>
      </c>
      <c r="G886">
        <v>2</v>
      </c>
      <c r="H886">
        <v>0</v>
      </c>
      <c r="I886" s="13" t="s">
        <v>15323</v>
      </c>
      <c r="J886" s="1">
        <v>40218.78402777778</v>
      </c>
      <c r="K886">
        <v>323</v>
      </c>
      <c r="L886">
        <v>820</v>
      </c>
      <c r="M886">
        <v>18446</v>
      </c>
      <c r="N886">
        <v>8399</v>
      </c>
      <c r="O886">
        <v>0</v>
      </c>
      <c r="P886">
        <v>934</v>
      </c>
      <c r="Q886" s="13" t="s">
        <v>36</v>
      </c>
      <c r="R886" t="b">
        <v>0</v>
      </c>
      <c r="S886" t="b">
        <v>0</v>
      </c>
      <c r="T886" s="13" t="s">
        <v>24</v>
      </c>
      <c r="U886" s="13" t="s">
        <v>15324</v>
      </c>
    </row>
    <row r="887" spans="1:21" x14ac:dyDescent="0.35">
      <c r="A887" s="1">
        <v>45368.531701388885</v>
      </c>
      <c r="B887">
        <v>1.7693292458875497E+18</v>
      </c>
      <c r="C887">
        <v>-1</v>
      </c>
      <c r="D887" s="13" t="s">
        <v>17916</v>
      </c>
      <c r="E887">
        <v>2</v>
      </c>
      <c r="F887">
        <v>0</v>
      </c>
      <c r="G887">
        <v>0</v>
      </c>
      <c r="H887">
        <v>0</v>
      </c>
      <c r="I887" s="13" t="s">
        <v>17917</v>
      </c>
      <c r="J887" s="1">
        <v>44078.539606481485</v>
      </c>
      <c r="K887">
        <v>259</v>
      </c>
      <c r="L887">
        <v>298</v>
      </c>
      <c r="M887">
        <v>2800</v>
      </c>
      <c r="N887">
        <v>159</v>
      </c>
      <c r="O887">
        <v>1</v>
      </c>
      <c r="P887">
        <v>1975</v>
      </c>
      <c r="Q887" s="13" t="s">
        <v>17918</v>
      </c>
      <c r="R887" t="b">
        <v>0</v>
      </c>
      <c r="S887" t="b">
        <v>0</v>
      </c>
      <c r="T887" s="13" t="s">
        <v>24</v>
      </c>
      <c r="U887" s="13" t="s">
        <v>17919</v>
      </c>
    </row>
    <row r="888" spans="1:21" x14ac:dyDescent="0.35">
      <c r="A888" s="1">
        <v>45368.527777777781</v>
      </c>
      <c r="B888">
        <v>1.7693278232887665E+18</v>
      </c>
      <c r="C888">
        <v>1</v>
      </c>
      <c r="D888" s="13" t="s">
        <v>17920</v>
      </c>
      <c r="E888">
        <v>0</v>
      </c>
      <c r="F888">
        <v>2</v>
      </c>
      <c r="G888">
        <v>2</v>
      </c>
      <c r="H888">
        <v>0</v>
      </c>
      <c r="I888" s="13" t="s">
        <v>17921</v>
      </c>
      <c r="J888" s="1">
        <v>40926.724745370368</v>
      </c>
      <c r="K888">
        <v>13086</v>
      </c>
      <c r="L888">
        <v>8325</v>
      </c>
      <c r="M888">
        <v>43082</v>
      </c>
      <c r="N888">
        <v>17682</v>
      </c>
      <c r="O888">
        <v>204</v>
      </c>
      <c r="P888">
        <v>17952</v>
      </c>
      <c r="Q888" s="13" t="s">
        <v>17922</v>
      </c>
      <c r="R888" t="b">
        <v>0</v>
      </c>
      <c r="S888" t="b">
        <v>1</v>
      </c>
      <c r="T888" s="13" t="s">
        <v>24</v>
      </c>
      <c r="U888" s="13" t="s">
        <v>17923</v>
      </c>
    </row>
    <row r="889" spans="1:21" x14ac:dyDescent="0.35">
      <c r="A889" s="1">
        <v>45350.958333333336</v>
      </c>
      <c r="B889">
        <v>1.7629608710417367E+18</v>
      </c>
      <c r="C889">
        <v>0</v>
      </c>
      <c r="D889" s="13" t="s">
        <v>17481</v>
      </c>
      <c r="E889">
        <v>47</v>
      </c>
      <c r="F889">
        <v>26</v>
      </c>
      <c r="G889">
        <v>283</v>
      </c>
      <c r="H889">
        <v>4</v>
      </c>
      <c r="I889" s="13" t="s">
        <v>15981</v>
      </c>
      <c r="J889" s="1">
        <v>40252.04346064815</v>
      </c>
      <c r="K889">
        <v>46456</v>
      </c>
      <c r="L889">
        <v>53</v>
      </c>
      <c r="M889">
        <v>8823</v>
      </c>
      <c r="N889">
        <v>1212</v>
      </c>
      <c r="O889">
        <v>922</v>
      </c>
      <c r="P889">
        <v>4489</v>
      </c>
      <c r="Q889" s="13" t="s">
        <v>12043</v>
      </c>
      <c r="R889" t="b">
        <v>0</v>
      </c>
      <c r="S889" t="b">
        <v>0</v>
      </c>
      <c r="T889" s="13" t="s">
        <v>55</v>
      </c>
      <c r="U889" s="13" t="s">
        <v>15982</v>
      </c>
    </row>
    <row r="890" spans="1:21" x14ac:dyDescent="0.35">
      <c r="A890" s="1">
        <v>45368.526712962965</v>
      </c>
      <c r="B890">
        <v>1.7693274395308772E+18</v>
      </c>
      <c r="C890">
        <v>0</v>
      </c>
      <c r="D890" s="13" t="s">
        <v>17924</v>
      </c>
      <c r="E890">
        <v>0</v>
      </c>
      <c r="F890">
        <v>0</v>
      </c>
      <c r="G890">
        <v>0</v>
      </c>
      <c r="H890">
        <v>0</v>
      </c>
      <c r="I890" s="13" t="s">
        <v>17925</v>
      </c>
      <c r="J890" s="1">
        <v>43715.504062499997</v>
      </c>
      <c r="K890">
        <v>240</v>
      </c>
      <c r="L890">
        <v>1495</v>
      </c>
      <c r="M890">
        <v>7768</v>
      </c>
      <c r="N890">
        <v>3792</v>
      </c>
      <c r="O890">
        <v>1</v>
      </c>
      <c r="P890">
        <v>4062</v>
      </c>
      <c r="Q890" s="13" t="s">
        <v>17926</v>
      </c>
      <c r="R890" t="b">
        <v>0</v>
      </c>
      <c r="S890" t="b">
        <v>0</v>
      </c>
      <c r="T890" s="13" t="s">
        <v>24</v>
      </c>
      <c r="U890" s="13" t="s">
        <v>17927</v>
      </c>
    </row>
    <row r="891" spans="1:21" x14ac:dyDescent="0.35">
      <c r="A891" s="1">
        <v>45368.525706018518</v>
      </c>
      <c r="B891">
        <v>1.7693270732507464E+18</v>
      </c>
      <c r="C891">
        <v>-1</v>
      </c>
      <c r="D891" s="13" t="s">
        <v>17928</v>
      </c>
      <c r="E891">
        <v>0</v>
      </c>
      <c r="F891">
        <v>0</v>
      </c>
      <c r="G891">
        <v>2</v>
      </c>
      <c r="H891">
        <v>0</v>
      </c>
      <c r="I891" s="13" t="s">
        <v>17929</v>
      </c>
      <c r="J891" s="1">
        <v>44693.23709490741</v>
      </c>
      <c r="K891">
        <v>9</v>
      </c>
      <c r="L891">
        <v>30</v>
      </c>
      <c r="M891">
        <v>411</v>
      </c>
      <c r="N891">
        <v>3720</v>
      </c>
      <c r="O891">
        <v>0</v>
      </c>
      <c r="P891">
        <v>6</v>
      </c>
      <c r="Q891" s="13" t="s">
        <v>36</v>
      </c>
      <c r="R891" t="b">
        <v>0</v>
      </c>
      <c r="S891" t="b">
        <v>0</v>
      </c>
      <c r="T891" s="13" t="s">
        <v>24</v>
      </c>
      <c r="U891" s="13" t="s">
        <v>66</v>
      </c>
    </row>
    <row r="892" spans="1:21" x14ac:dyDescent="0.35">
      <c r="A892" s="1">
        <v>45368.524513888886</v>
      </c>
      <c r="B892">
        <v>1.7693266418749606E+18</v>
      </c>
      <c r="C892">
        <v>-1</v>
      </c>
      <c r="D892" s="13" t="s">
        <v>17930</v>
      </c>
      <c r="E892">
        <v>0</v>
      </c>
      <c r="F892">
        <v>0</v>
      </c>
      <c r="G892">
        <v>0</v>
      </c>
      <c r="H892">
        <v>0</v>
      </c>
      <c r="I892" s="13" t="s">
        <v>8214</v>
      </c>
      <c r="J892" s="1">
        <v>42027.582812499997</v>
      </c>
      <c r="K892">
        <v>128</v>
      </c>
      <c r="L892">
        <v>206</v>
      </c>
      <c r="M892">
        <v>8516</v>
      </c>
      <c r="N892">
        <v>31844</v>
      </c>
      <c r="O892">
        <v>1</v>
      </c>
      <c r="P892">
        <v>1242</v>
      </c>
      <c r="Q892" s="13" t="s">
        <v>8215</v>
      </c>
      <c r="R892" t="b">
        <v>0</v>
      </c>
      <c r="S892" t="b">
        <v>0</v>
      </c>
      <c r="T892" s="13" t="s">
        <v>24</v>
      </c>
      <c r="U892" s="13" t="s">
        <v>8216</v>
      </c>
    </row>
    <row r="893" spans="1:21" x14ac:dyDescent="0.35">
      <c r="A893" s="1">
        <v>45368.522245370368</v>
      </c>
      <c r="B893">
        <v>1.769325820932137E+18</v>
      </c>
      <c r="C893">
        <v>0</v>
      </c>
      <c r="D893" s="13" t="s">
        <v>17931</v>
      </c>
      <c r="E893">
        <v>1</v>
      </c>
      <c r="F893">
        <v>0</v>
      </c>
      <c r="G893">
        <v>0</v>
      </c>
      <c r="H893">
        <v>0</v>
      </c>
      <c r="I893" s="13" t="s">
        <v>17932</v>
      </c>
      <c r="J893" s="1">
        <v>44963.882951388892</v>
      </c>
      <c r="K893">
        <v>335</v>
      </c>
      <c r="L893">
        <v>231</v>
      </c>
      <c r="M893">
        <v>8953</v>
      </c>
      <c r="N893">
        <v>7611</v>
      </c>
      <c r="O893">
        <v>0</v>
      </c>
      <c r="P893">
        <v>227</v>
      </c>
      <c r="Q893" s="13" t="s">
        <v>17933</v>
      </c>
      <c r="R893" t="b">
        <v>0</v>
      </c>
      <c r="S893" t="b">
        <v>1</v>
      </c>
      <c r="T893" s="13" t="s">
        <v>24</v>
      </c>
      <c r="U893" s="13" t="s">
        <v>17934</v>
      </c>
    </row>
    <row r="894" spans="1:21" x14ac:dyDescent="0.35">
      <c r="A894" s="1">
        <v>45368.52134259259</v>
      </c>
      <c r="B894">
        <v>1.769325494002946E+18</v>
      </c>
      <c r="C894">
        <v>-1</v>
      </c>
      <c r="D894" s="13" t="s">
        <v>17935</v>
      </c>
      <c r="E894">
        <v>0</v>
      </c>
      <c r="F894">
        <v>0</v>
      </c>
      <c r="G894">
        <v>0</v>
      </c>
      <c r="H894">
        <v>0</v>
      </c>
      <c r="I894" s="13" t="s">
        <v>12932</v>
      </c>
      <c r="J894" s="1">
        <v>44700.0393287037</v>
      </c>
      <c r="K894">
        <v>432</v>
      </c>
      <c r="L894">
        <v>119</v>
      </c>
      <c r="M894">
        <v>78363</v>
      </c>
      <c r="N894">
        <v>8689</v>
      </c>
      <c r="O894">
        <v>2</v>
      </c>
      <c r="P894">
        <v>425</v>
      </c>
      <c r="Q894" s="13" t="s">
        <v>36</v>
      </c>
      <c r="R894" t="b">
        <v>0</v>
      </c>
      <c r="S894" t="b">
        <v>0</v>
      </c>
      <c r="T894" s="13" t="s">
        <v>24</v>
      </c>
      <c r="U894" s="13" t="s">
        <v>12933</v>
      </c>
    </row>
    <row r="895" spans="1:21" x14ac:dyDescent="0.35">
      <c r="A895" s="1">
        <v>45397.422696759262</v>
      </c>
      <c r="B895">
        <v>1.779783891999744E+18</v>
      </c>
      <c r="C895">
        <v>0</v>
      </c>
      <c r="D895" s="13" t="s">
        <v>17936</v>
      </c>
      <c r="E895">
        <v>0</v>
      </c>
      <c r="F895">
        <v>8</v>
      </c>
      <c r="G895">
        <v>86</v>
      </c>
      <c r="H895">
        <v>1</v>
      </c>
      <c r="I895" s="13" t="s">
        <v>17483</v>
      </c>
      <c r="J895" s="1">
        <v>45184.187604166669</v>
      </c>
      <c r="K895">
        <v>17</v>
      </c>
      <c r="L895">
        <v>0</v>
      </c>
      <c r="M895">
        <v>6</v>
      </c>
      <c r="N895">
        <v>3</v>
      </c>
      <c r="O895">
        <v>1</v>
      </c>
      <c r="P895">
        <v>5</v>
      </c>
      <c r="Q895" s="13" t="s">
        <v>36</v>
      </c>
      <c r="R895" t="b">
        <v>0</v>
      </c>
      <c r="S895" t="b">
        <v>1</v>
      </c>
      <c r="T895" s="13" t="s">
        <v>24</v>
      </c>
      <c r="U895" s="13" t="s">
        <v>17484</v>
      </c>
    </row>
    <row r="896" spans="1:21" x14ac:dyDescent="0.35">
      <c r="A896" s="1">
        <v>45368.520509259259</v>
      </c>
      <c r="B896">
        <v>1.769325188695372E+18</v>
      </c>
      <c r="C896">
        <v>-1</v>
      </c>
      <c r="D896" s="13" t="s">
        <v>17937</v>
      </c>
      <c r="E896">
        <v>2</v>
      </c>
      <c r="F896">
        <v>0</v>
      </c>
      <c r="G896">
        <v>1</v>
      </c>
      <c r="H896">
        <v>0</v>
      </c>
      <c r="I896" s="13" t="s">
        <v>12932</v>
      </c>
      <c r="J896" s="1">
        <v>44700.0393287037</v>
      </c>
      <c r="K896">
        <v>432</v>
      </c>
      <c r="L896">
        <v>119</v>
      </c>
      <c r="M896">
        <v>78363</v>
      </c>
      <c r="N896">
        <v>8689</v>
      </c>
      <c r="O896">
        <v>2</v>
      </c>
      <c r="P896">
        <v>425</v>
      </c>
      <c r="Q896" s="13" t="s">
        <v>36</v>
      </c>
      <c r="R896" t="b">
        <v>0</v>
      </c>
      <c r="S896" t="b">
        <v>0</v>
      </c>
      <c r="T896" s="13" t="s">
        <v>24</v>
      </c>
      <c r="U896" s="13" t="s">
        <v>12933</v>
      </c>
    </row>
    <row r="897" spans="1:21" x14ac:dyDescent="0.35">
      <c r="A897" s="1">
        <v>45368.519456018519</v>
      </c>
      <c r="B897">
        <v>1.7693248083181366E+18</v>
      </c>
      <c r="C897">
        <v>-1</v>
      </c>
      <c r="D897" s="13" t="s">
        <v>17938</v>
      </c>
      <c r="E897">
        <v>0</v>
      </c>
      <c r="F897">
        <v>0</v>
      </c>
      <c r="G897">
        <v>0</v>
      </c>
      <c r="H897">
        <v>1</v>
      </c>
      <c r="I897" s="13" t="s">
        <v>17939</v>
      </c>
      <c r="J897" s="1">
        <v>40461.615347222221</v>
      </c>
      <c r="K897">
        <v>357</v>
      </c>
      <c r="L897">
        <v>1653</v>
      </c>
      <c r="M897">
        <v>11973</v>
      </c>
      <c r="N897">
        <v>12377</v>
      </c>
      <c r="O897">
        <v>7</v>
      </c>
      <c r="P897">
        <v>478</v>
      </c>
      <c r="Q897" s="13" t="s">
        <v>36</v>
      </c>
      <c r="R897" t="b">
        <v>0</v>
      </c>
      <c r="S897" t="b">
        <v>0</v>
      </c>
      <c r="T897" s="13" t="s">
        <v>24</v>
      </c>
      <c r="U897" s="13" t="s">
        <v>17940</v>
      </c>
    </row>
    <row r="898" spans="1:21" x14ac:dyDescent="0.35">
      <c r="A898" s="1">
        <v>45368.518090277779</v>
      </c>
      <c r="B898">
        <v>1.7693243149211405E+18</v>
      </c>
      <c r="C898">
        <v>0</v>
      </c>
      <c r="D898" s="13" t="s">
        <v>17941</v>
      </c>
      <c r="E898">
        <v>0</v>
      </c>
      <c r="F898">
        <v>0</v>
      </c>
      <c r="G898">
        <v>0</v>
      </c>
      <c r="H898">
        <v>0</v>
      </c>
      <c r="I898" s="13" t="s">
        <v>17942</v>
      </c>
      <c r="J898" s="1">
        <v>45253.916712962964</v>
      </c>
      <c r="K898">
        <v>1</v>
      </c>
      <c r="L898">
        <v>66</v>
      </c>
      <c r="M898">
        <v>137</v>
      </c>
      <c r="N898">
        <v>0</v>
      </c>
      <c r="O898">
        <v>0</v>
      </c>
      <c r="P898">
        <v>35</v>
      </c>
      <c r="Q898" s="13" t="s">
        <v>36</v>
      </c>
      <c r="R898" t="b">
        <v>0</v>
      </c>
      <c r="S898" t="b">
        <v>0</v>
      </c>
      <c r="T898" s="13" t="s">
        <v>24</v>
      </c>
      <c r="U898" s="13" t="s">
        <v>17943</v>
      </c>
    </row>
    <row r="899" spans="1:21" x14ac:dyDescent="0.35">
      <c r="A899" s="1">
        <v>45368.516574074078</v>
      </c>
      <c r="B899">
        <v>1.7693237627495222E+18</v>
      </c>
      <c r="C899">
        <v>-1</v>
      </c>
      <c r="D899" s="13" t="s">
        <v>17944</v>
      </c>
      <c r="E899">
        <v>1</v>
      </c>
      <c r="F899">
        <v>0</v>
      </c>
      <c r="G899">
        <v>0</v>
      </c>
      <c r="H899">
        <v>0</v>
      </c>
      <c r="I899" s="13" t="s">
        <v>17945</v>
      </c>
      <c r="J899" s="1">
        <v>41233.676793981482</v>
      </c>
      <c r="K899">
        <v>42</v>
      </c>
      <c r="L899">
        <v>147</v>
      </c>
      <c r="M899">
        <v>1325</v>
      </c>
      <c r="N899">
        <v>1987</v>
      </c>
      <c r="O899">
        <v>0</v>
      </c>
      <c r="P899">
        <v>32</v>
      </c>
      <c r="Q899" s="13" t="s">
        <v>36</v>
      </c>
      <c r="R899" t="b">
        <v>0</v>
      </c>
      <c r="S899" t="b">
        <v>0</v>
      </c>
      <c r="T899" s="13" t="s">
        <v>24</v>
      </c>
      <c r="U899" s="13" t="s">
        <v>17946</v>
      </c>
    </row>
    <row r="900" spans="1:21" x14ac:dyDescent="0.35">
      <c r="A900" s="1">
        <v>45368.516458333332</v>
      </c>
      <c r="B900">
        <v>1.7693237242960735E+18</v>
      </c>
      <c r="C900">
        <v>-1</v>
      </c>
      <c r="D900" s="13" t="s">
        <v>17947</v>
      </c>
      <c r="E900">
        <v>0</v>
      </c>
      <c r="F900">
        <v>0</v>
      </c>
      <c r="G900">
        <v>0</v>
      </c>
      <c r="H900">
        <v>0</v>
      </c>
      <c r="I900" s="13" t="s">
        <v>17948</v>
      </c>
      <c r="J900" s="1">
        <v>44922.750081018516</v>
      </c>
      <c r="K900">
        <v>3</v>
      </c>
      <c r="L900">
        <v>3</v>
      </c>
      <c r="M900">
        <v>5</v>
      </c>
      <c r="N900">
        <v>6</v>
      </c>
      <c r="O900">
        <v>0</v>
      </c>
      <c r="P900">
        <v>0</v>
      </c>
      <c r="Q900" s="13" t="s">
        <v>36</v>
      </c>
      <c r="R900" t="b">
        <v>0</v>
      </c>
      <c r="S900" t="b">
        <v>0</v>
      </c>
      <c r="T900" s="13" t="s">
        <v>24</v>
      </c>
      <c r="U900" s="13" t="s">
        <v>66</v>
      </c>
    </row>
    <row r="901" spans="1:21" x14ac:dyDescent="0.35">
      <c r="A901" s="1">
        <v>45368.514733796299</v>
      </c>
      <c r="B901">
        <v>1.7693230963290647E+18</v>
      </c>
      <c r="C901">
        <v>0</v>
      </c>
      <c r="D901" s="13" t="s">
        <v>17949</v>
      </c>
      <c r="E901">
        <v>0</v>
      </c>
      <c r="F901">
        <v>0</v>
      </c>
      <c r="G901">
        <v>0</v>
      </c>
      <c r="H901">
        <v>0</v>
      </c>
      <c r="I901" s="13" t="s">
        <v>17950</v>
      </c>
      <c r="J901" s="1">
        <v>41390.069027777776</v>
      </c>
      <c r="K901">
        <v>1580</v>
      </c>
      <c r="L901">
        <v>2848</v>
      </c>
      <c r="M901">
        <v>8500</v>
      </c>
      <c r="N901">
        <v>8197</v>
      </c>
      <c r="O901">
        <v>19</v>
      </c>
      <c r="P901">
        <v>156</v>
      </c>
      <c r="Q901" s="13" t="s">
        <v>462</v>
      </c>
      <c r="R901" t="b">
        <v>0</v>
      </c>
      <c r="S901" t="b">
        <v>0</v>
      </c>
      <c r="T901" s="13" t="s">
        <v>24</v>
      </c>
      <c r="U901" s="13" t="s">
        <v>17951</v>
      </c>
    </row>
    <row r="902" spans="1:21" x14ac:dyDescent="0.35">
      <c r="A902" s="1">
        <v>45368.513668981483</v>
      </c>
      <c r="B902">
        <v>1.7693227115813647E+18</v>
      </c>
      <c r="C902">
        <v>-1</v>
      </c>
      <c r="D902" s="13" t="s">
        <v>17952</v>
      </c>
      <c r="E902">
        <v>0</v>
      </c>
      <c r="F902">
        <v>13</v>
      </c>
      <c r="G902">
        <v>9</v>
      </c>
      <c r="H902">
        <v>0</v>
      </c>
      <c r="I902" s="13" t="s">
        <v>9375</v>
      </c>
      <c r="J902" s="1">
        <v>43785.850011574075</v>
      </c>
      <c r="K902">
        <v>10720</v>
      </c>
      <c r="L902">
        <v>10679</v>
      </c>
      <c r="M902">
        <v>75223</v>
      </c>
      <c r="N902">
        <v>24438</v>
      </c>
      <c r="O902">
        <v>24</v>
      </c>
      <c r="P902">
        <v>29972</v>
      </c>
      <c r="Q902" s="13" t="s">
        <v>2597</v>
      </c>
      <c r="R902" t="b">
        <v>0</v>
      </c>
      <c r="S902" t="b">
        <v>0</v>
      </c>
      <c r="T902" s="13" t="s">
        <v>24</v>
      </c>
      <c r="U902" s="13" t="s">
        <v>9376</v>
      </c>
    </row>
    <row r="903" spans="1:21" x14ac:dyDescent="0.35">
      <c r="A903" s="1">
        <v>45368.51326388889</v>
      </c>
      <c r="B903">
        <v>1.7693225641558308E+18</v>
      </c>
      <c r="C903">
        <v>-1</v>
      </c>
      <c r="D903" s="13" t="s">
        <v>17953</v>
      </c>
      <c r="E903">
        <v>1</v>
      </c>
      <c r="F903">
        <v>0</v>
      </c>
      <c r="G903">
        <v>2</v>
      </c>
      <c r="H903">
        <v>0</v>
      </c>
      <c r="I903" s="13" t="s">
        <v>17954</v>
      </c>
      <c r="J903" s="1">
        <v>44907.845659722225</v>
      </c>
      <c r="K903">
        <v>318</v>
      </c>
      <c r="L903">
        <v>442</v>
      </c>
      <c r="M903">
        <v>10739</v>
      </c>
      <c r="N903">
        <v>17926</v>
      </c>
      <c r="O903">
        <v>1</v>
      </c>
      <c r="P903">
        <v>1203</v>
      </c>
      <c r="Q903" s="13" t="s">
        <v>17955</v>
      </c>
      <c r="R903" t="b">
        <v>0</v>
      </c>
      <c r="S903" t="b">
        <v>0</v>
      </c>
      <c r="T903" s="13" t="s">
        <v>24</v>
      </c>
      <c r="U903" s="13" t="s">
        <v>17956</v>
      </c>
    </row>
    <row r="904" spans="1:21" x14ac:dyDescent="0.35">
      <c r="A904" s="1">
        <v>45368.511956018519</v>
      </c>
      <c r="B904">
        <v>1.7693220890334126E+18</v>
      </c>
      <c r="C904">
        <v>0</v>
      </c>
      <c r="D904" s="13" t="s">
        <v>17957</v>
      </c>
      <c r="E904">
        <v>0</v>
      </c>
      <c r="F904">
        <v>3</v>
      </c>
      <c r="G904">
        <v>5</v>
      </c>
      <c r="H904">
        <v>0</v>
      </c>
      <c r="I904" s="13" t="s">
        <v>17958</v>
      </c>
      <c r="J904" s="1">
        <v>40306.121863425928</v>
      </c>
      <c r="K904">
        <v>36475</v>
      </c>
      <c r="L904">
        <v>35410</v>
      </c>
      <c r="M904">
        <v>185534</v>
      </c>
      <c r="N904">
        <v>145289</v>
      </c>
      <c r="O904">
        <v>25</v>
      </c>
      <c r="P904">
        <v>17260</v>
      </c>
      <c r="Q904" s="13" t="s">
        <v>17959</v>
      </c>
      <c r="R904" t="b">
        <v>0</v>
      </c>
      <c r="S904" t="b">
        <v>1</v>
      </c>
      <c r="T904" s="13" t="s">
        <v>24</v>
      </c>
      <c r="U904" s="13" t="s">
        <v>17960</v>
      </c>
    </row>
    <row r="905" spans="1:21" x14ac:dyDescent="0.35">
      <c r="A905" s="1">
        <v>45368.511608796296</v>
      </c>
      <c r="B905">
        <v>1.7693219646932705E+18</v>
      </c>
      <c r="C905">
        <v>-1</v>
      </c>
      <c r="D905" s="13" t="s">
        <v>17961</v>
      </c>
      <c r="E905">
        <v>0</v>
      </c>
      <c r="F905">
        <v>0</v>
      </c>
      <c r="G905">
        <v>0</v>
      </c>
      <c r="H905">
        <v>0</v>
      </c>
      <c r="I905" s="13" t="s">
        <v>17962</v>
      </c>
      <c r="J905" s="1">
        <v>44794.734467592592</v>
      </c>
      <c r="K905">
        <v>701</v>
      </c>
      <c r="L905">
        <v>861</v>
      </c>
      <c r="M905">
        <v>50831</v>
      </c>
      <c r="N905">
        <v>19154</v>
      </c>
      <c r="O905">
        <v>4</v>
      </c>
      <c r="P905">
        <v>682</v>
      </c>
      <c r="Q905" s="13" t="s">
        <v>307</v>
      </c>
      <c r="R905" t="b">
        <v>0</v>
      </c>
      <c r="S905" t="b">
        <v>0</v>
      </c>
      <c r="T905" s="13" t="s">
        <v>24</v>
      </c>
      <c r="U905" s="13" t="s">
        <v>17963</v>
      </c>
    </row>
    <row r="906" spans="1:21" x14ac:dyDescent="0.35">
      <c r="A906" s="1">
        <v>45350.958344907405</v>
      </c>
      <c r="B906">
        <v>1.7629608739945682E+18</v>
      </c>
      <c r="C906">
        <v>0</v>
      </c>
      <c r="D906" s="13" t="s">
        <v>16274</v>
      </c>
      <c r="E906">
        <v>130</v>
      </c>
      <c r="F906">
        <v>33</v>
      </c>
      <c r="G906">
        <v>242</v>
      </c>
      <c r="H906">
        <v>3</v>
      </c>
      <c r="I906" s="13" t="s">
        <v>15981</v>
      </c>
      <c r="J906" s="1">
        <v>40252.04346064815</v>
      </c>
      <c r="K906">
        <v>46456</v>
      </c>
      <c r="L906">
        <v>53</v>
      </c>
      <c r="M906">
        <v>8823</v>
      </c>
      <c r="N906">
        <v>1212</v>
      </c>
      <c r="O906">
        <v>922</v>
      </c>
      <c r="P906">
        <v>4489</v>
      </c>
      <c r="Q906" s="13" t="s">
        <v>12043</v>
      </c>
      <c r="R906" t="b">
        <v>0</v>
      </c>
      <c r="S906" t="b">
        <v>0</v>
      </c>
      <c r="T906" s="13" t="s">
        <v>55</v>
      </c>
      <c r="U906" s="13" t="s">
        <v>15982</v>
      </c>
    </row>
    <row r="907" spans="1:21" x14ac:dyDescent="0.35">
      <c r="A907" s="1">
        <v>45368.510937500003</v>
      </c>
      <c r="B907">
        <v>1.769321722317001E+18</v>
      </c>
      <c r="C907">
        <v>0</v>
      </c>
      <c r="D907" s="13" t="s">
        <v>17964</v>
      </c>
      <c r="E907">
        <v>0</v>
      </c>
      <c r="F907">
        <v>3</v>
      </c>
      <c r="G907">
        <v>12</v>
      </c>
      <c r="H907">
        <v>0</v>
      </c>
      <c r="I907" s="13" t="s">
        <v>17965</v>
      </c>
      <c r="J907" s="1">
        <v>40345.572928240741</v>
      </c>
      <c r="K907">
        <v>406169</v>
      </c>
      <c r="L907">
        <v>3428</v>
      </c>
      <c r="M907">
        <v>403109</v>
      </c>
      <c r="N907">
        <v>193708</v>
      </c>
      <c r="O907">
        <v>629</v>
      </c>
      <c r="P907">
        <v>56149</v>
      </c>
      <c r="Q907" s="13" t="s">
        <v>391</v>
      </c>
      <c r="R907" t="b">
        <v>0</v>
      </c>
      <c r="S907" t="b">
        <v>1</v>
      </c>
      <c r="T907" s="13" t="s">
        <v>24</v>
      </c>
      <c r="U907" s="13" t="s">
        <v>3591</v>
      </c>
    </row>
    <row r="908" spans="1:21" x14ac:dyDescent="0.35">
      <c r="A908" s="1">
        <v>45368.097222222219</v>
      </c>
      <c r="B908">
        <v>1.7691717950204931E+18</v>
      </c>
      <c r="C908">
        <v>0</v>
      </c>
      <c r="D908" s="13" t="s">
        <v>17966</v>
      </c>
      <c r="E908">
        <v>1</v>
      </c>
      <c r="F908">
        <v>27</v>
      </c>
      <c r="G908">
        <v>42</v>
      </c>
      <c r="H908">
        <v>5</v>
      </c>
      <c r="I908" s="13" t="s">
        <v>17967</v>
      </c>
      <c r="J908" s="1">
        <v>39293.898680555554</v>
      </c>
      <c r="K908">
        <v>1385421</v>
      </c>
      <c r="L908">
        <v>0</v>
      </c>
      <c r="M908">
        <v>754015</v>
      </c>
      <c r="N908">
        <v>42</v>
      </c>
      <c r="O908">
        <v>5972</v>
      </c>
      <c r="P908">
        <v>275930</v>
      </c>
      <c r="Q908" s="13" t="s">
        <v>36</v>
      </c>
      <c r="R908" t="b">
        <v>0</v>
      </c>
      <c r="S908" t="b">
        <v>1</v>
      </c>
      <c r="T908" s="13" t="s">
        <v>24</v>
      </c>
      <c r="U908" s="13" t="s">
        <v>17968</v>
      </c>
    </row>
    <row r="909" spans="1:21" x14ac:dyDescent="0.35">
      <c r="A909" s="1">
        <v>45368.510138888887</v>
      </c>
      <c r="B909">
        <v>1.7693214330945705E+18</v>
      </c>
      <c r="C909">
        <v>-1</v>
      </c>
      <c r="D909" s="13" t="s">
        <v>17969</v>
      </c>
      <c r="E909">
        <v>0</v>
      </c>
      <c r="F909">
        <v>1</v>
      </c>
      <c r="G909">
        <v>2</v>
      </c>
      <c r="H909">
        <v>0</v>
      </c>
      <c r="I909" s="13" t="s">
        <v>17970</v>
      </c>
      <c r="J909" s="1">
        <v>42002.047835648147</v>
      </c>
      <c r="K909">
        <v>697</v>
      </c>
      <c r="L909">
        <v>1069</v>
      </c>
      <c r="M909">
        <v>29662</v>
      </c>
      <c r="N909">
        <v>13262</v>
      </c>
      <c r="O909">
        <v>1</v>
      </c>
      <c r="P909">
        <v>14</v>
      </c>
      <c r="Q909" s="13" t="s">
        <v>17971</v>
      </c>
      <c r="R909" t="b">
        <v>0</v>
      </c>
      <c r="S909" t="b">
        <v>0</v>
      </c>
      <c r="T909" s="13" t="s">
        <v>24</v>
      </c>
      <c r="U909" s="13" t="s">
        <v>17972</v>
      </c>
    </row>
    <row r="910" spans="1:21" x14ac:dyDescent="0.35">
      <c r="A910" s="1">
        <v>45368.50744212963</v>
      </c>
      <c r="B910">
        <v>1.7693204562243791E+18</v>
      </c>
      <c r="C910">
        <v>-1</v>
      </c>
      <c r="D910" s="13" t="s">
        <v>17973</v>
      </c>
      <c r="E910">
        <v>1</v>
      </c>
      <c r="F910">
        <v>1</v>
      </c>
      <c r="G910">
        <v>4</v>
      </c>
      <c r="H910">
        <v>0</v>
      </c>
      <c r="I910" s="13" t="s">
        <v>17974</v>
      </c>
      <c r="J910" s="1">
        <v>42244.04614583333</v>
      </c>
      <c r="K910">
        <v>1663</v>
      </c>
      <c r="L910">
        <v>999</v>
      </c>
      <c r="M910">
        <v>9105</v>
      </c>
      <c r="N910">
        <v>148</v>
      </c>
      <c r="O910">
        <v>30</v>
      </c>
      <c r="P910">
        <v>875</v>
      </c>
      <c r="Q910" s="13" t="s">
        <v>17975</v>
      </c>
      <c r="R910" t="b">
        <v>0</v>
      </c>
      <c r="S910" t="b">
        <v>0</v>
      </c>
      <c r="T910" s="13" t="s">
        <v>24</v>
      </c>
      <c r="U910" s="13" t="s">
        <v>17976</v>
      </c>
    </row>
    <row r="911" spans="1:21" x14ac:dyDescent="0.35">
      <c r="A911" s="1">
        <v>45368.505312499998</v>
      </c>
      <c r="B911">
        <v>1.7693196847534653E+18</v>
      </c>
      <c r="C911">
        <v>-1</v>
      </c>
      <c r="D911" s="13" t="s">
        <v>17977</v>
      </c>
      <c r="E911">
        <v>1</v>
      </c>
      <c r="F911">
        <v>0</v>
      </c>
      <c r="G911">
        <v>0</v>
      </c>
      <c r="H911">
        <v>0</v>
      </c>
      <c r="I911" s="13" t="s">
        <v>17932</v>
      </c>
      <c r="J911" s="1">
        <v>44963.882951388892</v>
      </c>
      <c r="K911">
        <v>335</v>
      </c>
      <c r="L911">
        <v>231</v>
      </c>
      <c r="M911">
        <v>8953</v>
      </c>
      <c r="N911">
        <v>7611</v>
      </c>
      <c r="O911">
        <v>0</v>
      </c>
      <c r="P911">
        <v>227</v>
      </c>
      <c r="Q911" s="13" t="s">
        <v>17933</v>
      </c>
      <c r="R911" t="b">
        <v>0</v>
      </c>
      <c r="S911" t="b">
        <v>1</v>
      </c>
      <c r="T911" s="13" t="s">
        <v>24</v>
      </c>
      <c r="U911" s="13" t="s">
        <v>17934</v>
      </c>
    </row>
    <row r="912" spans="1:21" x14ac:dyDescent="0.35">
      <c r="A912" s="1">
        <v>45368.50403935185</v>
      </c>
      <c r="B912">
        <v>1.7693192212703439E+18</v>
      </c>
      <c r="C912">
        <v>0</v>
      </c>
      <c r="D912" s="13" t="s">
        <v>17978</v>
      </c>
      <c r="E912">
        <v>0</v>
      </c>
      <c r="F912">
        <v>0</v>
      </c>
      <c r="G912">
        <v>0</v>
      </c>
      <c r="H912">
        <v>0</v>
      </c>
      <c r="I912" s="13" t="s">
        <v>17979</v>
      </c>
      <c r="J912" s="1">
        <v>44242.759675925925</v>
      </c>
      <c r="K912">
        <v>1032</v>
      </c>
      <c r="L912">
        <v>1308</v>
      </c>
      <c r="M912">
        <v>13230</v>
      </c>
      <c r="N912">
        <v>27912</v>
      </c>
      <c r="O912">
        <v>0</v>
      </c>
      <c r="P912">
        <v>23</v>
      </c>
      <c r="Q912" s="13" t="s">
        <v>36</v>
      </c>
      <c r="R912" t="b">
        <v>0</v>
      </c>
      <c r="S912" t="b">
        <v>0</v>
      </c>
      <c r="T912" s="13" t="s">
        <v>24</v>
      </c>
      <c r="U912" s="13" t="s">
        <v>17980</v>
      </c>
    </row>
    <row r="913" spans="1:21" x14ac:dyDescent="0.35">
      <c r="A913" s="1">
        <v>45368.502233796295</v>
      </c>
      <c r="B913">
        <v>1.769318566082249E+18</v>
      </c>
      <c r="C913">
        <v>-1</v>
      </c>
      <c r="D913" s="13" t="s">
        <v>17981</v>
      </c>
      <c r="E913">
        <v>0</v>
      </c>
      <c r="F913">
        <v>0</v>
      </c>
      <c r="G913">
        <v>0</v>
      </c>
      <c r="H913">
        <v>0</v>
      </c>
      <c r="I913" s="13" t="s">
        <v>17982</v>
      </c>
      <c r="J913" s="1">
        <v>44604.839780092596</v>
      </c>
      <c r="K913">
        <v>4135</v>
      </c>
      <c r="L913">
        <v>1804</v>
      </c>
      <c r="M913">
        <v>26703</v>
      </c>
      <c r="N913">
        <v>39093</v>
      </c>
      <c r="O913">
        <v>23</v>
      </c>
      <c r="P913">
        <v>5043</v>
      </c>
      <c r="Q913" s="13" t="s">
        <v>36</v>
      </c>
      <c r="R913" t="b">
        <v>0</v>
      </c>
      <c r="S913" t="b">
        <v>0</v>
      </c>
      <c r="T913" s="13" t="s">
        <v>24</v>
      </c>
      <c r="U913" s="13" t="s">
        <v>17983</v>
      </c>
    </row>
    <row r="914" spans="1:21" x14ac:dyDescent="0.35">
      <c r="A914" s="1">
        <v>45368.501967592594</v>
      </c>
      <c r="B914">
        <v>1.7693184697978391E+18</v>
      </c>
      <c r="C914">
        <v>-1</v>
      </c>
      <c r="D914" s="13" t="s">
        <v>17984</v>
      </c>
      <c r="E914">
        <v>0</v>
      </c>
      <c r="F914">
        <v>9</v>
      </c>
      <c r="G914">
        <v>8</v>
      </c>
      <c r="H914">
        <v>1</v>
      </c>
      <c r="I914" s="13" t="s">
        <v>17985</v>
      </c>
      <c r="J914" s="1">
        <v>44761.605127314811</v>
      </c>
      <c r="K914">
        <v>197</v>
      </c>
      <c r="L914">
        <v>0</v>
      </c>
      <c r="M914">
        <v>31840</v>
      </c>
      <c r="N914">
        <v>19421</v>
      </c>
      <c r="O914">
        <v>4</v>
      </c>
      <c r="P914">
        <v>3716</v>
      </c>
      <c r="Q914" s="13" t="s">
        <v>17986</v>
      </c>
      <c r="R914" t="b">
        <v>0</v>
      </c>
      <c r="S914" t="b">
        <v>0</v>
      </c>
      <c r="T914" s="13" t="s">
        <v>24</v>
      </c>
      <c r="U914" s="13" t="s">
        <v>17987</v>
      </c>
    </row>
    <row r="915" spans="1:21" x14ac:dyDescent="0.35">
      <c r="A915" s="1">
        <v>45397.423252314817</v>
      </c>
      <c r="B915">
        <v>1.7797840951759995E+18</v>
      </c>
      <c r="C915">
        <v>0</v>
      </c>
      <c r="D915" s="13" t="s">
        <v>17988</v>
      </c>
      <c r="E915">
        <v>0</v>
      </c>
      <c r="F915">
        <v>4</v>
      </c>
      <c r="G915">
        <v>47</v>
      </c>
      <c r="H915">
        <v>0</v>
      </c>
      <c r="I915" s="13" t="s">
        <v>17483</v>
      </c>
      <c r="J915" s="1">
        <v>45184.187604166669</v>
      </c>
      <c r="K915">
        <v>17</v>
      </c>
      <c r="L915">
        <v>0</v>
      </c>
      <c r="M915">
        <v>6</v>
      </c>
      <c r="N915">
        <v>3</v>
      </c>
      <c r="O915">
        <v>1</v>
      </c>
      <c r="P915">
        <v>5</v>
      </c>
      <c r="Q915" s="13" t="s">
        <v>36</v>
      </c>
      <c r="R915" t="b">
        <v>0</v>
      </c>
      <c r="S915" t="b">
        <v>1</v>
      </c>
      <c r="T915" s="13" t="s">
        <v>24</v>
      </c>
      <c r="U915" s="13" t="s">
        <v>17484</v>
      </c>
    </row>
    <row r="916" spans="1:21" x14ac:dyDescent="0.35">
      <c r="A916" s="1">
        <v>45368.501909722225</v>
      </c>
      <c r="B916">
        <v>1.7693184482685422E+18</v>
      </c>
      <c r="C916">
        <v>-1</v>
      </c>
      <c r="D916" s="13" t="s">
        <v>17989</v>
      </c>
      <c r="E916">
        <v>0</v>
      </c>
      <c r="F916">
        <v>0</v>
      </c>
      <c r="G916">
        <v>0</v>
      </c>
      <c r="H916">
        <v>0</v>
      </c>
      <c r="I916" s="13" t="s">
        <v>17990</v>
      </c>
      <c r="J916" s="1">
        <v>39843.596886574072</v>
      </c>
      <c r="K916">
        <v>41492</v>
      </c>
      <c r="L916">
        <v>1180</v>
      </c>
      <c r="M916">
        <v>82937</v>
      </c>
      <c r="N916">
        <v>194</v>
      </c>
      <c r="O916">
        <v>643</v>
      </c>
      <c r="P916">
        <v>40664</v>
      </c>
      <c r="Q916" s="13" t="s">
        <v>189</v>
      </c>
      <c r="R916" t="b">
        <v>0</v>
      </c>
      <c r="S916" t="b">
        <v>0</v>
      </c>
      <c r="T916" s="13" t="s">
        <v>24</v>
      </c>
      <c r="U916" s="13" t="s">
        <v>17991</v>
      </c>
    </row>
    <row r="917" spans="1:21" x14ac:dyDescent="0.35">
      <c r="A917" s="1">
        <v>45368.501168981478</v>
      </c>
      <c r="B917">
        <v>1.769318183679222E+18</v>
      </c>
      <c r="C917">
        <v>1</v>
      </c>
      <c r="D917" s="13" t="s">
        <v>17992</v>
      </c>
      <c r="E917">
        <v>0</v>
      </c>
      <c r="F917">
        <v>0</v>
      </c>
      <c r="G917">
        <v>0</v>
      </c>
      <c r="H917">
        <v>0</v>
      </c>
      <c r="I917" s="13" t="s">
        <v>17993</v>
      </c>
      <c r="J917" s="1">
        <v>41528.747812499998</v>
      </c>
      <c r="K917">
        <v>626</v>
      </c>
      <c r="L917">
        <v>583</v>
      </c>
      <c r="M917">
        <v>4606</v>
      </c>
      <c r="N917">
        <v>703</v>
      </c>
      <c r="O917">
        <v>15</v>
      </c>
      <c r="P917">
        <v>1331</v>
      </c>
      <c r="Q917" s="13" t="s">
        <v>189</v>
      </c>
      <c r="R917" t="b">
        <v>0</v>
      </c>
      <c r="S917" t="b">
        <v>1</v>
      </c>
      <c r="T917" s="13" t="s">
        <v>24</v>
      </c>
      <c r="U917" s="13" t="s">
        <v>17994</v>
      </c>
    </row>
    <row r="918" spans="1:21" x14ac:dyDescent="0.35">
      <c r="A918" s="1">
        <v>45396.789583333331</v>
      </c>
      <c r="B918">
        <v>1.779554458973676E+18</v>
      </c>
      <c r="C918">
        <v>1</v>
      </c>
      <c r="D918" s="13" t="s">
        <v>17995</v>
      </c>
      <c r="E918">
        <v>0</v>
      </c>
      <c r="F918">
        <v>1</v>
      </c>
      <c r="G918">
        <v>2</v>
      </c>
      <c r="H918">
        <v>0</v>
      </c>
      <c r="I918" s="13" t="s">
        <v>15919</v>
      </c>
      <c r="J918" s="1">
        <v>43767.805891203701</v>
      </c>
      <c r="K918">
        <v>1855</v>
      </c>
      <c r="L918">
        <v>37</v>
      </c>
      <c r="M918">
        <v>539</v>
      </c>
      <c r="N918">
        <v>13</v>
      </c>
      <c r="O918">
        <v>34</v>
      </c>
      <c r="P918">
        <v>19</v>
      </c>
      <c r="Q918" s="13" t="s">
        <v>36</v>
      </c>
      <c r="R918" t="b">
        <v>0</v>
      </c>
      <c r="S918" t="b">
        <v>1</v>
      </c>
      <c r="T918" s="13" t="s">
        <v>24</v>
      </c>
      <c r="U918" s="13" t="s">
        <v>15920</v>
      </c>
    </row>
    <row r="919" spans="1:21" x14ac:dyDescent="0.35">
      <c r="A919" s="1">
        <v>45368.501157407409</v>
      </c>
      <c r="B919">
        <v>1.7693181788809915E+18</v>
      </c>
      <c r="C919">
        <v>0</v>
      </c>
      <c r="D919" s="13" t="s">
        <v>17996</v>
      </c>
      <c r="E919">
        <v>0</v>
      </c>
      <c r="F919">
        <v>0</v>
      </c>
      <c r="G919">
        <v>0</v>
      </c>
      <c r="H919">
        <v>0</v>
      </c>
      <c r="I919" s="13" t="s">
        <v>17997</v>
      </c>
      <c r="J919" s="1">
        <v>40921.603541666664</v>
      </c>
      <c r="K919">
        <v>212</v>
      </c>
      <c r="L919">
        <v>525</v>
      </c>
      <c r="M919">
        <v>2089</v>
      </c>
      <c r="N919">
        <v>380</v>
      </c>
      <c r="O919">
        <v>20</v>
      </c>
      <c r="P919">
        <v>917</v>
      </c>
      <c r="Q919" s="13" t="s">
        <v>365</v>
      </c>
      <c r="R919" t="b">
        <v>0</v>
      </c>
      <c r="S919" t="b">
        <v>0</v>
      </c>
      <c r="T919" s="13" t="s">
        <v>24</v>
      </c>
      <c r="U919" s="13" t="s">
        <v>17998</v>
      </c>
    </row>
    <row r="920" spans="1:21" x14ac:dyDescent="0.35">
      <c r="A920" s="1">
        <v>45368.499907407408</v>
      </c>
      <c r="B920">
        <v>1.7693177244575132E+18</v>
      </c>
      <c r="C920">
        <v>-1</v>
      </c>
      <c r="D920" s="13" t="s">
        <v>17999</v>
      </c>
      <c r="E920">
        <v>0</v>
      </c>
      <c r="F920">
        <v>0</v>
      </c>
      <c r="G920">
        <v>1</v>
      </c>
      <c r="H920">
        <v>0</v>
      </c>
      <c r="I920" s="13" t="s">
        <v>18000</v>
      </c>
      <c r="J920" s="1">
        <v>43933.224363425928</v>
      </c>
      <c r="K920">
        <v>333</v>
      </c>
      <c r="L920">
        <v>160</v>
      </c>
      <c r="M920">
        <v>147</v>
      </c>
      <c r="N920">
        <v>25553</v>
      </c>
      <c r="O920">
        <v>0</v>
      </c>
      <c r="P920">
        <v>30</v>
      </c>
      <c r="Q920" s="13" t="s">
        <v>36</v>
      </c>
      <c r="R920" t="b">
        <v>0</v>
      </c>
      <c r="S920" t="b">
        <v>0</v>
      </c>
      <c r="T920" s="13" t="s">
        <v>24</v>
      </c>
      <c r="U920" s="13" t="s">
        <v>18001</v>
      </c>
    </row>
    <row r="921" spans="1:21" x14ac:dyDescent="0.35">
      <c r="A921" s="1">
        <v>45368.499456018515</v>
      </c>
      <c r="B921">
        <v>1.769317558887318E+18</v>
      </c>
      <c r="C921">
        <v>-1</v>
      </c>
      <c r="D921" s="13" t="s">
        <v>18002</v>
      </c>
      <c r="E921">
        <v>2</v>
      </c>
      <c r="F921">
        <v>0</v>
      </c>
      <c r="G921">
        <v>1</v>
      </c>
      <c r="H921">
        <v>0</v>
      </c>
      <c r="I921" s="13" t="s">
        <v>18003</v>
      </c>
      <c r="J921" s="1">
        <v>41076.665925925925</v>
      </c>
      <c r="K921">
        <v>79</v>
      </c>
      <c r="L921">
        <v>93</v>
      </c>
      <c r="M921">
        <v>7541</v>
      </c>
      <c r="N921">
        <v>4528</v>
      </c>
      <c r="O921">
        <v>2</v>
      </c>
      <c r="P921">
        <v>191</v>
      </c>
      <c r="Q921" s="13" t="s">
        <v>36</v>
      </c>
      <c r="R921" t="b">
        <v>0</v>
      </c>
      <c r="S921" t="b">
        <v>0</v>
      </c>
      <c r="T921" s="13" t="s">
        <v>24</v>
      </c>
      <c r="U921" s="13" t="s">
        <v>18004</v>
      </c>
    </row>
    <row r="922" spans="1:21" x14ac:dyDescent="0.35">
      <c r="A922" s="1">
        <v>45368.498668981483</v>
      </c>
      <c r="B922">
        <v>1.769317276606411E+18</v>
      </c>
      <c r="C922">
        <v>-1</v>
      </c>
      <c r="D922" s="13" t="s">
        <v>18005</v>
      </c>
      <c r="E922">
        <v>0</v>
      </c>
      <c r="F922">
        <v>0</v>
      </c>
      <c r="G922">
        <v>0</v>
      </c>
      <c r="H922">
        <v>0</v>
      </c>
      <c r="I922" s="13" t="s">
        <v>8023</v>
      </c>
      <c r="J922" s="1">
        <v>44287.569386574076</v>
      </c>
      <c r="K922">
        <v>68</v>
      </c>
      <c r="L922">
        <v>53</v>
      </c>
      <c r="M922">
        <v>2765</v>
      </c>
      <c r="N922">
        <v>4967</v>
      </c>
      <c r="O922">
        <v>0</v>
      </c>
      <c r="P922">
        <v>33</v>
      </c>
      <c r="Q922" s="13" t="s">
        <v>36</v>
      </c>
      <c r="R922" t="b">
        <v>0</v>
      </c>
      <c r="S922" t="b">
        <v>0</v>
      </c>
      <c r="T922" s="13" t="s">
        <v>24</v>
      </c>
      <c r="U922" s="13" t="s">
        <v>8024</v>
      </c>
    </row>
    <row r="923" spans="1:21" x14ac:dyDescent="0.35">
      <c r="A923" s="1">
        <v>45368.498657407406</v>
      </c>
      <c r="B923">
        <v>1.7693172733685148E+18</v>
      </c>
      <c r="C923">
        <v>-1</v>
      </c>
      <c r="D923" s="13" t="s">
        <v>18006</v>
      </c>
      <c r="E923">
        <v>0</v>
      </c>
      <c r="F923">
        <v>0</v>
      </c>
      <c r="G923">
        <v>0</v>
      </c>
      <c r="H923">
        <v>0</v>
      </c>
      <c r="I923" s="13" t="s">
        <v>18007</v>
      </c>
      <c r="J923" s="1">
        <v>40283.438969907409</v>
      </c>
      <c r="K923">
        <v>100</v>
      </c>
      <c r="L923">
        <v>1039</v>
      </c>
      <c r="M923">
        <v>1564</v>
      </c>
      <c r="N923">
        <v>775</v>
      </c>
      <c r="O923">
        <v>7</v>
      </c>
      <c r="P923">
        <v>6</v>
      </c>
      <c r="Q923" s="13" t="s">
        <v>307</v>
      </c>
      <c r="R923" t="b">
        <v>0</v>
      </c>
      <c r="S923" t="b">
        <v>0</v>
      </c>
      <c r="T923" s="13" t="s">
        <v>24</v>
      </c>
      <c r="U923" s="13" t="s">
        <v>18008</v>
      </c>
    </row>
    <row r="924" spans="1:21" x14ac:dyDescent="0.35">
      <c r="A924" s="1">
        <v>45368.495578703703</v>
      </c>
      <c r="B924">
        <v>1.7693161557877148E+18</v>
      </c>
      <c r="C924">
        <v>0</v>
      </c>
      <c r="D924" s="13" t="s">
        <v>18009</v>
      </c>
      <c r="E924">
        <v>0</v>
      </c>
      <c r="F924">
        <v>0</v>
      </c>
      <c r="G924">
        <v>0</v>
      </c>
      <c r="H924">
        <v>0</v>
      </c>
      <c r="I924" s="13" t="s">
        <v>17454</v>
      </c>
      <c r="J924" s="1">
        <v>44862.731319444443</v>
      </c>
      <c r="K924">
        <v>92</v>
      </c>
      <c r="L924">
        <v>461</v>
      </c>
      <c r="M924">
        <v>9355</v>
      </c>
      <c r="N924">
        <v>1514</v>
      </c>
      <c r="O924">
        <v>3</v>
      </c>
      <c r="P924">
        <v>1028</v>
      </c>
      <c r="Q924" s="13" t="s">
        <v>36</v>
      </c>
      <c r="R924" t="b">
        <v>0</v>
      </c>
      <c r="S924" t="b">
        <v>0</v>
      </c>
      <c r="T924" s="13" t="s">
        <v>24</v>
      </c>
      <c r="U924" s="13" t="s">
        <v>17455</v>
      </c>
    </row>
    <row r="925" spans="1:21" x14ac:dyDescent="0.35">
      <c r="A925" s="1">
        <v>45368.48978009259</v>
      </c>
      <c r="B925">
        <v>1.7693140531118861E+18</v>
      </c>
      <c r="C925">
        <v>-1</v>
      </c>
      <c r="D925" s="13" t="s">
        <v>18010</v>
      </c>
      <c r="E925">
        <v>1</v>
      </c>
      <c r="F925">
        <v>0</v>
      </c>
      <c r="G925">
        <v>0</v>
      </c>
      <c r="H925">
        <v>0</v>
      </c>
      <c r="I925" s="13" t="s">
        <v>18011</v>
      </c>
      <c r="J925" s="1">
        <v>40236.694895833331</v>
      </c>
      <c r="K925">
        <v>1395</v>
      </c>
      <c r="L925">
        <v>1412</v>
      </c>
      <c r="M925">
        <v>71869</v>
      </c>
      <c r="N925">
        <v>78317</v>
      </c>
      <c r="O925">
        <v>14</v>
      </c>
      <c r="P925">
        <v>5092</v>
      </c>
      <c r="Q925" s="13" t="s">
        <v>307</v>
      </c>
      <c r="R925" t="b">
        <v>0</v>
      </c>
      <c r="S925" t="b">
        <v>0</v>
      </c>
      <c r="T925" s="13" t="s">
        <v>24</v>
      </c>
      <c r="U925" s="13" t="s">
        <v>18012</v>
      </c>
    </row>
    <row r="926" spans="1:21" x14ac:dyDescent="0.35">
      <c r="A926" s="1">
        <v>45368.489189814813</v>
      </c>
      <c r="B926">
        <v>1.7693138425117207E+18</v>
      </c>
      <c r="C926">
        <v>-1</v>
      </c>
      <c r="D926" s="13" t="s">
        <v>18013</v>
      </c>
      <c r="E926">
        <v>1</v>
      </c>
      <c r="F926">
        <v>1</v>
      </c>
      <c r="G926">
        <v>1</v>
      </c>
      <c r="H926">
        <v>0</v>
      </c>
      <c r="I926" s="13" t="s">
        <v>18014</v>
      </c>
      <c r="J926" s="1">
        <v>40788.411192129628</v>
      </c>
      <c r="K926">
        <v>3907</v>
      </c>
      <c r="L926">
        <v>3184</v>
      </c>
      <c r="M926">
        <v>95459</v>
      </c>
      <c r="N926">
        <v>67702</v>
      </c>
      <c r="O926">
        <v>75</v>
      </c>
      <c r="P926">
        <v>7365</v>
      </c>
      <c r="Q926" s="13" t="s">
        <v>18015</v>
      </c>
      <c r="R926" t="b">
        <v>0</v>
      </c>
      <c r="S926" t="b">
        <v>0</v>
      </c>
      <c r="T926" s="13" t="s">
        <v>24</v>
      </c>
      <c r="U926" s="13" t="s">
        <v>18016</v>
      </c>
    </row>
    <row r="927" spans="1:21" x14ac:dyDescent="0.35">
      <c r="A927" s="1">
        <v>45350.958333333336</v>
      </c>
      <c r="B927">
        <v>1.7629608710417367E+18</v>
      </c>
      <c r="C927">
        <v>0</v>
      </c>
      <c r="D927" s="13" t="s">
        <v>17481</v>
      </c>
      <c r="E927">
        <v>47</v>
      </c>
      <c r="F927">
        <v>26</v>
      </c>
      <c r="G927">
        <v>283</v>
      </c>
      <c r="H927">
        <v>4</v>
      </c>
      <c r="I927" s="13" t="s">
        <v>15981</v>
      </c>
      <c r="J927" s="1">
        <v>40252.04346064815</v>
      </c>
      <c r="K927">
        <v>46456</v>
      </c>
      <c r="L927">
        <v>53</v>
      </c>
      <c r="M927">
        <v>8823</v>
      </c>
      <c r="N927">
        <v>1212</v>
      </c>
      <c r="O927">
        <v>922</v>
      </c>
      <c r="P927">
        <v>4489</v>
      </c>
      <c r="Q927" s="13" t="s">
        <v>12043</v>
      </c>
      <c r="R927" t="b">
        <v>0</v>
      </c>
      <c r="S927" t="b">
        <v>0</v>
      </c>
      <c r="T927" s="13" t="s">
        <v>55</v>
      </c>
      <c r="U927" s="13" t="s">
        <v>15982</v>
      </c>
    </row>
    <row r="928" spans="1:21" x14ac:dyDescent="0.35">
      <c r="A928" s="1">
        <v>45368.488541666666</v>
      </c>
      <c r="B928">
        <v>1.769313604459774E+18</v>
      </c>
      <c r="C928">
        <v>0</v>
      </c>
      <c r="D928" s="13" t="s">
        <v>18017</v>
      </c>
      <c r="E928">
        <v>12</v>
      </c>
      <c r="F928">
        <v>221</v>
      </c>
      <c r="G928">
        <v>207</v>
      </c>
      <c r="H928">
        <v>5</v>
      </c>
      <c r="I928" s="13" t="s">
        <v>18018</v>
      </c>
      <c r="J928" s="1">
        <v>42908.683182870373</v>
      </c>
      <c r="K928">
        <v>24846</v>
      </c>
      <c r="L928">
        <v>23854</v>
      </c>
      <c r="M928">
        <v>126943</v>
      </c>
      <c r="N928">
        <v>96034</v>
      </c>
      <c r="O928">
        <v>81</v>
      </c>
      <c r="P928">
        <v>7501</v>
      </c>
      <c r="Q928" s="13" t="s">
        <v>36</v>
      </c>
      <c r="R928" t="b">
        <v>0</v>
      </c>
      <c r="S928" t="b">
        <v>0</v>
      </c>
      <c r="T928" s="13" t="s">
        <v>24</v>
      </c>
      <c r="U928" s="13" t="s">
        <v>18019</v>
      </c>
    </row>
    <row r="929" spans="1:21" x14ac:dyDescent="0.35">
      <c r="A929" s="1">
        <v>45368.486944444441</v>
      </c>
      <c r="B929">
        <v>1.7693130253858081E+18</v>
      </c>
      <c r="C929">
        <v>-1</v>
      </c>
      <c r="D929" s="13" t="s">
        <v>18020</v>
      </c>
      <c r="E929">
        <v>0</v>
      </c>
      <c r="F929">
        <v>0</v>
      </c>
      <c r="G929">
        <v>1</v>
      </c>
      <c r="H929">
        <v>0</v>
      </c>
      <c r="I929" s="13" t="s">
        <v>18021</v>
      </c>
      <c r="J929" s="1">
        <v>43552.603530092594</v>
      </c>
      <c r="K929">
        <v>2329</v>
      </c>
      <c r="L929">
        <v>2232</v>
      </c>
      <c r="M929">
        <v>33771</v>
      </c>
      <c r="N929">
        <v>26786</v>
      </c>
      <c r="O929">
        <v>0</v>
      </c>
      <c r="P929">
        <v>10373</v>
      </c>
      <c r="Q929" s="13" t="s">
        <v>36</v>
      </c>
      <c r="R929" t="b">
        <v>0</v>
      </c>
      <c r="S929" t="b">
        <v>0</v>
      </c>
      <c r="T929" s="13" t="s">
        <v>24</v>
      </c>
      <c r="U929" s="13" t="s">
        <v>66</v>
      </c>
    </row>
    <row r="930" spans="1:21" x14ac:dyDescent="0.35">
      <c r="A930" s="1">
        <v>45368.48474537037</v>
      </c>
      <c r="B930">
        <v>1.7693122305441467E+18</v>
      </c>
      <c r="C930">
        <v>0</v>
      </c>
      <c r="D930" s="13" t="s">
        <v>18022</v>
      </c>
      <c r="E930">
        <v>0</v>
      </c>
      <c r="F930">
        <v>0</v>
      </c>
      <c r="G930">
        <v>1</v>
      </c>
      <c r="H930">
        <v>0</v>
      </c>
      <c r="I930" s="13" t="s">
        <v>18023</v>
      </c>
      <c r="J930" s="1">
        <v>40717.999872685185</v>
      </c>
      <c r="K930">
        <v>622</v>
      </c>
      <c r="L930">
        <v>224</v>
      </c>
      <c r="M930">
        <v>84417</v>
      </c>
      <c r="N930">
        <v>26812</v>
      </c>
      <c r="O930">
        <v>16</v>
      </c>
      <c r="P930">
        <v>5988</v>
      </c>
      <c r="Q930" s="13" t="s">
        <v>18024</v>
      </c>
      <c r="R930" t="b">
        <v>0</v>
      </c>
      <c r="S930" t="b">
        <v>0</v>
      </c>
      <c r="T930" s="13" t="s">
        <v>24</v>
      </c>
      <c r="U930" s="13" t="s">
        <v>18025</v>
      </c>
    </row>
    <row r="931" spans="1:21" x14ac:dyDescent="0.35">
      <c r="A931" s="1">
        <v>45241.436747685184</v>
      </c>
      <c r="B931">
        <v>1.7232715788367749E+18</v>
      </c>
      <c r="C931">
        <v>0</v>
      </c>
      <c r="D931" s="13" t="s">
        <v>18026</v>
      </c>
      <c r="E931">
        <v>0</v>
      </c>
      <c r="F931">
        <v>0</v>
      </c>
      <c r="G931">
        <v>0</v>
      </c>
      <c r="H931">
        <v>1</v>
      </c>
      <c r="I931" s="13" t="s">
        <v>18023</v>
      </c>
      <c r="J931" s="1">
        <v>40717.999872685185</v>
      </c>
      <c r="K931">
        <v>622</v>
      </c>
      <c r="L931">
        <v>224</v>
      </c>
      <c r="M931">
        <v>84417</v>
      </c>
      <c r="N931">
        <v>26812</v>
      </c>
      <c r="O931">
        <v>16</v>
      </c>
      <c r="P931">
        <v>5988</v>
      </c>
      <c r="Q931" s="13" t="s">
        <v>18024</v>
      </c>
      <c r="R931" t="b">
        <v>0</v>
      </c>
      <c r="S931" t="b">
        <v>0</v>
      </c>
      <c r="T931" s="13" t="s">
        <v>24</v>
      </c>
      <c r="U931" s="13" t="s">
        <v>18025</v>
      </c>
    </row>
    <row r="932" spans="1:21" x14ac:dyDescent="0.35">
      <c r="A932" s="1">
        <v>45368.484675925924</v>
      </c>
      <c r="B932">
        <v>1.7693122039607217E+18</v>
      </c>
      <c r="C932">
        <v>-1</v>
      </c>
      <c r="D932" s="13" t="s">
        <v>18027</v>
      </c>
      <c r="E932">
        <v>0</v>
      </c>
      <c r="F932">
        <v>0</v>
      </c>
      <c r="G932">
        <v>0</v>
      </c>
      <c r="H932">
        <v>0</v>
      </c>
      <c r="I932" s="13" t="s">
        <v>18028</v>
      </c>
      <c r="J932" s="1">
        <v>45283.017824074072</v>
      </c>
      <c r="K932">
        <v>2</v>
      </c>
      <c r="L932">
        <v>24</v>
      </c>
      <c r="M932">
        <v>15</v>
      </c>
      <c r="N932">
        <v>9</v>
      </c>
      <c r="O932">
        <v>0</v>
      </c>
      <c r="P932">
        <v>0</v>
      </c>
      <c r="Q932" s="13" t="s">
        <v>36</v>
      </c>
      <c r="R932" t="b">
        <v>0</v>
      </c>
      <c r="S932" t="b">
        <v>0</v>
      </c>
      <c r="T932" s="13" t="s">
        <v>24</v>
      </c>
      <c r="U932" s="13" t="s">
        <v>66</v>
      </c>
    </row>
    <row r="933" spans="1:21" x14ac:dyDescent="0.35">
      <c r="A933" s="1">
        <v>45368.483726851853</v>
      </c>
      <c r="B933">
        <v>1.7693118607156349E+18</v>
      </c>
      <c r="C933">
        <v>0</v>
      </c>
      <c r="D933" s="13" t="s">
        <v>18029</v>
      </c>
      <c r="E933">
        <v>0</v>
      </c>
      <c r="F933">
        <v>0</v>
      </c>
      <c r="G933">
        <v>1</v>
      </c>
      <c r="H933">
        <v>0</v>
      </c>
      <c r="I933" s="13" t="s">
        <v>18030</v>
      </c>
      <c r="J933" s="1">
        <v>44847.584201388891</v>
      </c>
      <c r="K933">
        <v>869</v>
      </c>
      <c r="L933">
        <v>1119</v>
      </c>
      <c r="M933">
        <v>20429</v>
      </c>
      <c r="N933">
        <v>929</v>
      </c>
      <c r="O933">
        <v>1</v>
      </c>
      <c r="P933">
        <v>125</v>
      </c>
      <c r="Q933" s="13" t="s">
        <v>36</v>
      </c>
      <c r="R933" t="b">
        <v>0</v>
      </c>
      <c r="S933" t="b">
        <v>0</v>
      </c>
      <c r="T933" s="13" t="s">
        <v>24</v>
      </c>
      <c r="U933" s="13" t="s">
        <v>66</v>
      </c>
    </row>
    <row r="934" spans="1:21" x14ac:dyDescent="0.35">
      <c r="A934" s="1">
        <v>45368.482627314814</v>
      </c>
      <c r="B934">
        <v>1.7693114639637916E+18</v>
      </c>
      <c r="C934">
        <v>0</v>
      </c>
      <c r="D934" s="13" t="s">
        <v>18031</v>
      </c>
      <c r="E934">
        <v>1</v>
      </c>
      <c r="F934">
        <v>0</v>
      </c>
      <c r="G934">
        <v>1</v>
      </c>
      <c r="H934">
        <v>0</v>
      </c>
      <c r="I934" s="13" t="s">
        <v>18032</v>
      </c>
      <c r="J934" s="1">
        <v>39164.565509259257</v>
      </c>
      <c r="K934">
        <v>27098</v>
      </c>
      <c r="L934">
        <v>4310</v>
      </c>
      <c r="M934">
        <v>187852</v>
      </c>
      <c r="N934">
        <v>33076</v>
      </c>
      <c r="O934">
        <v>908</v>
      </c>
      <c r="P934">
        <v>6707</v>
      </c>
      <c r="Q934" s="13" t="s">
        <v>18033</v>
      </c>
      <c r="R934" t="b">
        <v>0</v>
      </c>
      <c r="S934" t="b">
        <v>0</v>
      </c>
      <c r="T934" s="13" t="s">
        <v>24</v>
      </c>
      <c r="U934" s="13" t="s">
        <v>18034</v>
      </c>
    </row>
    <row r="935" spans="1:21" x14ac:dyDescent="0.35">
      <c r="A935" s="1">
        <v>45368.479467592595</v>
      </c>
      <c r="B935">
        <v>1.7693103179624819E+18</v>
      </c>
      <c r="C935">
        <v>1</v>
      </c>
      <c r="D935" s="13" t="s">
        <v>18035</v>
      </c>
      <c r="E935">
        <v>0</v>
      </c>
      <c r="F935">
        <v>4</v>
      </c>
      <c r="G935">
        <v>8</v>
      </c>
      <c r="H935">
        <v>0</v>
      </c>
      <c r="I935" s="13" t="s">
        <v>18036</v>
      </c>
      <c r="J935" s="1">
        <v>40128.471087962964</v>
      </c>
      <c r="K935">
        <v>194033</v>
      </c>
      <c r="L935">
        <v>31878</v>
      </c>
      <c r="M935">
        <v>33352</v>
      </c>
      <c r="N935">
        <v>5568</v>
      </c>
      <c r="O935">
        <v>2395</v>
      </c>
      <c r="P935">
        <v>10699</v>
      </c>
      <c r="Q935" s="13" t="s">
        <v>189</v>
      </c>
      <c r="R935" t="b">
        <v>0</v>
      </c>
      <c r="S935" t="b">
        <v>1</v>
      </c>
      <c r="T935" s="13" t="s">
        <v>24</v>
      </c>
      <c r="U935" s="13" t="s">
        <v>18037</v>
      </c>
    </row>
    <row r="936" spans="1:21" x14ac:dyDescent="0.35">
      <c r="A936" s="1">
        <v>45368.477800925924</v>
      </c>
      <c r="B936">
        <v>1.7693097118646725E+18</v>
      </c>
      <c r="C936">
        <v>-1</v>
      </c>
      <c r="D936" s="13" t="s">
        <v>18038</v>
      </c>
      <c r="E936">
        <v>1</v>
      </c>
      <c r="F936">
        <v>2</v>
      </c>
      <c r="G936">
        <v>35</v>
      </c>
      <c r="H936">
        <v>0</v>
      </c>
      <c r="I936" s="13" t="s">
        <v>18039</v>
      </c>
      <c r="J936" s="1">
        <v>41664.49658564815</v>
      </c>
      <c r="K936">
        <v>12352</v>
      </c>
      <c r="L936">
        <v>1019</v>
      </c>
      <c r="M936">
        <v>81123</v>
      </c>
      <c r="N936">
        <v>77932</v>
      </c>
      <c r="O936">
        <v>64</v>
      </c>
      <c r="P936">
        <v>3354</v>
      </c>
      <c r="Q936" s="13" t="s">
        <v>18040</v>
      </c>
      <c r="R936" t="b">
        <v>0</v>
      </c>
      <c r="S936" t="b">
        <v>0</v>
      </c>
      <c r="T936" s="13" t="s">
        <v>24</v>
      </c>
      <c r="U936" s="13" t="s">
        <v>18041</v>
      </c>
    </row>
    <row r="937" spans="1:21" x14ac:dyDescent="0.35">
      <c r="A937" s="1">
        <v>45392.515277777777</v>
      </c>
      <c r="B937">
        <v>1.7780055026242191E+18</v>
      </c>
      <c r="C937">
        <v>1</v>
      </c>
      <c r="D937" s="13" t="s">
        <v>18042</v>
      </c>
      <c r="E937">
        <v>1</v>
      </c>
      <c r="F937">
        <v>0</v>
      </c>
      <c r="G937">
        <v>10</v>
      </c>
      <c r="H937">
        <v>0</v>
      </c>
      <c r="I937" s="13" t="s">
        <v>15949</v>
      </c>
      <c r="J937" s="1">
        <v>42859.672974537039</v>
      </c>
      <c r="K937">
        <v>7227</v>
      </c>
      <c r="L937">
        <v>1580</v>
      </c>
      <c r="M937">
        <v>7664</v>
      </c>
      <c r="N937">
        <v>2449</v>
      </c>
      <c r="O937">
        <v>71</v>
      </c>
      <c r="P937">
        <v>1158</v>
      </c>
      <c r="Q937" s="13" t="s">
        <v>356</v>
      </c>
      <c r="R937" t="b">
        <v>0</v>
      </c>
      <c r="S937" t="b">
        <v>1</v>
      </c>
      <c r="T937" s="13" t="s">
        <v>55</v>
      </c>
      <c r="U937" s="13" t="s">
        <v>15950</v>
      </c>
    </row>
    <row r="938" spans="1:21" x14ac:dyDescent="0.35">
      <c r="A938" s="1">
        <v>45368.473634259259</v>
      </c>
      <c r="B938">
        <v>1.7693082044989276E+18</v>
      </c>
      <c r="C938">
        <v>-1</v>
      </c>
      <c r="D938" s="13" t="s">
        <v>18043</v>
      </c>
      <c r="E938">
        <v>0</v>
      </c>
      <c r="F938">
        <v>0</v>
      </c>
      <c r="G938">
        <v>0</v>
      </c>
      <c r="H938">
        <v>0</v>
      </c>
      <c r="I938" s="13" t="s">
        <v>18044</v>
      </c>
      <c r="J938" s="1">
        <v>42131.988668981481</v>
      </c>
      <c r="K938">
        <v>55</v>
      </c>
      <c r="L938">
        <v>166</v>
      </c>
      <c r="M938">
        <v>18349</v>
      </c>
      <c r="N938">
        <v>28</v>
      </c>
      <c r="O938">
        <v>0</v>
      </c>
      <c r="P938">
        <v>313</v>
      </c>
      <c r="Q938" s="13" t="s">
        <v>36</v>
      </c>
      <c r="R938" t="b">
        <v>0</v>
      </c>
      <c r="S938" t="b">
        <v>0</v>
      </c>
      <c r="T938" s="13" t="s">
        <v>24</v>
      </c>
      <c r="U938" s="13" t="s">
        <v>18045</v>
      </c>
    </row>
    <row r="939" spans="1:21" x14ac:dyDescent="0.35">
      <c r="A939" s="1">
        <v>45368.472222222219</v>
      </c>
      <c r="B939">
        <v>1.7693076898409761E+18</v>
      </c>
      <c r="C939">
        <v>-1</v>
      </c>
      <c r="D939" s="13" t="s">
        <v>18046</v>
      </c>
      <c r="E939">
        <v>3</v>
      </c>
      <c r="F939">
        <v>2</v>
      </c>
      <c r="G939">
        <v>9</v>
      </c>
      <c r="H939">
        <v>1</v>
      </c>
      <c r="I939" s="13" t="s">
        <v>17962</v>
      </c>
      <c r="J939" s="1">
        <v>44794.734467592592</v>
      </c>
      <c r="K939">
        <v>701</v>
      </c>
      <c r="L939">
        <v>861</v>
      </c>
      <c r="M939">
        <v>50831</v>
      </c>
      <c r="N939">
        <v>19154</v>
      </c>
      <c r="O939">
        <v>4</v>
      </c>
      <c r="P939">
        <v>682</v>
      </c>
      <c r="Q939" s="13" t="s">
        <v>307</v>
      </c>
      <c r="R939" t="b">
        <v>0</v>
      </c>
      <c r="S939" t="b">
        <v>0</v>
      </c>
      <c r="T939" s="13" t="s">
        <v>24</v>
      </c>
      <c r="U939" s="13" t="s">
        <v>17963</v>
      </c>
    </row>
    <row r="940" spans="1:21" x14ac:dyDescent="0.35">
      <c r="A940" s="1">
        <v>45368.458587962959</v>
      </c>
      <c r="B940">
        <v>1.7693027496513784E+18</v>
      </c>
      <c r="C940">
        <v>0</v>
      </c>
      <c r="D940" s="13" t="s">
        <v>18047</v>
      </c>
      <c r="E940">
        <v>101</v>
      </c>
      <c r="F940">
        <v>150</v>
      </c>
      <c r="G940">
        <v>335</v>
      </c>
      <c r="H940">
        <v>90</v>
      </c>
      <c r="I940" s="13" t="s">
        <v>16844</v>
      </c>
      <c r="J940" s="1">
        <v>41977.714791666665</v>
      </c>
      <c r="K940">
        <v>515203</v>
      </c>
      <c r="L940">
        <v>836</v>
      </c>
      <c r="M940">
        <v>404589</v>
      </c>
      <c r="N940">
        <v>16341</v>
      </c>
      <c r="O940">
        <v>5756</v>
      </c>
      <c r="P940">
        <v>121445</v>
      </c>
      <c r="Q940" s="13" t="s">
        <v>36</v>
      </c>
      <c r="R940" t="b">
        <v>0</v>
      </c>
      <c r="S940" t="b">
        <v>1</v>
      </c>
      <c r="T940" s="13" t="s">
        <v>55</v>
      </c>
      <c r="U940" s="13" t="s">
        <v>16845</v>
      </c>
    </row>
    <row r="941" spans="1:21" x14ac:dyDescent="0.35">
      <c r="A941" s="1">
        <v>45394.445138888892</v>
      </c>
      <c r="B941">
        <v>1.7787048608603346E+18</v>
      </c>
      <c r="C941">
        <v>1</v>
      </c>
      <c r="D941" s="13" t="s">
        <v>16222</v>
      </c>
      <c r="E941">
        <v>0</v>
      </c>
      <c r="F941">
        <v>0</v>
      </c>
      <c r="G941">
        <v>7</v>
      </c>
      <c r="H941">
        <v>0</v>
      </c>
      <c r="I941" s="13" t="s">
        <v>15869</v>
      </c>
      <c r="J941" s="1">
        <v>41929.530277777776</v>
      </c>
      <c r="K941">
        <v>14836</v>
      </c>
      <c r="L941">
        <v>51</v>
      </c>
      <c r="M941">
        <v>4279</v>
      </c>
      <c r="N941">
        <v>9645</v>
      </c>
      <c r="O941">
        <v>86</v>
      </c>
      <c r="P941">
        <v>1159</v>
      </c>
      <c r="Q941" s="13" t="s">
        <v>189</v>
      </c>
      <c r="R941" t="b">
        <v>0</v>
      </c>
      <c r="S941" t="b">
        <v>1</v>
      </c>
      <c r="T941" s="13" t="s">
        <v>24</v>
      </c>
      <c r="U941" s="13" t="s">
        <v>15870</v>
      </c>
    </row>
    <row r="942" spans="1:21" x14ac:dyDescent="0.35">
      <c r="A942" s="1">
        <v>45368.470127314817</v>
      </c>
      <c r="B942">
        <v>1.7693069332263608E+18</v>
      </c>
      <c r="C942">
        <v>-1</v>
      </c>
      <c r="D942" s="13" t="s">
        <v>18048</v>
      </c>
      <c r="E942">
        <v>0</v>
      </c>
      <c r="F942">
        <v>0</v>
      </c>
      <c r="G942">
        <v>0</v>
      </c>
      <c r="H942">
        <v>0</v>
      </c>
      <c r="I942" s="13" t="s">
        <v>18049</v>
      </c>
      <c r="J942" s="1">
        <v>44267.91065972222</v>
      </c>
      <c r="K942">
        <v>774</v>
      </c>
      <c r="L942">
        <v>132</v>
      </c>
      <c r="M942">
        <v>15837</v>
      </c>
      <c r="N942">
        <v>2214</v>
      </c>
      <c r="O942">
        <v>2</v>
      </c>
      <c r="P942">
        <v>160</v>
      </c>
      <c r="Q942" s="13" t="s">
        <v>1083</v>
      </c>
      <c r="R942" t="b">
        <v>0</v>
      </c>
      <c r="S942" t="b">
        <v>0</v>
      </c>
      <c r="T942" s="13" t="s">
        <v>24</v>
      </c>
      <c r="U942" s="13" t="s">
        <v>18050</v>
      </c>
    </row>
    <row r="943" spans="1:21" x14ac:dyDescent="0.35">
      <c r="A943" s="1">
        <v>45367.985659722224</v>
      </c>
      <c r="B943">
        <v>1.7691313652853763E+18</v>
      </c>
      <c r="C943">
        <v>0</v>
      </c>
      <c r="D943" s="13" t="s">
        <v>18051</v>
      </c>
      <c r="E943">
        <v>24</v>
      </c>
      <c r="F943">
        <v>156</v>
      </c>
      <c r="G943">
        <v>456</v>
      </c>
      <c r="H943">
        <v>21</v>
      </c>
      <c r="I943" s="13" t="s">
        <v>18052</v>
      </c>
      <c r="J943" s="1">
        <v>40833.849236111113</v>
      </c>
      <c r="K943">
        <v>11387</v>
      </c>
      <c r="L943">
        <v>1374</v>
      </c>
      <c r="M943">
        <v>31476</v>
      </c>
      <c r="N943">
        <v>24687</v>
      </c>
      <c r="O943">
        <v>280</v>
      </c>
      <c r="P943">
        <v>5768</v>
      </c>
      <c r="Q943" s="13" t="s">
        <v>1083</v>
      </c>
      <c r="R943" t="b">
        <v>0</v>
      </c>
      <c r="S943" t="b">
        <v>0</v>
      </c>
      <c r="T943" s="13" t="s">
        <v>24</v>
      </c>
      <c r="U943" s="13" t="s">
        <v>18053</v>
      </c>
    </row>
    <row r="944" spans="1:21" x14ac:dyDescent="0.35">
      <c r="A944" s="1">
        <v>45368.468946759262</v>
      </c>
      <c r="B944">
        <v>1.7693065046104312E+18</v>
      </c>
      <c r="C944">
        <v>-1</v>
      </c>
      <c r="D944" s="13" t="s">
        <v>18054</v>
      </c>
      <c r="E944">
        <v>0</v>
      </c>
      <c r="F944">
        <v>0</v>
      </c>
      <c r="G944">
        <v>0</v>
      </c>
      <c r="H944">
        <v>0</v>
      </c>
      <c r="I944" s="13" t="s">
        <v>8186</v>
      </c>
      <c r="J944" s="1">
        <v>43366.95988425926</v>
      </c>
      <c r="K944">
        <v>728</v>
      </c>
      <c r="L944">
        <v>990</v>
      </c>
      <c r="M944">
        <v>25545</v>
      </c>
      <c r="N944">
        <v>117343</v>
      </c>
      <c r="O944">
        <v>2</v>
      </c>
      <c r="P944">
        <v>673</v>
      </c>
      <c r="Q944" s="13" t="s">
        <v>8187</v>
      </c>
      <c r="R944" t="b">
        <v>0</v>
      </c>
      <c r="S944" t="b">
        <v>0</v>
      </c>
      <c r="T944" s="13" t="s">
        <v>24</v>
      </c>
      <c r="U944" s="13" t="s">
        <v>66</v>
      </c>
    </row>
    <row r="945" spans="1:21" x14ac:dyDescent="0.35">
      <c r="A945" s="1">
        <v>45368.468900462962</v>
      </c>
      <c r="B945">
        <v>1.7693064867048571E+18</v>
      </c>
      <c r="C945">
        <v>-1</v>
      </c>
      <c r="D945" s="13" t="s">
        <v>18055</v>
      </c>
      <c r="E945">
        <v>0</v>
      </c>
      <c r="F945">
        <v>0</v>
      </c>
      <c r="G945">
        <v>0</v>
      </c>
      <c r="H945">
        <v>0</v>
      </c>
      <c r="I945" s="13" t="s">
        <v>18056</v>
      </c>
      <c r="J945" s="1">
        <v>42407.337418981479</v>
      </c>
      <c r="K945">
        <v>35</v>
      </c>
      <c r="L945">
        <v>344</v>
      </c>
      <c r="M945">
        <v>472</v>
      </c>
      <c r="N945">
        <v>542</v>
      </c>
      <c r="O945">
        <v>0</v>
      </c>
      <c r="P945">
        <v>21</v>
      </c>
      <c r="Q945" s="13" t="s">
        <v>18057</v>
      </c>
      <c r="R945" t="b">
        <v>0</v>
      </c>
      <c r="S945" t="b">
        <v>0</v>
      </c>
      <c r="T945" s="13" t="s">
        <v>24</v>
      </c>
      <c r="U945" s="13" t="s">
        <v>18058</v>
      </c>
    </row>
    <row r="946" spans="1:21" x14ac:dyDescent="0.35">
      <c r="A946" s="1">
        <v>45368.466481481482</v>
      </c>
      <c r="B946">
        <v>1.7693056093823345E+18</v>
      </c>
      <c r="C946">
        <v>-1</v>
      </c>
      <c r="D946" s="13" t="s">
        <v>18059</v>
      </c>
      <c r="E946">
        <v>0</v>
      </c>
      <c r="F946">
        <v>0</v>
      </c>
      <c r="G946">
        <v>0</v>
      </c>
      <c r="H946">
        <v>0</v>
      </c>
      <c r="I946" s="13" t="s">
        <v>18060</v>
      </c>
      <c r="J946" s="1">
        <v>40689.989386574074</v>
      </c>
      <c r="K946">
        <v>336</v>
      </c>
      <c r="L946">
        <v>1147</v>
      </c>
      <c r="M946">
        <v>8974</v>
      </c>
      <c r="N946">
        <v>11749</v>
      </c>
      <c r="O946">
        <v>0</v>
      </c>
      <c r="P946">
        <v>927</v>
      </c>
      <c r="Q946" s="13" t="s">
        <v>534</v>
      </c>
      <c r="R946" t="b">
        <v>0</v>
      </c>
      <c r="S946" t="b">
        <v>0</v>
      </c>
      <c r="T946" s="13" t="s">
        <v>24</v>
      </c>
      <c r="U946" s="13" t="s">
        <v>18061</v>
      </c>
    </row>
    <row r="947" spans="1:21" x14ac:dyDescent="0.35">
      <c r="A947" s="1">
        <v>45368.465277777781</v>
      </c>
      <c r="B947">
        <v>1.7693051739129119E+18</v>
      </c>
      <c r="C947">
        <v>0</v>
      </c>
      <c r="D947" s="13" t="s">
        <v>18062</v>
      </c>
      <c r="E947">
        <v>0</v>
      </c>
      <c r="F947">
        <v>0</v>
      </c>
      <c r="G947">
        <v>0</v>
      </c>
      <c r="H947">
        <v>0</v>
      </c>
      <c r="I947" s="13" t="s">
        <v>5080</v>
      </c>
      <c r="J947" s="1">
        <v>39960.368576388886</v>
      </c>
      <c r="K947">
        <v>1003469</v>
      </c>
      <c r="L947">
        <v>81084</v>
      </c>
      <c r="M947">
        <v>1028462</v>
      </c>
      <c r="N947">
        <v>6419</v>
      </c>
      <c r="O947">
        <v>3862</v>
      </c>
      <c r="P947">
        <v>422637</v>
      </c>
      <c r="Q947" s="13" t="s">
        <v>36</v>
      </c>
      <c r="R947" t="b">
        <v>0</v>
      </c>
      <c r="S947" t="b">
        <v>1</v>
      </c>
      <c r="T947" s="13" t="s">
        <v>24</v>
      </c>
      <c r="U947" s="13" t="s">
        <v>5081</v>
      </c>
    </row>
    <row r="948" spans="1:21" x14ac:dyDescent="0.35">
      <c r="A948" s="1">
        <v>45368.464641203704</v>
      </c>
      <c r="B948">
        <v>1.7693049423999145E+18</v>
      </c>
      <c r="C948">
        <v>0</v>
      </c>
      <c r="D948" s="13" t="s">
        <v>18063</v>
      </c>
      <c r="E948">
        <v>1</v>
      </c>
      <c r="F948">
        <v>1</v>
      </c>
      <c r="G948">
        <v>5</v>
      </c>
      <c r="H948">
        <v>0</v>
      </c>
      <c r="I948" s="13" t="s">
        <v>18064</v>
      </c>
      <c r="J948" s="1">
        <v>44745.887812499997</v>
      </c>
      <c r="K948">
        <v>605</v>
      </c>
      <c r="L948">
        <v>457</v>
      </c>
      <c r="M948">
        <v>16265</v>
      </c>
      <c r="N948">
        <v>24862</v>
      </c>
      <c r="O948">
        <v>9</v>
      </c>
      <c r="P948">
        <v>1879</v>
      </c>
      <c r="Q948" s="13" t="s">
        <v>189</v>
      </c>
      <c r="R948" t="b">
        <v>0</v>
      </c>
      <c r="S948" t="b">
        <v>0</v>
      </c>
      <c r="T948" s="13" t="s">
        <v>24</v>
      </c>
      <c r="U948" s="13" t="s">
        <v>18065</v>
      </c>
    </row>
    <row r="949" spans="1:21" x14ac:dyDescent="0.35">
      <c r="A949" s="1">
        <v>45323.691087962965</v>
      </c>
      <c r="B949">
        <v>1.7530795501569848E+18</v>
      </c>
      <c r="C949">
        <v>1</v>
      </c>
      <c r="D949" s="13" t="s">
        <v>18066</v>
      </c>
      <c r="E949">
        <v>4</v>
      </c>
      <c r="F949">
        <v>6</v>
      </c>
      <c r="G949">
        <v>14</v>
      </c>
      <c r="H949">
        <v>3</v>
      </c>
      <c r="I949" s="13" t="s">
        <v>18067</v>
      </c>
      <c r="J949" s="1">
        <v>40942.568807870368</v>
      </c>
      <c r="K949">
        <v>26436</v>
      </c>
      <c r="L949">
        <v>1399</v>
      </c>
      <c r="M949">
        <v>32178</v>
      </c>
      <c r="N949">
        <v>59148</v>
      </c>
      <c r="O949">
        <v>450</v>
      </c>
      <c r="P949">
        <v>10639</v>
      </c>
      <c r="Q949" s="13" t="s">
        <v>18068</v>
      </c>
      <c r="R949" t="b">
        <v>0</v>
      </c>
      <c r="S949" t="b">
        <v>0</v>
      </c>
      <c r="T949" s="13" t="s">
        <v>55</v>
      </c>
      <c r="U949" s="13" t="s">
        <v>18069</v>
      </c>
    </row>
    <row r="950" spans="1:21" x14ac:dyDescent="0.35">
      <c r="A950" s="1">
        <v>45368.463761574072</v>
      </c>
      <c r="B950">
        <v>1.7693046247443295E+18</v>
      </c>
      <c r="C950">
        <v>-1</v>
      </c>
      <c r="D950" s="13" t="s">
        <v>18070</v>
      </c>
      <c r="E950">
        <v>0</v>
      </c>
      <c r="F950">
        <v>0</v>
      </c>
      <c r="G950">
        <v>0</v>
      </c>
      <c r="H950">
        <v>0</v>
      </c>
      <c r="I950" s="13" t="s">
        <v>18071</v>
      </c>
      <c r="J950" s="1">
        <v>44759.510416666664</v>
      </c>
      <c r="K950">
        <v>40</v>
      </c>
      <c r="L950">
        <v>64</v>
      </c>
      <c r="M950">
        <v>1416</v>
      </c>
      <c r="N950">
        <v>6402</v>
      </c>
      <c r="O950">
        <v>0</v>
      </c>
      <c r="P950">
        <v>31</v>
      </c>
      <c r="Q950" s="13" t="s">
        <v>36</v>
      </c>
      <c r="R950" t="b">
        <v>0</v>
      </c>
      <c r="S950" t="b">
        <v>0</v>
      </c>
      <c r="T950" s="13" t="s">
        <v>24</v>
      </c>
      <c r="U950" s="13" t="s">
        <v>66</v>
      </c>
    </row>
    <row r="951" spans="1:21" x14ac:dyDescent="0.35">
      <c r="A951" s="1">
        <v>45368.462685185186</v>
      </c>
      <c r="B951">
        <v>1.7693042354541532E+18</v>
      </c>
      <c r="C951">
        <v>0</v>
      </c>
      <c r="D951" s="13" t="s">
        <v>18072</v>
      </c>
      <c r="E951">
        <v>0</v>
      </c>
      <c r="F951">
        <v>0</v>
      </c>
      <c r="G951">
        <v>1</v>
      </c>
      <c r="H951">
        <v>0</v>
      </c>
      <c r="I951" s="13" t="s">
        <v>18073</v>
      </c>
      <c r="J951" s="1">
        <v>40384.040856481479</v>
      </c>
      <c r="K951">
        <v>3990</v>
      </c>
      <c r="L951">
        <v>1209</v>
      </c>
      <c r="M951">
        <v>46383</v>
      </c>
      <c r="N951">
        <v>16534</v>
      </c>
      <c r="O951">
        <v>21</v>
      </c>
      <c r="P951">
        <v>520</v>
      </c>
      <c r="Q951" s="13" t="s">
        <v>391</v>
      </c>
      <c r="R951" t="b">
        <v>0</v>
      </c>
      <c r="S951" t="b">
        <v>0</v>
      </c>
      <c r="T951" s="13" t="s">
        <v>24</v>
      </c>
      <c r="U951" s="13" t="s">
        <v>18074</v>
      </c>
    </row>
    <row r="952" spans="1:21" x14ac:dyDescent="0.35">
      <c r="A952" s="1">
        <v>45350.958333333336</v>
      </c>
      <c r="B952">
        <v>1.7629608700684129E+18</v>
      </c>
      <c r="C952">
        <v>0</v>
      </c>
      <c r="D952" s="13" t="s">
        <v>16394</v>
      </c>
      <c r="E952">
        <v>61</v>
      </c>
      <c r="F952">
        <v>27</v>
      </c>
      <c r="G952">
        <v>177</v>
      </c>
      <c r="H952">
        <v>0</v>
      </c>
      <c r="I952" s="13" t="s">
        <v>15981</v>
      </c>
      <c r="J952" s="1">
        <v>40252.04346064815</v>
      </c>
      <c r="K952">
        <v>46456</v>
      </c>
      <c r="L952">
        <v>53</v>
      </c>
      <c r="M952">
        <v>8823</v>
      </c>
      <c r="N952">
        <v>1212</v>
      </c>
      <c r="O952">
        <v>922</v>
      </c>
      <c r="P952">
        <v>4489</v>
      </c>
      <c r="Q952" s="13" t="s">
        <v>12043</v>
      </c>
      <c r="R952" t="b">
        <v>0</v>
      </c>
      <c r="S952" t="b">
        <v>0</v>
      </c>
      <c r="T952" s="13" t="s">
        <v>55</v>
      </c>
      <c r="U952" s="13" t="s">
        <v>15982</v>
      </c>
    </row>
    <row r="953" spans="1:21" x14ac:dyDescent="0.35">
      <c r="A953" s="1">
        <v>45368.462106481478</v>
      </c>
      <c r="B953">
        <v>1.7693040257222249E+18</v>
      </c>
      <c r="C953">
        <v>-1</v>
      </c>
      <c r="D953" s="13" t="s">
        <v>18075</v>
      </c>
      <c r="E953">
        <v>2</v>
      </c>
      <c r="F953">
        <v>2</v>
      </c>
      <c r="G953">
        <v>4</v>
      </c>
      <c r="H953">
        <v>0</v>
      </c>
      <c r="I953" s="13" t="s">
        <v>8060</v>
      </c>
      <c r="J953" s="1">
        <v>44177.072870370372</v>
      </c>
      <c r="K953">
        <v>30668</v>
      </c>
      <c r="L953">
        <v>29731</v>
      </c>
      <c r="M953">
        <v>17777</v>
      </c>
      <c r="N953">
        <v>33948</v>
      </c>
      <c r="O953">
        <v>11</v>
      </c>
      <c r="P953">
        <v>1687</v>
      </c>
      <c r="Q953" s="13" t="s">
        <v>8061</v>
      </c>
      <c r="R953" t="b">
        <v>0</v>
      </c>
      <c r="S953" t="b">
        <v>0</v>
      </c>
      <c r="T953" s="13" t="s">
        <v>24</v>
      </c>
      <c r="U953" s="13" t="s">
        <v>8062</v>
      </c>
    </row>
    <row r="954" spans="1:21" x14ac:dyDescent="0.35">
      <c r="A954" s="1">
        <v>45368.461817129632</v>
      </c>
      <c r="B954">
        <v>1.7693039207471923E+18</v>
      </c>
      <c r="C954">
        <v>1</v>
      </c>
      <c r="D954" s="13" t="s">
        <v>18076</v>
      </c>
      <c r="E954">
        <v>0</v>
      </c>
      <c r="F954">
        <v>0</v>
      </c>
      <c r="G954">
        <v>0</v>
      </c>
      <c r="H954">
        <v>0</v>
      </c>
      <c r="I954" s="13" t="s">
        <v>18077</v>
      </c>
      <c r="J954" s="1">
        <v>44608.68173611111</v>
      </c>
      <c r="K954">
        <v>278</v>
      </c>
      <c r="L954">
        <v>744</v>
      </c>
      <c r="M954">
        <v>12476</v>
      </c>
      <c r="N954">
        <v>16828</v>
      </c>
      <c r="O954">
        <v>0</v>
      </c>
      <c r="P954">
        <v>1498</v>
      </c>
      <c r="Q954" s="13" t="s">
        <v>18078</v>
      </c>
      <c r="R954" t="b">
        <v>0</v>
      </c>
      <c r="S954" t="b">
        <v>0</v>
      </c>
      <c r="T954" s="13" t="s">
        <v>24</v>
      </c>
      <c r="U954" s="13" t="s">
        <v>7993</v>
      </c>
    </row>
    <row r="955" spans="1:21" x14ac:dyDescent="0.35">
      <c r="A955" s="1">
        <v>45368.460949074077</v>
      </c>
      <c r="B955">
        <v>1.769303605834613E+18</v>
      </c>
      <c r="C955">
        <v>-1</v>
      </c>
      <c r="D955" s="13" t="s">
        <v>18079</v>
      </c>
      <c r="E955">
        <v>0</v>
      </c>
      <c r="F955">
        <v>0</v>
      </c>
      <c r="G955">
        <v>0</v>
      </c>
      <c r="H955">
        <v>0</v>
      </c>
      <c r="I955" s="13" t="s">
        <v>8060</v>
      </c>
      <c r="J955" s="1">
        <v>44177.072870370372</v>
      </c>
      <c r="K955">
        <v>30668</v>
      </c>
      <c r="L955">
        <v>29731</v>
      </c>
      <c r="M955">
        <v>17777</v>
      </c>
      <c r="N955">
        <v>33948</v>
      </c>
      <c r="O955">
        <v>11</v>
      </c>
      <c r="P955">
        <v>1687</v>
      </c>
      <c r="Q955" s="13" t="s">
        <v>8061</v>
      </c>
      <c r="R955" t="b">
        <v>0</v>
      </c>
      <c r="S955" t="b">
        <v>0</v>
      </c>
      <c r="T955" s="13" t="s">
        <v>24</v>
      </c>
      <c r="U955" s="13" t="s">
        <v>8062</v>
      </c>
    </row>
    <row r="956" spans="1:21" x14ac:dyDescent="0.35">
      <c r="A956" s="1">
        <v>45368.460601851853</v>
      </c>
      <c r="B956">
        <v>1.7693034799928486E+18</v>
      </c>
      <c r="C956">
        <v>0</v>
      </c>
      <c r="D956" s="13" t="s">
        <v>18080</v>
      </c>
      <c r="E956">
        <v>0</v>
      </c>
      <c r="F956">
        <v>0</v>
      </c>
      <c r="G956">
        <v>1</v>
      </c>
      <c r="H956">
        <v>0</v>
      </c>
      <c r="I956" s="13" t="s">
        <v>18081</v>
      </c>
      <c r="J956" s="1">
        <v>44547.509745370371</v>
      </c>
      <c r="K956">
        <v>31</v>
      </c>
      <c r="L956">
        <v>156</v>
      </c>
      <c r="M956">
        <v>5370</v>
      </c>
      <c r="N956">
        <v>22458</v>
      </c>
      <c r="O956">
        <v>0</v>
      </c>
      <c r="P956">
        <v>116</v>
      </c>
      <c r="Q956" s="13" t="s">
        <v>36</v>
      </c>
      <c r="R956" t="b">
        <v>0</v>
      </c>
      <c r="S956" t="b">
        <v>0</v>
      </c>
      <c r="T956" s="13" t="s">
        <v>24</v>
      </c>
      <c r="U956" s="13" t="s">
        <v>66</v>
      </c>
    </row>
    <row r="957" spans="1:21" x14ac:dyDescent="0.35">
      <c r="A957" s="1">
        <v>45368.459305555552</v>
      </c>
      <c r="B957">
        <v>1.76930301178273E+18</v>
      </c>
      <c r="C957">
        <v>-1</v>
      </c>
      <c r="D957" s="13" t="s">
        <v>18082</v>
      </c>
      <c r="E957">
        <v>20</v>
      </c>
      <c r="F957">
        <v>50</v>
      </c>
      <c r="G957">
        <v>129</v>
      </c>
      <c r="H957">
        <v>1</v>
      </c>
      <c r="I957" s="13" t="s">
        <v>18083</v>
      </c>
      <c r="J957" s="1">
        <v>43301.317430555559</v>
      </c>
      <c r="K957">
        <v>2160</v>
      </c>
      <c r="L957">
        <v>2748</v>
      </c>
      <c r="M957">
        <v>37423</v>
      </c>
      <c r="N957">
        <v>76705</v>
      </c>
      <c r="O957">
        <v>1</v>
      </c>
      <c r="P957">
        <v>4509</v>
      </c>
      <c r="Q957" s="13" t="s">
        <v>356</v>
      </c>
      <c r="R957" t="b">
        <v>0</v>
      </c>
      <c r="S957" t="b">
        <v>0</v>
      </c>
      <c r="T957" s="13" t="s">
        <v>24</v>
      </c>
      <c r="U957" s="13" t="s">
        <v>18084</v>
      </c>
    </row>
    <row r="958" spans="1:21" x14ac:dyDescent="0.35">
      <c r="A958" s="1">
        <v>45368.458356481482</v>
      </c>
      <c r="B958">
        <v>1.7693026657317317E+18</v>
      </c>
      <c r="C958">
        <v>0</v>
      </c>
      <c r="D958" s="13" t="s">
        <v>18085</v>
      </c>
      <c r="E958">
        <v>0</v>
      </c>
      <c r="F958">
        <v>0</v>
      </c>
      <c r="G958">
        <v>1</v>
      </c>
      <c r="H958">
        <v>0</v>
      </c>
      <c r="I958" s="13" t="s">
        <v>18086</v>
      </c>
      <c r="J958" s="1">
        <v>40233.89</v>
      </c>
      <c r="K958">
        <v>6743</v>
      </c>
      <c r="L958">
        <v>940</v>
      </c>
      <c r="M958">
        <v>80563</v>
      </c>
      <c r="N958">
        <v>1218</v>
      </c>
      <c r="O958">
        <v>86</v>
      </c>
      <c r="P958">
        <v>38685</v>
      </c>
      <c r="Q958" s="13" t="s">
        <v>18087</v>
      </c>
      <c r="R958" t="b">
        <v>0</v>
      </c>
      <c r="S958" t="b">
        <v>0</v>
      </c>
      <c r="T958" s="13" t="s">
        <v>24</v>
      </c>
      <c r="U958" s="13" t="s">
        <v>18088</v>
      </c>
    </row>
    <row r="959" spans="1:21" x14ac:dyDescent="0.35">
      <c r="A959" s="1">
        <v>45368.45689814815</v>
      </c>
      <c r="B959">
        <v>1.7693021396820298E+18</v>
      </c>
      <c r="C959">
        <v>-1</v>
      </c>
      <c r="D959" s="13" t="s">
        <v>18089</v>
      </c>
      <c r="E959">
        <v>0</v>
      </c>
      <c r="F959">
        <v>0</v>
      </c>
      <c r="G959">
        <v>0</v>
      </c>
      <c r="H959">
        <v>0</v>
      </c>
      <c r="I959" s="13" t="s">
        <v>18090</v>
      </c>
      <c r="J959" s="1">
        <v>40589.651273148149</v>
      </c>
      <c r="K959">
        <v>574</v>
      </c>
      <c r="L959">
        <v>4487</v>
      </c>
      <c r="M959">
        <v>33578</v>
      </c>
      <c r="N959">
        <v>16360</v>
      </c>
      <c r="O959">
        <v>17</v>
      </c>
      <c r="P959">
        <v>2605</v>
      </c>
      <c r="Q959" s="13" t="s">
        <v>18091</v>
      </c>
      <c r="R959" t="b">
        <v>0</v>
      </c>
      <c r="S959" t="b">
        <v>0</v>
      </c>
      <c r="T959" s="13" t="s">
        <v>24</v>
      </c>
      <c r="U959" s="13" t="s">
        <v>18092</v>
      </c>
    </row>
    <row r="960" spans="1:21" x14ac:dyDescent="0.35">
      <c r="A960" s="1">
        <v>45367.945960648147</v>
      </c>
      <c r="B960">
        <v>1.769116981129548E+18</v>
      </c>
      <c r="C960">
        <v>0</v>
      </c>
      <c r="D960" s="13" t="s">
        <v>18093</v>
      </c>
      <c r="E960">
        <v>0</v>
      </c>
      <c r="F960">
        <v>15</v>
      </c>
      <c r="G960">
        <v>37</v>
      </c>
      <c r="H960">
        <v>2</v>
      </c>
      <c r="I960" s="13" t="s">
        <v>18094</v>
      </c>
      <c r="J960" s="1">
        <v>39280.079942129632</v>
      </c>
      <c r="K960">
        <v>20139</v>
      </c>
      <c r="L960">
        <v>1477</v>
      </c>
      <c r="M960">
        <v>13464</v>
      </c>
      <c r="N960">
        <v>3692</v>
      </c>
      <c r="O960">
        <v>234</v>
      </c>
      <c r="P960">
        <v>3473</v>
      </c>
      <c r="Q960" s="13" t="s">
        <v>36</v>
      </c>
      <c r="R960" t="b">
        <v>0</v>
      </c>
      <c r="S960" t="b">
        <v>0</v>
      </c>
      <c r="T960" s="13" t="s">
        <v>24</v>
      </c>
      <c r="U960" s="13" t="s">
        <v>18095</v>
      </c>
    </row>
    <row r="961" spans="1:21" x14ac:dyDescent="0.35">
      <c r="A961" s="1">
        <v>45368.455358796295</v>
      </c>
      <c r="B961">
        <v>1.7693015805938895E+18</v>
      </c>
      <c r="C961">
        <v>0</v>
      </c>
      <c r="D961" s="13" t="s">
        <v>18096</v>
      </c>
      <c r="E961">
        <v>0</v>
      </c>
      <c r="F961">
        <v>3</v>
      </c>
      <c r="G961">
        <v>1</v>
      </c>
      <c r="H961">
        <v>0</v>
      </c>
      <c r="I961" s="13" t="s">
        <v>18097</v>
      </c>
      <c r="J961" s="1">
        <v>40340.750879629632</v>
      </c>
      <c r="K961">
        <v>414</v>
      </c>
      <c r="L961">
        <v>236</v>
      </c>
      <c r="M961">
        <v>24493</v>
      </c>
      <c r="N961">
        <v>13807</v>
      </c>
      <c r="O961">
        <v>9</v>
      </c>
      <c r="P961">
        <v>987</v>
      </c>
      <c r="Q961" s="13" t="s">
        <v>307</v>
      </c>
      <c r="R961" t="b">
        <v>0</v>
      </c>
      <c r="S961" t="b">
        <v>0</v>
      </c>
      <c r="T961" s="13" t="s">
        <v>24</v>
      </c>
      <c r="U961" s="13" t="s">
        <v>18098</v>
      </c>
    </row>
    <row r="962" spans="1:21" x14ac:dyDescent="0.35">
      <c r="A962" s="1">
        <v>45367.802870370368</v>
      </c>
      <c r="B962">
        <v>1.769065128400417E+18</v>
      </c>
      <c r="C962">
        <v>0</v>
      </c>
      <c r="D962" s="13" t="s">
        <v>16453</v>
      </c>
      <c r="E962">
        <v>850</v>
      </c>
      <c r="F962">
        <v>1521</v>
      </c>
      <c r="G962">
        <v>11173</v>
      </c>
      <c r="H962">
        <v>663</v>
      </c>
      <c r="I962" s="13" t="s">
        <v>16454</v>
      </c>
      <c r="J962" s="1">
        <v>41647.844837962963</v>
      </c>
      <c r="K962">
        <v>29392</v>
      </c>
      <c r="L962">
        <v>18402</v>
      </c>
      <c r="M962">
        <v>156498</v>
      </c>
      <c r="N962">
        <v>322372</v>
      </c>
      <c r="O962">
        <v>104</v>
      </c>
      <c r="P962">
        <v>52280</v>
      </c>
      <c r="Q962" s="13" t="s">
        <v>16455</v>
      </c>
      <c r="R962" t="b">
        <v>0</v>
      </c>
      <c r="S962" t="b">
        <v>0</v>
      </c>
      <c r="T962" s="13" t="s">
        <v>24</v>
      </c>
      <c r="U962" s="13" t="s">
        <v>16456</v>
      </c>
    </row>
    <row r="963" spans="1:21" x14ac:dyDescent="0.35">
      <c r="A963" s="1">
        <v>45368.451990740738</v>
      </c>
      <c r="B963">
        <v>1.7693003603618493E+18</v>
      </c>
      <c r="C963">
        <v>-1</v>
      </c>
      <c r="D963" s="13" t="s">
        <v>18099</v>
      </c>
      <c r="E963">
        <v>0</v>
      </c>
      <c r="F963">
        <v>0</v>
      </c>
      <c r="G963">
        <v>0</v>
      </c>
      <c r="H963">
        <v>0</v>
      </c>
      <c r="I963" s="13" t="s">
        <v>18100</v>
      </c>
      <c r="J963" s="1">
        <v>45115.80364583333</v>
      </c>
      <c r="K963">
        <v>36</v>
      </c>
      <c r="L963">
        <v>99</v>
      </c>
      <c r="M963">
        <v>865</v>
      </c>
      <c r="N963">
        <v>2075</v>
      </c>
      <c r="O963">
        <v>0</v>
      </c>
      <c r="P963">
        <v>45</v>
      </c>
      <c r="Q963" s="13" t="s">
        <v>18101</v>
      </c>
      <c r="R963" t="b">
        <v>0</v>
      </c>
      <c r="S963" t="b">
        <v>0</v>
      </c>
      <c r="T963" s="13" t="s">
        <v>24</v>
      </c>
      <c r="U963" s="13" t="s">
        <v>18102</v>
      </c>
    </row>
    <row r="964" spans="1:21" x14ac:dyDescent="0.35">
      <c r="A964" s="1">
        <v>45350.958333333336</v>
      </c>
      <c r="B964">
        <v>1.7629608710417367E+18</v>
      </c>
      <c r="C964">
        <v>0</v>
      </c>
      <c r="D964" s="13" t="s">
        <v>17481</v>
      </c>
      <c r="E964">
        <v>47</v>
      </c>
      <c r="F964">
        <v>26</v>
      </c>
      <c r="G964">
        <v>283</v>
      </c>
      <c r="H964">
        <v>4</v>
      </c>
      <c r="I964" s="13" t="s">
        <v>15981</v>
      </c>
      <c r="J964" s="1">
        <v>40252.04346064815</v>
      </c>
      <c r="K964">
        <v>46456</v>
      </c>
      <c r="L964">
        <v>53</v>
      </c>
      <c r="M964">
        <v>8823</v>
      </c>
      <c r="N964">
        <v>1212</v>
      </c>
      <c r="O964">
        <v>922</v>
      </c>
      <c r="P964">
        <v>4489</v>
      </c>
      <c r="Q964" s="13" t="s">
        <v>12043</v>
      </c>
      <c r="R964" t="b">
        <v>0</v>
      </c>
      <c r="S964" t="b">
        <v>0</v>
      </c>
      <c r="T964" s="13" t="s">
        <v>55</v>
      </c>
      <c r="U964" s="13" t="s">
        <v>15982</v>
      </c>
    </row>
    <row r="965" spans="1:21" x14ac:dyDescent="0.35">
      <c r="A965" s="1">
        <v>45368.44972222222</v>
      </c>
      <c r="B965">
        <v>1.7692995376490824E+18</v>
      </c>
      <c r="C965">
        <v>-1</v>
      </c>
      <c r="D965" s="13" t="s">
        <v>18103</v>
      </c>
      <c r="E965">
        <v>0</v>
      </c>
      <c r="F965">
        <v>0</v>
      </c>
      <c r="G965">
        <v>1</v>
      </c>
      <c r="H965">
        <v>0</v>
      </c>
      <c r="I965" s="13" t="s">
        <v>18104</v>
      </c>
      <c r="J965" s="1">
        <v>45164.393935185188</v>
      </c>
      <c r="K965">
        <v>53</v>
      </c>
      <c r="L965">
        <v>114</v>
      </c>
      <c r="M965">
        <v>4015</v>
      </c>
      <c r="N965">
        <v>9817</v>
      </c>
      <c r="O965">
        <v>1</v>
      </c>
      <c r="P965">
        <v>311</v>
      </c>
      <c r="Q965" s="13" t="s">
        <v>858</v>
      </c>
      <c r="R965" t="b">
        <v>0</v>
      </c>
      <c r="S965" t="b">
        <v>0</v>
      </c>
      <c r="T965" s="13" t="s">
        <v>24</v>
      </c>
      <c r="U965" s="13" t="s">
        <v>18105</v>
      </c>
    </row>
    <row r="966" spans="1:21" x14ac:dyDescent="0.35">
      <c r="A966" s="1">
        <v>45368.393703703703</v>
      </c>
      <c r="B966">
        <v>1.769279238937461E+18</v>
      </c>
      <c r="C966">
        <v>0</v>
      </c>
      <c r="D966" s="13" t="s">
        <v>18106</v>
      </c>
      <c r="E966">
        <v>27</v>
      </c>
      <c r="F966">
        <v>101</v>
      </c>
      <c r="G966">
        <v>584</v>
      </c>
      <c r="H966">
        <v>6</v>
      </c>
      <c r="I966" s="13" t="s">
        <v>18107</v>
      </c>
      <c r="J966" s="1">
        <v>43987.70003472222</v>
      </c>
      <c r="K966">
        <v>6483</v>
      </c>
      <c r="L966">
        <v>650</v>
      </c>
      <c r="M966">
        <v>19016</v>
      </c>
      <c r="N966">
        <v>45443</v>
      </c>
      <c r="O966">
        <v>100</v>
      </c>
      <c r="P966">
        <v>4349</v>
      </c>
      <c r="Q966" s="13" t="s">
        <v>18108</v>
      </c>
      <c r="R966" t="b">
        <v>0</v>
      </c>
      <c r="S966" t="b">
        <v>1</v>
      </c>
      <c r="T966" s="13" t="s">
        <v>24</v>
      </c>
      <c r="U966" s="13" t="s">
        <v>18109</v>
      </c>
    </row>
    <row r="967" spans="1:21" x14ac:dyDescent="0.35">
      <c r="A967" s="1">
        <v>45368.447951388887</v>
      </c>
      <c r="B967">
        <v>1.7692988968895124E+18</v>
      </c>
      <c r="C967">
        <v>1</v>
      </c>
      <c r="D967" s="13" t="s">
        <v>18110</v>
      </c>
      <c r="E967">
        <v>0</v>
      </c>
      <c r="F967">
        <v>1</v>
      </c>
      <c r="G967">
        <v>7</v>
      </c>
      <c r="H967">
        <v>0</v>
      </c>
      <c r="I967" s="13" t="s">
        <v>18111</v>
      </c>
      <c r="J967" s="1">
        <v>40550.88013888889</v>
      </c>
      <c r="K967">
        <v>4203</v>
      </c>
      <c r="L967">
        <v>1476</v>
      </c>
      <c r="M967">
        <v>44518</v>
      </c>
      <c r="N967">
        <v>38144</v>
      </c>
      <c r="O967">
        <v>114</v>
      </c>
      <c r="P967">
        <v>8380</v>
      </c>
      <c r="Q967" s="13" t="s">
        <v>2791</v>
      </c>
      <c r="R967" t="b">
        <v>0</v>
      </c>
      <c r="S967" t="b">
        <v>0</v>
      </c>
      <c r="T967" s="13" t="s">
        <v>24</v>
      </c>
      <c r="U967" s="13" t="s">
        <v>18112</v>
      </c>
    </row>
    <row r="968" spans="1:21" x14ac:dyDescent="0.35">
      <c r="A968" s="1">
        <v>45367.906956018516</v>
      </c>
      <c r="B968">
        <v>1.7691028469416837E+18</v>
      </c>
      <c r="C968">
        <v>0</v>
      </c>
      <c r="D968" s="13" t="s">
        <v>18113</v>
      </c>
      <c r="E968">
        <v>1</v>
      </c>
      <c r="F968">
        <v>20</v>
      </c>
      <c r="G968">
        <v>61</v>
      </c>
      <c r="H968">
        <v>2</v>
      </c>
      <c r="I968" s="13" t="s">
        <v>18114</v>
      </c>
      <c r="J968" s="1">
        <v>42977.604398148149</v>
      </c>
      <c r="K968">
        <v>48894</v>
      </c>
      <c r="L968">
        <v>459</v>
      </c>
      <c r="M968">
        <v>128450</v>
      </c>
      <c r="N968">
        <v>1260</v>
      </c>
      <c r="O968">
        <v>333</v>
      </c>
      <c r="P968">
        <v>34802</v>
      </c>
      <c r="Q968" s="13" t="s">
        <v>18115</v>
      </c>
      <c r="R968" t="b">
        <v>0</v>
      </c>
      <c r="S968" t="b">
        <v>1</v>
      </c>
      <c r="T968" s="13" t="s">
        <v>24</v>
      </c>
      <c r="U968" s="13" t="s">
        <v>18116</v>
      </c>
    </row>
    <row r="969" spans="1:21" x14ac:dyDescent="0.35">
      <c r="A969" s="1">
        <v>45368.447905092595</v>
      </c>
      <c r="B969">
        <v>1.7692988801332227E+18</v>
      </c>
      <c r="C969">
        <v>0</v>
      </c>
      <c r="D969" s="13" t="s">
        <v>18117</v>
      </c>
      <c r="E969">
        <v>0</v>
      </c>
      <c r="F969">
        <v>1</v>
      </c>
      <c r="G969">
        <v>1</v>
      </c>
      <c r="H969">
        <v>0</v>
      </c>
      <c r="I969" s="13" t="s">
        <v>3469</v>
      </c>
      <c r="J969" s="1">
        <v>40214.409837962965</v>
      </c>
      <c r="K969">
        <v>30469</v>
      </c>
      <c r="L969">
        <v>7867</v>
      </c>
      <c r="M969">
        <v>32702</v>
      </c>
      <c r="N969">
        <v>90</v>
      </c>
      <c r="O969">
        <v>579</v>
      </c>
      <c r="P969">
        <v>1475</v>
      </c>
      <c r="Q969" s="13" t="s">
        <v>3470</v>
      </c>
      <c r="R969" t="b">
        <v>0</v>
      </c>
      <c r="S969" t="b">
        <v>0</v>
      </c>
      <c r="T969" s="13" t="s">
        <v>24</v>
      </c>
      <c r="U969" s="13" t="s">
        <v>3471</v>
      </c>
    </row>
    <row r="970" spans="1:21" x14ac:dyDescent="0.35">
      <c r="A970" s="1">
        <v>45368.447870370372</v>
      </c>
      <c r="B970">
        <v>1.7692988683766049E+18</v>
      </c>
      <c r="C970">
        <v>1</v>
      </c>
      <c r="D970" s="13" t="s">
        <v>18118</v>
      </c>
      <c r="E970">
        <v>0</v>
      </c>
      <c r="F970">
        <v>1</v>
      </c>
      <c r="G970">
        <v>0</v>
      </c>
      <c r="H970">
        <v>0</v>
      </c>
      <c r="I970" s="13" t="s">
        <v>18119</v>
      </c>
      <c r="J970" s="1">
        <v>41795.961076388892</v>
      </c>
      <c r="K970">
        <v>929</v>
      </c>
      <c r="L970">
        <v>1852</v>
      </c>
      <c r="M970">
        <v>10900</v>
      </c>
      <c r="N970">
        <v>14710</v>
      </c>
      <c r="O970">
        <v>21</v>
      </c>
      <c r="P970">
        <v>255</v>
      </c>
      <c r="Q970" s="13" t="s">
        <v>18120</v>
      </c>
      <c r="R970" t="b">
        <v>0</v>
      </c>
      <c r="S970" t="b">
        <v>0</v>
      </c>
      <c r="T970" s="13" t="s">
        <v>24</v>
      </c>
      <c r="U970" s="13" t="s">
        <v>18121</v>
      </c>
    </row>
    <row r="971" spans="1:21" x14ac:dyDescent="0.35">
      <c r="A971" s="1">
        <v>45368.4375</v>
      </c>
      <c r="B971">
        <v>1.7692951075119642E+18</v>
      </c>
      <c r="C971">
        <v>1</v>
      </c>
      <c r="D971" s="13" t="s">
        <v>18122</v>
      </c>
      <c r="E971">
        <v>0</v>
      </c>
      <c r="F971">
        <v>1</v>
      </c>
      <c r="G971">
        <v>3</v>
      </c>
      <c r="H971">
        <v>1</v>
      </c>
      <c r="I971" s="13" t="s">
        <v>18123</v>
      </c>
      <c r="J971" s="1">
        <v>40962.514884259261</v>
      </c>
      <c r="K971">
        <v>3418</v>
      </c>
      <c r="L971">
        <v>1640</v>
      </c>
      <c r="M971">
        <v>13211</v>
      </c>
      <c r="N971">
        <v>8859</v>
      </c>
      <c r="O971">
        <v>111</v>
      </c>
      <c r="P971">
        <v>2121</v>
      </c>
      <c r="Q971" s="13" t="s">
        <v>7015</v>
      </c>
      <c r="R971" t="b">
        <v>0</v>
      </c>
      <c r="S971" t="b">
        <v>0</v>
      </c>
      <c r="T971" s="13" t="s">
        <v>24</v>
      </c>
      <c r="U971" s="13" t="s">
        <v>18124</v>
      </c>
    </row>
    <row r="972" spans="1:21" x14ac:dyDescent="0.35">
      <c r="A972" s="1">
        <v>45368.447164351855</v>
      </c>
      <c r="B972">
        <v>1.7692986093071117E+18</v>
      </c>
      <c r="C972">
        <v>0</v>
      </c>
      <c r="D972" s="13" t="s">
        <v>18125</v>
      </c>
      <c r="E972">
        <v>1</v>
      </c>
      <c r="F972">
        <v>0</v>
      </c>
      <c r="G972">
        <v>0</v>
      </c>
      <c r="H972">
        <v>0</v>
      </c>
      <c r="I972" s="13" t="s">
        <v>18126</v>
      </c>
      <c r="J972" s="1">
        <v>40098.80300925926</v>
      </c>
      <c r="K972">
        <v>438</v>
      </c>
      <c r="L972">
        <v>623</v>
      </c>
      <c r="M972">
        <v>16304</v>
      </c>
      <c r="N972">
        <v>3905</v>
      </c>
      <c r="O972">
        <v>20</v>
      </c>
      <c r="P972">
        <v>2070</v>
      </c>
      <c r="Q972" s="13" t="s">
        <v>18127</v>
      </c>
      <c r="R972" t="b">
        <v>0</v>
      </c>
      <c r="S972" t="b">
        <v>0</v>
      </c>
      <c r="T972" s="13" t="s">
        <v>24</v>
      </c>
      <c r="U972" s="13" t="s">
        <v>18128</v>
      </c>
    </row>
    <row r="973" spans="1:21" x14ac:dyDescent="0.35">
      <c r="A973" s="1">
        <v>45368.438842592594</v>
      </c>
      <c r="B973">
        <v>1.7692955935730565E+18</v>
      </c>
      <c r="C973">
        <v>0</v>
      </c>
      <c r="D973" s="13" t="s">
        <v>18129</v>
      </c>
      <c r="E973">
        <v>0</v>
      </c>
      <c r="F973">
        <v>0</v>
      </c>
      <c r="G973">
        <v>0</v>
      </c>
      <c r="H973">
        <v>0</v>
      </c>
      <c r="I973" s="13" t="s">
        <v>18130</v>
      </c>
      <c r="J973" s="1">
        <v>40267.951064814813</v>
      </c>
      <c r="K973">
        <v>3305</v>
      </c>
      <c r="L973">
        <v>4924</v>
      </c>
      <c r="M973">
        <v>13909</v>
      </c>
      <c r="N973">
        <v>4217</v>
      </c>
      <c r="O973">
        <v>3</v>
      </c>
      <c r="P973">
        <v>861</v>
      </c>
      <c r="Q973" s="13" t="s">
        <v>18131</v>
      </c>
      <c r="R973" t="b">
        <v>0</v>
      </c>
      <c r="S973" t="b">
        <v>0</v>
      </c>
      <c r="T973" s="13" t="s">
        <v>24</v>
      </c>
      <c r="U973" s="13" t="s">
        <v>18132</v>
      </c>
    </row>
    <row r="974" spans="1:21" x14ac:dyDescent="0.35">
      <c r="A974" s="1">
        <v>45368.435162037036</v>
      </c>
      <c r="B974">
        <v>1.7692942628421386E+18</v>
      </c>
      <c r="C974">
        <v>0</v>
      </c>
      <c r="D974" s="13" t="s">
        <v>18133</v>
      </c>
      <c r="E974">
        <v>0</v>
      </c>
      <c r="F974">
        <v>0</v>
      </c>
      <c r="G974">
        <v>2</v>
      </c>
      <c r="H974">
        <v>0</v>
      </c>
      <c r="I974" s="13" t="s">
        <v>18134</v>
      </c>
      <c r="J974" s="1">
        <v>42383.635347222225</v>
      </c>
      <c r="K974">
        <v>6144</v>
      </c>
      <c r="L974">
        <v>5035</v>
      </c>
      <c r="M974">
        <v>144816</v>
      </c>
      <c r="N974">
        <v>17510</v>
      </c>
      <c r="O974">
        <v>52</v>
      </c>
      <c r="P974">
        <v>1576</v>
      </c>
      <c r="Q974" s="13" t="s">
        <v>1040</v>
      </c>
      <c r="R974" t="b">
        <v>0</v>
      </c>
      <c r="S974" t="b">
        <v>0</v>
      </c>
      <c r="T974" s="13" t="s">
        <v>24</v>
      </c>
      <c r="U974" s="13" t="s">
        <v>18135</v>
      </c>
    </row>
    <row r="975" spans="1:21" x14ac:dyDescent="0.35">
      <c r="A975" s="1">
        <v>45368.431273148148</v>
      </c>
      <c r="B975">
        <v>1.7692928530820221E+18</v>
      </c>
      <c r="C975">
        <v>0</v>
      </c>
      <c r="D975" s="13" t="s">
        <v>18136</v>
      </c>
      <c r="E975">
        <v>1</v>
      </c>
      <c r="F975">
        <v>0</v>
      </c>
      <c r="G975">
        <v>0</v>
      </c>
      <c r="H975">
        <v>0</v>
      </c>
      <c r="I975" s="13" t="s">
        <v>18137</v>
      </c>
      <c r="J975" s="1">
        <v>45345.82949074074</v>
      </c>
      <c r="K975">
        <v>1</v>
      </c>
      <c r="L975">
        <v>46</v>
      </c>
      <c r="M975">
        <v>247</v>
      </c>
      <c r="N975">
        <v>31</v>
      </c>
      <c r="O975">
        <v>0</v>
      </c>
      <c r="P975">
        <v>7</v>
      </c>
      <c r="Q975" s="13" t="s">
        <v>18138</v>
      </c>
      <c r="R975" t="b">
        <v>0</v>
      </c>
      <c r="S975" t="b">
        <v>0</v>
      </c>
      <c r="T975" s="13" t="s">
        <v>24</v>
      </c>
      <c r="U975" s="13" t="s">
        <v>18139</v>
      </c>
    </row>
    <row r="976" spans="1:21" x14ac:dyDescent="0.35">
      <c r="A976" s="1">
        <v>45373.509027777778</v>
      </c>
      <c r="B976">
        <v>1.7711329679031872E+18</v>
      </c>
      <c r="C976">
        <v>0</v>
      </c>
      <c r="D976" s="13" t="s">
        <v>18140</v>
      </c>
      <c r="E976">
        <v>0</v>
      </c>
      <c r="F976">
        <v>0</v>
      </c>
      <c r="G976">
        <v>11</v>
      </c>
      <c r="H976">
        <v>0</v>
      </c>
      <c r="I976" s="13" t="s">
        <v>15949</v>
      </c>
      <c r="J976" s="1">
        <v>42859.672974537039</v>
      </c>
      <c r="K976">
        <v>7227</v>
      </c>
      <c r="L976">
        <v>1580</v>
      </c>
      <c r="M976">
        <v>7664</v>
      </c>
      <c r="N976">
        <v>2449</v>
      </c>
      <c r="O976">
        <v>71</v>
      </c>
      <c r="P976">
        <v>1158</v>
      </c>
      <c r="Q976" s="13" t="s">
        <v>356</v>
      </c>
      <c r="R976" t="b">
        <v>0</v>
      </c>
      <c r="S976" t="b">
        <v>1</v>
      </c>
      <c r="T976" s="13" t="s">
        <v>55</v>
      </c>
      <c r="U976" s="13" t="s">
        <v>15950</v>
      </c>
    </row>
    <row r="977" spans="1:21" x14ac:dyDescent="0.35">
      <c r="A977" s="1">
        <v>45368.426504629628</v>
      </c>
      <c r="B977">
        <v>1.7692911231454661E+18</v>
      </c>
      <c r="C977">
        <v>1</v>
      </c>
      <c r="D977" s="13" t="s">
        <v>18141</v>
      </c>
      <c r="E977">
        <v>0</v>
      </c>
      <c r="F977">
        <v>0</v>
      </c>
      <c r="G977">
        <v>0</v>
      </c>
      <c r="H977">
        <v>0</v>
      </c>
      <c r="I977" s="13" t="s">
        <v>18142</v>
      </c>
      <c r="J977" s="1">
        <v>43783.893321759257</v>
      </c>
      <c r="K977">
        <v>76</v>
      </c>
      <c r="L977">
        <v>130</v>
      </c>
      <c r="M977">
        <v>1638</v>
      </c>
      <c r="N977">
        <v>927</v>
      </c>
      <c r="O977">
        <v>0</v>
      </c>
      <c r="P977">
        <v>14</v>
      </c>
      <c r="Q977" s="13" t="s">
        <v>36</v>
      </c>
      <c r="R977" t="b">
        <v>0</v>
      </c>
      <c r="S977" t="b">
        <v>0</v>
      </c>
      <c r="T977" s="13" t="s">
        <v>24</v>
      </c>
      <c r="U977" s="13" t="s">
        <v>18143</v>
      </c>
    </row>
    <row r="978" spans="1:21" x14ac:dyDescent="0.35">
      <c r="A978" s="1">
        <v>45368.425543981481</v>
      </c>
      <c r="B978">
        <v>1.7692907763269389E+18</v>
      </c>
      <c r="C978">
        <v>-1</v>
      </c>
      <c r="D978" s="13" t="s">
        <v>18144</v>
      </c>
      <c r="E978">
        <v>0</v>
      </c>
      <c r="F978">
        <v>1</v>
      </c>
      <c r="G978">
        <v>1</v>
      </c>
      <c r="H978">
        <v>0</v>
      </c>
      <c r="I978" s="13" t="s">
        <v>18145</v>
      </c>
      <c r="J978" s="1">
        <v>40679.353946759256</v>
      </c>
      <c r="K978">
        <v>720</v>
      </c>
      <c r="L978">
        <v>1570</v>
      </c>
      <c r="M978">
        <v>2872</v>
      </c>
      <c r="N978">
        <v>2707</v>
      </c>
      <c r="O978">
        <v>30</v>
      </c>
      <c r="P978">
        <v>62</v>
      </c>
      <c r="Q978" s="13" t="s">
        <v>189</v>
      </c>
      <c r="R978" t="b">
        <v>0</v>
      </c>
      <c r="S978" t="b">
        <v>0</v>
      </c>
      <c r="T978" s="13" t="s">
        <v>24</v>
      </c>
      <c r="U978" s="13" t="s">
        <v>18146</v>
      </c>
    </row>
    <row r="979" spans="1:21" x14ac:dyDescent="0.35">
      <c r="A979" s="1">
        <v>45368.424502314818</v>
      </c>
      <c r="B979">
        <v>1.7692903998922796E+18</v>
      </c>
      <c r="C979">
        <v>1</v>
      </c>
      <c r="D979" s="13" t="s">
        <v>18147</v>
      </c>
      <c r="E979">
        <v>0</v>
      </c>
      <c r="F979">
        <v>0</v>
      </c>
      <c r="G979">
        <v>0</v>
      </c>
      <c r="H979">
        <v>0</v>
      </c>
      <c r="I979" s="13" t="s">
        <v>11883</v>
      </c>
      <c r="J979" s="1">
        <v>43725.571493055555</v>
      </c>
      <c r="K979">
        <v>429</v>
      </c>
      <c r="L979">
        <v>1117</v>
      </c>
      <c r="M979">
        <v>3790</v>
      </c>
      <c r="N979">
        <v>6161</v>
      </c>
      <c r="O979">
        <v>0</v>
      </c>
      <c r="P979">
        <v>44</v>
      </c>
      <c r="Q979" s="13" t="s">
        <v>36</v>
      </c>
      <c r="R979" t="b">
        <v>0</v>
      </c>
      <c r="S979" t="b">
        <v>0</v>
      </c>
      <c r="T979" s="13" t="s">
        <v>24</v>
      </c>
      <c r="U979" s="13" t="s">
        <v>11884</v>
      </c>
    </row>
    <row r="980" spans="1:21" x14ac:dyDescent="0.35">
      <c r="A980" s="1">
        <v>45368.02375</v>
      </c>
      <c r="B980">
        <v>1.7691451719821069E+18</v>
      </c>
      <c r="C980">
        <v>1</v>
      </c>
      <c r="D980" s="13" t="s">
        <v>18148</v>
      </c>
      <c r="E980">
        <v>849</v>
      </c>
      <c r="F980">
        <v>2262</v>
      </c>
      <c r="G980">
        <v>4877</v>
      </c>
      <c r="H980">
        <v>324</v>
      </c>
      <c r="I980" s="13" t="s">
        <v>18149</v>
      </c>
      <c r="J980" s="1">
        <v>40784.013599537036</v>
      </c>
      <c r="K980">
        <v>26080</v>
      </c>
      <c r="L980">
        <v>1393</v>
      </c>
      <c r="M980">
        <v>7353</v>
      </c>
      <c r="N980">
        <v>6944</v>
      </c>
      <c r="O980">
        <v>39</v>
      </c>
      <c r="P980">
        <v>2080</v>
      </c>
      <c r="Q980" s="13" t="s">
        <v>155</v>
      </c>
      <c r="R980" t="b">
        <v>0</v>
      </c>
      <c r="S980" t="b">
        <v>1</v>
      </c>
      <c r="T980" s="13" t="s">
        <v>392</v>
      </c>
      <c r="U980" s="13" t="s">
        <v>18150</v>
      </c>
    </row>
    <row r="981" spans="1:21" x14ac:dyDescent="0.35">
      <c r="A981" s="1">
        <v>45368.424178240741</v>
      </c>
      <c r="B981">
        <v>1.7692902823426785E+18</v>
      </c>
      <c r="C981">
        <v>-1</v>
      </c>
      <c r="D981" s="13" t="s">
        <v>18151</v>
      </c>
      <c r="E981">
        <v>4</v>
      </c>
      <c r="F981">
        <v>7</v>
      </c>
      <c r="G981">
        <v>32</v>
      </c>
      <c r="H981">
        <v>0</v>
      </c>
      <c r="I981" s="13" t="s">
        <v>18152</v>
      </c>
      <c r="J981" s="1">
        <v>39996.874247685184</v>
      </c>
      <c r="K981">
        <v>32788</v>
      </c>
      <c r="L981">
        <v>2381</v>
      </c>
      <c r="M981">
        <v>85439</v>
      </c>
      <c r="N981">
        <v>5998</v>
      </c>
      <c r="O981">
        <v>691</v>
      </c>
      <c r="P981">
        <v>4517</v>
      </c>
      <c r="Q981" s="13" t="s">
        <v>307</v>
      </c>
      <c r="R981" t="b">
        <v>0</v>
      </c>
      <c r="S981" t="b">
        <v>0</v>
      </c>
      <c r="T981" s="13" t="s">
        <v>24</v>
      </c>
      <c r="U981" s="13" t="s">
        <v>18153</v>
      </c>
    </row>
    <row r="982" spans="1:21" x14ac:dyDescent="0.35">
      <c r="A982" s="1">
        <v>45368.041481481479</v>
      </c>
      <c r="B982">
        <v>1.7691515966072794E+18</v>
      </c>
      <c r="C982">
        <v>-1</v>
      </c>
      <c r="D982" s="13" t="s">
        <v>18154</v>
      </c>
      <c r="E982">
        <v>617</v>
      </c>
      <c r="F982">
        <v>186</v>
      </c>
      <c r="G982">
        <v>1167</v>
      </c>
      <c r="H982">
        <v>441</v>
      </c>
      <c r="I982" s="13" t="s">
        <v>4944</v>
      </c>
      <c r="J982" s="1">
        <v>39556.853761574072</v>
      </c>
      <c r="K982">
        <v>4745236</v>
      </c>
      <c r="L982">
        <v>1409</v>
      </c>
      <c r="M982">
        <v>435619</v>
      </c>
      <c r="N982">
        <v>2674</v>
      </c>
      <c r="O982">
        <v>32314</v>
      </c>
      <c r="P982">
        <v>71124</v>
      </c>
      <c r="Q982" s="13" t="s">
        <v>189</v>
      </c>
      <c r="R982" t="b">
        <v>0</v>
      </c>
      <c r="S982" t="b">
        <v>1</v>
      </c>
      <c r="T982" s="13" t="s">
        <v>55</v>
      </c>
      <c r="U982" s="13" t="s">
        <v>4945</v>
      </c>
    </row>
    <row r="983" spans="1:21" x14ac:dyDescent="0.35">
      <c r="A983" s="1">
        <v>45368.423668981479</v>
      </c>
      <c r="B983">
        <v>1.7692900945973048E+18</v>
      </c>
      <c r="C983">
        <v>0</v>
      </c>
      <c r="D983" s="13" t="s">
        <v>18155</v>
      </c>
      <c r="E983">
        <v>0</v>
      </c>
      <c r="F983">
        <v>1</v>
      </c>
      <c r="G983">
        <v>2</v>
      </c>
      <c r="H983">
        <v>0</v>
      </c>
      <c r="I983" s="13" t="s">
        <v>18156</v>
      </c>
      <c r="J983" s="1">
        <v>44819.655891203707</v>
      </c>
      <c r="K983">
        <v>5025</v>
      </c>
      <c r="L983">
        <v>569</v>
      </c>
      <c r="M983">
        <v>40761</v>
      </c>
      <c r="N983">
        <v>24408</v>
      </c>
      <c r="O983">
        <v>38</v>
      </c>
      <c r="P983">
        <v>6252</v>
      </c>
      <c r="Q983" s="13" t="s">
        <v>36</v>
      </c>
      <c r="R983" t="b">
        <v>0</v>
      </c>
      <c r="S983" t="b">
        <v>1</v>
      </c>
      <c r="T983" s="13" t="s">
        <v>24</v>
      </c>
      <c r="U983" s="13" t="s">
        <v>18157</v>
      </c>
    </row>
    <row r="984" spans="1:21" x14ac:dyDescent="0.35">
      <c r="A984" s="1">
        <v>45368.422962962963</v>
      </c>
      <c r="B984">
        <v>1.7692898403344015E+18</v>
      </c>
      <c r="C984">
        <v>0</v>
      </c>
      <c r="D984" s="13" t="s">
        <v>18158</v>
      </c>
      <c r="E984">
        <v>0</v>
      </c>
      <c r="F984">
        <v>0</v>
      </c>
      <c r="G984">
        <v>0</v>
      </c>
      <c r="H984">
        <v>0</v>
      </c>
      <c r="I984" s="13" t="s">
        <v>18159</v>
      </c>
      <c r="J984" s="1">
        <v>45267.974421296298</v>
      </c>
      <c r="K984">
        <v>17</v>
      </c>
      <c r="L984">
        <v>13</v>
      </c>
      <c r="M984">
        <v>4781</v>
      </c>
      <c r="N984">
        <v>2948</v>
      </c>
      <c r="O984">
        <v>0</v>
      </c>
      <c r="P984">
        <v>3</v>
      </c>
      <c r="Q984" s="13" t="s">
        <v>36</v>
      </c>
      <c r="R984" t="b">
        <v>0</v>
      </c>
      <c r="S984" t="b">
        <v>0</v>
      </c>
      <c r="T984" s="13" t="s">
        <v>24</v>
      </c>
      <c r="U984" s="13" t="s">
        <v>66</v>
      </c>
    </row>
    <row r="985" spans="1:21" x14ac:dyDescent="0.35">
      <c r="A985" s="1">
        <v>45368.416678240741</v>
      </c>
      <c r="B985">
        <v>1.769287564828279E+18</v>
      </c>
      <c r="C985">
        <v>0</v>
      </c>
      <c r="D985" s="13" t="s">
        <v>18160</v>
      </c>
      <c r="E985">
        <v>0</v>
      </c>
      <c r="F985">
        <v>0</v>
      </c>
      <c r="G985">
        <v>1</v>
      </c>
      <c r="H985">
        <v>0</v>
      </c>
      <c r="I985" s="13" t="s">
        <v>18161</v>
      </c>
      <c r="J985" s="1">
        <v>42481.574537037035</v>
      </c>
      <c r="K985">
        <v>6155</v>
      </c>
      <c r="L985">
        <v>5534</v>
      </c>
      <c r="M985">
        <v>28022</v>
      </c>
      <c r="N985">
        <v>2095</v>
      </c>
      <c r="O985">
        <v>94</v>
      </c>
      <c r="P985">
        <v>1937</v>
      </c>
      <c r="Q985" s="13" t="s">
        <v>7015</v>
      </c>
      <c r="R985" t="b">
        <v>0</v>
      </c>
      <c r="S985" t="b">
        <v>0</v>
      </c>
      <c r="T985" s="13" t="s">
        <v>24</v>
      </c>
      <c r="U985" s="13" t="s">
        <v>18162</v>
      </c>
    </row>
    <row r="986" spans="1:21" x14ac:dyDescent="0.35">
      <c r="A986" s="1">
        <v>45368.41609953704</v>
      </c>
      <c r="B986">
        <v>1.7692873529359813E+18</v>
      </c>
      <c r="C986">
        <v>-1</v>
      </c>
      <c r="D986" s="13" t="s">
        <v>18163</v>
      </c>
      <c r="E986">
        <v>0</v>
      </c>
      <c r="F986">
        <v>4</v>
      </c>
      <c r="G986">
        <v>3</v>
      </c>
      <c r="H986">
        <v>0</v>
      </c>
      <c r="I986" s="13" t="s">
        <v>18164</v>
      </c>
      <c r="J986" s="1">
        <v>41626.88517361111</v>
      </c>
      <c r="K986">
        <v>5747</v>
      </c>
      <c r="L986">
        <v>6050</v>
      </c>
      <c r="M986">
        <v>713099</v>
      </c>
      <c r="N986">
        <v>170289</v>
      </c>
      <c r="O986">
        <v>48</v>
      </c>
      <c r="P986">
        <v>9304</v>
      </c>
      <c r="Q986" s="13" t="s">
        <v>36</v>
      </c>
      <c r="R986" t="b">
        <v>0</v>
      </c>
      <c r="S986" t="b">
        <v>0</v>
      </c>
      <c r="T986" s="13" t="s">
        <v>24</v>
      </c>
      <c r="U986" s="13" t="s">
        <v>18165</v>
      </c>
    </row>
    <row r="987" spans="1:21" x14ac:dyDescent="0.35">
      <c r="A987" s="1">
        <v>45368.415520833332</v>
      </c>
      <c r="B987">
        <v>1.7692871427006467E+18</v>
      </c>
      <c r="C987">
        <v>-1</v>
      </c>
      <c r="D987" s="13" t="s">
        <v>18166</v>
      </c>
      <c r="E987">
        <v>1</v>
      </c>
      <c r="F987">
        <v>0</v>
      </c>
      <c r="G987">
        <v>1</v>
      </c>
      <c r="H987">
        <v>0</v>
      </c>
      <c r="I987" s="13" t="s">
        <v>18167</v>
      </c>
      <c r="J987" s="1">
        <v>44861.388796296298</v>
      </c>
      <c r="K987">
        <v>21</v>
      </c>
      <c r="L987">
        <v>81</v>
      </c>
      <c r="M987">
        <v>1210</v>
      </c>
      <c r="N987">
        <v>200</v>
      </c>
      <c r="O987">
        <v>0</v>
      </c>
      <c r="P987">
        <v>31</v>
      </c>
      <c r="Q987" s="13" t="s">
        <v>36</v>
      </c>
      <c r="R987" t="b">
        <v>0</v>
      </c>
      <c r="S987" t="b">
        <v>0</v>
      </c>
      <c r="T987" s="13" t="s">
        <v>24</v>
      </c>
      <c r="U987" s="13" t="s">
        <v>66</v>
      </c>
    </row>
    <row r="988" spans="1:21" x14ac:dyDescent="0.35">
      <c r="A988" s="1">
        <v>45368.413449074076</v>
      </c>
      <c r="B988">
        <v>1.7692863912742871E+18</v>
      </c>
      <c r="C988">
        <v>-1</v>
      </c>
      <c r="D988" s="13" t="s">
        <v>18168</v>
      </c>
      <c r="E988">
        <v>0</v>
      </c>
      <c r="F988">
        <v>0</v>
      </c>
      <c r="G988">
        <v>0</v>
      </c>
      <c r="H988">
        <v>0</v>
      </c>
      <c r="I988" s="13" t="s">
        <v>18169</v>
      </c>
      <c r="J988" s="1">
        <v>40547.936956018515</v>
      </c>
      <c r="K988">
        <v>206</v>
      </c>
      <c r="L988">
        <v>286</v>
      </c>
      <c r="M988">
        <v>10099</v>
      </c>
      <c r="N988">
        <v>17577</v>
      </c>
      <c r="O988">
        <v>1</v>
      </c>
      <c r="P988">
        <v>230</v>
      </c>
      <c r="Q988" s="13" t="s">
        <v>36</v>
      </c>
      <c r="R988" t="b">
        <v>0</v>
      </c>
      <c r="S988" t="b">
        <v>0</v>
      </c>
      <c r="T988" s="13" t="s">
        <v>24</v>
      </c>
      <c r="U988" s="13" t="s">
        <v>66</v>
      </c>
    </row>
    <row r="989" spans="1:21" x14ac:dyDescent="0.35">
      <c r="A989" s="1">
        <v>45368.411678240744</v>
      </c>
      <c r="B989">
        <v>1.7692857529767652E+18</v>
      </c>
      <c r="C989">
        <v>0</v>
      </c>
      <c r="D989" s="13" t="s">
        <v>18170</v>
      </c>
      <c r="E989">
        <v>0</v>
      </c>
      <c r="F989">
        <v>0</v>
      </c>
      <c r="G989">
        <v>0</v>
      </c>
      <c r="H989">
        <v>0</v>
      </c>
      <c r="I989" s="13" t="s">
        <v>18171</v>
      </c>
      <c r="J989" s="1">
        <v>39980.246365740742</v>
      </c>
      <c r="K989">
        <v>754</v>
      </c>
      <c r="L989">
        <v>2700</v>
      </c>
      <c r="M989">
        <v>14560</v>
      </c>
      <c r="N989">
        <v>3164</v>
      </c>
      <c r="O989">
        <v>29</v>
      </c>
      <c r="P989">
        <v>279</v>
      </c>
      <c r="Q989" s="13" t="s">
        <v>18172</v>
      </c>
      <c r="R989" t="b">
        <v>0</v>
      </c>
      <c r="S989" t="b">
        <v>0</v>
      </c>
      <c r="T989" s="13" t="s">
        <v>24</v>
      </c>
      <c r="U989" s="13" t="s">
        <v>18173</v>
      </c>
    </row>
    <row r="990" spans="1:21" x14ac:dyDescent="0.35">
      <c r="A990" s="1">
        <v>45368.144004629627</v>
      </c>
      <c r="B990">
        <v>1.769188751148745E+18</v>
      </c>
      <c r="C990">
        <v>0</v>
      </c>
      <c r="D990" s="13" t="s">
        <v>16265</v>
      </c>
      <c r="E990">
        <v>298</v>
      </c>
      <c r="F990">
        <v>2486</v>
      </c>
      <c r="G990">
        <v>9021</v>
      </c>
      <c r="H990">
        <v>492</v>
      </c>
      <c r="I990" s="13" t="s">
        <v>15724</v>
      </c>
      <c r="J990" s="1">
        <v>39946.29347222222</v>
      </c>
      <c r="K990">
        <v>2005544</v>
      </c>
      <c r="L990">
        <v>193</v>
      </c>
      <c r="M990">
        <v>103042</v>
      </c>
      <c r="N990">
        <v>12</v>
      </c>
      <c r="O990">
        <v>4099</v>
      </c>
      <c r="P990">
        <v>18221</v>
      </c>
      <c r="Q990" s="13" t="s">
        <v>213</v>
      </c>
      <c r="R990" t="b">
        <v>0</v>
      </c>
      <c r="S990" t="b">
        <v>1</v>
      </c>
      <c r="T990" s="13" t="s">
        <v>24</v>
      </c>
      <c r="U990" s="13" t="s">
        <v>15725</v>
      </c>
    </row>
    <row r="991" spans="1:21" x14ac:dyDescent="0.35">
      <c r="A991" s="1">
        <v>45396.789583333331</v>
      </c>
      <c r="B991">
        <v>1.7795544589445652E+18</v>
      </c>
      <c r="C991">
        <v>1</v>
      </c>
      <c r="D991" s="13" t="s">
        <v>17995</v>
      </c>
      <c r="E991">
        <v>0</v>
      </c>
      <c r="F991">
        <v>0</v>
      </c>
      <c r="G991">
        <v>3</v>
      </c>
      <c r="H991">
        <v>0</v>
      </c>
      <c r="I991" s="13" t="s">
        <v>15919</v>
      </c>
      <c r="J991" s="1">
        <v>43767.805891203701</v>
      </c>
      <c r="K991">
        <v>1855</v>
      </c>
      <c r="L991">
        <v>37</v>
      </c>
      <c r="M991">
        <v>539</v>
      </c>
      <c r="N991">
        <v>13</v>
      </c>
      <c r="O991">
        <v>34</v>
      </c>
      <c r="P991">
        <v>19</v>
      </c>
      <c r="Q991" s="13" t="s">
        <v>36</v>
      </c>
      <c r="R991" t="b">
        <v>0</v>
      </c>
      <c r="S991" t="b">
        <v>1</v>
      </c>
      <c r="T991" s="13" t="s">
        <v>24</v>
      </c>
      <c r="U991" s="13" t="s">
        <v>15920</v>
      </c>
    </row>
    <row r="992" spans="1:21" x14ac:dyDescent="0.35">
      <c r="A992" s="1">
        <v>45368.411226851851</v>
      </c>
      <c r="B992">
        <v>1.7692855889291715E+18</v>
      </c>
      <c r="C992">
        <v>0</v>
      </c>
      <c r="D992" s="13" t="s">
        <v>18174</v>
      </c>
      <c r="E992">
        <v>0</v>
      </c>
      <c r="F992">
        <v>0</v>
      </c>
      <c r="G992">
        <v>0</v>
      </c>
      <c r="H992">
        <v>0</v>
      </c>
      <c r="I992" s="13" t="s">
        <v>18175</v>
      </c>
      <c r="J992" s="1">
        <v>45274.624131944445</v>
      </c>
      <c r="K992">
        <v>17</v>
      </c>
      <c r="L992">
        <v>26</v>
      </c>
      <c r="M992">
        <v>956</v>
      </c>
      <c r="N992">
        <v>289</v>
      </c>
      <c r="O992">
        <v>1</v>
      </c>
      <c r="P992">
        <v>0</v>
      </c>
      <c r="Q992" s="13" t="s">
        <v>2429</v>
      </c>
      <c r="R992" t="b">
        <v>0</v>
      </c>
      <c r="S992" t="b">
        <v>0</v>
      </c>
      <c r="T992" s="13" t="s">
        <v>24</v>
      </c>
      <c r="U992" s="13" t="s">
        <v>18176</v>
      </c>
    </row>
    <row r="993" spans="1:21" x14ac:dyDescent="0.35">
      <c r="A993" s="1">
        <v>45368.408217592594</v>
      </c>
      <c r="B993">
        <v>1.7692844980871826E+18</v>
      </c>
      <c r="C993">
        <v>0</v>
      </c>
      <c r="D993" s="13" t="s">
        <v>18177</v>
      </c>
      <c r="E993">
        <v>0</v>
      </c>
      <c r="F993">
        <v>1</v>
      </c>
      <c r="G993">
        <v>0</v>
      </c>
      <c r="H993">
        <v>0</v>
      </c>
      <c r="I993" s="13" t="s">
        <v>18178</v>
      </c>
      <c r="J993" s="1">
        <v>44326.393622685187</v>
      </c>
      <c r="K993">
        <v>13243</v>
      </c>
      <c r="L993">
        <v>1541</v>
      </c>
      <c r="M993">
        <v>23930</v>
      </c>
      <c r="N993">
        <v>13869</v>
      </c>
      <c r="O993">
        <v>33</v>
      </c>
      <c r="P993">
        <v>14232</v>
      </c>
      <c r="Q993" s="13" t="s">
        <v>4990</v>
      </c>
      <c r="R993" t="b">
        <v>0</v>
      </c>
      <c r="S993" t="b">
        <v>0</v>
      </c>
      <c r="T993" s="13" t="s">
        <v>24</v>
      </c>
      <c r="U993" s="13" t="s">
        <v>18179</v>
      </c>
    </row>
    <row r="994" spans="1:21" x14ac:dyDescent="0.35">
      <c r="A994" s="1">
        <v>45368.405752314815</v>
      </c>
      <c r="B994">
        <v>1.7692836055183363E+18</v>
      </c>
      <c r="C994">
        <v>0</v>
      </c>
      <c r="D994" s="13" t="s">
        <v>18180</v>
      </c>
      <c r="E994">
        <v>0</v>
      </c>
      <c r="F994">
        <v>0</v>
      </c>
      <c r="G994">
        <v>0</v>
      </c>
      <c r="H994">
        <v>0</v>
      </c>
      <c r="I994" s="13" t="s">
        <v>10624</v>
      </c>
      <c r="J994" s="1">
        <v>41745.783877314818</v>
      </c>
      <c r="K994">
        <v>2176</v>
      </c>
      <c r="L994">
        <v>2534</v>
      </c>
      <c r="M994">
        <v>38883</v>
      </c>
      <c r="N994">
        <v>120</v>
      </c>
      <c r="O994">
        <v>80</v>
      </c>
      <c r="P994">
        <v>224</v>
      </c>
      <c r="Q994" s="13" t="s">
        <v>356</v>
      </c>
      <c r="R994" t="b">
        <v>0</v>
      </c>
      <c r="S994" t="b">
        <v>0</v>
      </c>
      <c r="T994" s="13" t="s">
        <v>24</v>
      </c>
      <c r="U994" s="13" t="s">
        <v>10625</v>
      </c>
    </row>
    <row r="995" spans="1:21" x14ac:dyDescent="0.35">
      <c r="A995" s="1">
        <v>45368.402696759258</v>
      </c>
      <c r="B995">
        <v>1.7692824966365268E+18</v>
      </c>
      <c r="C995">
        <v>-1</v>
      </c>
      <c r="D995" s="13" t="s">
        <v>18181</v>
      </c>
      <c r="E995">
        <v>0</v>
      </c>
      <c r="F995">
        <v>0</v>
      </c>
      <c r="G995">
        <v>1</v>
      </c>
      <c r="H995">
        <v>0</v>
      </c>
      <c r="I995" s="13" t="s">
        <v>18182</v>
      </c>
      <c r="J995" s="1">
        <v>40068.275729166664</v>
      </c>
      <c r="K995">
        <v>1771</v>
      </c>
      <c r="L995">
        <v>4638</v>
      </c>
      <c r="M995">
        <v>36156</v>
      </c>
      <c r="N995">
        <v>38073</v>
      </c>
      <c r="O995">
        <v>4</v>
      </c>
      <c r="P995">
        <v>3359</v>
      </c>
      <c r="Q995" s="13" t="s">
        <v>406</v>
      </c>
      <c r="R995" t="b">
        <v>0</v>
      </c>
      <c r="S995" t="b">
        <v>0</v>
      </c>
      <c r="T995" s="13" t="s">
        <v>24</v>
      </c>
      <c r="U995" s="13" t="s">
        <v>18183</v>
      </c>
    </row>
    <row r="996" spans="1:21" x14ac:dyDescent="0.35">
      <c r="A996" s="1">
        <v>45368.400937500002</v>
      </c>
      <c r="B996">
        <v>1.7692818580160515E+18</v>
      </c>
      <c r="C996">
        <v>-1</v>
      </c>
      <c r="D996" s="13" t="s">
        <v>18184</v>
      </c>
      <c r="E996">
        <v>0</v>
      </c>
      <c r="F996">
        <v>0</v>
      </c>
      <c r="G996">
        <v>0</v>
      </c>
      <c r="H996">
        <v>0</v>
      </c>
      <c r="I996" s="13" t="s">
        <v>18185</v>
      </c>
      <c r="J996" s="1">
        <v>44457.763275462959</v>
      </c>
      <c r="K996">
        <v>19</v>
      </c>
      <c r="L996">
        <v>37</v>
      </c>
      <c r="M996">
        <v>3779</v>
      </c>
      <c r="N996">
        <v>3386</v>
      </c>
      <c r="O996">
        <v>0</v>
      </c>
      <c r="P996">
        <v>67</v>
      </c>
      <c r="Q996" s="13" t="s">
        <v>36</v>
      </c>
      <c r="R996" t="b">
        <v>0</v>
      </c>
      <c r="S996" t="b">
        <v>0</v>
      </c>
      <c r="T996" s="13" t="s">
        <v>24</v>
      </c>
      <c r="U996" s="13" t="s">
        <v>66</v>
      </c>
    </row>
    <row r="997" spans="1:21" x14ac:dyDescent="0.35">
      <c r="A997" s="1">
        <v>45366.945057870369</v>
      </c>
      <c r="B997">
        <v>1.768754265965634E+18</v>
      </c>
      <c r="C997">
        <v>-1</v>
      </c>
      <c r="D997" s="13" t="s">
        <v>18186</v>
      </c>
      <c r="E997">
        <v>1077</v>
      </c>
      <c r="F997">
        <v>2410</v>
      </c>
      <c r="G997">
        <v>12983</v>
      </c>
      <c r="H997">
        <v>752</v>
      </c>
      <c r="I997" s="13" t="s">
        <v>15724</v>
      </c>
      <c r="J997" s="1">
        <v>39946.29347222222</v>
      </c>
      <c r="K997">
        <v>2005544</v>
      </c>
      <c r="L997">
        <v>193</v>
      </c>
      <c r="M997">
        <v>103042</v>
      </c>
      <c r="N997">
        <v>12</v>
      </c>
      <c r="O997">
        <v>4099</v>
      </c>
      <c r="P997">
        <v>18221</v>
      </c>
      <c r="Q997" s="13" t="s">
        <v>213</v>
      </c>
      <c r="R997" t="b">
        <v>0</v>
      </c>
      <c r="S997" t="b">
        <v>1</v>
      </c>
      <c r="T997" s="13" t="s">
        <v>24</v>
      </c>
      <c r="U997" s="13" t="s">
        <v>15725</v>
      </c>
    </row>
    <row r="998" spans="1:21" x14ac:dyDescent="0.35">
      <c r="A998" s="1">
        <v>45368.400914351849</v>
      </c>
      <c r="B998">
        <v>1.7692818517791214E+18</v>
      </c>
      <c r="C998">
        <v>0</v>
      </c>
      <c r="D998" s="13" t="s">
        <v>18187</v>
      </c>
      <c r="E998">
        <v>15</v>
      </c>
      <c r="F998">
        <v>117</v>
      </c>
      <c r="G998">
        <v>203</v>
      </c>
      <c r="H998">
        <v>8</v>
      </c>
      <c r="I998" s="13" t="s">
        <v>18188</v>
      </c>
      <c r="J998" s="1">
        <v>43388.957280092596</v>
      </c>
      <c r="K998">
        <v>8602</v>
      </c>
      <c r="L998">
        <v>8721</v>
      </c>
      <c r="M998">
        <v>237543</v>
      </c>
      <c r="N998">
        <v>490782</v>
      </c>
      <c r="O998">
        <v>5</v>
      </c>
      <c r="P998">
        <v>2130</v>
      </c>
      <c r="Q998" s="13" t="s">
        <v>36</v>
      </c>
      <c r="R998" t="b">
        <v>0</v>
      </c>
      <c r="S998" t="b">
        <v>0</v>
      </c>
      <c r="T998" s="13" t="s">
        <v>24</v>
      </c>
      <c r="U998" s="13" t="s">
        <v>18189</v>
      </c>
    </row>
    <row r="999" spans="1:21" x14ac:dyDescent="0.35">
      <c r="A999" s="1">
        <v>45368.400127314817</v>
      </c>
      <c r="B999">
        <v>1.7692815663609001E+18</v>
      </c>
      <c r="C999">
        <v>0</v>
      </c>
      <c r="D999" s="13" t="s">
        <v>18190</v>
      </c>
      <c r="E999">
        <v>1</v>
      </c>
      <c r="F999">
        <v>0</v>
      </c>
      <c r="G999">
        <v>0</v>
      </c>
      <c r="H999">
        <v>0</v>
      </c>
      <c r="I999" s="13" t="s">
        <v>18191</v>
      </c>
      <c r="J999" s="1">
        <v>39972.646168981482</v>
      </c>
      <c r="K999">
        <v>287</v>
      </c>
      <c r="L999">
        <v>629</v>
      </c>
      <c r="M999">
        <v>24153</v>
      </c>
      <c r="N999">
        <v>19904</v>
      </c>
      <c r="O999">
        <v>12</v>
      </c>
      <c r="P999">
        <v>736</v>
      </c>
      <c r="Q999" s="13" t="s">
        <v>307</v>
      </c>
      <c r="R999" t="b">
        <v>0</v>
      </c>
      <c r="S999" t="b">
        <v>0</v>
      </c>
      <c r="T999" s="13" t="s">
        <v>24</v>
      </c>
      <c r="U999" s="13" t="s">
        <v>18192</v>
      </c>
    </row>
    <row r="1000" spans="1:21" x14ac:dyDescent="0.35">
      <c r="A1000" s="1">
        <v>45368.399918981479</v>
      </c>
      <c r="B1000">
        <v>1.7692814900329718E+18</v>
      </c>
      <c r="C1000">
        <v>0</v>
      </c>
      <c r="D1000" s="13" t="s">
        <v>18193</v>
      </c>
      <c r="E1000">
        <v>0</v>
      </c>
      <c r="F1000">
        <v>1</v>
      </c>
      <c r="G1000">
        <v>1</v>
      </c>
      <c r="H1000">
        <v>0</v>
      </c>
      <c r="I1000" s="13" t="s">
        <v>18194</v>
      </c>
      <c r="J1000" s="1">
        <v>44265.762326388889</v>
      </c>
      <c r="K1000">
        <v>3397</v>
      </c>
      <c r="L1000">
        <v>3473</v>
      </c>
      <c r="M1000">
        <v>1154</v>
      </c>
      <c r="N1000">
        <v>14962</v>
      </c>
      <c r="O1000">
        <v>1</v>
      </c>
      <c r="P1000">
        <v>77</v>
      </c>
      <c r="Q1000" s="13" t="s">
        <v>18195</v>
      </c>
      <c r="R1000" t="b">
        <v>0</v>
      </c>
      <c r="S1000" t="b">
        <v>0</v>
      </c>
      <c r="T1000" s="13" t="s">
        <v>24</v>
      </c>
      <c r="U1000" s="13" t="s">
        <v>18196</v>
      </c>
    </row>
    <row r="1001" spans="1:21" x14ac:dyDescent="0.35">
      <c r="A1001" s="1">
        <v>45394.445138888892</v>
      </c>
      <c r="B1001">
        <v>1.7787048608603346E+18</v>
      </c>
      <c r="C1001">
        <v>1</v>
      </c>
      <c r="D1001" s="13" t="s">
        <v>16222</v>
      </c>
      <c r="E1001">
        <v>0</v>
      </c>
      <c r="F1001">
        <v>0</v>
      </c>
      <c r="G1001">
        <v>7</v>
      </c>
      <c r="H1001">
        <v>0</v>
      </c>
      <c r="I1001" s="13" t="s">
        <v>15869</v>
      </c>
      <c r="J1001" s="1">
        <v>41929.530277777776</v>
      </c>
      <c r="K1001">
        <v>14836</v>
      </c>
      <c r="L1001">
        <v>51</v>
      </c>
      <c r="M1001">
        <v>4279</v>
      </c>
      <c r="N1001">
        <v>9645</v>
      </c>
      <c r="O1001">
        <v>86</v>
      </c>
      <c r="P1001">
        <v>1159</v>
      </c>
      <c r="Q1001" s="13" t="s">
        <v>189</v>
      </c>
      <c r="R1001" t="b">
        <v>0</v>
      </c>
      <c r="S1001" t="b">
        <v>1</v>
      </c>
      <c r="T1001" s="13" t="s">
        <v>24</v>
      </c>
      <c r="U1001" s="13" t="s">
        <v>15870</v>
      </c>
    </row>
    <row r="1002" spans="1:21" x14ac:dyDescent="0.35">
      <c r="A1002" s="1">
        <v>45368.39943287037</v>
      </c>
      <c r="B1002">
        <v>1.7692813128571743E+18</v>
      </c>
      <c r="C1002">
        <v>-1</v>
      </c>
      <c r="D1002" s="13" t="s">
        <v>18197</v>
      </c>
      <c r="E1002">
        <v>0</v>
      </c>
      <c r="F1002">
        <v>0</v>
      </c>
      <c r="G1002">
        <v>0</v>
      </c>
      <c r="H1002">
        <v>0</v>
      </c>
      <c r="I1002" s="13" t="s">
        <v>18198</v>
      </c>
      <c r="J1002" s="1">
        <v>40091.305034722223</v>
      </c>
      <c r="K1002">
        <v>268</v>
      </c>
      <c r="L1002">
        <v>1357</v>
      </c>
      <c r="M1002">
        <v>10992</v>
      </c>
      <c r="N1002">
        <v>13207</v>
      </c>
      <c r="O1002">
        <v>6</v>
      </c>
      <c r="P1002">
        <v>1220</v>
      </c>
      <c r="Q1002" s="13" t="s">
        <v>36</v>
      </c>
      <c r="R1002" t="b">
        <v>0</v>
      </c>
      <c r="S1002" t="b">
        <v>0</v>
      </c>
      <c r="T1002" s="13" t="s">
        <v>24</v>
      </c>
      <c r="U1002" s="13" t="s">
        <v>18199</v>
      </c>
    </row>
    <row r="1003" spans="1:21" x14ac:dyDescent="0.35">
      <c r="A1003" s="1">
        <v>45368.39398148148</v>
      </c>
      <c r="B1003">
        <v>1.7692793378097236E+18</v>
      </c>
      <c r="C1003">
        <v>-1</v>
      </c>
      <c r="D1003" s="13" t="s">
        <v>18200</v>
      </c>
      <c r="E1003">
        <v>0</v>
      </c>
      <c r="F1003">
        <v>0</v>
      </c>
      <c r="G1003">
        <v>1</v>
      </c>
      <c r="H1003">
        <v>0</v>
      </c>
      <c r="I1003" s="13" t="s">
        <v>18201</v>
      </c>
      <c r="J1003" s="1">
        <v>40553.531574074077</v>
      </c>
      <c r="K1003">
        <v>757</v>
      </c>
      <c r="L1003">
        <v>722</v>
      </c>
      <c r="M1003">
        <v>56461</v>
      </c>
      <c r="N1003">
        <v>72672</v>
      </c>
      <c r="O1003">
        <v>3</v>
      </c>
      <c r="P1003">
        <v>5536</v>
      </c>
      <c r="Q1003" s="13" t="s">
        <v>18202</v>
      </c>
      <c r="R1003" t="b">
        <v>0</v>
      </c>
      <c r="S1003" t="b">
        <v>0</v>
      </c>
      <c r="T1003" s="13" t="s">
        <v>24</v>
      </c>
      <c r="U1003" s="13" t="s">
        <v>18203</v>
      </c>
    </row>
    <row r="1004" spans="1:21" x14ac:dyDescent="0.35">
      <c r="A1004" s="1">
        <v>45368.386747685188</v>
      </c>
      <c r="B1004">
        <v>1.7692767162985144E+18</v>
      </c>
      <c r="C1004">
        <v>-1</v>
      </c>
      <c r="D1004" s="13" t="s">
        <v>18204</v>
      </c>
      <c r="E1004">
        <v>0</v>
      </c>
      <c r="F1004">
        <v>0</v>
      </c>
      <c r="G1004">
        <v>0</v>
      </c>
      <c r="H1004">
        <v>0</v>
      </c>
      <c r="I1004" s="13" t="s">
        <v>18205</v>
      </c>
      <c r="J1004" s="1">
        <v>44001.693553240744</v>
      </c>
      <c r="K1004">
        <v>345</v>
      </c>
      <c r="L1004">
        <v>444</v>
      </c>
      <c r="M1004">
        <v>7924</v>
      </c>
      <c r="N1004">
        <v>31875</v>
      </c>
      <c r="O1004">
        <v>0</v>
      </c>
      <c r="P1004">
        <v>213</v>
      </c>
      <c r="Q1004" s="13" t="s">
        <v>36</v>
      </c>
      <c r="R1004" t="b">
        <v>0</v>
      </c>
      <c r="S1004" t="b">
        <v>0</v>
      </c>
      <c r="T1004" s="13" t="s">
        <v>24</v>
      </c>
      <c r="U1004" s="13" t="s">
        <v>66</v>
      </c>
    </row>
    <row r="1005" spans="1:21" x14ac:dyDescent="0.35">
      <c r="A1005" s="1">
        <v>45368.386736111112</v>
      </c>
      <c r="B1005">
        <v>1.7692767133540928E+18</v>
      </c>
      <c r="C1005">
        <v>-1</v>
      </c>
      <c r="D1005" s="13" t="s">
        <v>18206</v>
      </c>
      <c r="E1005">
        <v>0</v>
      </c>
      <c r="F1005">
        <v>0</v>
      </c>
      <c r="G1005">
        <v>0</v>
      </c>
      <c r="H1005">
        <v>0</v>
      </c>
      <c r="I1005" s="13" t="s">
        <v>18207</v>
      </c>
      <c r="J1005" s="1">
        <v>44280.533831018518</v>
      </c>
      <c r="K1005">
        <v>67</v>
      </c>
      <c r="L1005">
        <v>424</v>
      </c>
      <c r="M1005">
        <v>5137</v>
      </c>
      <c r="N1005">
        <v>2046</v>
      </c>
      <c r="O1005">
        <v>0</v>
      </c>
      <c r="P1005">
        <v>704</v>
      </c>
      <c r="Q1005" s="13" t="s">
        <v>36</v>
      </c>
      <c r="R1005" t="b">
        <v>0</v>
      </c>
      <c r="S1005" t="b">
        <v>0</v>
      </c>
      <c r="T1005" s="13" t="s">
        <v>24</v>
      </c>
      <c r="U1005" s="13" t="s">
        <v>18208</v>
      </c>
    </row>
    <row r="1006" spans="1:21" x14ac:dyDescent="0.35">
      <c r="A1006" s="1">
        <v>45368.383587962962</v>
      </c>
      <c r="B1006">
        <v>1.7692755699951209E+18</v>
      </c>
      <c r="C1006">
        <v>0</v>
      </c>
      <c r="D1006" s="13" t="s">
        <v>18209</v>
      </c>
      <c r="E1006">
        <v>1</v>
      </c>
      <c r="F1006">
        <v>0</v>
      </c>
      <c r="G1006">
        <v>0</v>
      </c>
      <c r="H1006">
        <v>0</v>
      </c>
      <c r="I1006" s="13" t="s">
        <v>18210</v>
      </c>
      <c r="J1006" s="1">
        <v>40867.815509259257</v>
      </c>
      <c r="K1006">
        <v>767</v>
      </c>
      <c r="L1006">
        <v>209</v>
      </c>
      <c r="M1006">
        <v>43562</v>
      </c>
      <c r="N1006">
        <v>3849</v>
      </c>
      <c r="O1006">
        <v>19</v>
      </c>
      <c r="P1006">
        <v>478</v>
      </c>
      <c r="Q1006" s="13" t="s">
        <v>36</v>
      </c>
      <c r="R1006" t="b">
        <v>0</v>
      </c>
      <c r="S1006" t="b">
        <v>0</v>
      </c>
      <c r="T1006" s="13" t="s">
        <v>24</v>
      </c>
      <c r="U1006" s="13" t="s">
        <v>18211</v>
      </c>
    </row>
    <row r="1007" spans="1:21" x14ac:dyDescent="0.35">
      <c r="A1007" s="1">
        <v>45383.968055555553</v>
      </c>
      <c r="B1007">
        <v>1.7749080929517773E+18</v>
      </c>
      <c r="C1007">
        <v>0</v>
      </c>
      <c r="D1007" s="13" t="s">
        <v>17782</v>
      </c>
      <c r="E1007">
        <v>13</v>
      </c>
      <c r="F1007">
        <v>4</v>
      </c>
      <c r="G1007">
        <v>63</v>
      </c>
      <c r="H1007">
        <v>0</v>
      </c>
      <c r="I1007" s="13" t="s">
        <v>15981</v>
      </c>
      <c r="J1007" s="1">
        <v>40252.04346064815</v>
      </c>
      <c r="K1007">
        <v>46456</v>
      </c>
      <c r="L1007">
        <v>53</v>
      </c>
      <c r="M1007">
        <v>8823</v>
      </c>
      <c r="N1007">
        <v>1212</v>
      </c>
      <c r="O1007">
        <v>922</v>
      </c>
      <c r="P1007">
        <v>4489</v>
      </c>
      <c r="Q1007" s="13" t="s">
        <v>12043</v>
      </c>
      <c r="R1007" t="b">
        <v>0</v>
      </c>
      <c r="S1007" t="b">
        <v>0</v>
      </c>
      <c r="T1007" s="13" t="s">
        <v>55</v>
      </c>
      <c r="U1007" s="13" t="s">
        <v>15982</v>
      </c>
    </row>
    <row r="1008" spans="1:21" x14ac:dyDescent="0.35">
      <c r="A1008" s="1">
        <v>45368.383101851854</v>
      </c>
      <c r="B1008">
        <v>1.7692753953904438E+18</v>
      </c>
      <c r="C1008">
        <v>-1</v>
      </c>
      <c r="D1008" s="13" t="s">
        <v>18212</v>
      </c>
      <c r="E1008">
        <v>0</v>
      </c>
      <c r="F1008">
        <v>0</v>
      </c>
      <c r="G1008">
        <v>0</v>
      </c>
      <c r="H1008">
        <v>0</v>
      </c>
      <c r="I1008" s="13" t="s">
        <v>15828</v>
      </c>
      <c r="J1008" s="1">
        <v>43320.787592592591</v>
      </c>
      <c r="K1008">
        <v>279</v>
      </c>
      <c r="L1008">
        <v>272</v>
      </c>
      <c r="M1008">
        <v>39223</v>
      </c>
      <c r="N1008">
        <v>75808</v>
      </c>
      <c r="O1008">
        <v>2</v>
      </c>
      <c r="P1008">
        <v>4</v>
      </c>
      <c r="Q1008" s="13" t="s">
        <v>36</v>
      </c>
      <c r="R1008" t="b">
        <v>0</v>
      </c>
      <c r="S1008" t="b">
        <v>0</v>
      </c>
      <c r="T1008" s="13" t="s">
        <v>24</v>
      </c>
      <c r="U1008" s="13" t="s">
        <v>15829</v>
      </c>
    </row>
    <row r="1009" spans="1:21" x14ac:dyDescent="0.35">
      <c r="A1009" s="1">
        <v>45368.381944444445</v>
      </c>
      <c r="B1009">
        <v>1.7692749748615048E+18</v>
      </c>
      <c r="C1009">
        <v>0</v>
      </c>
      <c r="D1009" s="13" t="s">
        <v>18213</v>
      </c>
      <c r="E1009">
        <v>0</v>
      </c>
      <c r="F1009">
        <v>0</v>
      </c>
      <c r="G1009">
        <v>1</v>
      </c>
      <c r="H1009">
        <v>0</v>
      </c>
      <c r="I1009" s="13" t="s">
        <v>5080</v>
      </c>
      <c r="J1009" s="1">
        <v>39960.368576388886</v>
      </c>
      <c r="K1009">
        <v>1003468</v>
      </c>
      <c r="L1009">
        <v>81084</v>
      </c>
      <c r="M1009">
        <v>1025779</v>
      </c>
      <c r="N1009">
        <v>6385</v>
      </c>
      <c r="O1009">
        <v>3862</v>
      </c>
      <c r="P1009">
        <v>422090</v>
      </c>
      <c r="Q1009" s="13" t="s">
        <v>36</v>
      </c>
      <c r="R1009" t="b">
        <v>0</v>
      </c>
      <c r="S1009" t="b">
        <v>1</v>
      </c>
      <c r="T1009" s="13" t="s">
        <v>24</v>
      </c>
      <c r="U1009" s="13" t="s">
        <v>5081</v>
      </c>
    </row>
    <row r="1010" spans="1:21" x14ac:dyDescent="0.35">
      <c r="A1010" s="1">
        <v>45368.380324074074</v>
      </c>
      <c r="B1010">
        <v>1.7692743898441812E+18</v>
      </c>
      <c r="C1010">
        <v>-1</v>
      </c>
      <c r="D1010" s="13" t="s">
        <v>18214</v>
      </c>
      <c r="E1010">
        <v>0</v>
      </c>
      <c r="F1010">
        <v>0</v>
      </c>
      <c r="G1010">
        <v>0</v>
      </c>
      <c r="H1010">
        <v>0</v>
      </c>
      <c r="I1010" s="13" t="s">
        <v>18215</v>
      </c>
      <c r="J1010" s="1">
        <v>41726.325370370374</v>
      </c>
      <c r="K1010">
        <v>10</v>
      </c>
      <c r="L1010">
        <v>35</v>
      </c>
      <c r="M1010">
        <v>1937</v>
      </c>
      <c r="N1010">
        <v>151</v>
      </c>
      <c r="O1010">
        <v>0</v>
      </c>
      <c r="P1010">
        <v>60</v>
      </c>
      <c r="Q1010" s="13" t="s">
        <v>36</v>
      </c>
      <c r="R1010" t="b">
        <v>0</v>
      </c>
      <c r="S1010" t="b">
        <v>0</v>
      </c>
      <c r="T1010" s="13" t="s">
        <v>24</v>
      </c>
      <c r="U1010" s="13" t="s">
        <v>66</v>
      </c>
    </row>
    <row r="1011" spans="1:21" x14ac:dyDescent="0.35">
      <c r="A1011" s="1">
        <v>45368.379166666666</v>
      </c>
      <c r="B1011">
        <v>1.7692739712313262E+18</v>
      </c>
      <c r="C1011">
        <v>-1</v>
      </c>
      <c r="D1011" s="13" t="s">
        <v>18216</v>
      </c>
      <c r="E1011">
        <v>0</v>
      </c>
      <c r="F1011">
        <v>0</v>
      </c>
      <c r="G1011">
        <v>0</v>
      </c>
      <c r="H1011">
        <v>0</v>
      </c>
      <c r="I1011" s="13" t="s">
        <v>6308</v>
      </c>
      <c r="J1011" s="1">
        <v>45248.747708333336</v>
      </c>
      <c r="K1011">
        <v>25</v>
      </c>
      <c r="L1011">
        <v>53</v>
      </c>
      <c r="M1011">
        <v>567</v>
      </c>
      <c r="N1011">
        <v>73</v>
      </c>
      <c r="O1011">
        <v>0</v>
      </c>
      <c r="P1011">
        <v>527</v>
      </c>
      <c r="Q1011" s="13" t="s">
        <v>6309</v>
      </c>
      <c r="R1011" t="b">
        <v>0</v>
      </c>
      <c r="S1011" t="b">
        <v>0</v>
      </c>
      <c r="T1011" s="13" t="s">
        <v>24</v>
      </c>
      <c r="U1011" s="13" t="s">
        <v>6310</v>
      </c>
    </row>
    <row r="1012" spans="1:21" x14ac:dyDescent="0.35">
      <c r="A1012" s="1">
        <v>45368.377418981479</v>
      </c>
      <c r="B1012">
        <v>1.7692733346578678E+18</v>
      </c>
      <c r="C1012">
        <v>-1</v>
      </c>
      <c r="D1012" s="13" t="s">
        <v>18217</v>
      </c>
      <c r="E1012">
        <v>0</v>
      </c>
      <c r="F1012">
        <v>0</v>
      </c>
      <c r="G1012">
        <v>0</v>
      </c>
      <c r="H1012">
        <v>0</v>
      </c>
      <c r="I1012" s="13" t="s">
        <v>18218</v>
      </c>
      <c r="J1012" s="1">
        <v>40688.014097222222</v>
      </c>
      <c r="K1012">
        <v>388</v>
      </c>
      <c r="L1012">
        <v>1491</v>
      </c>
      <c r="M1012">
        <v>11560</v>
      </c>
      <c r="N1012">
        <v>10143</v>
      </c>
      <c r="O1012">
        <v>7</v>
      </c>
      <c r="P1012">
        <v>149</v>
      </c>
      <c r="Q1012" s="13" t="s">
        <v>18219</v>
      </c>
      <c r="R1012" t="b">
        <v>0</v>
      </c>
      <c r="S1012" t="b">
        <v>0</v>
      </c>
      <c r="T1012" s="13" t="s">
        <v>24</v>
      </c>
      <c r="U1012" s="13" t="s">
        <v>18220</v>
      </c>
    </row>
    <row r="1013" spans="1:21" x14ac:dyDescent="0.35">
      <c r="A1013" s="1">
        <v>45368.376550925925</v>
      </c>
      <c r="B1013">
        <v>1.7692730197283512E+18</v>
      </c>
      <c r="C1013">
        <v>-1</v>
      </c>
      <c r="D1013" s="13" t="s">
        <v>18221</v>
      </c>
      <c r="E1013">
        <v>29</v>
      </c>
      <c r="F1013">
        <v>105</v>
      </c>
      <c r="G1013">
        <v>220</v>
      </c>
      <c r="H1013">
        <v>2</v>
      </c>
      <c r="I1013" s="13" t="s">
        <v>18222</v>
      </c>
      <c r="J1013" s="1">
        <v>40550.64298611111</v>
      </c>
      <c r="K1013">
        <v>26741</v>
      </c>
      <c r="L1013">
        <v>16608</v>
      </c>
      <c r="M1013">
        <v>8724</v>
      </c>
      <c r="N1013">
        <v>39614</v>
      </c>
      <c r="O1013">
        <v>72</v>
      </c>
      <c r="P1013">
        <v>2738</v>
      </c>
      <c r="Q1013" s="13" t="s">
        <v>11806</v>
      </c>
      <c r="R1013" t="b">
        <v>0</v>
      </c>
      <c r="S1013" t="b">
        <v>0</v>
      </c>
      <c r="T1013" s="13" t="s">
        <v>24</v>
      </c>
      <c r="U1013" s="13" t="s">
        <v>18223</v>
      </c>
    </row>
    <row r="1014" spans="1:21" x14ac:dyDescent="0.35">
      <c r="A1014" s="1">
        <v>45368.375810185185</v>
      </c>
      <c r="B1014">
        <v>1.7692727536123456E+18</v>
      </c>
      <c r="C1014">
        <v>-1</v>
      </c>
      <c r="D1014" s="13" t="s">
        <v>18224</v>
      </c>
      <c r="E1014">
        <v>0</v>
      </c>
      <c r="F1014">
        <v>0</v>
      </c>
      <c r="G1014">
        <v>0</v>
      </c>
      <c r="H1014">
        <v>0</v>
      </c>
      <c r="I1014" s="13" t="s">
        <v>18225</v>
      </c>
      <c r="J1014" s="1">
        <v>44718.806122685186</v>
      </c>
      <c r="K1014">
        <v>234</v>
      </c>
      <c r="L1014">
        <v>540</v>
      </c>
      <c r="M1014">
        <v>4297</v>
      </c>
      <c r="N1014">
        <v>3513</v>
      </c>
      <c r="O1014">
        <v>0</v>
      </c>
      <c r="P1014">
        <v>37</v>
      </c>
      <c r="Q1014" s="13" t="s">
        <v>36</v>
      </c>
      <c r="R1014" t="b">
        <v>0</v>
      </c>
      <c r="S1014" t="b">
        <v>0</v>
      </c>
      <c r="T1014" s="13" t="s">
        <v>24</v>
      </c>
      <c r="U1014" s="13" t="s">
        <v>18226</v>
      </c>
    </row>
    <row r="1015" spans="1:21" x14ac:dyDescent="0.35">
      <c r="A1015" s="1">
        <v>45368.371296296296</v>
      </c>
      <c r="B1015">
        <v>1.7692711171417585E+18</v>
      </c>
      <c r="C1015">
        <v>0</v>
      </c>
      <c r="D1015" s="13" t="s">
        <v>18227</v>
      </c>
      <c r="E1015">
        <v>0</v>
      </c>
      <c r="F1015">
        <v>0</v>
      </c>
      <c r="G1015">
        <v>0</v>
      </c>
      <c r="H1015">
        <v>0</v>
      </c>
      <c r="I1015" s="13" t="s">
        <v>18228</v>
      </c>
      <c r="J1015" s="1">
        <v>39990.927997685183</v>
      </c>
      <c r="K1015">
        <v>89</v>
      </c>
      <c r="L1015">
        <v>103</v>
      </c>
      <c r="M1015">
        <v>4900</v>
      </c>
      <c r="N1015">
        <v>1232</v>
      </c>
      <c r="O1015">
        <v>11</v>
      </c>
      <c r="P1015">
        <v>442</v>
      </c>
      <c r="Q1015" s="13" t="s">
        <v>36</v>
      </c>
      <c r="R1015" t="b">
        <v>0</v>
      </c>
      <c r="S1015" t="b">
        <v>0</v>
      </c>
      <c r="T1015" s="13" t="s">
        <v>24</v>
      </c>
      <c r="U1015" s="13" t="s">
        <v>66</v>
      </c>
    </row>
    <row r="1016" spans="1:21" x14ac:dyDescent="0.35">
      <c r="A1016" s="1">
        <v>45392.481249999997</v>
      </c>
      <c r="B1016">
        <v>1.7779931714081713E+18</v>
      </c>
      <c r="C1016">
        <v>1</v>
      </c>
      <c r="D1016" s="13" t="s">
        <v>16945</v>
      </c>
      <c r="E1016">
        <v>0</v>
      </c>
      <c r="F1016">
        <v>0</v>
      </c>
      <c r="G1016">
        <v>8</v>
      </c>
      <c r="H1016">
        <v>0</v>
      </c>
      <c r="I1016" s="13" t="s">
        <v>15949</v>
      </c>
      <c r="J1016" s="1">
        <v>42859.672974537039</v>
      </c>
      <c r="K1016">
        <v>7227</v>
      </c>
      <c r="L1016">
        <v>1580</v>
      </c>
      <c r="M1016">
        <v>7664</v>
      </c>
      <c r="N1016">
        <v>2449</v>
      </c>
      <c r="O1016">
        <v>71</v>
      </c>
      <c r="P1016">
        <v>1158</v>
      </c>
      <c r="Q1016" s="13" t="s">
        <v>356</v>
      </c>
      <c r="R1016" t="b">
        <v>0</v>
      </c>
      <c r="S1016" t="b">
        <v>1</v>
      </c>
      <c r="T1016" s="13" t="s">
        <v>55</v>
      </c>
      <c r="U1016" s="13" t="s">
        <v>15950</v>
      </c>
    </row>
    <row r="1017" spans="1:21" x14ac:dyDescent="0.35">
      <c r="A1017" s="1">
        <v>45368.369953703703</v>
      </c>
      <c r="B1017">
        <v>1.7692706289833946E+18</v>
      </c>
      <c r="C1017">
        <v>-1</v>
      </c>
      <c r="D1017" s="13" t="s">
        <v>18229</v>
      </c>
      <c r="E1017">
        <v>0</v>
      </c>
      <c r="F1017">
        <v>0</v>
      </c>
      <c r="G1017">
        <v>1</v>
      </c>
      <c r="H1017">
        <v>0</v>
      </c>
      <c r="I1017" s="13" t="s">
        <v>18230</v>
      </c>
      <c r="J1017" s="1">
        <v>41496.085219907407</v>
      </c>
      <c r="K1017">
        <v>187</v>
      </c>
      <c r="L1017">
        <v>258</v>
      </c>
      <c r="M1017">
        <v>6761</v>
      </c>
      <c r="N1017">
        <v>2430</v>
      </c>
      <c r="O1017">
        <v>1</v>
      </c>
      <c r="P1017">
        <v>356</v>
      </c>
      <c r="Q1017" s="13" t="s">
        <v>18231</v>
      </c>
      <c r="R1017" t="b">
        <v>0</v>
      </c>
      <c r="S1017" t="b">
        <v>0</v>
      </c>
      <c r="T1017" s="13" t="s">
        <v>24</v>
      </c>
      <c r="U1017" s="13" t="s">
        <v>18232</v>
      </c>
    </row>
    <row r="1018" spans="1:21" x14ac:dyDescent="0.35">
      <c r="A1018" s="1">
        <v>45368.368796296294</v>
      </c>
      <c r="B1018">
        <v>1.7692702117927977E+18</v>
      </c>
      <c r="C1018">
        <v>-1</v>
      </c>
      <c r="D1018" s="13" t="s">
        <v>18233</v>
      </c>
      <c r="E1018">
        <v>0</v>
      </c>
      <c r="F1018">
        <v>0</v>
      </c>
      <c r="G1018">
        <v>1</v>
      </c>
      <c r="H1018">
        <v>0</v>
      </c>
      <c r="I1018" s="13" t="s">
        <v>18234</v>
      </c>
      <c r="J1018" s="1">
        <v>43893.139710648145</v>
      </c>
      <c r="K1018">
        <v>640</v>
      </c>
      <c r="L1018">
        <v>1690</v>
      </c>
      <c r="M1018">
        <v>12097</v>
      </c>
      <c r="N1018">
        <v>28139</v>
      </c>
      <c r="O1018">
        <v>1</v>
      </c>
      <c r="P1018">
        <v>73</v>
      </c>
      <c r="Q1018" s="13" t="s">
        <v>36</v>
      </c>
      <c r="R1018" t="b">
        <v>0</v>
      </c>
      <c r="S1018" t="b">
        <v>0</v>
      </c>
      <c r="T1018" s="13" t="s">
        <v>24</v>
      </c>
      <c r="U1018" s="13" t="s">
        <v>66</v>
      </c>
    </row>
    <row r="1019" spans="1:21" x14ac:dyDescent="0.35">
      <c r="A1019" s="1">
        <v>45368.359571759262</v>
      </c>
      <c r="B1019">
        <v>1.7692668699433823E+18</v>
      </c>
      <c r="C1019">
        <v>-1</v>
      </c>
      <c r="D1019" s="13" t="s">
        <v>18235</v>
      </c>
      <c r="E1019">
        <v>0</v>
      </c>
      <c r="F1019">
        <v>0</v>
      </c>
      <c r="G1019">
        <v>0</v>
      </c>
      <c r="H1019">
        <v>0</v>
      </c>
      <c r="I1019" s="13" t="s">
        <v>18236</v>
      </c>
      <c r="J1019" s="1">
        <v>44745.007557870369</v>
      </c>
      <c r="K1019">
        <v>494</v>
      </c>
      <c r="L1019">
        <v>1060</v>
      </c>
      <c r="M1019">
        <v>77762</v>
      </c>
      <c r="N1019">
        <v>8973</v>
      </c>
      <c r="O1019">
        <v>3</v>
      </c>
      <c r="P1019">
        <v>8462</v>
      </c>
      <c r="Q1019" s="13" t="s">
        <v>18237</v>
      </c>
      <c r="R1019" t="b">
        <v>0</v>
      </c>
      <c r="S1019" t="b">
        <v>0</v>
      </c>
      <c r="T1019" s="13" t="s">
        <v>24</v>
      </c>
      <c r="U1019" s="13" t="s">
        <v>18238</v>
      </c>
    </row>
    <row r="1020" spans="1:21" x14ac:dyDescent="0.35">
      <c r="A1020" s="1">
        <v>45368.359120370369</v>
      </c>
      <c r="B1020">
        <v>1.7692667068520696E+18</v>
      </c>
      <c r="C1020">
        <v>-1</v>
      </c>
      <c r="D1020" s="13" t="s">
        <v>18239</v>
      </c>
      <c r="E1020">
        <v>0</v>
      </c>
      <c r="F1020">
        <v>0</v>
      </c>
      <c r="G1020">
        <v>0</v>
      </c>
      <c r="H1020">
        <v>0</v>
      </c>
      <c r="I1020" s="13" t="s">
        <v>18240</v>
      </c>
      <c r="J1020" s="1">
        <v>45170.885775462964</v>
      </c>
      <c r="K1020">
        <v>80</v>
      </c>
      <c r="L1020">
        <v>217</v>
      </c>
      <c r="M1020">
        <v>1660</v>
      </c>
      <c r="N1020">
        <v>760</v>
      </c>
      <c r="O1020">
        <v>0</v>
      </c>
      <c r="P1020">
        <v>25</v>
      </c>
      <c r="Q1020" s="13" t="s">
        <v>36</v>
      </c>
      <c r="R1020" t="b">
        <v>0</v>
      </c>
      <c r="S1020" t="b">
        <v>0</v>
      </c>
      <c r="T1020" s="13" t="s">
        <v>24</v>
      </c>
      <c r="U1020" s="13" t="s">
        <v>18241</v>
      </c>
    </row>
    <row r="1021" spans="1:21" x14ac:dyDescent="0.35">
      <c r="A1021" s="1">
        <v>45368.358969907407</v>
      </c>
      <c r="B1021">
        <v>1.7692666523176842E+18</v>
      </c>
      <c r="C1021">
        <v>-1</v>
      </c>
      <c r="D1021" s="13" t="s">
        <v>18242</v>
      </c>
      <c r="E1021">
        <v>0</v>
      </c>
      <c r="F1021">
        <v>0</v>
      </c>
      <c r="G1021">
        <v>1</v>
      </c>
      <c r="H1021">
        <v>0</v>
      </c>
      <c r="I1021" s="13" t="s">
        <v>17357</v>
      </c>
      <c r="J1021" s="1">
        <v>45238.673252314817</v>
      </c>
      <c r="K1021">
        <v>158</v>
      </c>
      <c r="L1021">
        <v>2076</v>
      </c>
      <c r="M1021">
        <v>6388</v>
      </c>
      <c r="N1021">
        <v>4967</v>
      </c>
      <c r="O1021">
        <v>0</v>
      </c>
      <c r="P1021">
        <v>567</v>
      </c>
      <c r="Q1021" s="13" t="s">
        <v>36</v>
      </c>
      <c r="R1021" t="b">
        <v>0</v>
      </c>
      <c r="S1021" t="b">
        <v>0</v>
      </c>
      <c r="T1021" s="13" t="s">
        <v>24</v>
      </c>
      <c r="U1021" s="13" t="s">
        <v>66</v>
      </c>
    </row>
    <row r="1022" spans="1:21" x14ac:dyDescent="0.35">
      <c r="A1022" s="1">
        <v>45368.354305555556</v>
      </c>
      <c r="B1022">
        <v>1.7692649593623514E+18</v>
      </c>
      <c r="C1022">
        <v>-1</v>
      </c>
      <c r="D1022" s="13" t="s">
        <v>18243</v>
      </c>
      <c r="E1022">
        <v>2</v>
      </c>
      <c r="F1022">
        <v>191</v>
      </c>
      <c r="G1022">
        <v>311</v>
      </c>
      <c r="H1022">
        <v>1</v>
      </c>
      <c r="I1022" s="13" t="s">
        <v>18244</v>
      </c>
      <c r="J1022" s="1">
        <v>41723.417951388888</v>
      </c>
      <c r="K1022">
        <v>75454</v>
      </c>
      <c r="L1022">
        <v>771</v>
      </c>
      <c r="M1022">
        <v>39835</v>
      </c>
      <c r="N1022">
        <v>27698</v>
      </c>
      <c r="O1022">
        <v>283</v>
      </c>
      <c r="P1022">
        <v>4144</v>
      </c>
      <c r="Q1022" s="13" t="s">
        <v>1083</v>
      </c>
      <c r="R1022" t="b">
        <v>0</v>
      </c>
      <c r="S1022" t="b">
        <v>0</v>
      </c>
      <c r="T1022" s="13" t="s">
        <v>24</v>
      </c>
      <c r="U1022" s="13" t="s">
        <v>18245</v>
      </c>
    </row>
    <row r="1023" spans="1:21" x14ac:dyDescent="0.35">
      <c r="A1023" s="1">
        <v>45368.353530092594</v>
      </c>
      <c r="B1023">
        <v>1.7692646803614395E+18</v>
      </c>
      <c r="C1023">
        <v>0</v>
      </c>
      <c r="D1023" s="13" t="s">
        <v>18246</v>
      </c>
      <c r="E1023">
        <v>0</v>
      </c>
      <c r="F1023">
        <v>0</v>
      </c>
      <c r="G1023">
        <v>1</v>
      </c>
      <c r="H1023">
        <v>0</v>
      </c>
      <c r="I1023" s="13" t="s">
        <v>18247</v>
      </c>
      <c r="J1023" s="1">
        <v>41907.524155092593</v>
      </c>
      <c r="K1023">
        <v>8427</v>
      </c>
      <c r="L1023">
        <v>4702</v>
      </c>
      <c r="M1023">
        <v>22582</v>
      </c>
      <c r="N1023">
        <v>5962</v>
      </c>
      <c r="O1023">
        <v>90</v>
      </c>
      <c r="P1023">
        <v>6886</v>
      </c>
      <c r="Q1023" s="13" t="s">
        <v>36</v>
      </c>
      <c r="R1023" t="b">
        <v>0</v>
      </c>
      <c r="S1023" t="b">
        <v>0</v>
      </c>
      <c r="T1023" s="13" t="s">
        <v>24</v>
      </c>
      <c r="U1023" s="13" t="s">
        <v>18248</v>
      </c>
    </row>
    <row r="1024" spans="1:21" x14ac:dyDescent="0.35">
      <c r="A1024" s="1">
        <v>45368.35255787037</v>
      </c>
      <c r="B1024">
        <v>1.7692643253513385E+18</v>
      </c>
      <c r="C1024">
        <v>0</v>
      </c>
      <c r="D1024" s="13" t="s">
        <v>18249</v>
      </c>
      <c r="E1024">
        <v>0</v>
      </c>
      <c r="F1024">
        <v>0</v>
      </c>
      <c r="G1024">
        <v>1</v>
      </c>
      <c r="H1024">
        <v>0</v>
      </c>
      <c r="I1024" s="13" t="s">
        <v>18250</v>
      </c>
      <c r="J1024" s="1">
        <v>44844.669710648152</v>
      </c>
      <c r="K1024">
        <v>197</v>
      </c>
      <c r="L1024">
        <v>1249</v>
      </c>
      <c r="M1024">
        <v>11598</v>
      </c>
      <c r="N1024">
        <v>0</v>
      </c>
      <c r="O1024">
        <v>0</v>
      </c>
      <c r="P1024">
        <v>2</v>
      </c>
      <c r="Q1024" s="13" t="s">
        <v>36</v>
      </c>
      <c r="R1024" t="b">
        <v>0</v>
      </c>
      <c r="S1024" t="b">
        <v>0</v>
      </c>
      <c r="T1024" s="13" t="s">
        <v>24</v>
      </c>
      <c r="U1024" s="13" t="s">
        <v>66</v>
      </c>
    </row>
    <row r="1025" spans="1:21" x14ac:dyDescent="0.35">
      <c r="A1025" s="1">
        <v>45368.349293981482</v>
      </c>
      <c r="B1025">
        <v>1.7692631423020196E+18</v>
      </c>
      <c r="C1025">
        <v>0</v>
      </c>
      <c r="D1025" s="13" t="s">
        <v>18251</v>
      </c>
      <c r="E1025">
        <v>0</v>
      </c>
      <c r="F1025">
        <v>0</v>
      </c>
      <c r="G1025">
        <v>3</v>
      </c>
      <c r="H1025">
        <v>0</v>
      </c>
      <c r="I1025" s="13" t="s">
        <v>18252</v>
      </c>
      <c r="J1025" s="1">
        <v>40697.619606481479</v>
      </c>
      <c r="K1025">
        <v>4772</v>
      </c>
      <c r="L1025">
        <v>2302</v>
      </c>
      <c r="M1025">
        <v>89915</v>
      </c>
      <c r="N1025">
        <v>171519</v>
      </c>
      <c r="O1025">
        <v>14</v>
      </c>
      <c r="P1025">
        <v>4088</v>
      </c>
      <c r="Q1025" s="13" t="s">
        <v>18253</v>
      </c>
      <c r="R1025" t="b">
        <v>0</v>
      </c>
      <c r="S1025" t="b">
        <v>0</v>
      </c>
      <c r="T1025" s="13" t="s">
        <v>24</v>
      </c>
      <c r="U1025" s="13" t="s">
        <v>18254</v>
      </c>
    </row>
    <row r="1026" spans="1:21" x14ac:dyDescent="0.35">
      <c r="A1026" s="1">
        <v>45368.02685185185</v>
      </c>
      <c r="B1026">
        <v>1.7691462951412209E+18</v>
      </c>
      <c r="C1026">
        <v>-1</v>
      </c>
      <c r="D1026" s="13" t="s">
        <v>18255</v>
      </c>
      <c r="E1026">
        <v>16</v>
      </c>
      <c r="F1026">
        <v>252</v>
      </c>
      <c r="G1026">
        <v>333</v>
      </c>
      <c r="H1026">
        <v>11</v>
      </c>
      <c r="I1026" s="13" t="s">
        <v>11513</v>
      </c>
      <c r="J1026" s="1">
        <v>44737.580925925926</v>
      </c>
      <c r="K1026">
        <v>16190</v>
      </c>
      <c r="L1026">
        <v>185</v>
      </c>
      <c r="M1026">
        <v>22100</v>
      </c>
      <c r="N1026">
        <v>17199</v>
      </c>
      <c r="O1026">
        <v>42</v>
      </c>
      <c r="P1026">
        <v>2995</v>
      </c>
      <c r="Q1026" s="13" t="s">
        <v>36</v>
      </c>
      <c r="R1026" t="b">
        <v>0</v>
      </c>
      <c r="S1026" t="b">
        <v>0</v>
      </c>
      <c r="T1026" s="13" t="s">
        <v>24</v>
      </c>
      <c r="U1026" s="13" t="s">
        <v>11514</v>
      </c>
    </row>
    <row r="1027" spans="1:21" x14ac:dyDescent="0.35">
      <c r="A1027" s="1">
        <v>45387.958333333336</v>
      </c>
      <c r="B1027">
        <v>1.7763541226291041E+18</v>
      </c>
      <c r="C1027">
        <v>1</v>
      </c>
      <c r="D1027" s="13" t="s">
        <v>18256</v>
      </c>
      <c r="E1027">
        <v>12</v>
      </c>
      <c r="F1027">
        <v>4</v>
      </c>
      <c r="G1027">
        <v>103</v>
      </c>
      <c r="H1027">
        <v>0</v>
      </c>
      <c r="I1027" s="13" t="s">
        <v>18257</v>
      </c>
      <c r="J1027" s="1">
        <v>39882.160821759258</v>
      </c>
      <c r="K1027">
        <v>201034</v>
      </c>
      <c r="L1027">
        <v>1242</v>
      </c>
      <c r="M1027">
        <v>31054</v>
      </c>
      <c r="N1027">
        <v>4469</v>
      </c>
      <c r="O1027">
        <v>1299</v>
      </c>
      <c r="P1027">
        <v>13051</v>
      </c>
      <c r="Q1027" s="13" t="s">
        <v>126</v>
      </c>
      <c r="R1027" t="b">
        <v>0</v>
      </c>
      <c r="S1027" t="b">
        <v>0</v>
      </c>
      <c r="T1027" s="13" t="s">
        <v>55</v>
      </c>
      <c r="U1027" s="13" t="s">
        <v>18258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057D9-0E94-4BE8-9D6C-16995CC5B376}">
  <dimension ref="A1:U1113"/>
  <sheetViews>
    <sheetView workbookViewId="0">
      <selection activeCell="F1098" sqref="F1098"/>
    </sheetView>
  </sheetViews>
  <sheetFormatPr defaultRowHeight="14.5" x14ac:dyDescent="0.35"/>
  <cols>
    <col min="1" max="1" width="15.54296875" bestFit="1" customWidth="1"/>
    <col min="2" max="2" width="11.81640625" bestFit="1" customWidth="1"/>
    <col min="3" max="3" width="11.7265625" bestFit="1" customWidth="1"/>
    <col min="4" max="4" width="80.7265625" bestFit="1" customWidth="1"/>
    <col min="5" max="5" width="12.7265625" bestFit="1" customWidth="1"/>
    <col min="6" max="6" width="15.26953125" bestFit="1" customWidth="1"/>
    <col min="7" max="7" width="11.453125" bestFit="1" customWidth="1"/>
    <col min="8" max="8" width="13.453125" bestFit="1" customWidth="1"/>
    <col min="9" max="9" width="23.453125" bestFit="1" customWidth="1"/>
    <col min="10" max="10" width="15.54296875" bestFit="1" customWidth="1"/>
    <col min="11" max="11" width="16.26953125" bestFit="1" customWidth="1"/>
    <col min="12" max="12" width="14.26953125" bestFit="1" customWidth="1"/>
    <col min="13" max="13" width="15.36328125" bestFit="1" customWidth="1"/>
    <col min="14" max="14" width="17" bestFit="1" customWidth="1"/>
    <col min="15" max="15" width="13.08984375" bestFit="1" customWidth="1"/>
    <col min="16" max="16" width="13.453125" bestFit="1" customWidth="1"/>
    <col min="17" max="17" width="32.26953125" bestFit="1" customWidth="1"/>
    <col min="18" max="18" width="9.6328125" bestFit="1" customWidth="1"/>
    <col min="19" max="19" width="6.7265625" bestFit="1" customWidth="1"/>
    <col min="20" max="21" width="80.72656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s="1">
        <v>45370.041574074072</v>
      </c>
      <c r="B2">
        <v>1.7698764046222953E+18</v>
      </c>
      <c r="C2" s="13">
        <v>-1</v>
      </c>
      <c r="D2" s="13" t="s">
        <v>18259</v>
      </c>
      <c r="E2">
        <v>0</v>
      </c>
      <c r="F2">
        <v>1</v>
      </c>
      <c r="G2">
        <v>3</v>
      </c>
      <c r="H2">
        <v>0</v>
      </c>
      <c r="I2" s="13" t="s">
        <v>18260</v>
      </c>
      <c r="J2" s="1">
        <v>44509.896585648145</v>
      </c>
      <c r="K2">
        <v>533</v>
      </c>
      <c r="L2">
        <v>29</v>
      </c>
      <c r="M2">
        <v>2212</v>
      </c>
      <c r="N2">
        <v>331</v>
      </c>
      <c r="O2">
        <v>0</v>
      </c>
      <c r="P2">
        <v>1644</v>
      </c>
      <c r="Q2" s="13" t="s">
        <v>1090</v>
      </c>
      <c r="R2" t="b">
        <v>0</v>
      </c>
      <c r="S2" t="b">
        <v>1</v>
      </c>
      <c r="T2" s="13" t="s">
        <v>24</v>
      </c>
      <c r="U2" s="13" t="s">
        <v>18261</v>
      </c>
    </row>
    <row r="3" spans="1:21" x14ac:dyDescent="0.35">
      <c r="A3" s="1">
        <v>45370.040983796294</v>
      </c>
      <c r="B3">
        <v>1.7698761902217748E+18</v>
      </c>
      <c r="C3" s="13">
        <v>-1</v>
      </c>
      <c r="D3" s="13" t="s">
        <v>18262</v>
      </c>
      <c r="E3">
        <v>1</v>
      </c>
      <c r="F3">
        <v>0</v>
      </c>
      <c r="G3">
        <v>0</v>
      </c>
      <c r="H3">
        <v>0</v>
      </c>
      <c r="I3" s="13" t="s">
        <v>18263</v>
      </c>
      <c r="J3" s="1">
        <v>41425.02884259259</v>
      </c>
      <c r="K3">
        <v>4931</v>
      </c>
      <c r="L3">
        <v>4958</v>
      </c>
      <c r="M3">
        <v>60867</v>
      </c>
      <c r="N3">
        <v>20858</v>
      </c>
      <c r="O3">
        <v>0</v>
      </c>
      <c r="P3">
        <v>4295</v>
      </c>
      <c r="Q3" s="13" t="s">
        <v>137</v>
      </c>
      <c r="R3" t="b">
        <v>0</v>
      </c>
      <c r="S3" t="b">
        <v>0</v>
      </c>
      <c r="T3" s="13" t="s">
        <v>24</v>
      </c>
      <c r="U3" s="13" t="s">
        <v>18264</v>
      </c>
    </row>
    <row r="4" spans="1:21" x14ac:dyDescent="0.35">
      <c r="A4" s="1">
        <v>45370.040937500002</v>
      </c>
      <c r="B4">
        <v>1.7698761733480617E+18</v>
      </c>
      <c r="C4" s="13">
        <v>-1</v>
      </c>
      <c r="D4" s="13" t="s">
        <v>18265</v>
      </c>
      <c r="E4">
        <v>1</v>
      </c>
      <c r="F4">
        <v>0</v>
      </c>
      <c r="G4">
        <v>0</v>
      </c>
      <c r="H4">
        <v>0</v>
      </c>
      <c r="I4" s="13" t="s">
        <v>18263</v>
      </c>
      <c r="J4" s="1">
        <v>41425.02884259259</v>
      </c>
      <c r="K4">
        <v>4931</v>
      </c>
      <c r="L4">
        <v>4958</v>
      </c>
      <c r="M4">
        <v>60867</v>
      </c>
      <c r="N4">
        <v>20858</v>
      </c>
      <c r="O4">
        <v>0</v>
      </c>
      <c r="P4">
        <v>4295</v>
      </c>
      <c r="Q4" s="13" t="s">
        <v>137</v>
      </c>
      <c r="R4" t="b">
        <v>0</v>
      </c>
      <c r="S4" t="b">
        <v>0</v>
      </c>
      <c r="T4" s="13" t="s">
        <v>24</v>
      </c>
      <c r="U4" s="13" t="s">
        <v>18264</v>
      </c>
    </row>
    <row r="5" spans="1:21" x14ac:dyDescent="0.35">
      <c r="A5" s="1">
        <v>45370.040648148148</v>
      </c>
      <c r="B5">
        <v>1.7698760717494026E+18</v>
      </c>
      <c r="C5" s="13">
        <v>-1</v>
      </c>
      <c r="D5" s="13" t="s">
        <v>18266</v>
      </c>
      <c r="E5">
        <v>1</v>
      </c>
      <c r="F5">
        <v>1</v>
      </c>
      <c r="G5">
        <v>0</v>
      </c>
      <c r="H5">
        <v>0</v>
      </c>
      <c r="I5" s="13" t="s">
        <v>16248</v>
      </c>
      <c r="J5" s="1">
        <v>40164.092141203706</v>
      </c>
      <c r="K5">
        <v>47257</v>
      </c>
      <c r="L5">
        <v>4054</v>
      </c>
      <c r="M5">
        <v>27591</v>
      </c>
      <c r="N5">
        <v>50545</v>
      </c>
      <c r="O5">
        <v>551</v>
      </c>
      <c r="P5">
        <v>1543</v>
      </c>
      <c r="Q5" s="13" t="s">
        <v>323</v>
      </c>
      <c r="R5" t="b">
        <v>0</v>
      </c>
      <c r="S5" t="b">
        <v>0</v>
      </c>
      <c r="T5" s="13" t="s">
        <v>24</v>
      </c>
      <c r="U5" s="13" t="s">
        <v>16249</v>
      </c>
    </row>
    <row r="6" spans="1:21" x14ac:dyDescent="0.35">
      <c r="A6" s="1">
        <v>45370.040509259263</v>
      </c>
      <c r="B6">
        <v>1.7698760196519649E+18</v>
      </c>
      <c r="C6" s="13">
        <v>1</v>
      </c>
      <c r="D6" s="13" t="s">
        <v>18267</v>
      </c>
      <c r="E6">
        <v>1</v>
      </c>
      <c r="F6">
        <v>1</v>
      </c>
      <c r="G6">
        <v>1</v>
      </c>
      <c r="H6">
        <v>0</v>
      </c>
      <c r="I6" s="13" t="s">
        <v>18263</v>
      </c>
      <c r="J6" s="1">
        <v>41425.02884259259</v>
      </c>
      <c r="K6">
        <v>4931</v>
      </c>
      <c r="L6">
        <v>4958</v>
      </c>
      <c r="M6">
        <v>60867</v>
      </c>
      <c r="N6">
        <v>20858</v>
      </c>
      <c r="O6">
        <v>0</v>
      </c>
      <c r="P6">
        <v>4295</v>
      </c>
      <c r="Q6" s="13" t="s">
        <v>137</v>
      </c>
      <c r="R6" t="b">
        <v>0</v>
      </c>
      <c r="S6" t="b">
        <v>0</v>
      </c>
      <c r="T6" s="13" t="s">
        <v>24</v>
      </c>
      <c r="U6" s="13" t="s">
        <v>18264</v>
      </c>
    </row>
    <row r="7" spans="1:21" x14ac:dyDescent="0.35">
      <c r="A7" s="1">
        <v>45370.040289351855</v>
      </c>
      <c r="B7">
        <v>1.7698759388696538E+18</v>
      </c>
      <c r="C7" s="13">
        <v>-1</v>
      </c>
      <c r="D7" s="13" t="s">
        <v>18268</v>
      </c>
      <c r="E7">
        <v>0</v>
      </c>
      <c r="F7">
        <v>0</v>
      </c>
      <c r="G7">
        <v>0</v>
      </c>
      <c r="H7">
        <v>0</v>
      </c>
      <c r="I7" s="13" t="s">
        <v>18269</v>
      </c>
      <c r="J7" s="1">
        <v>42464.060243055559</v>
      </c>
      <c r="K7">
        <v>134</v>
      </c>
      <c r="L7">
        <v>291</v>
      </c>
      <c r="M7">
        <v>9968</v>
      </c>
      <c r="N7">
        <v>23137</v>
      </c>
      <c r="O7">
        <v>1</v>
      </c>
      <c r="P7">
        <v>836</v>
      </c>
      <c r="Q7" s="13" t="s">
        <v>18270</v>
      </c>
      <c r="R7" t="b">
        <v>0</v>
      </c>
      <c r="S7" t="b">
        <v>0</v>
      </c>
      <c r="T7" s="13" t="s">
        <v>24</v>
      </c>
      <c r="U7" s="13" t="s">
        <v>66</v>
      </c>
    </row>
    <row r="8" spans="1:21" x14ac:dyDescent="0.35">
      <c r="A8" s="1">
        <v>45370.039953703701</v>
      </c>
      <c r="B8">
        <v>1.7698758180989588E+18</v>
      </c>
      <c r="C8" s="13">
        <v>0</v>
      </c>
      <c r="D8" s="13" t="s">
        <v>18271</v>
      </c>
      <c r="E8">
        <v>7</v>
      </c>
      <c r="F8">
        <v>7</v>
      </c>
      <c r="G8">
        <v>10</v>
      </c>
      <c r="H8">
        <v>1</v>
      </c>
      <c r="I8" s="13" t="s">
        <v>18272</v>
      </c>
      <c r="J8" s="1">
        <v>44208.92523148148</v>
      </c>
      <c r="K8">
        <v>14245</v>
      </c>
      <c r="L8">
        <v>306</v>
      </c>
      <c r="M8">
        <v>21786</v>
      </c>
      <c r="N8">
        <v>13537</v>
      </c>
      <c r="O8">
        <v>12</v>
      </c>
      <c r="P8">
        <v>15747</v>
      </c>
      <c r="Q8" s="13" t="s">
        <v>36</v>
      </c>
      <c r="R8" t="b">
        <v>0</v>
      </c>
      <c r="S8" t="b">
        <v>0</v>
      </c>
      <c r="T8" s="13" t="s">
        <v>24</v>
      </c>
      <c r="U8" s="13" t="s">
        <v>18273</v>
      </c>
    </row>
    <row r="9" spans="1:21" x14ac:dyDescent="0.35">
      <c r="A9" s="1">
        <v>45370.039918981478</v>
      </c>
      <c r="B9">
        <v>1.7698758076089347E+18</v>
      </c>
      <c r="C9" s="13">
        <v>-1</v>
      </c>
      <c r="D9" s="13" t="s">
        <v>18274</v>
      </c>
      <c r="E9">
        <v>0</v>
      </c>
      <c r="F9">
        <v>0</v>
      </c>
      <c r="G9">
        <v>0</v>
      </c>
      <c r="H9">
        <v>0</v>
      </c>
      <c r="I9" s="13" t="s">
        <v>18275</v>
      </c>
      <c r="J9" s="1">
        <v>40445.958668981482</v>
      </c>
      <c r="K9">
        <v>20274</v>
      </c>
      <c r="L9">
        <v>14438</v>
      </c>
      <c r="M9">
        <v>116626</v>
      </c>
      <c r="N9">
        <v>334438</v>
      </c>
      <c r="O9">
        <v>60</v>
      </c>
      <c r="P9">
        <v>2871</v>
      </c>
      <c r="Q9" s="13" t="s">
        <v>18276</v>
      </c>
      <c r="R9" t="b">
        <v>0</v>
      </c>
      <c r="S9" t="b">
        <v>0</v>
      </c>
      <c r="T9" s="13" t="s">
        <v>24</v>
      </c>
      <c r="U9" s="13" t="s">
        <v>18277</v>
      </c>
    </row>
    <row r="10" spans="1:21" x14ac:dyDescent="0.35">
      <c r="A10" s="1">
        <v>45369.90011574074</v>
      </c>
      <c r="B10">
        <v>1.7698251420818145E+18</v>
      </c>
      <c r="C10" s="13">
        <v>-1</v>
      </c>
      <c r="D10" s="13" t="s">
        <v>18278</v>
      </c>
      <c r="E10">
        <v>29</v>
      </c>
      <c r="F10">
        <v>20</v>
      </c>
      <c r="G10">
        <v>678</v>
      </c>
      <c r="H10">
        <v>1</v>
      </c>
      <c r="I10" s="13" t="s">
        <v>18279</v>
      </c>
      <c r="J10" s="1">
        <v>44211.191041666665</v>
      </c>
      <c r="K10">
        <v>614</v>
      </c>
      <c r="L10">
        <v>12</v>
      </c>
      <c r="M10">
        <v>29718</v>
      </c>
      <c r="N10">
        <v>146407</v>
      </c>
      <c r="O10">
        <v>5</v>
      </c>
      <c r="P10">
        <v>1290</v>
      </c>
      <c r="Q10" s="13" t="s">
        <v>36</v>
      </c>
      <c r="R10" t="b">
        <v>0</v>
      </c>
      <c r="S10" t="b">
        <v>0</v>
      </c>
      <c r="T10" s="13" t="s">
        <v>24</v>
      </c>
      <c r="U10" s="13" t="s">
        <v>18280</v>
      </c>
    </row>
    <row r="11" spans="1:21" x14ac:dyDescent="0.35">
      <c r="A11" s="1">
        <v>45370.039375</v>
      </c>
      <c r="B11">
        <v>1.7698756091134935E+18</v>
      </c>
      <c r="C11" s="13">
        <v>0</v>
      </c>
      <c r="D11" s="13" t="s">
        <v>18281</v>
      </c>
      <c r="E11">
        <v>0</v>
      </c>
      <c r="F11">
        <v>0</v>
      </c>
      <c r="G11">
        <v>0</v>
      </c>
      <c r="H11">
        <v>1</v>
      </c>
      <c r="I11" s="13" t="s">
        <v>6613</v>
      </c>
      <c r="J11" s="1">
        <v>39931.323865740742</v>
      </c>
      <c r="K11">
        <v>6673</v>
      </c>
      <c r="L11">
        <v>5231</v>
      </c>
      <c r="M11">
        <v>615574</v>
      </c>
      <c r="N11">
        <v>42571</v>
      </c>
      <c r="O11">
        <v>137</v>
      </c>
      <c r="P11">
        <v>25769</v>
      </c>
      <c r="Q11" s="13" t="s">
        <v>6614</v>
      </c>
      <c r="R11" t="b">
        <v>0</v>
      </c>
      <c r="S11" t="b">
        <v>0</v>
      </c>
      <c r="T11" s="13" t="s">
        <v>24</v>
      </c>
      <c r="U11" s="13" t="s">
        <v>6615</v>
      </c>
    </row>
    <row r="12" spans="1:21" x14ac:dyDescent="0.35">
      <c r="A12" s="1">
        <v>45370.038182870368</v>
      </c>
      <c r="B12">
        <v>1.7698751771086359E+18</v>
      </c>
      <c r="C12" s="13">
        <v>0</v>
      </c>
      <c r="D12" s="13" t="s">
        <v>18282</v>
      </c>
      <c r="E12">
        <v>0</v>
      </c>
      <c r="F12">
        <v>1</v>
      </c>
      <c r="G12">
        <v>0</v>
      </c>
      <c r="H12">
        <v>0</v>
      </c>
      <c r="I12" s="13" t="s">
        <v>18283</v>
      </c>
      <c r="J12" s="1">
        <v>41613.134259259263</v>
      </c>
      <c r="K12">
        <v>297</v>
      </c>
      <c r="L12">
        <v>1254</v>
      </c>
      <c r="M12">
        <v>8702</v>
      </c>
      <c r="N12">
        <v>9598</v>
      </c>
      <c r="O12">
        <v>1</v>
      </c>
      <c r="P12">
        <v>601</v>
      </c>
      <c r="Q12" s="13" t="s">
        <v>36</v>
      </c>
      <c r="R12" t="b">
        <v>0</v>
      </c>
      <c r="S12" t="b">
        <v>0</v>
      </c>
      <c r="T12" s="13" t="s">
        <v>24</v>
      </c>
      <c r="U12" s="13" t="s">
        <v>18284</v>
      </c>
    </row>
    <row r="13" spans="1:21" x14ac:dyDescent="0.35">
      <c r="A13" s="1">
        <v>45370.036493055559</v>
      </c>
      <c r="B13">
        <v>1.7698745649667441E+18</v>
      </c>
      <c r="C13" s="13">
        <v>-1</v>
      </c>
      <c r="D13" s="13" t="s">
        <v>18285</v>
      </c>
      <c r="E13">
        <v>0</v>
      </c>
      <c r="F13">
        <v>0</v>
      </c>
      <c r="G13">
        <v>0</v>
      </c>
      <c r="H13">
        <v>0</v>
      </c>
      <c r="I13" s="13" t="s">
        <v>18286</v>
      </c>
      <c r="J13" s="1">
        <v>44825.944652777776</v>
      </c>
      <c r="K13">
        <v>8</v>
      </c>
      <c r="L13">
        <v>107</v>
      </c>
      <c r="M13">
        <v>145</v>
      </c>
      <c r="N13">
        <v>83</v>
      </c>
      <c r="O13">
        <v>0</v>
      </c>
      <c r="P13">
        <v>9</v>
      </c>
      <c r="Q13" s="13" t="s">
        <v>36</v>
      </c>
      <c r="R13" t="b">
        <v>0</v>
      </c>
      <c r="S13" t="b">
        <v>0</v>
      </c>
      <c r="T13" s="13" t="s">
        <v>24</v>
      </c>
      <c r="U13" s="13" t="s">
        <v>66</v>
      </c>
    </row>
    <row r="14" spans="1:21" x14ac:dyDescent="0.35">
      <c r="A14" s="1">
        <v>45370.034768518519</v>
      </c>
      <c r="B14">
        <v>1.7698739389081068E+18</v>
      </c>
      <c r="C14" s="13">
        <v>-1</v>
      </c>
      <c r="D14" s="13" t="s">
        <v>18287</v>
      </c>
      <c r="E14">
        <v>0</v>
      </c>
      <c r="F14">
        <v>0</v>
      </c>
      <c r="G14">
        <v>4</v>
      </c>
      <c r="H14">
        <v>0</v>
      </c>
      <c r="I14" s="13" t="s">
        <v>18288</v>
      </c>
      <c r="J14" s="1">
        <v>40172.026967592596</v>
      </c>
      <c r="K14">
        <v>531323</v>
      </c>
      <c r="L14">
        <v>2153</v>
      </c>
      <c r="M14">
        <v>669820</v>
      </c>
      <c r="N14">
        <v>10055</v>
      </c>
      <c r="O14">
        <v>2420</v>
      </c>
      <c r="P14">
        <v>155013</v>
      </c>
      <c r="Q14" s="13" t="s">
        <v>36</v>
      </c>
      <c r="R14" t="b">
        <v>0</v>
      </c>
      <c r="S14" t="b">
        <v>0</v>
      </c>
      <c r="T14" s="13" t="s">
        <v>24</v>
      </c>
      <c r="U14" s="13" t="s">
        <v>18289</v>
      </c>
    </row>
    <row r="15" spans="1:21" x14ac:dyDescent="0.35">
      <c r="A15" s="1">
        <v>45370.033993055556</v>
      </c>
      <c r="B15">
        <v>1.7698736581204749E+18</v>
      </c>
      <c r="C15" s="13">
        <v>0</v>
      </c>
      <c r="D15" s="13" t="s">
        <v>18290</v>
      </c>
      <c r="E15">
        <v>0</v>
      </c>
      <c r="F15">
        <v>0</v>
      </c>
      <c r="G15">
        <v>0</v>
      </c>
      <c r="H15">
        <v>0</v>
      </c>
      <c r="I15" s="13" t="s">
        <v>18291</v>
      </c>
      <c r="J15" s="1">
        <v>40444.921701388892</v>
      </c>
      <c r="K15">
        <v>3137</v>
      </c>
      <c r="L15">
        <v>4990</v>
      </c>
      <c r="M15">
        <v>43826</v>
      </c>
      <c r="N15">
        <v>94330</v>
      </c>
      <c r="O15">
        <v>4</v>
      </c>
      <c r="P15">
        <v>3414</v>
      </c>
      <c r="Q15" s="13" t="s">
        <v>137</v>
      </c>
      <c r="R15" t="b">
        <v>0</v>
      </c>
      <c r="S15" t="b">
        <v>0</v>
      </c>
      <c r="T15" s="13" t="s">
        <v>24</v>
      </c>
      <c r="U15" s="13" t="s">
        <v>18292</v>
      </c>
    </row>
    <row r="16" spans="1:21" x14ac:dyDescent="0.35">
      <c r="A16" s="1">
        <v>45370.033912037034</v>
      </c>
      <c r="B16">
        <v>1.769873627657204E+18</v>
      </c>
      <c r="C16" s="13">
        <v>0</v>
      </c>
      <c r="D16" s="13" t="s">
        <v>18293</v>
      </c>
      <c r="E16">
        <v>0</v>
      </c>
      <c r="F16">
        <v>0</v>
      </c>
      <c r="G16">
        <v>0</v>
      </c>
      <c r="H16">
        <v>0</v>
      </c>
      <c r="I16" s="13" t="s">
        <v>14161</v>
      </c>
      <c r="J16" s="1">
        <v>45323.700624999998</v>
      </c>
      <c r="K16">
        <v>3</v>
      </c>
      <c r="L16">
        <v>14</v>
      </c>
      <c r="M16">
        <v>326</v>
      </c>
      <c r="N16">
        <v>133</v>
      </c>
      <c r="O16">
        <v>0</v>
      </c>
      <c r="P16">
        <v>0</v>
      </c>
      <c r="Q16" s="13" t="s">
        <v>36</v>
      </c>
      <c r="R16" t="b">
        <v>0</v>
      </c>
      <c r="S16" t="b">
        <v>0</v>
      </c>
      <c r="T16" s="13" t="s">
        <v>24</v>
      </c>
      <c r="U16" s="13" t="s">
        <v>14162</v>
      </c>
    </row>
    <row r="17" spans="1:21" x14ac:dyDescent="0.35">
      <c r="A17" s="1">
        <v>45370.033680555556</v>
      </c>
      <c r="B17">
        <v>1.769873546291913E+18</v>
      </c>
      <c r="C17" s="13">
        <v>-1</v>
      </c>
      <c r="D17" s="13" t="s">
        <v>18294</v>
      </c>
      <c r="E17">
        <v>0</v>
      </c>
      <c r="F17">
        <v>26</v>
      </c>
      <c r="G17">
        <v>28</v>
      </c>
      <c r="H17">
        <v>2</v>
      </c>
      <c r="I17" s="13" t="s">
        <v>18295</v>
      </c>
      <c r="J17" s="1">
        <v>44510.13013888889</v>
      </c>
      <c r="K17">
        <v>6169</v>
      </c>
      <c r="L17">
        <v>157</v>
      </c>
      <c r="M17">
        <v>1365</v>
      </c>
      <c r="N17">
        <v>169</v>
      </c>
      <c r="O17">
        <v>30</v>
      </c>
      <c r="P17">
        <v>770</v>
      </c>
      <c r="Q17" s="13" t="s">
        <v>1838</v>
      </c>
      <c r="R17" t="b">
        <v>0</v>
      </c>
      <c r="S17" t="b">
        <v>0</v>
      </c>
      <c r="T17" s="13" t="s">
        <v>24</v>
      </c>
      <c r="U17" s="13" t="s">
        <v>18296</v>
      </c>
    </row>
    <row r="18" spans="1:21" x14ac:dyDescent="0.35">
      <c r="A18" s="1">
        <v>45370.033101851855</v>
      </c>
      <c r="B18">
        <v>1.7698733353477983E+18</v>
      </c>
      <c r="C18" s="13">
        <v>0</v>
      </c>
      <c r="D18" s="13" t="s">
        <v>18297</v>
      </c>
      <c r="E18">
        <v>0</v>
      </c>
      <c r="F18">
        <v>1</v>
      </c>
      <c r="G18">
        <v>1</v>
      </c>
      <c r="H18">
        <v>0</v>
      </c>
      <c r="I18" s="13" t="s">
        <v>18298</v>
      </c>
      <c r="J18" s="1">
        <v>41142.004884259259</v>
      </c>
      <c r="K18">
        <v>168</v>
      </c>
      <c r="L18">
        <v>255</v>
      </c>
      <c r="M18">
        <v>11788</v>
      </c>
      <c r="N18">
        <v>5075</v>
      </c>
      <c r="O18">
        <v>0</v>
      </c>
      <c r="P18">
        <v>6985</v>
      </c>
      <c r="Q18" s="13" t="s">
        <v>243</v>
      </c>
      <c r="R18" t="b">
        <v>0</v>
      </c>
      <c r="S18" t="b">
        <v>0</v>
      </c>
      <c r="T18" s="13" t="s">
        <v>24</v>
      </c>
      <c r="U18" s="13" t="s">
        <v>18299</v>
      </c>
    </row>
    <row r="19" spans="1:21" x14ac:dyDescent="0.35">
      <c r="A19" s="1">
        <v>45370.026400462964</v>
      </c>
      <c r="B19">
        <v>1.7698709054112604E+18</v>
      </c>
      <c r="C19" s="13">
        <v>-1</v>
      </c>
      <c r="D19" s="13" t="s">
        <v>18300</v>
      </c>
      <c r="E19">
        <v>17</v>
      </c>
      <c r="F19">
        <v>68</v>
      </c>
      <c r="G19">
        <v>112</v>
      </c>
      <c r="H19">
        <v>3</v>
      </c>
      <c r="I19" s="13" t="s">
        <v>18301</v>
      </c>
      <c r="J19" s="1">
        <v>40955.573796296296</v>
      </c>
      <c r="K19">
        <v>16019</v>
      </c>
      <c r="L19">
        <v>106</v>
      </c>
      <c r="M19">
        <v>107231</v>
      </c>
      <c r="N19">
        <v>46442</v>
      </c>
      <c r="O19">
        <v>129</v>
      </c>
      <c r="P19">
        <v>14376</v>
      </c>
      <c r="Q19" s="13" t="s">
        <v>3044</v>
      </c>
      <c r="R19" t="b">
        <v>0</v>
      </c>
      <c r="S19" t="b">
        <v>1</v>
      </c>
      <c r="T19" s="13" t="s">
        <v>24</v>
      </c>
      <c r="U19" s="13" t="s">
        <v>18302</v>
      </c>
    </row>
    <row r="20" spans="1:21" x14ac:dyDescent="0.35">
      <c r="A20" s="1">
        <v>45370.031458333331</v>
      </c>
      <c r="B20">
        <v>1.7698727412329884E+18</v>
      </c>
      <c r="C20" s="13">
        <v>0</v>
      </c>
      <c r="D20" s="13" t="s">
        <v>18303</v>
      </c>
      <c r="E20">
        <v>0</v>
      </c>
      <c r="F20">
        <v>1</v>
      </c>
      <c r="G20">
        <v>1</v>
      </c>
      <c r="H20">
        <v>0</v>
      </c>
      <c r="I20" s="13" t="s">
        <v>18304</v>
      </c>
      <c r="J20" s="1">
        <v>44570.838726851849</v>
      </c>
      <c r="K20">
        <v>3</v>
      </c>
      <c r="L20">
        <v>17</v>
      </c>
      <c r="M20">
        <v>971</v>
      </c>
      <c r="N20">
        <v>322</v>
      </c>
      <c r="O20">
        <v>0</v>
      </c>
      <c r="P20">
        <v>318</v>
      </c>
      <c r="Q20" s="13" t="s">
        <v>18305</v>
      </c>
      <c r="R20" t="b">
        <v>0</v>
      </c>
      <c r="S20" t="b">
        <v>0</v>
      </c>
      <c r="T20" s="13" t="s">
        <v>24</v>
      </c>
      <c r="U20" s="13" t="s">
        <v>18306</v>
      </c>
    </row>
    <row r="21" spans="1:21" x14ac:dyDescent="0.35">
      <c r="A21" s="1">
        <v>45370.031458333331</v>
      </c>
      <c r="B21">
        <v>1.769872738112373E+18</v>
      </c>
      <c r="C21" s="13">
        <v>0</v>
      </c>
      <c r="D21" s="13" t="s">
        <v>18307</v>
      </c>
      <c r="E21">
        <v>1</v>
      </c>
      <c r="F21">
        <v>0</v>
      </c>
      <c r="G21">
        <v>0</v>
      </c>
      <c r="H21">
        <v>0</v>
      </c>
      <c r="I21" s="13" t="s">
        <v>18304</v>
      </c>
      <c r="J21" s="1">
        <v>44570.838726851849</v>
      </c>
      <c r="K21">
        <v>3</v>
      </c>
      <c r="L21">
        <v>17</v>
      </c>
      <c r="M21">
        <v>971</v>
      </c>
      <c r="N21">
        <v>322</v>
      </c>
      <c r="O21">
        <v>0</v>
      </c>
      <c r="P21">
        <v>318</v>
      </c>
      <c r="Q21" s="13" t="s">
        <v>18305</v>
      </c>
      <c r="R21" t="b">
        <v>0</v>
      </c>
      <c r="S21" t="b">
        <v>0</v>
      </c>
      <c r="T21" s="13" t="s">
        <v>24</v>
      </c>
      <c r="U21" s="13" t="s">
        <v>18306</v>
      </c>
    </row>
    <row r="22" spans="1:21" x14ac:dyDescent="0.35">
      <c r="A22" s="1">
        <v>45370.031238425923</v>
      </c>
      <c r="B22">
        <v>1.7698726615327706E+18</v>
      </c>
      <c r="C22" s="13">
        <v>-1</v>
      </c>
      <c r="D22" s="13" t="s">
        <v>18308</v>
      </c>
      <c r="E22">
        <v>1</v>
      </c>
      <c r="F22">
        <v>0</v>
      </c>
      <c r="G22">
        <v>0</v>
      </c>
      <c r="H22">
        <v>0</v>
      </c>
      <c r="I22" s="13" t="s">
        <v>18309</v>
      </c>
      <c r="J22" s="1">
        <v>40600.911412037036</v>
      </c>
      <c r="K22">
        <v>1464</v>
      </c>
      <c r="L22">
        <v>351</v>
      </c>
      <c r="M22">
        <v>50731</v>
      </c>
      <c r="N22">
        <v>3416</v>
      </c>
      <c r="O22">
        <v>8</v>
      </c>
      <c r="P22">
        <v>1478</v>
      </c>
      <c r="Q22" s="13" t="s">
        <v>36</v>
      </c>
      <c r="R22" t="b">
        <v>0</v>
      </c>
      <c r="S22" t="b">
        <v>0</v>
      </c>
      <c r="T22" s="13" t="s">
        <v>24</v>
      </c>
      <c r="U22" s="13" t="s">
        <v>18310</v>
      </c>
    </row>
    <row r="23" spans="1:21" x14ac:dyDescent="0.35">
      <c r="A23" s="1">
        <v>45370.031099537038</v>
      </c>
      <c r="B23">
        <v>1.7698726089321188E+18</v>
      </c>
      <c r="C23" s="13">
        <v>0</v>
      </c>
      <c r="D23" s="13" t="s">
        <v>18311</v>
      </c>
      <c r="E23">
        <v>0</v>
      </c>
      <c r="F23">
        <v>0</v>
      </c>
      <c r="G23">
        <v>5</v>
      </c>
      <c r="H23">
        <v>0</v>
      </c>
      <c r="I23" s="13" t="s">
        <v>18312</v>
      </c>
      <c r="J23" s="1">
        <v>44909.18787037037</v>
      </c>
      <c r="K23">
        <v>137</v>
      </c>
      <c r="L23">
        <v>128</v>
      </c>
      <c r="M23">
        <v>4854</v>
      </c>
      <c r="N23">
        <v>6706</v>
      </c>
      <c r="O23">
        <v>0</v>
      </c>
      <c r="P23">
        <v>152</v>
      </c>
      <c r="Q23" s="13" t="s">
        <v>36</v>
      </c>
      <c r="R23" t="b">
        <v>0</v>
      </c>
      <c r="S23" t="b">
        <v>0</v>
      </c>
      <c r="T23" s="13" t="s">
        <v>24</v>
      </c>
      <c r="U23" s="13" t="s">
        <v>18313</v>
      </c>
    </row>
    <row r="24" spans="1:21" x14ac:dyDescent="0.35">
      <c r="A24" s="1">
        <v>45370.030277777776</v>
      </c>
      <c r="B24">
        <v>1.7698723114342323E+18</v>
      </c>
      <c r="C24" s="13">
        <v>0</v>
      </c>
      <c r="D24" s="13" t="s">
        <v>18314</v>
      </c>
      <c r="E24">
        <v>0</v>
      </c>
      <c r="F24">
        <v>0</v>
      </c>
      <c r="G24">
        <v>0</v>
      </c>
      <c r="H24">
        <v>0</v>
      </c>
      <c r="I24" s="13" t="s">
        <v>18315</v>
      </c>
      <c r="J24" s="1">
        <v>40231.994467592594</v>
      </c>
      <c r="K24">
        <v>346</v>
      </c>
      <c r="L24">
        <v>637</v>
      </c>
      <c r="M24">
        <v>21353</v>
      </c>
      <c r="N24">
        <v>81827</v>
      </c>
      <c r="O24">
        <v>2</v>
      </c>
      <c r="P24">
        <v>738</v>
      </c>
      <c r="Q24" s="13" t="s">
        <v>36</v>
      </c>
      <c r="R24" t="b">
        <v>0</v>
      </c>
      <c r="S24" t="b">
        <v>0</v>
      </c>
      <c r="T24" s="13" t="s">
        <v>24</v>
      </c>
      <c r="U24" s="13" t="s">
        <v>18316</v>
      </c>
    </row>
    <row r="25" spans="1:21" x14ac:dyDescent="0.35">
      <c r="A25" s="1">
        <v>45370.029687499999</v>
      </c>
      <c r="B25">
        <v>1.7698720995548736E+18</v>
      </c>
      <c r="C25" s="13">
        <v>-1</v>
      </c>
      <c r="D25" s="13" t="s">
        <v>18317</v>
      </c>
      <c r="E25">
        <v>0</v>
      </c>
      <c r="F25">
        <v>1</v>
      </c>
      <c r="G25">
        <v>2</v>
      </c>
      <c r="H25">
        <v>0</v>
      </c>
      <c r="I25" s="13" t="s">
        <v>18318</v>
      </c>
      <c r="J25" s="1">
        <v>40349.997314814813</v>
      </c>
      <c r="K25">
        <v>382</v>
      </c>
      <c r="L25">
        <v>738</v>
      </c>
      <c r="M25">
        <v>45111</v>
      </c>
      <c r="N25">
        <v>130988</v>
      </c>
      <c r="O25">
        <v>9</v>
      </c>
      <c r="P25">
        <v>4738</v>
      </c>
      <c r="Q25" s="13" t="s">
        <v>18319</v>
      </c>
      <c r="R25" t="b">
        <v>0</v>
      </c>
      <c r="S25" t="b">
        <v>0</v>
      </c>
      <c r="T25" s="13" t="s">
        <v>24</v>
      </c>
      <c r="U25" s="13" t="s">
        <v>18320</v>
      </c>
    </row>
    <row r="26" spans="1:21" x14ac:dyDescent="0.35">
      <c r="A26" s="1">
        <v>45370.028587962966</v>
      </c>
      <c r="B26">
        <v>1.7698716979502246E+18</v>
      </c>
      <c r="C26" s="13">
        <v>-1</v>
      </c>
      <c r="D26" s="13" t="s">
        <v>18321</v>
      </c>
      <c r="E26">
        <v>0</v>
      </c>
      <c r="F26">
        <v>0</v>
      </c>
      <c r="G26">
        <v>0</v>
      </c>
      <c r="H26">
        <v>0</v>
      </c>
      <c r="I26" s="13" t="s">
        <v>18322</v>
      </c>
      <c r="J26" s="1">
        <v>45174.769965277781</v>
      </c>
      <c r="K26">
        <v>94</v>
      </c>
      <c r="L26">
        <v>158</v>
      </c>
      <c r="M26">
        <v>1713</v>
      </c>
      <c r="N26">
        <v>491</v>
      </c>
      <c r="O26">
        <v>0</v>
      </c>
      <c r="P26">
        <v>19</v>
      </c>
      <c r="Q26" s="13" t="s">
        <v>36</v>
      </c>
      <c r="R26" t="b">
        <v>0</v>
      </c>
      <c r="S26" t="b">
        <v>0</v>
      </c>
      <c r="T26" s="13" t="s">
        <v>24</v>
      </c>
      <c r="U26" s="13" t="s">
        <v>18323</v>
      </c>
    </row>
    <row r="27" spans="1:21" x14ac:dyDescent="0.35">
      <c r="A27" s="1">
        <v>45370.028043981481</v>
      </c>
      <c r="B27">
        <v>1.7698715037959007E+18</v>
      </c>
      <c r="C27" s="13">
        <v>-1</v>
      </c>
      <c r="D27" s="13" t="s">
        <v>18324</v>
      </c>
      <c r="E27">
        <v>0</v>
      </c>
      <c r="F27">
        <v>0</v>
      </c>
      <c r="G27">
        <v>0</v>
      </c>
      <c r="H27">
        <v>0</v>
      </c>
      <c r="I27" s="13" t="s">
        <v>18325</v>
      </c>
      <c r="J27" s="1">
        <v>40608.748599537037</v>
      </c>
      <c r="K27">
        <v>43</v>
      </c>
      <c r="L27">
        <v>22</v>
      </c>
      <c r="M27">
        <v>1724</v>
      </c>
      <c r="N27">
        <v>14</v>
      </c>
      <c r="O27">
        <v>0</v>
      </c>
      <c r="P27">
        <v>20</v>
      </c>
      <c r="Q27" s="13" t="s">
        <v>18326</v>
      </c>
      <c r="R27" t="b">
        <v>0</v>
      </c>
      <c r="S27" t="b">
        <v>0</v>
      </c>
      <c r="T27" s="13" t="s">
        <v>24</v>
      </c>
      <c r="U27" s="13" t="s">
        <v>18327</v>
      </c>
    </row>
    <row r="28" spans="1:21" x14ac:dyDescent="0.35">
      <c r="A28" s="1">
        <v>45370.027743055558</v>
      </c>
      <c r="B28">
        <v>1.7698713919253507E+18</v>
      </c>
      <c r="C28" s="13">
        <v>0</v>
      </c>
      <c r="D28" s="13" t="s">
        <v>18328</v>
      </c>
      <c r="E28">
        <v>0</v>
      </c>
      <c r="F28">
        <v>0</v>
      </c>
      <c r="G28">
        <v>0</v>
      </c>
      <c r="H28">
        <v>0</v>
      </c>
      <c r="I28" s="13" t="s">
        <v>18329</v>
      </c>
      <c r="J28" s="1">
        <v>44678.96769675926</v>
      </c>
      <c r="K28">
        <v>105</v>
      </c>
      <c r="L28">
        <v>449</v>
      </c>
      <c r="M28">
        <v>12955</v>
      </c>
      <c r="N28">
        <v>76531</v>
      </c>
      <c r="O28">
        <v>0</v>
      </c>
      <c r="P28">
        <v>1029</v>
      </c>
      <c r="Q28" s="13" t="s">
        <v>391</v>
      </c>
      <c r="R28" t="b">
        <v>0</v>
      </c>
      <c r="S28" t="b">
        <v>0</v>
      </c>
      <c r="T28" s="13" t="s">
        <v>24</v>
      </c>
      <c r="U28" s="13" t="s">
        <v>18330</v>
      </c>
    </row>
    <row r="29" spans="1:21" x14ac:dyDescent="0.35">
      <c r="A29" s="1">
        <v>45370.026076388887</v>
      </c>
      <c r="B29">
        <v>1.7698707899211863E+18</v>
      </c>
      <c r="C29" s="13">
        <v>1</v>
      </c>
      <c r="D29" s="13" t="s">
        <v>18331</v>
      </c>
      <c r="E29">
        <v>0</v>
      </c>
      <c r="F29">
        <v>1</v>
      </c>
      <c r="G29">
        <v>3</v>
      </c>
      <c r="H29">
        <v>0</v>
      </c>
      <c r="I29" s="13" t="s">
        <v>18332</v>
      </c>
      <c r="J29" s="1">
        <v>39820.823229166665</v>
      </c>
      <c r="K29">
        <v>4078</v>
      </c>
      <c r="L29">
        <v>2880</v>
      </c>
      <c r="M29">
        <v>67469</v>
      </c>
      <c r="N29">
        <v>40261</v>
      </c>
      <c r="O29">
        <v>26</v>
      </c>
      <c r="P29">
        <v>2079</v>
      </c>
      <c r="Q29" s="13" t="s">
        <v>18333</v>
      </c>
      <c r="R29" t="b">
        <v>0</v>
      </c>
      <c r="S29" t="b">
        <v>0</v>
      </c>
      <c r="T29" s="13" t="s">
        <v>24</v>
      </c>
      <c r="U29" s="13" t="s">
        <v>18334</v>
      </c>
    </row>
    <row r="30" spans="1:21" x14ac:dyDescent="0.35">
      <c r="A30" s="1">
        <v>45370.024409722224</v>
      </c>
      <c r="B30">
        <v>1.7698701848550935E+18</v>
      </c>
      <c r="C30" s="13">
        <v>0</v>
      </c>
      <c r="D30" s="13" t="s">
        <v>18335</v>
      </c>
      <c r="E30">
        <v>4</v>
      </c>
      <c r="F30">
        <v>0</v>
      </c>
      <c r="G30">
        <v>6</v>
      </c>
      <c r="H30">
        <v>0</v>
      </c>
      <c r="I30" s="13" t="s">
        <v>17064</v>
      </c>
      <c r="J30" s="1">
        <v>41104.070289351854</v>
      </c>
      <c r="K30">
        <v>1597</v>
      </c>
      <c r="L30">
        <v>882</v>
      </c>
      <c r="M30">
        <v>47680</v>
      </c>
      <c r="N30">
        <v>60517</v>
      </c>
      <c r="O30">
        <v>10</v>
      </c>
      <c r="P30">
        <v>6163</v>
      </c>
      <c r="Q30" s="13" t="s">
        <v>36</v>
      </c>
      <c r="R30" t="b">
        <v>0</v>
      </c>
      <c r="S30" t="b">
        <v>0</v>
      </c>
      <c r="T30" s="13" t="s">
        <v>24</v>
      </c>
      <c r="U30" s="13" t="s">
        <v>17065</v>
      </c>
    </row>
    <row r="31" spans="1:21" x14ac:dyDescent="0.35">
      <c r="A31" s="1">
        <v>45370.023680555554</v>
      </c>
      <c r="B31">
        <v>1.7698699231433078E+18</v>
      </c>
      <c r="C31" s="13">
        <v>-1</v>
      </c>
      <c r="D31" s="13" t="s">
        <v>18336</v>
      </c>
      <c r="E31">
        <v>0</v>
      </c>
      <c r="F31">
        <v>0</v>
      </c>
      <c r="G31">
        <v>0</v>
      </c>
      <c r="H31">
        <v>0</v>
      </c>
      <c r="I31" s="13" t="s">
        <v>18337</v>
      </c>
      <c r="J31" s="1">
        <v>41694.156840277778</v>
      </c>
      <c r="K31">
        <v>880</v>
      </c>
      <c r="L31">
        <v>862</v>
      </c>
      <c r="M31">
        <v>33313</v>
      </c>
      <c r="N31">
        <v>52372</v>
      </c>
      <c r="O31">
        <v>7</v>
      </c>
      <c r="P31">
        <v>2115</v>
      </c>
      <c r="Q31" s="13" t="s">
        <v>23</v>
      </c>
      <c r="R31" t="b">
        <v>0</v>
      </c>
      <c r="S31" t="b">
        <v>0</v>
      </c>
      <c r="T31" s="13" t="s">
        <v>24</v>
      </c>
      <c r="U31" s="13" t="s">
        <v>18338</v>
      </c>
    </row>
    <row r="32" spans="1:21" x14ac:dyDescent="0.35">
      <c r="A32" s="1">
        <v>45370.022928240738</v>
      </c>
      <c r="B32">
        <v>1.7698696486761313E+18</v>
      </c>
      <c r="C32" s="13">
        <v>0</v>
      </c>
      <c r="D32" s="13" t="s">
        <v>18339</v>
      </c>
      <c r="E32">
        <v>1</v>
      </c>
      <c r="F32">
        <v>0</v>
      </c>
      <c r="G32">
        <v>0</v>
      </c>
      <c r="H32">
        <v>0</v>
      </c>
      <c r="I32" s="13" t="s">
        <v>12145</v>
      </c>
      <c r="J32" s="1">
        <v>44979.122777777775</v>
      </c>
      <c r="K32">
        <v>177</v>
      </c>
      <c r="L32">
        <v>146</v>
      </c>
      <c r="M32">
        <v>26830</v>
      </c>
      <c r="N32">
        <v>98634</v>
      </c>
      <c r="O32">
        <v>0</v>
      </c>
      <c r="P32">
        <v>1771</v>
      </c>
      <c r="Q32" s="13" t="s">
        <v>36</v>
      </c>
      <c r="R32" t="b">
        <v>0</v>
      </c>
      <c r="S32" t="b">
        <v>0</v>
      </c>
      <c r="T32" s="13" t="s">
        <v>24</v>
      </c>
      <c r="U32" s="13" t="s">
        <v>12146</v>
      </c>
    </row>
    <row r="33" spans="1:21" x14ac:dyDescent="0.35">
      <c r="A33" s="1">
        <v>45370.022847222222</v>
      </c>
      <c r="B33">
        <v>1.7698696202597215E+18</v>
      </c>
      <c r="C33" s="13">
        <v>1</v>
      </c>
      <c r="D33" s="13" t="s">
        <v>18340</v>
      </c>
      <c r="E33">
        <v>1</v>
      </c>
      <c r="F33">
        <v>1</v>
      </c>
      <c r="G33">
        <v>3</v>
      </c>
      <c r="H33">
        <v>0</v>
      </c>
      <c r="I33" s="13" t="s">
        <v>18341</v>
      </c>
      <c r="J33" s="1">
        <v>40275.214201388888</v>
      </c>
      <c r="K33">
        <v>1287</v>
      </c>
      <c r="L33">
        <v>1227</v>
      </c>
      <c r="M33">
        <v>2829</v>
      </c>
      <c r="N33">
        <v>1260</v>
      </c>
      <c r="O33">
        <v>0</v>
      </c>
      <c r="P33">
        <v>83</v>
      </c>
      <c r="Q33" s="13" t="s">
        <v>13951</v>
      </c>
      <c r="R33" t="b">
        <v>0</v>
      </c>
      <c r="S33" t="b">
        <v>0</v>
      </c>
      <c r="T33" s="13" t="s">
        <v>24</v>
      </c>
      <c r="U33" s="13" t="s">
        <v>18342</v>
      </c>
    </row>
    <row r="34" spans="1:21" x14ac:dyDescent="0.35">
      <c r="A34" s="1">
        <v>45370.022557870368</v>
      </c>
      <c r="B34">
        <v>1.7698695156958085E+18</v>
      </c>
      <c r="C34" s="13">
        <v>0</v>
      </c>
      <c r="D34" s="13" t="s">
        <v>18343</v>
      </c>
      <c r="E34">
        <v>10</v>
      </c>
      <c r="F34">
        <v>11</v>
      </c>
      <c r="G34">
        <v>19</v>
      </c>
      <c r="H34">
        <v>0</v>
      </c>
      <c r="I34" s="13" t="s">
        <v>18272</v>
      </c>
      <c r="J34" s="1">
        <v>44208.92523148148</v>
      </c>
      <c r="K34">
        <v>14245</v>
      </c>
      <c r="L34">
        <v>306</v>
      </c>
      <c r="M34">
        <v>21786</v>
      </c>
      <c r="N34">
        <v>13537</v>
      </c>
      <c r="O34">
        <v>12</v>
      </c>
      <c r="P34">
        <v>15747</v>
      </c>
      <c r="Q34" s="13" t="s">
        <v>36</v>
      </c>
      <c r="R34" t="b">
        <v>0</v>
      </c>
      <c r="S34" t="b">
        <v>0</v>
      </c>
      <c r="T34" s="13" t="s">
        <v>24</v>
      </c>
      <c r="U34" s="13" t="s">
        <v>18273</v>
      </c>
    </row>
    <row r="35" spans="1:21" x14ac:dyDescent="0.35">
      <c r="A35" s="1">
        <v>45370.021597222221</v>
      </c>
      <c r="B35">
        <v>1.7698691660837932E+18</v>
      </c>
      <c r="C35" s="13">
        <v>1</v>
      </c>
      <c r="D35" s="13" t="s">
        <v>18344</v>
      </c>
      <c r="E35">
        <v>0</v>
      </c>
      <c r="F35">
        <v>0</v>
      </c>
      <c r="G35">
        <v>1</v>
      </c>
      <c r="H35">
        <v>0</v>
      </c>
      <c r="I35" s="13" t="s">
        <v>18345</v>
      </c>
      <c r="J35" s="1">
        <v>44728.289560185185</v>
      </c>
      <c r="K35">
        <v>72</v>
      </c>
      <c r="L35">
        <v>241</v>
      </c>
      <c r="M35">
        <v>13208</v>
      </c>
      <c r="N35">
        <v>20741</v>
      </c>
      <c r="O35">
        <v>1</v>
      </c>
      <c r="P35">
        <v>79</v>
      </c>
      <c r="Q35" s="13" t="s">
        <v>36</v>
      </c>
      <c r="R35" t="b">
        <v>0</v>
      </c>
      <c r="S35" t="b">
        <v>0</v>
      </c>
      <c r="T35" s="13" t="s">
        <v>24</v>
      </c>
      <c r="U35" s="13" t="s">
        <v>66</v>
      </c>
    </row>
    <row r="36" spans="1:21" x14ac:dyDescent="0.35">
      <c r="A36" s="1">
        <v>45370.021527777775</v>
      </c>
      <c r="B36">
        <v>1.7698691401171438E+18</v>
      </c>
      <c r="C36" s="13">
        <v>0</v>
      </c>
      <c r="D36" s="13" t="s">
        <v>18346</v>
      </c>
      <c r="E36">
        <v>0</v>
      </c>
      <c r="F36">
        <v>2</v>
      </c>
      <c r="G36">
        <v>3</v>
      </c>
      <c r="H36">
        <v>0</v>
      </c>
      <c r="I36" s="13" t="s">
        <v>16402</v>
      </c>
      <c r="J36" s="1">
        <v>40342.986979166664</v>
      </c>
      <c r="K36">
        <v>186399</v>
      </c>
      <c r="L36">
        <v>1549</v>
      </c>
      <c r="M36">
        <v>137023</v>
      </c>
      <c r="N36">
        <v>10626</v>
      </c>
      <c r="O36">
        <v>1089</v>
      </c>
      <c r="P36">
        <v>110700</v>
      </c>
      <c r="Q36" s="13" t="s">
        <v>414</v>
      </c>
      <c r="R36" t="b">
        <v>0</v>
      </c>
      <c r="S36" t="b">
        <v>1</v>
      </c>
      <c r="T36" s="13" t="s">
        <v>24</v>
      </c>
      <c r="U36" s="13" t="s">
        <v>16403</v>
      </c>
    </row>
    <row r="37" spans="1:21" x14ac:dyDescent="0.35">
      <c r="A37" s="1">
        <v>45370.019756944443</v>
      </c>
      <c r="B37">
        <v>1.7698684998311117E+18</v>
      </c>
      <c r="C37" s="13">
        <v>-1</v>
      </c>
      <c r="D37" s="13" t="s">
        <v>18347</v>
      </c>
      <c r="E37">
        <v>8</v>
      </c>
      <c r="F37">
        <v>37</v>
      </c>
      <c r="G37">
        <v>72</v>
      </c>
      <c r="H37">
        <v>2</v>
      </c>
      <c r="I37" s="13" t="s">
        <v>18348</v>
      </c>
      <c r="J37" s="1">
        <v>42994.8516087963</v>
      </c>
      <c r="K37">
        <v>1946</v>
      </c>
      <c r="L37">
        <v>1622</v>
      </c>
      <c r="M37">
        <v>54797</v>
      </c>
      <c r="N37">
        <v>60009</v>
      </c>
      <c r="O37">
        <v>5</v>
      </c>
      <c r="P37">
        <v>4065</v>
      </c>
      <c r="Q37" s="13" t="s">
        <v>18349</v>
      </c>
      <c r="R37" t="b">
        <v>0</v>
      </c>
      <c r="S37" t="b">
        <v>0</v>
      </c>
      <c r="T37" s="13" t="s">
        <v>24</v>
      </c>
      <c r="U37" s="13" t="s">
        <v>18350</v>
      </c>
    </row>
    <row r="38" spans="1:21" x14ac:dyDescent="0.35">
      <c r="A38" s="1">
        <v>45370.018923611111</v>
      </c>
      <c r="B38">
        <v>1.7698681956854497E+18</v>
      </c>
      <c r="C38" s="13">
        <v>-1</v>
      </c>
      <c r="D38" s="13" t="s">
        <v>18351</v>
      </c>
      <c r="E38">
        <v>1</v>
      </c>
      <c r="F38">
        <v>0</v>
      </c>
      <c r="G38">
        <v>0</v>
      </c>
      <c r="H38">
        <v>0</v>
      </c>
      <c r="I38" s="13" t="s">
        <v>18352</v>
      </c>
      <c r="J38" s="1">
        <v>45066.344270833331</v>
      </c>
      <c r="K38">
        <v>3</v>
      </c>
      <c r="L38">
        <v>12</v>
      </c>
      <c r="M38">
        <v>825</v>
      </c>
      <c r="N38">
        <v>34</v>
      </c>
      <c r="O38">
        <v>0</v>
      </c>
      <c r="P38">
        <v>54</v>
      </c>
      <c r="Q38" s="13" t="s">
        <v>18353</v>
      </c>
      <c r="R38" t="b">
        <v>0</v>
      </c>
      <c r="S38" t="b">
        <v>0</v>
      </c>
      <c r="T38" s="13" t="s">
        <v>24</v>
      </c>
      <c r="U38" s="13" t="s">
        <v>18354</v>
      </c>
    </row>
    <row r="39" spans="1:21" x14ac:dyDescent="0.35">
      <c r="A39" s="1">
        <v>45369.373020833336</v>
      </c>
      <c r="B39">
        <v>1.769634131061719E+18</v>
      </c>
      <c r="C39" s="13">
        <v>-1</v>
      </c>
      <c r="D39" s="13" t="s">
        <v>18355</v>
      </c>
      <c r="E39">
        <v>71</v>
      </c>
      <c r="F39">
        <v>190</v>
      </c>
      <c r="G39">
        <v>352</v>
      </c>
      <c r="H39">
        <v>9</v>
      </c>
      <c r="I39" s="13" t="s">
        <v>18356</v>
      </c>
      <c r="J39" s="1">
        <v>43575.798182870371</v>
      </c>
      <c r="K39">
        <v>39311</v>
      </c>
      <c r="L39">
        <v>39393</v>
      </c>
      <c r="M39">
        <v>342455</v>
      </c>
      <c r="N39">
        <v>282234</v>
      </c>
      <c r="O39">
        <v>33</v>
      </c>
      <c r="P39">
        <v>85620</v>
      </c>
      <c r="Q39" s="13" t="s">
        <v>4304</v>
      </c>
      <c r="R39" t="b">
        <v>0</v>
      </c>
      <c r="S39" t="b">
        <v>1</v>
      </c>
      <c r="T39" s="13" t="s">
        <v>24</v>
      </c>
      <c r="U39" s="13" t="s">
        <v>18357</v>
      </c>
    </row>
    <row r="40" spans="1:21" x14ac:dyDescent="0.35">
      <c r="A40" s="1">
        <v>45370.018750000003</v>
      </c>
      <c r="B40">
        <v>1.7698681334295926E+18</v>
      </c>
      <c r="C40" s="13">
        <v>0</v>
      </c>
      <c r="D40" s="13" t="s">
        <v>18358</v>
      </c>
      <c r="E40">
        <v>0</v>
      </c>
      <c r="F40">
        <v>0</v>
      </c>
      <c r="G40">
        <v>0</v>
      </c>
      <c r="H40">
        <v>0</v>
      </c>
      <c r="I40" s="13" t="s">
        <v>18359</v>
      </c>
      <c r="J40" s="1">
        <v>42905.838321759256</v>
      </c>
      <c r="K40">
        <v>44785</v>
      </c>
      <c r="L40">
        <v>14602</v>
      </c>
      <c r="M40">
        <v>492122</v>
      </c>
      <c r="N40">
        <v>7898</v>
      </c>
      <c r="O40">
        <v>189</v>
      </c>
      <c r="P40">
        <v>82493</v>
      </c>
      <c r="Q40" s="13" t="s">
        <v>414</v>
      </c>
      <c r="R40" t="b">
        <v>0</v>
      </c>
      <c r="S40" t="b">
        <v>1</v>
      </c>
      <c r="T40" s="13" t="s">
        <v>24</v>
      </c>
      <c r="U40" s="13" t="s">
        <v>18360</v>
      </c>
    </row>
    <row r="41" spans="1:21" x14ac:dyDescent="0.35">
      <c r="A41" s="1">
        <v>45370.01767361111</v>
      </c>
      <c r="B41">
        <v>1.7698677439294385E+18</v>
      </c>
      <c r="C41" s="13">
        <v>-1</v>
      </c>
      <c r="D41" s="13" t="s">
        <v>18361</v>
      </c>
      <c r="E41">
        <v>0</v>
      </c>
      <c r="F41">
        <v>0</v>
      </c>
      <c r="G41">
        <v>0</v>
      </c>
      <c r="H41">
        <v>0</v>
      </c>
      <c r="I41" s="13" t="s">
        <v>18362</v>
      </c>
      <c r="J41" s="1">
        <v>43881.636157407411</v>
      </c>
      <c r="K41">
        <v>2607</v>
      </c>
      <c r="L41">
        <v>5031</v>
      </c>
      <c r="M41">
        <v>2590</v>
      </c>
      <c r="N41">
        <v>5371</v>
      </c>
      <c r="O41">
        <v>0</v>
      </c>
      <c r="P41">
        <v>20</v>
      </c>
      <c r="Q41" s="13" t="s">
        <v>18363</v>
      </c>
      <c r="R41" t="b">
        <v>0</v>
      </c>
      <c r="S41" t="b">
        <v>0</v>
      </c>
      <c r="T41" s="13" t="s">
        <v>24</v>
      </c>
      <c r="U41" s="13" t="s">
        <v>18364</v>
      </c>
    </row>
    <row r="42" spans="1:21" x14ac:dyDescent="0.35">
      <c r="A42" s="1">
        <v>45370.016840277778</v>
      </c>
      <c r="B42">
        <v>1.769867442719732E+18</v>
      </c>
      <c r="C42" s="13">
        <v>1</v>
      </c>
      <c r="D42" s="13" t="s">
        <v>18365</v>
      </c>
      <c r="E42">
        <v>0</v>
      </c>
      <c r="F42">
        <v>0</v>
      </c>
      <c r="G42">
        <v>0</v>
      </c>
      <c r="H42">
        <v>0</v>
      </c>
      <c r="I42" s="13" t="s">
        <v>18366</v>
      </c>
      <c r="J42" s="1">
        <v>40000.976944444446</v>
      </c>
      <c r="K42">
        <v>3598</v>
      </c>
      <c r="L42">
        <v>3943</v>
      </c>
      <c r="M42">
        <v>176298</v>
      </c>
      <c r="N42">
        <v>50626</v>
      </c>
      <c r="O42">
        <v>51</v>
      </c>
      <c r="P42">
        <v>3245</v>
      </c>
      <c r="Q42" s="13" t="s">
        <v>18367</v>
      </c>
      <c r="R42" t="b">
        <v>0</v>
      </c>
      <c r="S42" t="b">
        <v>0</v>
      </c>
      <c r="T42" s="13" t="s">
        <v>24</v>
      </c>
      <c r="U42" s="13" t="s">
        <v>18368</v>
      </c>
    </row>
    <row r="43" spans="1:21" x14ac:dyDescent="0.35">
      <c r="A43" s="1">
        <v>45370.016458333332</v>
      </c>
      <c r="B43">
        <v>1.7698673026509706E+18</v>
      </c>
      <c r="C43" s="13">
        <v>-1</v>
      </c>
      <c r="D43" s="13" t="s">
        <v>18369</v>
      </c>
      <c r="E43">
        <v>0</v>
      </c>
      <c r="F43">
        <v>1</v>
      </c>
      <c r="G43">
        <v>0</v>
      </c>
      <c r="H43">
        <v>0</v>
      </c>
      <c r="I43" s="13" t="s">
        <v>18370</v>
      </c>
      <c r="J43" s="1">
        <v>41763.604895833334</v>
      </c>
      <c r="K43">
        <v>11316</v>
      </c>
      <c r="L43">
        <v>642</v>
      </c>
      <c r="M43">
        <v>10481</v>
      </c>
      <c r="N43">
        <v>352</v>
      </c>
      <c r="O43">
        <v>13</v>
      </c>
      <c r="P43">
        <v>1860</v>
      </c>
      <c r="Q43" s="13" t="s">
        <v>1242</v>
      </c>
      <c r="R43" t="b">
        <v>0</v>
      </c>
      <c r="S43" t="b">
        <v>0</v>
      </c>
      <c r="T43" s="13" t="s">
        <v>24</v>
      </c>
      <c r="U43" s="13" t="s">
        <v>14643</v>
      </c>
    </row>
    <row r="44" spans="1:21" x14ac:dyDescent="0.35">
      <c r="A44" s="1">
        <v>45370.016331018516</v>
      </c>
      <c r="B44">
        <v>1.7698672583885046E+18</v>
      </c>
      <c r="C44" s="13">
        <v>-1</v>
      </c>
      <c r="D44" s="13" t="s">
        <v>18371</v>
      </c>
      <c r="E44">
        <v>1</v>
      </c>
      <c r="F44">
        <v>0</v>
      </c>
      <c r="G44">
        <v>0</v>
      </c>
      <c r="H44">
        <v>0</v>
      </c>
      <c r="I44" s="13" t="s">
        <v>18372</v>
      </c>
      <c r="J44" s="1">
        <v>44898.791944444441</v>
      </c>
      <c r="K44">
        <v>206</v>
      </c>
      <c r="L44">
        <v>426</v>
      </c>
      <c r="M44">
        <v>4366</v>
      </c>
      <c r="N44">
        <v>40232</v>
      </c>
      <c r="O44">
        <v>5</v>
      </c>
      <c r="P44">
        <v>101</v>
      </c>
      <c r="Q44" s="13" t="s">
        <v>36</v>
      </c>
      <c r="R44" t="b">
        <v>0</v>
      </c>
      <c r="S44" t="b">
        <v>0</v>
      </c>
      <c r="T44" s="13" t="s">
        <v>24</v>
      </c>
      <c r="U44" s="13" t="s">
        <v>18373</v>
      </c>
    </row>
    <row r="45" spans="1:21" x14ac:dyDescent="0.35">
      <c r="A45" s="1">
        <v>45369.789861111109</v>
      </c>
      <c r="B45">
        <v>1.7697851892767872E+18</v>
      </c>
      <c r="C45" s="13">
        <v>-1</v>
      </c>
      <c r="D45" s="13" t="s">
        <v>18374</v>
      </c>
      <c r="E45">
        <v>374</v>
      </c>
      <c r="F45">
        <v>510</v>
      </c>
      <c r="G45">
        <v>10494</v>
      </c>
      <c r="H45">
        <v>108</v>
      </c>
      <c r="I45" s="13" t="s">
        <v>18375</v>
      </c>
      <c r="J45" s="1">
        <v>44127.301527777781</v>
      </c>
      <c r="K45">
        <v>433</v>
      </c>
      <c r="L45">
        <v>358</v>
      </c>
      <c r="M45">
        <v>6292</v>
      </c>
      <c r="N45">
        <v>17008</v>
      </c>
      <c r="O45">
        <v>0</v>
      </c>
      <c r="P45">
        <v>509</v>
      </c>
      <c r="Q45" s="13" t="s">
        <v>36</v>
      </c>
      <c r="R45" t="b">
        <v>0</v>
      </c>
      <c r="S45" t="b">
        <v>0</v>
      </c>
      <c r="T45" s="13" t="s">
        <v>24</v>
      </c>
      <c r="U45" s="13" t="s">
        <v>18376</v>
      </c>
    </row>
    <row r="46" spans="1:21" x14ac:dyDescent="0.35">
      <c r="A46" s="1">
        <v>45370.016250000001</v>
      </c>
      <c r="B46">
        <v>1.7698672282943491E+18</v>
      </c>
      <c r="C46" s="13">
        <v>1</v>
      </c>
      <c r="D46" s="13" t="s">
        <v>18377</v>
      </c>
      <c r="E46">
        <v>0</v>
      </c>
      <c r="F46">
        <v>13</v>
      </c>
      <c r="G46">
        <v>13</v>
      </c>
      <c r="H46">
        <v>0</v>
      </c>
      <c r="I46" s="13" t="s">
        <v>1863</v>
      </c>
      <c r="J46" s="1">
        <v>40158.774409722224</v>
      </c>
      <c r="K46">
        <v>97355</v>
      </c>
      <c r="L46">
        <v>692</v>
      </c>
      <c r="M46">
        <v>101372</v>
      </c>
      <c r="N46">
        <v>3309</v>
      </c>
      <c r="O46">
        <v>308</v>
      </c>
      <c r="P46">
        <v>42790</v>
      </c>
      <c r="Q46" s="13" t="s">
        <v>1864</v>
      </c>
      <c r="R46" t="b">
        <v>0</v>
      </c>
      <c r="S46" t="b">
        <v>0</v>
      </c>
      <c r="T46" s="13" t="s">
        <v>24</v>
      </c>
      <c r="U46" s="13" t="s">
        <v>18378</v>
      </c>
    </row>
    <row r="47" spans="1:21" x14ac:dyDescent="0.35">
      <c r="A47" s="1">
        <v>45370.015972222223</v>
      </c>
      <c r="B47">
        <v>1.7698671295059315E+18</v>
      </c>
      <c r="C47" s="13">
        <v>0</v>
      </c>
      <c r="D47" s="13" t="s">
        <v>18379</v>
      </c>
      <c r="E47">
        <v>0</v>
      </c>
      <c r="F47">
        <v>0</v>
      </c>
      <c r="G47">
        <v>1</v>
      </c>
      <c r="H47">
        <v>0</v>
      </c>
      <c r="I47" s="13" t="s">
        <v>18380</v>
      </c>
      <c r="J47" s="1">
        <v>43985.019467592596</v>
      </c>
      <c r="K47">
        <v>68</v>
      </c>
      <c r="L47">
        <v>252</v>
      </c>
      <c r="M47">
        <v>2807</v>
      </c>
      <c r="N47">
        <v>12052</v>
      </c>
      <c r="O47">
        <v>1</v>
      </c>
      <c r="P47">
        <v>138</v>
      </c>
      <c r="Q47" s="13" t="s">
        <v>36</v>
      </c>
      <c r="R47" t="b">
        <v>0</v>
      </c>
      <c r="S47" t="b">
        <v>0</v>
      </c>
      <c r="T47" s="13" t="s">
        <v>24</v>
      </c>
      <c r="U47" s="13" t="s">
        <v>18381</v>
      </c>
    </row>
    <row r="48" spans="1:21" x14ac:dyDescent="0.35">
      <c r="A48" s="1">
        <v>45370.015474537038</v>
      </c>
      <c r="B48">
        <v>1.7698669462903032E+18</v>
      </c>
      <c r="C48" s="13">
        <v>1</v>
      </c>
      <c r="D48" s="13" t="s">
        <v>18382</v>
      </c>
      <c r="E48">
        <v>2</v>
      </c>
      <c r="F48">
        <v>13</v>
      </c>
      <c r="G48">
        <v>10</v>
      </c>
      <c r="H48">
        <v>0</v>
      </c>
      <c r="I48" s="13" t="s">
        <v>1863</v>
      </c>
      <c r="J48" s="1">
        <v>40158.774409722224</v>
      </c>
      <c r="K48">
        <v>97355</v>
      </c>
      <c r="L48">
        <v>692</v>
      </c>
      <c r="M48">
        <v>101372</v>
      </c>
      <c r="N48">
        <v>3309</v>
      </c>
      <c r="O48">
        <v>308</v>
      </c>
      <c r="P48">
        <v>42790</v>
      </c>
      <c r="Q48" s="13" t="s">
        <v>1864</v>
      </c>
      <c r="R48" t="b">
        <v>0</v>
      </c>
      <c r="S48" t="b">
        <v>0</v>
      </c>
      <c r="T48" s="13" t="s">
        <v>24</v>
      </c>
      <c r="U48" s="13" t="s">
        <v>18378</v>
      </c>
    </row>
    <row r="49" spans="1:21" x14ac:dyDescent="0.35">
      <c r="A49" s="1">
        <v>45370.015335648146</v>
      </c>
      <c r="B49">
        <v>1.7698668970072353E+18</v>
      </c>
      <c r="C49" s="13">
        <v>-1</v>
      </c>
      <c r="D49" s="13" t="s">
        <v>18383</v>
      </c>
      <c r="E49">
        <v>0</v>
      </c>
      <c r="F49">
        <v>4</v>
      </c>
      <c r="G49">
        <v>9</v>
      </c>
      <c r="H49">
        <v>0</v>
      </c>
      <c r="I49" s="13" t="s">
        <v>18384</v>
      </c>
      <c r="J49" s="1">
        <v>44805.55773148148</v>
      </c>
      <c r="K49">
        <v>3550</v>
      </c>
      <c r="L49">
        <v>5069</v>
      </c>
      <c r="M49">
        <v>66452</v>
      </c>
      <c r="N49">
        <v>242580</v>
      </c>
      <c r="O49">
        <v>12</v>
      </c>
      <c r="P49">
        <v>4487</v>
      </c>
      <c r="Q49" s="13" t="s">
        <v>18385</v>
      </c>
      <c r="R49" t="b">
        <v>0</v>
      </c>
      <c r="S49" t="b">
        <v>0</v>
      </c>
      <c r="T49" s="13" t="s">
        <v>24</v>
      </c>
      <c r="U49" s="13" t="s">
        <v>18386</v>
      </c>
    </row>
    <row r="50" spans="1:21" x14ac:dyDescent="0.35">
      <c r="A50" s="1">
        <v>45369.621817129628</v>
      </c>
      <c r="B50">
        <v>1.7697242890061332E+18</v>
      </c>
      <c r="C50" s="13">
        <v>0</v>
      </c>
      <c r="D50" s="13" t="s">
        <v>18387</v>
      </c>
      <c r="E50">
        <v>42</v>
      </c>
      <c r="F50">
        <v>180</v>
      </c>
      <c r="G50">
        <v>862</v>
      </c>
      <c r="H50">
        <v>56</v>
      </c>
      <c r="I50" s="13" t="s">
        <v>18388</v>
      </c>
      <c r="J50" s="1">
        <v>41491.547222222223</v>
      </c>
      <c r="K50">
        <v>296295</v>
      </c>
      <c r="L50">
        <v>1474</v>
      </c>
      <c r="M50">
        <v>52246</v>
      </c>
      <c r="N50">
        <v>49042</v>
      </c>
      <c r="O50">
        <v>6875</v>
      </c>
      <c r="P50">
        <v>12080</v>
      </c>
      <c r="Q50" s="13" t="s">
        <v>1560</v>
      </c>
      <c r="R50" t="b">
        <v>0</v>
      </c>
      <c r="S50" t="b">
        <v>1</v>
      </c>
      <c r="T50" s="13" t="s">
        <v>24</v>
      </c>
      <c r="U50" s="13" t="s">
        <v>18389</v>
      </c>
    </row>
    <row r="51" spans="1:21" x14ac:dyDescent="0.35">
      <c r="A51" s="1">
        <v>45370.014768518522</v>
      </c>
      <c r="B51">
        <v>1.7698666929459446E+18</v>
      </c>
      <c r="C51" s="13">
        <v>1</v>
      </c>
      <c r="D51" s="13" t="s">
        <v>18390</v>
      </c>
      <c r="E51">
        <v>2</v>
      </c>
      <c r="F51">
        <v>26</v>
      </c>
      <c r="G51">
        <v>25</v>
      </c>
      <c r="H51">
        <v>0</v>
      </c>
      <c r="I51" s="13" t="s">
        <v>1863</v>
      </c>
      <c r="J51" s="1">
        <v>40158.774409722224</v>
      </c>
      <c r="K51">
        <v>97355</v>
      </c>
      <c r="L51">
        <v>692</v>
      </c>
      <c r="M51">
        <v>101372</v>
      </c>
      <c r="N51">
        <v>3309</v>
      </c>
      <c r="O51">
        <v>308</v>
      </c>
      <c r="P51">
        <v>42790</v>
      </c>
      <c r="Q51" s="13" t="s">
        <v>1864</v>
      </c>
      <c r="R51" t="b">
        <v>0</v>
      </c>
      <c r="S51" t="b">
        <v>0</v>
      </c>
      <c r="T51" s="13" t="s">
        <v>24</v>
      </c>
      <c r="U51" s="13" t="s">
        <v>18378</v>
      </c>
    </row>
    <row r="52" spans="1:21" x14ac:dyDescent="0.35">
      <c r="A52" s="1">
        <v>45370.014687499999</v>
      </c>
      <c r="B52">
        <v>1.7698666640849679E+18</v>
      </c>
      <c r="C52" s="13">
        <v>-1</v>
      </c>
      <c r="D52" s="13" t="s">
        <v>18391</v>
      </c>
      <c r="E52">
        <v>0</v>
      </c>
      <c r="F52">
        <v>0</v>
      </c>
      <c r="G52">
        <v>0</v>
      </c>
      <c r="H52">
        <v>0</v>
      </c>
      <c r="I52" s="13" t="s">
        <v>18392</v>
      </c>
      <c r="J52" s="1">
        <v>45040.0233912037</v>
      </c>
      <c r="K52">
        <v>2</v>
      </c>
      <c r="L52">
        <v>71</v>
      </c>
      <c r="M52">
        <v>7679</v>
      </c>
      <c r="N52">
        <v>2495</v>
      </c>
      <c r="O52">
        <v>0</v>
      </c>
      <c r="P52">
        <v>826</v>
      </c>
      <c r="Q52" s="13" t="s">
        <v>36</v>
      </c>
      <c r="R52" t="b">
        <v>0</v>
      </c>
      <c r="S52" t="b">
        <v>0</v>
      </c>
      <c r="T52" s="13" t="s">
        <v>24</v>
      </c>
      <c r="U52" s="13" t="s">
        <v>18393</v>
      </c>
    </row>
    <row r="53" spans="1:21" x14ac:dyDescent="0.35">
      <c r="A53" s="1">
        <v>45370.013252314813</v>
      </c>
      <c r="B53">
        <v>1.7698661433537009E+18</v>
      </c>
      <c r="C53" s="13">
        <v>0</v>
      </c>
      <c r="D53" s="13" t="s">
        <v>18394</v>
      </c>
      <c r="E53">
        <v>0</v>
      </c>
      <c r="F53">
        <v>0</v>
      </c>
      <c r="G53">
        <v>0</v>
      </c>
      <c r="H53">
        <v>0</v>
      </c>
      <c r="I53" s="13" t="s">
        <v>18395</v>
      </c>
      <c r="J53" s="1">
        <v>41576.410810185182</v>
      </c>
      <c r="K53">
        <v>21</v>
      </c>
      <c r="L53">
        <v>41</v>
      </c>
      <c r="M53">
        <v>4965</v>
      </c>
      <c r="N53">
        <v>510</v>
      </c>
      <c r="O53">
        <v>0</v>
      </c>
      <c r="P53">
        <v>122</v>
      </c>
      <c r="Q53" s="13" t="s">
        <v>36</v>
      </c>
      <c r="R53" t="b">
        <v>0</v>
      </c>
      <c r="S53" t="b">
        <v>0</v>
      </c>
      <c r="T53" s="13" t="s">
        <v>24</v>
      </c>
      <c r="U53" s="13" t="s">
        <v>66</v>
      </c>
    </row>
    <row r="54" spans="1:21" x14ac:dyDescent="0.35">
      <c r="A54" s="1">
        <v>45370.012812499997</v>
      </c>
      <c r="B54">
        <v>1.7698659821540068E+18</v>
      </c>
      <c r="C54" s="13">
        <v>-1</v>
      </c>
      <c r="D54" s="13" t="s">
        <v>18396</v>
      </c>
      <c r="E54">
        <v>0</v>
      </c>
      <c r="F54">
        <v>0</v>
      </c>
      <c r="G54">
        <v>0</v>
      </c>
      <c r="H54">
        <v>0</v>
      </c>
      <c r="I54" s="13" t="s">
        <v>18397</v>
      </c>
      <c r="J54" s="1">
        <v>44737.859074074076</v>
      </c>
      <c r="K54">
        <v>9</v>
      </c>
      <c r="L54">
        <v>16</v>
      </c>
      <c r="M54">
        <v>663</v>
      </c>
      <c r="N54">
        <v>113</v>
      </c>
      <c r="O54">
        <v>4</v>
      </c>
      <c r="P54">
        <v>19</v>
      </c>
      <c r="Q54" s="13" t="s">
        <v>36</v>
      </c>
      <c r="R54" t="b">
        <v>0</v>
      </c>
      <c r="S54" t="b">
        <v>0</v>
      </c>
      <c r="T54" s="13" t="s">
        <v>24</v>
      </c>
      <c r="U54" s="13" t="s">
        <v>18398</v>
      </c>
    </row>
    <row r="55" spans="1:21" x14ac:dyDescent="0.35">
      <c r="A55" s="1">
        <v>45370.011689814812</v>
      </c>
      <c r="B55">
        <v>1.7698655742666509E+18</v>
      </c>
      <c r="C55" s="13">
        <v>0</v>
      </c>
      <c r="D55" s="13" t="s">
        <v>18399</v>
      </c>
      <c r="E55">
        <v>1</v>
      </c>
      <c r="F55">
        <v>0</v>
      </c>
      <c r="G55">
        <v>0</v>
      </c>
      <c r="H55">
        <v>2</v>
      </c>
      <c r="I55" s="13" t="s">
        <v>18400</v>
      </c>
      <c r="J55" s="1">
        <v>40015.843159722222</v>
      </c>
      <c r="K55">
        <v>4451</v>
      </c>
      <c r="L55">
        <v>1079</v>
      </c>
      <c r="M55">
        <v>20936</v>
      </c>
      <c r="N55">
        <v>47846</v>
      </c>
      <c r="O55">
        <v>26</v>
      </c>
      <c r="P55">
        <v>2662</v>
      </c>
      <c r="Q55" s="13" t="s">
        <v>18401</v>
      </c>
      <c r="R55" t="b">
        <v>0</v>
      </c>
      <c r="S55" t="b">
        <v>0</v>
      </c>
      <c r="T55" s="13" t="s">
        <v>24</v>
      </c>
      <c r="U55" s="13" t="s">
        <v>18402</v>
      </c>
    </row>
    <row r="56" spans="1:21" x14ac:dyDescent="0.35">
      <c r="A56" s="1">
        <v>45370.011064814818</v>
      </c>
      <c r="B56">
        <v>1.7698653493970906E+18</v>
      </c>
      <c r="C56" s="13">
        <v>0</v>
      </c>
      <c r="D56" s="13" t="s">
        <v>18403</v>
      </c>
      <c r="E56">
        <v>1</v>
      </c>
      <c r="F56">
        <v>0</v>
      </c>
      <c r="G56">
        <v>3</v>
      </c>
      <c r="H56">
        <v>0</v>
      </c>
      <c r="I56" s="13" t="s">
        <v>18404</v>
      </c>
      <c r="J56" s="1">
        <v>45296.594814814816</v>
      </c>
      <c r="K56">
        <v>941</v>
      </c>
      <c r="L56">
        <v>1055</v>
      </c>
      <c r="M56">
        <v>3365</v>
      </c>
      <c r="N56">
        <v>3297</v>
      </c>
      <c r="O56">
        <v>1</v>
      </c>
      <c r="P56">
        <v>57</v>
      </c>
      <c r="Q56" s="13" t="s">
        <v>4851</v>
      </c>
      <c r="R56" t="b">
        <v>0</v>
      </c>
      <c r="S56" t="b">
        <v>0</v>
      </c>
      <c r="T56" s="13" t="s">
        <v>24</v>
      </c>
      <c r="U56" s="13" t="s">
        <v>18405</v>
      </c>
    </row>
    <row r="57" spans="1:21" x14ac:dyDescent="0.35">
      <c r="A57" s="1">
        <v>45370.010717592595</v>
      </c>
      <c r="B57">
        <v>1.7698652246711708E+18</v>
      </c>
      <c r="C57" s="13">
        <v>-1</v>
      </c>
      <c r="D57" s="13" t="s">
        <v>18406</v>
      </c>
      <c r="E57">
        <v>1</v>
      </c>
      <c r="F57">
        <v>0</v>
      </c>
      <c r="G57">
        <v>1</v>
      </c>
      <c r="H57">
        <v>0</v>
      </c>
      <c r="I57" s="13" t="s">
        <v>18407</v>
      </c>
      <c r="J57" s="1">
        <v>39426.899918981479</v>
      </c>
      <c r="K57">
        <v>4735</v>
      </c>
      <c r="L57">
        <v>1033</v>
      </c>
      <c r="M57">
        <v>3912</v>
      </c>
      <c r="N57">
        <v>2287</v>
      </c>
      <c r="O57">
        <v>163</v>
      </c>
      <c r="P57">
        <v>142</v>
      </c>
      <c r="Q57" s="13" t="s">
        <v>329</v>
      </c>
      <c r="R57" t="b">
        <v>0</v>
      </c>
      <c r="S57" t="b">
        <v>0</v>
      </c>
      <c r="T57" s="13" t="s">
        <v>24</v>
      </c>
      <c r="U57" s="13" t="s">
        <v>18408</v>
      </c>
    </row>
    <row r="58" spans="1:21" x14ac:dyDescent="0.35">
      <c r="A58" s="1">
        <v>45370.018854166665</v>
      </c>
      <c r="B58">
        <v>1.7698681742105482E+18</v>
      </c>
      <c r="C58" s="13">
        <v>1</v>
      </c>
      <c r="D58" s="13" t="s">
        <v>18409</v>
      </c>
      <c r="E58">
        <v>0</v>
      </c>
      <c r="F58">
        <v>0</v>
      </c>
      <c r="G58">
        <v>0</v>
      </c>
      <c r="H58">
        <v>0</v>
      </c>
      <c r="I58" s="13" t="s">
        <v>18410</v>
      </c>
      <c r="J58" s="1">
        <v>45302.080451388887</v>
      </c>
      <c r="K58">
        <v>28</v>
      </c>
      <c r="L58">
        <v>209</v>
      </c>
      <c r="M58">
        <v>1509</v>
      </c>
      <c r="N58">
        <v>5078</v>
      </c>
      <c r="O58">
        <v>0</v>
      </c>
      <c r="P58">
        <v>28</v>
      </c>
      <c r="Q58" s="13" t="s">
        <v>2641</v>
      </c>
      <c r="R58" t="b">
        <v>0</v>
      </c>
      <c r="S58" t="b">
        <v>0</v>
      </c>
      <c r="T58" s="13" t="s">
        <v>24</v>
      </c>
      <c r="U58" s="13" t="s">
        <v>18411</v>
      </c>
    </row>
    <row r="59" spans="1:21" x14ac:dyDescent="0.35">
      <c r="A59" s="1">
        <v>45370.006898148145</v>
      </c>
      <c r="B59">
        <v>1.7698638389108613E+18</v>
      </c>
      <c r="C59" s="13">
        <v>-1</v>
      </c>
      <c r="D59" s="13" t="s">
        <v>18412</v>
      </c>
      <c r="E59">
        <v>1</v>
      </c>
      <c r="F59">
        <v>0</v>
      </c>
      <c r="G59">
        <v>0</v>
      </c>
      <c r="H59">
        <v>0</v>
      </c>
      <c r="I59" s="13" t="s">
        <v>18413</v>
      </c>
      <c r="J59" s="1">
        <v>45286.060185185182</v>
      </c>
      <c r="K59">
        <v>63</v>
      </c>
      <c r="L59">
        <v>71</v>
      </c>
      <c r="M59">
        <v>3837</v>
      </c>
      <c r="N59">
        <v>497</v>
      </c>
      <c r="O59">
        <v>0</v>
      </c>
      <c r="P59">
        <v>422</v>
      </c>
      <c r="Q59" s="13" t="s">
        <v>36</v>
      </c>
      <c r="R59" t="b">
        <v>0</v>
      </c>
      <c r="S59" t="b">
        <v>0</v>
      </c>
      <c r="T59" s="13" t="s">
        <v>24</v>
      </c>
      <c r="U59" s="13" t="s">
        <v>66</v>
      </c>
    </row>
    <row r="60" spans="1:21" x14ac:dyDescent="0.35">
      <c r="A60" s="1">
        <v>45370.006562499999</v>
      </c>
      <c r="B60">
        <v>1.7698637158960911E+18</v>
      </c>
      <c r="C60" s="13">
        <v>-1</v>
      </c>
      <c r="D60" s="13" t="s">
        <v>18414</v>
      </c>
      <c r="E60">
        <v>0</v>
      </c>
      <c r="F60">
        <v>0</v>
      </c>
      <c r="G60">
        <v>0</v>
      </c>
      <c r="H60">
        <v>0</v>
      </c>
      <c r="I60" s="13" t="s">
        <v>18415</v>
      </c>
      <c r="J60" s="1">
        <v>44908.742129629631</v>
      </c>
      <c r="K60">
        <v>285</v>
      </c>
      <c r="L60">
        <v>568</v>
      </c>
      <c r="M60">
        <v>35171</v>
      </c>
      <c r="N60">
        <v>17459</v>
      </c>
      <c r="O60">
        <v>0</v>
      </c>
      <c r="P60">
        <v>355</v>
      </c>
      <c r="Q60" s="13" t="s">
        <v>36</v>
      </c>
      <c r="R60" t="b">
        <v>0</v>
      </c>
      <c r="S60" t="b">
        <v>0</v>
      </c>
      <c r="T60" s="13" t="s">
        <v>24</v>
      </c>
      <c r="U60" s="13" t="s">
        <v>18416</v>
      </c>
    </row>
    <row r="61" spans="1:21" x14ac:dyDescent="0.35">
      <c r="A61" s="1">
        <v>45370.004143518519</v>
      </c>
      <c r="B61">
        <v>1.7698628424323361E+18</v>
      </c>
      <c r="C61" s="13">
        <v>1</v>
      </c>
      <c r="D61" s="13" t="s">
        <v>18417</v>
      </c>
      <c r="E61">
        <v>0</v>
      </c>
      <c r="F61">
        <v>1</v>
      </c>
      <c r="G61">
        <v>1</v>
      </c>
      <c r="H61">
        <v>0</v>
      </c>
      <c r="I61" s="13" t="s">
        <v>18418</v>
      </c>
      <c r="J61" s="1">
        <v>40178.09851851852</v>
      </c>
      <c r="K61">
        <v>271048</v>
      </c>
      <c r="L61">
        <v>7100</v>
      </c>
      <c r="M61">
        <v>72518</v>
      </c>
      <c r="N61">
        <v>12530</v>
      </c>
      <c r="O61">
        <v>479</v>
      </c>
      <c r="P61">
        <v>31700</v>
      </c>
      <c r="Q61" s="13" t="s">
        <v>1920</v>
      </c>
      <c r="R61" t="b">
        <v>0</v>
      </c>
      <c r="S61" t="b">
        <v>0</v>
      </c>
      <c r="T61" s="13" t="s">
        <v>392</v>
      </c>
      <c r="U61" s="13" t="s">
        <v>18419</v>
      </c>
    </row>
    <row r="62" spans="1:21" x14ac:dyDescent="0.35">
      <c r="A62" s="1">
        <v>45370.004131944443</v>
      </c>
      <c r="B62">
        <v>1.7698628378982484E+18</v>
      </c>
      <c r="C62" s="13">
        <v>0</v>
      </c>
      <c r="D62" s="13" t="s">
        <v>18420</v>
      </c>
      <c r="E62">
        <v>1</v>
      </c>
      <c r="F62">
        <v>0</v>
      </c>
      <c r="G62">
        <v>1</v>
      </c>
      <c r="H62">
        <v>0</v>
      </c>
      <c r="I62" s="13" t="s">
        <v>18421</v>
      </c>
      <c r="J62" s="1">
        <v>45190.511782407404</v>
      </c>
      <c r="K62">
        <v>656</v>
      </c>
      <c r="L62">
        <v>932</v>
      </c>
      <c r="M62">
        <v>6756</v>
      </c>
      <c r="N62">
        <v>3083</v>
      </c>
      <c r="O62">
        <v>0</v>
      </c>
      <c r="P62">
        <v>215</v>
      </c>
      <c r="Q62" s="13" t="s">
        <v>36</v>
      </c>
      <c r="R62" t="b">
        <v>0</v>
      </c>
      <c r="S62" t="b">
        <v>0</v>
      </c>
      <c r="T62" s="13" t="s">
        <v>24</v>
      </c>
      <c r="U62" s="13" t="s">
        <v>18422</v>
      </c>
    </row>
    <row r="63" spans="1:21" x14ac:dyDescent="0.35">
      <c r="A63" s="1">
        <v>45370.003275462965</v>
      </c>
      <c r="B63">
        <v>1.7698625283292529E+18</v>
      </c>
      <c r="C63" s="13">
        <v>1</v>
      </c>
      <c r="D63" s="13" t="s">
        <v>18423</v>
      </c>
      <c r="E63">
        <v>0</v>
      </c>
      <c r="F63">
        <v>0</v>
      </c>
      <c r="G63">
        <v>0</v>
      </c>
      <c r="H63">
        <v>0</v>
      </c>
      <c r="I63" s="13" t="s">
        <v>18424</v>
      </c>
      <c r="J63" s="1">
        <v>45102.134687500002</v>
      </c>
      <c r="K63">
        <v>260</v>
      </c>
      <c r="L63">
        <v>146</v>
      </c>
      <c r="M63">
        <v>5376</v>
      </c>
      <c r="N63">
        <v>64</v>
      </c>
      <c r="O63">
        <v>2</v>
      </c>
      <c r="P63">
        <v>5266</v>
      </c>
      <c r="Q63" s="13" t="s">
        <v>36</v>
      </c>
      <c r="R63" t="b">
        <v>0</v>
      </c>
      <c r="S63" t="b">
        <v>0</v>
      </c>
      <c r="T63" s="13" t="s">
        <v>24</v>
      </c>
      <c r="U63" s="13" t="s">
        <v>18425</v>
      </c>
    </row>
    <row r="64" spans="1:21" x14ac:dyDescent="0.35">
      <c r="A64" s="1">
        <v>45370.00304398148</v>
      </c>
      <c r="B64">
        <v>1.769862441931031E+18</v>
      </c>
      <c r="C64" s="13">
        <v>-1</v>
      </c>
      <c r="D64" s="13" t="s">
        <v>18426</v>
      </c>
      <c r="E64">
        <v>0</v>
      </c>
      <c r="F64">
        <v>0</v>
      </c>
      <c r="G64">
        <v>0</v>
      </c>
      <c r="H64">
        <v>0</v>
      </c>
      <c r="I64" s="13" t="s">
        <v>18427</v>
      </c>
      <c r="J64" s="1">
        <v>44595.096145833333</v>
      </c>
      <c r="K64">
        <v>17</v>
      </c>
      <c r="L64">
        <v>75</v>
      </c>
      <c r="M64">
        <v>7</v>
      </c>
      <c r="N64">
        <v>371</v>
      </c>
      <c r="O64">
        <v>1</v>
      </c>
      <c r="P64">
        <v>1</v>
      </c>
      <c r="Q64" s="13" t="s">
        <v>18428</v>
      </c>
      <c r="R64" t="b">
        <v>0</v>
      </c>
      <c r="S64" t="b">
        <v>0</v>
      </c>
      <c r="T64" s="13" t="s">
        <v>24</v>
      </c>
      <c r="U64" s="13" t="s">
        <v>18429</v>
      </c>
    </row>
    <row r="65" spans="1:21" x14ac:dyDescent="0.35">
      <c r="A65" s="1">
        <v>45370.000462962962</v>
      </c>
      <c r="B65">
        <v>1.7698615072972764E+18</v>
      </c>
      <c r="C65" s="13">
        <v>1</v>
      </c>
      <c r="D65" s="13" t="s">
        <v>18430</v>
      </c>
      <c r="E65">
        <v>0</v>
      </c>
      <c r="F65">
        <v>2</v>
      </c>
      <c r="G65">
        <v>4</v>
      </c>
      <c r="H65">
        <v>0</v>
      </c>
      <c r="I65" s="13" t="s">
        <v>18431</v>
      </c>
      <c r="J65" s="1">
        <v>43436.847800925927</v>
      </c>
      <c r="K65">
        <v>4039</v>
      </c>
      <c r="L65">
        <v>918</v>
      </c>
      <c r="M65">
        <v>3622</v>
      </c>
      <c r="N65">
        <v>1398</v>
      </c>
      <c r="O65">
        <v>120</v>
      </c>
      <c r="P65">
        <v>2365</v>
      </c>
      <c r="Q65" s="13" t="s">
        <v>18432</v>
      </c>
      <c r="R65" t="b">
        <v>0</v>
      </c>
      <c r="S65" t="b">
        <v>0</v>
      </c>
      <c r="T65" s="13" t="s">
        <v>24</v>
      </c>
      <c r="U65" s="13" t="s">
        <v>18433</v>
      </c>
    </row>
    <row r="66" spans="1:21" x14ac:dyDescent="0.35">
      <c r="A66" s="1">
        <v>45370.000034722223</v>
      </c>
      <c r="B66">
        <v>1.7698613535089339E+18</v>
      </c>
      <c r="C66" s="13">
        <v>0</v>
      </c>
      <c r="D66" s="13" t="s">
        <v>18434</v>
      </c>
      <c r="E66">
        <v>4</v>
      </c>
      <c r="F66">
        <v>0</v>
      </c>
      <c r="G66">
        <v>14</v>
      </c>
      <c r="H66">
        <v>0</v>
      </c>
      <c r="I66" s="13" t="s">
        <v>18435</v>
      </c>
      <c r="J66" s="1">
        <v>40819.793946759259</v>
      </c>
      <c r="K66">
        <v>8769</v>
      </c>
      <c r="L66">
        <v>689</v>
      </c>
      <c r="M66">
        <v>16954</v>
      </c>
      <c r="N66">
        <v>18600</v>
      </c>
      <c r="O66">
        <v>171</v>
      </c>
      <c r="P66">
        <v>636</v>
      </c>
      <c r="Q66" s="13" t="s">
        <v>1864</v>
      </c>
      <c r="R66" t="b">
        <v>0</v>
      </c>
      <c r="S66" t="b">
        <v>0</v>
      </c>
      <c r="T66" s="13" t="s">
        <v>24</v>
      </c>
      <c r="U66" s="13" t="s">
        <v>66</v>
      </c>
    </row>
    <row r="67" spans="1:21" x14ac:dyDescent="0.35">
      <c r="A67" s="1">
        <v>45369.587372685186</v>
      </c>
      <c r="B67">
        <v>1.7697118071306529E+18</v>
      </c>
      <c r="C67" s="13">
        <v>-1</v>
      </c>
      <c r="D67" s="13" t="s">
        <v>18436</v>
      </c>
      <c r="E67">
        <v>19</v>
      </c>
      <c r="F67">
        <v>18</v>
      </c>
      <c r="G67">
        <v>41</v>
      </c>
      <c r="H67">
        <v>3</v>
      </c>
      <c r="I67" s="13" t="s">
        <v>18437</v>
      </c>
      <c r="J67" s="1">
        <v>42539.244490740741</v>
      </c>
      <c r="K67">
        <v>1034</v>
      </c>
      <c r="L67">
        <v>986</v>
      </c>
      <c r="M67">
        <v>9984</v>
      </c>
      <c r="N67">
        <v>10065</v>
      </c>
      <c r="O67">
        <v>9</v>
      </c>
      <c r="P67">
        <v>828</v>
      </c>
      <c r="Q67" s="13" t="s">
        <v>36</v>
      </c>
      <c r="R67" t="b">
        <v>0</v>
      </c>
      <c r="S67" t="b">
        <v>0</v>
      </c>
      <c r="T67" s="13" t="s">
        <v>24</v>
      </c>
      <c r="U67" s="13" t="s">
        <v>18438</v>
      </c>
    </row>
    <row r="68" spans="1:21" x14ac:dyDescent="0.35">
      <c r="A68" s="1">
        <v>45370</v>
      </c>
      <c r="B68">
        <v>1.7698613411691891E+18</v>
      </c>
      <c r="C68" s="13">
        <v>-1</v>
      </c>
      <c r="D68" s="13" t="s">
        <v>18439</v>
      </c>
      <c r="E68">
        <v>7</v>
      </c>
      <c r="F68">
        <v>47</v>
      </c>
      <c r="G68">
        <v>74</v>
      </c>
      <c r="H68">
        <v>3</v>
      </c>
      <c r="I68" s="13" t="s">
        <v>18440</v>
      </c>
      <c r="J68" s="1">
        <v>41312.058020833334</v>
      </c>
      <c r="K68">
        <v>21949</v>
      </c>
      <c r="L68">
        <v>789</v>
      </c>
      <c r="M68">
        <v>17088</v>
      </c>
      <c r="N68">
        <v>41164</v>
      </c>
      <c r="O68">
        <v>207</v>
      </c>
      <c r="P68">
        <v>9461</v>
      </c>
      <c r="Q68" s="13" t="s">
        <v>1596</v>
      </c>
      <c r="R68" t="b">
        <v>0</v>
      </c>
      <c r="S68" t="b">
        <v>1</v>
      </c>
      <c r="T68" s="13" t="s">
        <v>24</v>
      </c>
      <c r="U68" s="13" t="s">
        <v>18441</v>
      </c>
    </row>
    <row r="69" spans="1:21" x14ac:dyDescent="0.35">
      <c r="A69" s="1">
        <v>45368.087418981479</v>
      </c>
      <c r="B69">
        <v>1.7691682445254246E+18</v>
      </c>
      <c r="C69" s="13">
        <v>-1</v>
      </c>
      <c r="D69" s="13" t="s">
        <v>18442</v>
      </c>
      <c r="E69">
        <v>166</v>
      </c>
      <c r="F69">
        <v>3954</v>
      </c>
      <c r="G69">
        <v>5152</v>
      </c>
      <c r="H69">
        <v>122</v>
      </c>
      <c r="I69" s="13" t="s">
        <v>18443</v>
      </c>
      <c r="J69" s="1">
        <v>43259.855729166666</v>
      </c>
      <c r="K69">
        <v>107591</v>
      </c>
      <c r="L69">
        <v>29365</v>
      </c>
      <c r="M69">
        <v>104822</v>
      </c>
      <c r="N69">
        <v>344457</v>
      </c>
      <c r="O69">
        <v>378</v>
      </c>
      <c r="P69">
        <v>43396</v>
      </c>
      <c r="Q69" s="13" t="s">
        <v>36</v>
      </c>
      <c r="R69" t="b">
        <v>0</v>
      </c>
      <c r="S69" t="b">
        <v>1</v>
      </c>
      <c r="T69" s="13" t="s">
        <v>24</v>
      </c>
      <c r="U69" s="13" t="s">
        <v>18444</v>
      </c>
    </row>
    <row r="70" spans="1:21" x14ac:dyDescent="0.35">
      <c r="A70" s="1">
        <v>45370</v>
      </c>
      <c r="B70">
        <v>1.7698613388416535E+18</v>
      </c>
      <c r="C70" s="13">
        <v>1</v>
      </c>
      <c r="D70" s="13" t="s">
        <v>18445</v>
      </c>
      <c r="E70">
        <v>1</v>
      </c>
      <c r="F70">
        <v>5</v>
      </c>
      <c r="G70">
        <v>7</v>
      </c>
      <c r="H70">
        <v>2</v>
      </c>
      <c r="I70" s="13" t="s">
        <v>18446</v>
      </c>
      <c r="J70" s="1">
        <v>44660.835659722223</v>
      </c>
      <c r="K70">
        <v>334</v>
      </c>
      <c r="L70">
        <v>81</v>
      </c>
      <c r="M70">
        <v>1806</v>
      </c>
      <c r="N70">
        <v>1111</v>
      </c>
      <c r="O70">
        <v>3</v>
      </c>
      <c r="P70">
        <v>800</v>
      </c>
      <c r="Q70" s="13" t="s">
        <v>18447</v>
      </c>
      <c r="R70" t="b">
        <v>0</v>
      </c>
      <c r="S70" t="b">
        <v>0</v>
      </c>
      <c r="T70" s="13" t="s">
        <v>24</v>
      </c>
      <c r="U70" s="13" t="s">
        <v>18448</v>
      </c>
    </row>
    <row r="71" spans="1:21" x14ac:dyDescent="0.35">
      <c r="A71" s="1">
        <v>45369.999155092592</v>
      </c>
      <c r="B71">
        <v>1.7698610339364867E+18</v>
      </c>
      <c r="C71" s="13">
        <v>0</v>
      </c>
      <c r="D71" s="13" t="s">
        <v>18449</v>
      </c>
      <c r="E71">
        <v>0</v>
      </c>
      <c r="F71">
        <v>0</v>
      </c>
      <c r="G71">
        <v>2</v>
      </c>
      <c r="H71">
        <v>0</v>
      </c>
      <c r="I71" s="13" t="s">
        <v>18450</v>
      </c>
      <c r="J71" s="1">
        <v>40300.743518518517</v>
      </c>
      <c r="K71">
        <v>324</v>
      </c>
      <c r="L71">
        <v>41</v>
      </c>
      <c r="M71">
        <v>407</v>
      </c>
      <c r="N71">
        <v>58</v>
      </c>
      <c r="O71">
        <v>2</v>
      </c>
      <c r="P71">
        <v>237</v>
      </c>
      <c r="Q71" s="13" t="s">
        <v>15040</v>
      </c>
      <c r="R71" t="b">
        <v>0</v>
      </c>
      <c r="S71" t="b">
        <v>1</v>
      </c>
      <c r="T71" s="13" t="s">
        <v>24</v>
      </c>
      <c r="U71" s="13" t="s">
        <v>18451</v>
      </c>
    </row>
    <row r="72" spans="1:21" x14ac:dyDescent="0.35">
      <c r="A72" s="1">
        <v>45369.999097222222</v>
      </c>
      <c r="B72">
        <v>1.7698610125790333E+18</v>
      </c>
      <c r="C72" s="13">
        <v>-1</v>
      </c>
      <c r="D72" s="13" t="s">
        <v>18452</v>
      </c>
      <c r="E72">
        <v>1</v>
      </c>
      <c r="F72">
        <v>2</v>
      </c>
      <c r="G72">
        <v>41</v>
      </c>
      <c r="H72">
        <v>0</v>
      </c>
      <c r="I72" s="13" t="s">
        <v>18453</v>
      </c>
      <c r="J72" s="1">
        <v>42564.640868055554</v>
      </c>
      <c r="K72">
        <v>5513</v>
      </c>
      <c r="L72">
        <v>318</v>
      </c>
      <c r="M72">
        <v>42049</v>
      </c>
      <c r="N72">
        <v>27377</v>
      </c>
      <c r="O72">
        <v>46</v>
      </c>
      <c r="P72">
        <v>6291</v>
      </c>
      <c r="Q72" s="13" t="s">
        <v>36</v>
      </c>
      <c r="R72" t="b">
        <v>0</v>
      </c>
      <c r="S72" t="b">
        <v>0</v>
      </c>
      <c r="T72" s="13" t="s">
        <v>24</v>
      </c>
      <c r="U72" s="13" t="s">
        <v>18454</v>
      </c>
    </row>
    <row r="73" spans="1:21" x14ac:dyDescent="0.35">
      <c r="A73" s="1">
        <v>45369.998576388891</v>
      </c>
      <c r="B73">
        <v>1.7698608243765251E+18</v>
      </c>
      <c r="C73" s="13">
        <v>0</v>
      </c>
      <c r="D73" s="13" t="s">
        <v>18455</v>
      </c>
      <c r="E73">
        <v>0</v>
      </c>
      <c r="F73">
        <v>0</v>
      </c>
      <c r="G73">
        <v>0</v>
      </c>
      <c r="H73">
        <v>0</v>
      </c>
      <c r="I73" s="13" t="s">
        <v>18456</v>
      </c>
      <c r="J73" s="1">
        <v>41678.613229166665</v>
      </c>
      <c r="K73">
        <v>26924</v>
      </c>
      <c r="L73">
        <v>2058</v>
      </c>
      <c r="M73">
        <v>215775</v>
      </c>
      <c r="N73">
        <v>666</v>
      </c>
      <c r="O73">
        <v>116</v>
      </c>
      <c r="P73">
        <v>43945</v>
      </c>
      <c r="Q73" s="13" t="s">
        <v>18457</v>
      </c>
      <c r="R73" t="b">
        <v>0</v>
      </c>
      <c r="S73" t="b">
        <v>0</v>
      </c>
      <c r="T73" s="13" t="s">
        <v>24</v>
      </c>
      <c r="U73" s="13" t="s">
        <v>18458</v>
      </c>
    </row>
    <row r="74" spans="1:21" x14ac:dyDescent="0.35">
      <c r="A74" s="1">
        <v>45369.998483796298</v>
      </c>
      <c r="B74">
        <v>1.7698607898238405E+18</v>
      </c>
      <c r="C74" s="13">
        <v>0</v>
      </c>
      <c r="D74" s="13" t="s">
        <v>18459</v>
      </c>
      <c r="E74">
        <v>1</v>
      </c>
      <c r="F74">
        <v>0</v>
      </c>
      <c r="G74">
        <v>0</v>
      </c>
      <c r="H74">
        <v>0</v>
      </c>
      <c r="I74" s="13" t="s">
        <v>18460</v>
      </c>
      <c r="J74" s="1">
        <v>44016.298564814817</v>
      </c>
      <c r="K74">
        <v>4333</v>
      </c>
      <c r="L74">
        <v>4036</v>
      </c>
      <c r="M74">
        <v>80414</v>
      </c>
      <c r="N74">
        <v>84773</v>
      </c>
      <c r="O74">
        <v>0</v>
      </c>
      <c r="P74">
        <v>2379</v>
      </c>
      <c r="Q74" s="13" t="s">
        <v>18461</v>
      </c>
      <c r="R74" t="b">
        <v>0</v>
      </c>
      <c r="S74" t="b">
        <v>0</v>
      </c>
      <c r="T74" s="13" t="s">
        <v>24</v>
      </c>
      <c r="U74" s="13" t="s">
        <v>18462</v>
      </c>
    </row>
    <row r="75" spans="1:21" x14ac:dyDescent="0.35">
      <c r="A75" s="1">
        <v>45370.009699074071</v>
      </c>
      <c r="B75">
        <v>1.7698648536304479E+18</v>
      </c>
      <c r="C75" s="13">
        <v>-1</v>
      </c>
      <c r="D75" s="13" t="s">
        <v>18463</v>
      </c>
      <c r="E75">
        <v>0</v>
      </c>
      <c r="F75">
        <v>27</v>
      </c>
      <c r="G75">
        <v>155</v>
      </c>
      <c r="H75">
        <v>2</v>
      </c>
      <c r="I75" s="13" t="s">
        <v>11480</v>
      </c>
      <c r="J75" s="1">
        <v>39482.712291666663</v>
      </c>
      <c r="K75">
        <v>54440</v>
      </c>
      <c r="L75">
        <v>7283</v>
      </c>
      <c r="M75">
        <v>144874</v>
      </c>
      <c r="N75">
        <v>76103</v>
      </c>
      <c r="O75">
        <v>736</v>
      </c>
      <c r="P75">
        <v>37550</v>
      </c>
      <c r="Q75" s="13" t="s">
        <v>329</v>
      </c>
      <c r="R75" t="b">
        <v>0</v>
      </c>
      <c r="S75" t="b">
        <v>0</v>
      </c>
      <c r="T75" s="13" t="s">
        <v>24</v>
      </c>
      <c r="U75" s="13" t="s">
        <v>11481</v>
      </c>
    </row>
    <row r="76" spans="1:21" x14ac:dyDescent="0.35">
      <c r="A76" s="1">
        <v>45369.997199074074</v>
      </c>
      <c r="B76">
        <v>1.7698603235514534E+18</v>
      </c>
      <c r="C76" s="13">
        <v>-1</v>
      </c>
      <c r="D76" s="13" t="s">
        <v>18464</v>
      </c>
      <c r="E76">
        <v>0</v>
      </c>
      <c r="F76">
        <v>0</v>
      </c>
      <c r="G76">
        <v>0</v>
      </c>
      <c r="H76">
        <v>0</v>
      </c>
      <c r="I76" s="13" t="s">
        <v>18465</v>
      </c>
      <c r="J76" s="1">
        <v>44242.563368055555</v>
      </c>
      <c r="K76">
        <v>40</v>
      </c>
      <c r="L76">
        <v>520</v>
      </c>
      <c r="M76">
        <v>2226</v>
      </c>
      <c r="N76">
        <v>5218</v>
      </c>
      <c r="O76">
        <v>0</v>
      </c>
      <c r="P76">
        <v>885</v>
      </c>
      <c r="Q76" s="13" t="s">
        <v>36</v>
      </c>
      <c r="R76" t="b">
        <v>0</v>
      </c>
      <c r="S76" t="b">
        <v>0</v>
      </c>
      <c r="T76" s="13" t="s">
        <v>24</v>
      </c>
      <c r="U76" s="13" t="s">
        <v>66</v>
      </c>
    </row>
    <row r="77" spans="1:21" x14ac:dyDescent="0.35">
      <c r="A77" s="1">
        <v>45369.99690972222</v>
      </c>
      <c r="B77">
        <v>1.7698602180269307E+18</v>
      </c>
      <c r="C77" s="13">
        <v>1</v>
      </c>
      <c r="D77" s="13" t="s">
        <v>18466</v>
      </c>
      <c r="E77">
        <v>1</v>
      </c>
      <c r="F77">
        <v>0</v>
      </c>
      <c r="G77">
        <v>5</v>
      </c>
      <c r="H77">
        <v>0</v>
      </c>
      <c r="I77" s="13" t="s">
        <v>18467</v>
      </c>
      <c r="J77" s="1">
        <v>40296.925636574073</v>
      </c>
      <c r="K77">
        <v>978</v>
      </c>
      <c r="L77">
        <v>256</v>
      </c>
      <c r="M77">
        <v>7066</v>
      </c>
      <c r="N77">
        <v>5069</v>
      </c>
      <c r="O77">
        <v>0</v>
      </c>
      <c r="P77">
        <v>1053</v>
      </c>
      <c r="Q77" s="13" t="s">
        <v>18468</v>
      </c>
      <c r="R77" t="b">
        <v>0</v>
      </c>
      <c r="S77" t="b">
        <v>0</v>
      </c>
      <c r="T77" s="13" t="s">
        <v>24</v>
      </c>
      <c r="U77" s="13" t="s">
        <v>18469</v>
      </c>
    </row>
    <row r="78" spans="1:21" x14ac:dyDescent="0.35">
      <c r="A78" s="1">
        <v>45369.996898148151</v>
      </c>
      <c r="B78">
        <v>1.7698602147427822E+18</v>
      </c>
      <c r="C78" s="13">
        <v>-1</v>
      </c>
      <c r="D78" s="13" t="s">
        <v>18470</v>
      </c>
      <c r="E78">
        <v>0</v>
      </c>
      <c r="F78">
        <v>0</v>
      </c>
      <c r="G78">
        <v>0</v>
      </c>
      <c r="H78">
        <v>0</v>
      </c>
      <c r="I78" s="13" t="s">
        <v>18471</v>
      </c>
      <c r="J78" s="1">
        <v>40347.800347222219</v>
      </c>
      <c r="K78">
        <v>372</v>
      </c>
      <c r="L78">
        <v>1437</v>
      </c>
      <c r="M78">
        <v>33125</v>
      </c>
      <c r="N78">
        <v>81594</v>
      </c>
      <c r="O78">
        <v>8</v>
      </c>
      <c r="P78">
        <v>789</v>
      </c>
      <c r="Q78" s="13" t="s">
        <v>155</v>
      </c>
      <c r="R78" t="b">
        <v>0</v>
      </c>
      <c r="S78" t="b">
        <v>0</v>
      </c>
      <c r="T78" s="13" t="s">
        <v>24</v>
      </c>
      <c r="U78" s="13" t="s">
        <v>18472</v>
      </c>
    </row>
    <row r="79" spans="1:21" x14ac:dyDescent="0.35">
      <c r="A79" s="1">
        <v>45369.796261574076</v>
      </c>
      <c r="B79">
        <v>1.7697875061390213E+18</v>
      </c>
      <c r="C79" s="13">
        <v>-1</v>
      </c>
      <c r="D79" s="13" t="s">
        <v>18473</v>
      </c>
      <c r="E79">
        <v>30</v>
      </c>
      <c r="F79">
        <v>99</v>
      </c>
      <c r="G79">
        <v>583</v>
      </c>
      <c r="H79">
        <v>106</v>
      </c>
      <c r="I79" s="13" t="s">
        <v>18474</v>
      </c>
      <c r="J79" s="1">
        <v>41846.595590277779</v>
      </c>
      <c r="K79">
        <v>26381</v>
      </c>
      <c r="L79">
        <v>263</v>
      </c>
      <c r="M79">
        <v>12488</v>
      </c>
      <c r="N79">
        <v>6725</v>
      </c>
      <c r="O79">
        <v>33</v>
      </c>
      <c r="P79">
        <v>4547</v>
      </c>
      <c r="Q79" s="13" t="s">
        <v>3929</v>
      </c>
      <c r="R79" t="b">
        <v>0</v>
      </c>
      <c r="S79" t="b">
        <v>1</v>
      </c>
      <c r="T79" s="13" t="s">
        <v>24</v>
      </c>
      <c r="U79" s="13" t="s">
        <v>18475</v>
      </c>
    </row>
    <row r="80" spans="1:21" x14ac:dyDescent="0.35">
      <c r="A80" s="1">
        <v>45369.996874999997</v>
      </c>
      <c r="B80">
        <v>1.7698602083171208E+18</v>
      </c>
      <c r="C80" s="13">
        <v>-1</v>
      </c>
      <c r="D80" s="13" t="s">
        <v>18476</v>
      </c>
      <c r="E80">
        <v>1</v>
      </c>
      <c r="F80">
        <v>2</v>
      </c>
      <c r="G80">
        <v>4</v>
      </c>
      <c r="H80">
        <v>1</v>
      </c>
      <c r="I80" s="13" t="s">
        <v>18477</v>
      </c>
      <c r="J80" s="1">
        <v>44048.275821759256</v>
      </c>
      <c r="K80">
        <v>1340</v>
      </c>
      <c r="L80">
        <v>4360</v>
      </c>
      <c r="M80">
        <v>17507</v>
      </c>
      <c r="N80">
        <v>12528</v>
      </c>
      <c r="O80">
        <v>4</v>
      </c>
      <c r="P80">
        <v>4517</v>
      </c>
      <c r="Q80" s="13" t="s">
        <v>36</v>
      </c>
      <c r="R80" t="b">
        <v>0</v>
      </c>
      <c r="S80" t="b">
        <v>0</v>
      </c>
      <c r="T80" s="13" t="s">
        <v>24</v>
      </c>
      <c r="U80" s="13" t="s">
        <v>18478</v>
      </c>
    </row>
    <row r="81" spans="1:21" x14ac:dyDescent="0.35">
      <c r="A81" s="1">
        <v>45369.996203703704</v>
      </c>
      <c r="B81">
        <v>1.7698599660667128E+18</v>
      </c>
      <c r="C81" s="13">
        <v>1</v>
      </c>
      <c r="D81" s="13" t="s">
        <v>18479</v>
      </c>
      <c r="E81">
        <v>1</v>
      </c>
      <c r="F81">
        <v>0</v>
      </c>
      <c r="G81">
        <v>0</v>
      </c>
      <c r="H81">
        <v>0</v>
      </c>
      <c r="I81" s="13" t="s">
        <v>18480</v>
      </c>
      <c r="J81" s="1">
        <v>45133.881053240744</v>
      </c>
      <c r="K81">
        <v>211</v>
      </c>
      <c r="L81">
        <v>163</v>
      </c>
      <c r="M81">
        <v>280</v>
      </c>
      <c r="N81">
        <v>89</v>
      </c>
      <c r="O81">
        <v>0</v>
      </c>
      <c r="P81">
        <v>173</v>
      </c>
      <c r="Q81" s="13" t="s">
        <v>36</v>
      </c>
      <c r="R81" t="b">
        <v>0</v>
      </c>
      <c r="S81" t="b">
        <v>0</v>
      </c>
      <c r="T81" s="13" t="s">
        <v>24</v>
      </c>
      <c r="U81" s="13" t="s">
        <v>18481</v>
      </c>
    </row>
    <row r="82" spans="1:21" x14ac:dyDescent="0.35">
      <c r="A82" s="1">
        <v>45369.995983796296</v>
      </c>
      <c r="B82">
        <v>1.7698598824867717E+18</v>
      </c>
      <c r="C82" s="13">
        <v>0</v>
      </c>
      <c r="D82" s="13" t="s">
        <v>18482</v>
      </c>
      <c r="E82">
        <v>0</v>
      </c>
      <c r="F82">
        <v>0</v>
      </c>
      <c r="G82">
        <v>1</v>
      </c>
      <c r="H82">
        <v>0</v>
      </c>
      <c r="I82" s="13" t="s">
        <v>18483</v>
      </c>
      <c r="J82" s="1">
        <v>45334.634745370371</v>
      </c>
      <c r="K82">
        <v>345</v>
      </c>
      <c r="L82">
        <v>1299</v>
      </c>
      <c r="M82">
        <v>121</v>
      </c>
      <c r="N82">
        <v>557</v>
      </c>
      <c r="O82">
        <v>0</v>
      </c>
      <c r="P82">
        <v>45</v>
      </c>
      <c r="Q82" s="13" t="s">
        <v>36</v>
      </c>
      <c r="R82" t="b">
        <v>0</v>
      </c>
      <c r="S82" t="b">
        <v>0</v>
      </c>
      <c r="T82" s="13" t="s">
        <v>24</v>
      </c>
      <c r="U82" s="13" t="s">
        <v>18484</v>
      </c>
    </row>
    <row r="83" spans="1:21" x14ac:dyDescent="0.35">
      <c r="A83" s="1">
        <v>45369.995636574073</v>
      </c>
      <c r="B83">
        <v>1.7698597570141476E+18</v>
      </c>
      <c r="C83" s="13">
        <v>1</v>
      </c>
      <c r="D83" s="13" t="s">
        <v>18485</v>
      </c>
      <c r="E83">
        <v>0</v>
      </c>
      <c r="F83">
        <v>0</v>
      </c>
      <c r="G83">
        <v>0</v>
      </c>
      <c r="H83">
        <v>0</v>
      </c>
      <c r="I83" s="13" t="s">
        <v>11447</v>
      </c>
      <c r="J83" s="1">
        <v>42727.120763888888</v>
      </c>
      <c r="K83">
        <v>3862</v>
      </c>
      <c r="L83">
        <v>1393</v>
      </c>
      <c r="M83">
        <v>109206</v>
      </c>
      <c r="N83">
        <v>38</v>
      </c>
      <c r="O83">
        <v>75</v>
      </c>
      <c r="P83">
        <v>7309</v>
      </c>
      <c r="Q83" s="13" t="s">
        <v>659</v>
      </c>
      <c r="R83" t="b">
        <v>0</v>
      </c>
      <c r="S83" t="b">
        <v>0</v>
      </c>
      <c r="T83" s="13" t="s">
        <v>24</v>
      </c>
      <c r="U83" s="13" t="s">
        <v>11448</v>
      </c>
    </row>
    <row r="84" spans="1:21" x14ac:dyDescent="0.35">
      <c r="A84" s="1">
        <v>45369.994444444441</v>
      </c>
      <c r="B84">
        <v>1.7698593271692662E+18</v>
      </c>
      <c r="C84" s="13">
        <v>-1</v>
      </c>
      <c r="D84" s="13" t="s">
        <v>18486</v>
      </c>
      <c r="E84">
        <v>0</v>
      </c>
      <c r="F84">
        <v>0</v>
      </c>
      <c r="G84">
        <v>3</v>
      </c>
      <c r="H84">
        <v>0</v>
      </c>
      <c r="I84" s="13" t="s">
        <v>18487</v>
      </c>
      <c r="J84" s="1">
        <v>43004.707592592589</v>
      </c>
      <c r="K84">
        <v>253</v>
      </c>
      <c r="L84">
        <v>541</v>
      </c>
      <c r="M84">
        <v>5047</v>
      </c>
      <c r="N84">
        <v>13799</v>
      </c>
      <c r="O84">
        <v>1</v>
      </c>
      <c r="P84">
        <v>278</v>
      </c>
      <c r="Q84" s="13" t="s">
        <v>1223</v>
      </c>
      <c r="R84" t="b">
        <v>0</v>
      </c>
      <c r="S84" t="b">
        <v>0</v>
      </c>
      <c r="T84" s="13" t="s">
        <v>24</v>
      </c>
      <c r="U84" s="13" t="s">
        <v>18488</v>
      </c>
    </row>
    <row r="85" spans="1:21" x14ac:dyDescent="0.35">
      <c r="A85" s="1">
        <v>45369.994201388887</v>
      </c>
      <c r="B85">
        <v>1.7698592385856187E+18</v>
      </c>
      <c r="C85" s="13">
        <v>0</v>
      </c>
      <c r="D85" s="13" t="s">
        <v>18489</v>
      </c>
      <c r="E85">
        <v>0</v>
      </c>
      <c r="F85">
        <v>0</v>
      </c>
      <c r="G85">
        <v>0</v>
      </c>
      <c r="H85">
        <v>0</v>
      </c>
      <c r="I85" s="13" t="s">
        <v>18490</v>
      </c>
      <c r="J85" s="1">
        <v>44213.982499999998</v>
      </c>
      <c r="K85">
        <v>395</v>
      </c>
      <c r="L85">
        <v>179</v>
      </c>
      <c r="M85">
        <v>37983</v>
      </c>
      <c r="N85">
        <v>47097</v>
      </c>
      <c r="O85">
        <v>2</v>
      </c>
      <c r="P85">
        <v>577</v>
      </c>
      <c r="Q85" s="13" t="s">
        <v>36</v>
      </c>
      <c r="R85" t="b">
        <v>0</v>
      </c>
      <c r="S85" t="b">
        <v>0</v>
      </c>
      <c r="T85" s="13" t="s">
        <v>24</v>
      </c>
      <c r="U85" s="13" t="s">
        <v>18491</v>
      </c>
    </row>
    <row r="86" spans="1:21" x14ac:dyDescent="0.35">
      <c r="A86" s="1">
        <v>45369.993923611109</v>
      </c>
      <c r="B86">
        <v>1.7698591383584771E+18</v>
      </c>
      <c r="C86" s="13">
        <v>0</v>
      </c>
      <c r="D86" s="13" t="s">
        <v>18492</v>
      </c>
      <c r="E86">
        <v>1</v>
      </c>
      <c r="F86">
        <v>0</v>
      </c>
      <c r="G86">
        <v>4</v>
      </c>
      <c r="H86">
        <v>0</v>
      </c>
      <c r="I86" s="13" t="s">
        <v>18493</v>
      </c>
      <c r="J86" s="1">
        <v>44891.934340277781</v>
      </c>
      <c r="K86">
        <v>806</v>
      </c>
      <c r="L86">
        <v>679</v>
      </c>
      <c r="M86">
        <v>13809</v>
      </c>
      <c r="N86">
        <v>16420</v>
      </c>
      <c r="O86">
        <v>7</v>
      </c>
      <c r="P86">
        <v>2394</v>
      </c>
      <c r="Q86" s="13" t="s">
        <v>36</v>
      </c>
      <c r="R86" t="b">
        <v>0</v>
      </c>
      <c r="S86" t="b">
        <v>0</v>
      </c>
      <c r="T86" s="13" t="s">
        <v>24</v>
      </c>
      <c r="U86" s="13" t="s">
        <v>18494</v>
      </c>
    </row>
    <row r="87" spans="1:21" x14ac:dyDescent="0.35">
      <c r="A87" s="1">
        <v>45369.992905092593</v>
      </c>
      <c r="B87">
        <v>1.7698587692975066E+18</v>
      </c>
      <c r="C87" s="13">
        <v>0</v>
      </c>
      <c r="D87" s="13" t="s">
        <v>18495</v>
      </c>
      <c r="E87">
        <v>0</v>
      </c>
      <c r="F87">
        <v>0</v>
      </c>
      <c r="G87">
        <v>0</v>
      </c>
      <c r="H87">
        <v>0</v>
      </c>
      <c r="I87" s="13" t="s">
        <v>18496</v>
      </c>
      <c r="J87" s="1">
        <v>40565.053182870368</v>
      </c>
      <c r="K87">
        <v>765</v>
      </c>
      <c r="L87">
        <v>2682</v>
      </c>
      <c r="M87">
        <v>11627</v>
      </c>
      <c r="N87">
        <v>3150</v>
      </c>
      <c r="O87">
        <v>20</v>
      </c>
      <c r="P87">
        <v>351</v>
      </c>
      <c r="Q87" s="13" t="s">
        <v>126</v>
      </c>
      <c r="R87" t="b">
        <v>0</v>
      </c>
      <c r="S87" t="b">
        <v>0</v>
      </c>
      <c r="T87" s="13" t="s">
        <v>24</v>
      </c>
      <c r="U87" s="13" t="s">
        <v>18497</v>
      </c>
    </row>
    <row r="88" spans="1:21" x14ac:dyDescent="0.35">
      <c r="A88" s="1">
        <v>45369.992025462961</v>
      </c>
      <c r="B88">
        <v>1.7698584483996634E+18</v>
      </c>
      <c r="C88" s="13">
        <v>-1</v>
      </c>
      <c r="D88" s="13" t="s">
        <v>18498</v>
      </c>
      <c r="E88">
        <v>1</v>
      </c>
      <c r="F88">
        <v>0</v>
      </c>
      <c r="G88">
        <v>4</v>
      </c>
      <c r="H88">
        <v>0</v>
      </c>
      <c r="I88" s="13" t="s">
        <v>18499</v>
      </c>
      <c r="J88" s="1">
        <v>43235.750694444447</v>
      </c>
      <c r="K88">
        <v>645</v>
      </c>
      <c r="L88">
        <v>1169</v>
      </c>
      <c r="M88">
        <v>15413</v>
      </c>
      <c r="N88">
        <v>18302</v>
      </c>
      <c r="O88">
        <v>3</v>
      </c>
      <c r="P88">
        <v>664</v>
      </c>
      <c r="Q88" s="13" t="s">
        <v>4311</v>
      </c>
      <c r="R88" t="b">
        <v>0</v>
      </c>
      <c r="S88" t="b">
        <v>0</v>
      </c>
      <c r="T88" s="13" t="s">
        <v>24</v>
      </c>
      <c r="U88" s="13" t="s">
        <v>18500</v>
      </c>
    </row>
    <row r="89" spans="1:21" x14ac:dyDescent="0.35">
      <c r="A89" s="1">
        <v>45369.990254629629</v>
      </c>
      <c r="B89">
        <v>1.7698578081476076E+18</v>
      </c>
      <c r="C89" s="13">
        <v>-1</v>
      </c>
      <c r="D89" s="13" t="s">
        <v>18501</v>
      </c>
      <c r="E89">
        <v>0</v>
      </c>
      <c r="F89">
        <v>0</v>
      </c>
      <c r="G89">
        <v>1</v>
      </c>
      <c r="H89">
        <v>0</v>
      </c>
      <c r="I89" s="13" t="s">
        <v>18502</v>
      </c>
      <c r="J89" s="1">
        <v>42665.072071759256</v>
      </c>
      <c r="K89">
        <v>2735</v>
      </c>
      <c r="L89">
        <v>691</v>
      </c>
      <c r="M89">
        <v>8365</v>
      </c>
      <c r="N89">
        <v>3584</v>
      </c>
      <c r="O89">
        <v>21</v>
      </c>
      <c r="P89">
        <v>2362</v>
      </c>
      <c r="Q89" s="13" t="s">
        <v>137</v>
      </c>
      <c r="R89" t="b">
        <v>0</v>
      </c>
      <c r="S89" t="b">
        <v>0</v>
      </c>
      <c r="T89" s="13" t="s">
        <v>24</v>
      </c>
      <c r="U89" s="13" t="s">
        <v>18503</v>
      </c>
    </row>
    <row r="90" spans="1:21" x14ac:dyDescent="0.35">
      <c r="A90" s="1">
        <v>45369.989166666666</v>
      </c>
      <c r="B90">
        <v>1.7698574140591846E+18</v>
      </c>
      <c r="C90" s="13">
        <v>-1</v>
      </c>
      <c r="D90" s="13" t="s">
        <v>18504</v>
      </c>
      <c r="E90">
        <v>0</v>
      </c>
      <c r="F90">
        <v>0</v>
      </c>
      <c r="G90">
        <v>0</v>
      </c>
      <c r="H90">
        <v>0</v>
      </c>
      <c r="I90" s="13" t="s">
        <v>18505</v>
      </c>
      <c r="J90" s="1">
        <v>41074.992824074077</v>
      </c>
      <c r="K90">
        <v>15</v>
      </c>
      <c r="L90">
        <v>29</v>
      </c>
      <c r="M90">
        <v>1402</v>
      </c>
      <c r="N90">
        <v>1178</v>
      </c>
      <c r="O90">
        <v>0</v>
      </c>
      <c r="P90">
        <v>1</v>
      </c>
      <c r="Q90" s="13" t="s">
        <v>36</v>
      </c>
      <c r="R90" t="b">
        <v>0</v>
      </c>
      <c r="S90" t="b">
        <v>0</v>
      </c>
      <c r="T90" s="13" t="s">
        <v>24</v>
      </c>
      <c r="U90" s="13" t="s">
        <v>4249</v>
      </c>
    </row>
    <row r="91" spans="1:21" x14ac:dyDescent="0.35">
      <c r="A91" s="1">
        <v>45369.988368055558</v>
      </c>
      <c r="B91">
        <v>1.7698571230583688E+18</v>
      </c>
      <c r="C91" s="13">
        <v>1</v>
      </c>
      <c r="D91" s="13" t="s">
        <v>18506</v>
      </c>
      <c r="E91">
        <v>0</v>
      </c>
      <c r="F91">
        <v>0</v>
      </c>
      <c r="G91">
        <v>0</v>
      </c>
      <c r="H91">
        <v>0</v>
      </c>
      <c r="I91" s="13" t="s">
        <v>18507</v>
      </c>
      <c r="J91" s="1">
        <v>45079.692812499998</v>
      </c>
      <c r="K91">
        <v>78</v>
      </c>
      <c r="L91">
        <v>268</v>
      </c>
      <c r="M91">
        <v>12388</v>
      </c>
      <c r="N91">
        <v>0</v>
      </c>
      <c r="O91">
        <v>1</v>
      </c>
      <c r="P91">
        <v>12326</v>
      </c>
      <c r="Q91" s="13" t="s">
        <v>659</v>
      </c>
      <c r="R91" t="b">
        <v>0</v>
      </c>
      <c r="S91" t="b">
        <v>0</v>
      </c>
      <c r="T91" s="13" t="s">
        <v>24</v>
      </c>
      <c r="U91" s="13" t="s">
        <v>18508</v>
      </c>
    </row>
    <row r="92" spans="1:21" x14ac:dyDescent="0.35">
      <c r="A92" s="1">
        <v>45369.988055555557</v>
      </c>
      <c r="B92">
        <v>1.7698570120058435E+18</v>
      </c>
      <c r="C92" s="13">
        <v>-1</v>
      </c>
      <c r="D92" s="13" t="s">
        <v>18509</v>
      </c>
      <c r="E92">
        <v>0</v>
      </c>
      <c r="F92">
        <v>0</v>
      </c>
      <c r="G92">
        <v>0</v>
      </c>
      <c r="H92">
        <v>0</v>
      </c>
      <c r="I92" s="13" t="s">
        <v>9350</v>
      </c>
      <c r="J92" s="1">
        <v>40593.394131944442</v>
      </c>
      <c r="K92">
        <v>78</v>
      </c>
      <c r="L92">
        <v>98</v>
      </c>
      <c r="M92">
        <v>5548</v>
      </c>
      <c r="N92">
        <v>11288</v>
      </c>
      <c r="O92">
        <v>1</v>
      </c>
      <c r="P92">
        <v>483</v>
      </c>
      <c r="Q92" s="13" t="s">
        <v>2781</v>
      </c>
      <c r="R92" t="b">
        <v>0</v>
      </c>
      <c r="S92" t="b">
        <v>0</v>
      </c>
      <c r="T92" s="13" t="s">
        <v>24</v>
      </c>
      <c r="U92" s="13" t="s">
        <v>66</v>
      </c>
    </row>
    <row r="93" spans="1:21" x14ac:dyDescent="0.35">
      <c r="A93" s="1">
        <v>45369.987997685188</v>
      </c>
      <c r="B93">
        <v>1.7698569901786486E+18</v>
      </c>
      <c r="C93" s="13">
        <v>-1</v>
      </c>
      <c r="D93" s="13" t="s">
        <v>18510</v>
      </c>
      <c r="E93">
        <v>5</v>
      </c>
      <c r="F93">
        <v>9</v>
      </c>
      <c r="G93">
        <v>34</v>
      </c>
      <c r="H93">
        <v>2</v>
      </c>
      <c r="I93" s="13" t="s">
        <v>14932</v>
      </c>
      <c r="J93" s="1">
        <v>40956.714247685188</v>
      </c>
      <c r="K93">
        <v>415250</v>
      </c>
      <c r="L93">
        <v>216</v>
      </c>
      <c r="M93">
        <v>59761</v>
      </c>
      <c r="N93">
        <v>5529</v>
      </c>
      <c r="O93">
        <v>816</v>
      </c>
      <c r="P93">
        <v>25099</v>
      </c>
      <c r="Q93" s="13" t="s">
        <v>406</v>
      </c>
      <c r="R93" t="b">
        <v>0</v>
      </c>
      <c r="S93" t="b">
        <v>1</v>
      </c>
      <c r="T93" s="13" t="s">
        <v>392</v>
      </c>
      <c r="U93" s="13" t="s">
        <v>14933</v>
      </c>
    </row>
    <row r="94" spans="1:21" x14ac:dyDescent="0.35">
      <c r="A94" s="1">
        <v>45369.987141203703</v>
      </c>
      <c r="B94">
        <v>1.7698566786760502E+18</v>
      </c>
      <c r="C94" s="13">
        <v>1</v>
      </c>
      <c r="D94" s="13" t="s">
        <v>18511</v>
      </c>
      <c r="E94">
        <v>0</v>
      </c>
      <c r="F94">
        <v>0</v>
      </c>
      <c r="G94">
        <v>0</v>
      </c>
      <c r="H94">
        <v>0</v>
      </c>
      <c r="I94" s="13" t="s">
        <v>18512</v>
      </c>
      <c r="J94" s="1">
        <v>42585.213888888888</v>
      </c>
      <c r="K94">
        <v>1319</v>
      </c>
      <c r="L94">
        <v>123</v>
      </c>
      <c r="M94">
        <v>26231</v>
      </c>
      <c r="N94">
        <v>5125</v>
      </c>
      <c r="O94">
        <v>16</v>
      </c>
      <c r="P94">
        <v>13783</v>
      </c>
      <c r="Q94" s="13" t="s">
        <v>659</v>
      </c>
      <c r="R94" t="b">
        <v>0</v>
      </c>
      <c r="S94" t="b">
        <v>0</v>
      </c>
      <c r="T94" s="13" t="s">
        <v>24</v>
      </c>
      <c r="U94" s="13" t="s">
        <v>18513</v>
      </c>
    </row>
    <row r="95" spans="1:21" x14ac:dyDescent="0.35">
      <c r="A95" s="1">
        <v>45369.986956018518</v>
      </c>
      <c r="B95">
        <v>1.7698566115042514E+18</v>
      </c>
      <c r="C95" s="13">
        <v>0</v>
      </c>
      <c r="D95" s="13" t="s">
        <v>18514</v>
      </c>
      <c r="E95">
        <v>0</v>
      </c>
      <c r="F95">
        <v>2</v>
      </c>
      <c r="G95">
        <v>2</v>
      </c>
      <c r="H95">
        <v>0</v>
      </c>
      <c r="I95" s="13" t="s">
        <v>18515</v>
      </c>
      <c r="J95" s="1">
        <v>41220.967395833337</v>
      </c>
      <c r="K95">
        <v>14565</v>
      </c>
      <c r="L95">
        <v>465</v>
      </c>
      <c r="M95">
        <v>27382</v>
      </c>
      <c r="N95">
        <v>2213</v>
      </c>
      <c r="O95">
        <v>25</v>
      </c>
      <c r="P95">
        <v>11182</v>
      </c>
      <c r="Q95" s="13" t="s">
        <v>18516</v>
      </c>
      <c r="R95" t="b">
        <v>0</v>
      </c>
      <c r="S95" t="b">
        <v>0</v>
      </c>
      <c r="T95" s="13" t="s">
        <v>24</v>
      </c>
      <c r="U95" s="13" t="s">
        <v>18517</v>
      </c>
    </row>
    <row r="96" spans="1:21" x14ac:dyDescent="0.35">
      <c r="A96" s="1">
        <v>45369.98333333333</v>
      </c>
      <c r="B96">
        <v>1.7698552989348989E+18</v>
      </c>
      <c r="C96" s="13">
        <v>1</v>
      </c>
      <c r="D96" s="13" t="s">
        <v>18518</v>
      </c>
      <c r="E96">
        <v>0</v>
      </c>
      <c r="F96">
        <v>10</v>
      </c>
      <c r="G96">
        <v>15</v>
      </c>
      <c r="H96">
        <v>0</v>
      </c>
      <c r="I96" s="13" t="s">
        <v>18519</v>
      </c>
      <c r="J96" s="1">
        <v>41442.870185185187</v>
      </c>
      <c r="K96">
        <v>5054</v>
      </c>
      <c r="L96">
        <v>335</v>
      </c>
      <c r="M96">
        <v>3517</v>
      </c>
      <c r="N96">
        <v>865</v>
      </c>
      <c r="O96">
        <v>94</v>
      </c>
      <c r="P96">
        <v>988</v>
      </c>
      <c r="Q96" s="13" t="s">
        <v>1090</v>
      </c>
      <c r="R96" t="b">
        <v>0</v>
      </c>
      <c r="S96" t="b">
        <v>0</v>
      </c>
      <c r="T96" s="13" t="s">
        <v>24</v>
      </c>
      <c r="U96" s="13" t="s">
        <v>18520</v>
      </c>
    </row>
    <row r="97" spans="1:21" x14ac:dyDescent="0.35">
      <c r="A97" s="1">
        <v>45369.981458333335</v>
      </c>
      <c r="B97">
        <v>1.7698546186604134E+18</v>
      </c>
      <c r="C97" s="13">
        <v>1</v>
      </c>
      <c r="D97" s="13" t="s">
        <v>18521</v>
      </c>
      <c r="E97">
        <v>1</v>
      </c>
      <c r="F97">
        <v>3</v>
      </c>
      <c r="G97">
        <v>7</v>
      </c>
      <c r="H97">
        <v>0</v>
      </c>
      <c r="I97" s="13" t="s">
        <v>18522</v>
      </c>
      <c r="J97" s="1">
        <v>41956.940104166664</v>
      </c>
      <c r="K97">
        <v>37031</v>
      </c>
      <c r="L97">
        <v>1965</v>
      </c>
      <c r="M97">
        <v>57588</v>
      </c>
      <c r="N97">
        <v>41929</v>
      </c>
      <c r="O97">
        <v>235</v>
      </c>
      <c r="P97">
        <v>26380</v>
      </c>
      <c r="Q97" s="13" t="s">
        <v>18523</v>
      </c>
      <c r="R97" t="b">
        <v>0</v>
      </c>
      <c r="S97" t="b">
        <v>0</v>
      </c>
      <c r="T97" s="13" t="s">
        <v>392</v>
      </c>
      <c r="U97" s="13" t="s">
        <v>18524</v>
      </c>
    </row>
    <row r="98" spans="1:21" x14ac:dyDescent="0.35">
      <c r="A98" s="1">
        <v>45369.98128472222</v>
      </c>
      <c r="B98">
        <v>1.7698545568741215E+18</v>
      </c>
      <c r="C98" s="13">
        <v>-1</v>
      </c>
      <c r="D98" s="13" t="s">
        <v>18525</v>
      </c>
      <c r="E98">
        <v>0</v>
      </c>
      <c r="F98">
        <v>0</v>
      </c>
      <c r="G98">
        <v>1</v>
      </c>
      <c r="H98">
        <v>0</v>
      </c>
      <c r="I98" s="13" t="s">
        <v>18526</v>
      </c>
      <c r="J98" s="1">
        <v>42769.211539351854</v>
      </c>
      <c r="K98">
        <v>136</v>
      </c>
      <c r="L98">
        <v>161</v>
      </c>
      <c r="M98">
        <v>3515</v>
      </c>
      <c r="N98">
        <v>64874</v>
      </c>
      <c r="O98">
        <v>0</v>
      </c>
      <c r="P98">
        <v>467</v>
      </c>
      <c r="Q98" s="13" t="s">
        <v>36</v>
      </c>
      <c r="R98" t="b">
        <v>0</v>
      </c>
      <c r="S98" t="b">
        <v>0</v>
      </c>
      <c r="T98" s="13" t="s">
        <v>24</v>
      </c>
      <c r="U98" s="13" t="s">
        <v>18527</v>
      </c>
    </row>
    <row r="99" spans="1:21" x14ac:dyDescent="0.35">
      <c r="A99" s="1">
        <v>45369.872037037036</v>
      </c>
      <c r="B99">
        <v>1.7698149669645235E+18</v>
      </c>
      <c r="C99" s="13">
        <v>-1</v>
      </c>
      <c r="D99" s="13" t="s">
        <v>18528</v>
      </c>
      <c r="E99">
        <v>115</v>
      </c>
      <c r="F99">
        <v>415</v>
      </c>
      <c r="G99">
        <v>3231</v>
      </c>
      <c r="H99">
        <v>100</v>
      </c>
      <c r="I99" s="13" t="s">
        <v>892</v>
      </c>
      <c r="J99" s="1">
        <v>43503.223263888889</v>
      </c>
      <c r="K99">
        <v>10585</v>
      </c>
      <c r="L99">
        <v>255</v>
      </c>
      <c r="M99">
        <v>1289</v>
      </c>
      <c r="N99">
        <v>12799</v>
      </c>
      <c r="O99">
        <v>17</v>
      </c>
      <c r="P99">
        <v>1080</v>
      </c>
      <c r="Q99" s="13" t="s">
        <v>893</v>
      </c>
      <c r="R99" t="b">
        <v>0</v>
      </c>
      <c r="S99" t="b">
        <v>1</v>
      </c>
      <c r="T99" s="13" t="s">
        <v>24</v>
      </c>
      <c r="U99" s="13" t="s">
        <v>894</v>
      </c>
    </row>
    <row r="100" spans="1:21" x14ac:dyDescent="0.35">
      <c r="A100" s="1">
        <v>45369.98028935185</v>
      </c>
      <c r="B100">
        <v>1.7698541974768312E+18</v>
      </c>
      <c r="C100" s="13">
        <v>-1</v>
      </c>
      <c r="D100" s="13" t="s">
        <v>18529</v>
      </c>
      <c r="E100">
        <v>0</v>
      </c>
      <c r="F100">
        <v>0</v>
      </c>
      <c r="G100">
        <v>0</v>
      </c>
      <c r="H100">
        <v>0</v>
      </c>
      <c r="I100" s="13" t="s">
        <v>18530</v>
      </c>
      <c r="J100" s="1">
        <v>45105.130856481483</v>
      </c>
      <c r="K100">
        <v>168</v>
      </c>
      <c r="L100">
        <v>239</v>
      </c>
      <c r="M100">
        <v>38146</v>
      </c>
      <c r="N100">
        <v>38999</v>
      </c>
      <c r="O100">
        <v>0</v>
      </c>
      <c r="P100">
        <v>1372</v>
      </c>
      <c r="Q100" s="13" t="s">
        <v>36</v>
      </c>
      <c r="R100" t="b">
        <v>0</v>
      </c>
      <c r="S100" t="b">
        <v>0</v>
      </c>
      <c r="T100" s="13" t="s">
        <v>24</v>
      </c>
      <c r="U100" s="13" t="s">
        <v>18531</v>
      </c>
    </row>
    <row r="101" spans="1:21" x14ac:dyDescent="0.35">
      <c r="A101" s="1">
        <v>45369.979363425926</v>
      </c>
      <c r="B101">
        <v>1.7698538629307433E+18</v>
      </c>
      <c r="C101" s="13">
        <v>0</v>
      </c>
      <c r="D101" s="13" t="s">
        <v>18532</v>
      </c>
      <c r="E101">
        <v>1</v>
      </c>
      <c r="F101">
        <v>1</v>
      </c>
      <c r="G101">
        <v>3</v>
      </c>
      <c r="H101">
        <v>0</v>
      </c>
      <c r="I101" s="13" t="s">
        <v>18533</v>
      </c>
      <c r="J101" s="1">
        <v>45172.842638888891</v>
      </c>
      <c r="K101">
        <v>10</v>
      </c>
      <c r="L101">
        <v>10</v>
      </c>
      <c r="M101">
        <v>1502</v>
      </c>
      <c r="N101">
        <v>70</v>
      </c>
      <c r="O101">
        <v>0</v>
      </c>
      <c r="P101">
        <v>98</v>
      </c>
      <c r="Q101" s="13" t="s">
        <v>36</v>
      </c>
      <c r="R101" t="b">
        <v>0</v>
      </c>
      <c r="S101" t="b">
        <v>0</v>
      </c>
      <c r="T101" s="13" t="s">
        <v>24</v>
      </c>
      <c r="U101" s="13" t="s">
        <v>18534</v>
      </c>
    </row>
    <row r="102" spans="1:21" x14ac:dyDescent="0.35">
      <c r="A102" s="1">
        <v>45369.978784722225</v>
      </c>
      <c r="B102">
        <v>1.7698536505689541E+18</v>
      </c>
      <c r="C102" s="13">
        <v>0</v>
      </c>
      <c r="D102" s="13" t="s">
        <v>18535</v>
      </c>
      <c r="E102">
        <v>0</v>
      </c>
      <c r="F102">
        <v>0</v>
      </c>
      <c r="G102">
        <v>1</v>
      </c>
      <c r="H102">
        <v>0</v>
      </c>
      <c r="I102" s="13" t="s">
        <v>18536</v>
      </c>
      <c r="J102" s="1">
        <v>40993.706666666665</v>
      </c>
      <c r="K102">
        <v>2194</v>
      </c>
      <c r="L102">
        <v>896</v>
      </c>
      <c r="M102">
        <v>197159</v>
      </c>
      <c r="N102">
        <v>211571</v>
      </c>
      <c r="O102">
        <v>35</v>
      </c>
      <c r="P102">
        <v>8668</v>
      </c>
      <c r="Q102" s="13" t="s">
        <v>18537</v>
      </c>
      <c r="R102" t="b">
        <v>0</v>
      </c>
      <c r="S102" t="b">
        <v>0</v>
      </c>
      <c r="T102" s="13" t="s">
        <v>24</v>
      </c>
      <c r="U102" s="13" t="s">
        <v>18538</v>
      </c>
    </row>
    <row r="103" spans="1:21" x14ac:dyDescent="0.35">
      <c r="A103" s="1">
        <v>45369.978368055556</v>
      </c>
      <c r="B103">
        <v>1.7698535024848573E+18</v>
      </c>
      <c r="C103" s="13">
        <v>0</v>
      </c>
      <c r="D103" s="13" t="s">
        <v>18539</v>
      </c>
      <c r="E103">
        <v>2</v>
      </c>
      <c r="F103">
        <v>0</v>
      </c>
      <c r="G103">
        <v>1</v>
      </c>
      <c r="H103">
        <v>0</v>
      </c>
      <c r="I103" s="13" t="s">
        <v>18533</v>
      </c>
      <c r="J103" s="1">
        <v>45172.842638888891</v>
      </c>
      <c r="K103">
        <v>10</v>
      </c>
      <c r="L103">
        <v>10</v>
      </c>
      <c r="M103">
        <v>1502</v>
      </c>
      <c r="N103">
        <v>70</v>
      </c>
      <c r="O103">
        <v>0</v>
      </c>
      <c r="P103">
        <v>98</v>
      </c>
      <c r="Q103" s="13" t="s">
        <v>36</v>
      </c>
      <c r="R103" t="b">
        <v>0</v>
      </c>
      <c r="S103" t="b">
        <v>0</v>
      </c>
      <c r="T103" s="13" t="s">
        <v>24</v>
      </c>
      <c r="U103" s="13" t="s">
        <v>18534</v>
      </c>
    </row>
    <row r="104" spans="1:21" x14ac:dyDescent="0.35">
      <c r="A104" s="1">
        <v>45369.978344907409</v>
      </c>
      <c r="B104">
        <v>1.7698534937187041E+18</v>
      </c>
      <c r="C104" s="13">
        <v>-1</v>
      </c>
      <c r="D104" s="13" t="s">
        <v>18540</v>
      </c>
      <c r="E104">
        <v>0</v>
      </c>
      <c r="F104">
        <v>0</v>
      </c>
      <c r="G104">
        <v>1</v>
      </c>
      <c r="H104">
        <v>0</v>
      </c>
      <c r="I104" s="13" t="s">
        <v>18541</v>
      </c>
      <c r="J104" s="1">
        <v>41711.607951388891</v>
      </c>
      <c r="K104">
        <v>383</v>
      </c>
      <c r="L104">
        <v>784</v>
      </c>
      <c r="M104">
        <v>7099</v>
      </c>
      <c r="N104">
        <v>19210</v>
      </c>
      <c r="O104">
        <v>0</v>
      </c>
      <c r="P104">
        <v>49</v>
      </c>
      <c r="Q104" s="13" t="s">
        <v>36</v>
      </c>
      <c r="R104" t="b">
        <v>0</v>
      </c>
      <c r="S104" t="b">
        <v>0</v>
      </c>
      <c r="T104" s="13" t="s">
        <v>24</v>
      </c>
      <c r="U104" s="13" t="s">
        <v>66</v>
      </c>
    </row>
    <row r="105" spans="1:21" x14ac:dyDescent="0.35">
      <c r="A105" s="1">
        <v>45369.978344907409</v>
      </c>
      <c r="B105">
        <v>1.7698534909588524E+18</v>
      </c>
      <c r="C105" s="13">
        <v>-1</v>
      </c>
      <c r="D105" s="13" t="s">
        <v>18542</v>
      </c>
      <c r="E105">
        <v>0</v>
      </c>
      <c r="F105">
        <v>0</v>
      </c>
      <c r="G105">
        <v>0</v>
      </c>
      <c r="H105">
        <v>0</v>
      </c>
      <c r="I105" s="13" t="s">
        <v>18543</v>
      </c>
      <c r="J105" s="1">
        <v>41479.068483796298</v>
      </c>
      <c r="K105">
        <v>157</v>
      </c>
      <c r="L105">
        <v>57</v>
      </c>
      <c r="M105">
        <v>5250</v>
      </c>
      <c r="N105">
        <v>1458</v>
      </c>
      <c r="O105">
        <v>6</v>
      </c>
      <c r="P105">
        <v>174</v>
      </c>
      <c r="Q105" s="13" t="s">
        <v>18544</v>
      </c>
      <c r="R105" t="b">
        <v>0</v>
      </c>
      <c r="S105" t="b">
        <v>0</v>
      </c>
      <c r="T105" s="13" t="s">
        <v>24</v>
      </c>
      <c r="U105" s="13" t="s">
        <v>18545</v>
      </c>
    </row>
    <row r="106" spans="1:21" x14ac:dyDescent="0.35">
      <c r="A106" s="1">
        <v>45369.97824074074</v>
      </c>
      <c r="B106">
        <v>1.7698534535078999E+18</v>
      </c>
      <c r="C106" s="13">
        <v>-1</v>
      </c>
      <c r="D106" s="13" t="s">
        <v>18546</v>
      </c>
      <c r="E106">
        <v>0</v>
      </c>
      <c r="F106">
        <v>1</v>
      </c>
      <c r="G106">
        <v>2</v>
      </c>
      <c r="H106">
        <v>0</v>
      </c>
      <c r="I106" s="13" t="s">
        <v>18547</v>
      </c>
      <c r="J106" s="1">
        <v>44966.877071759256</v>
      </c>
      <c r="K106">
        <v>809</v>
      </c>
      <c r="L106">
        <v>69</v>
      </c>
      <c r="M106">
        <v>24231</v>
      </c>
      <c r="N106">
        <v>21325</v>
      </c>
      <c r="O106">
        <v>2</v>
      </c>
      <c r="P106">
        <v>5439</v>
      </c>
      <c r="Q106" s="13" t="s">
        <v>18548</v>
      </c>
      <c r="R106" t="b">
        <v>0</v>
      </c>
      <c r="S106" t="b">
        <v>0</v>
      </c>
      <c r="T106" s="13" t="s">
        <v>24</v>
      </c>
      <c r="U106" s="13" t="s">
        <v>18549</v>
      </c>
    </row>
    <row r="107" spans="1:21" x14ac:dyDescent="0.35">
      <c r="A107" s="1">
        <v>45369.978090277778</v>
      </c>
      <c r="B107">
        <v>1.7698533996908672E+18</v>
      </c>
      <c r="C107" s="13">
        <v>-1</v>
      </c>
      <c r="D107" s="13" t="s">
        <v>18550</v>
      </c>
      <c r="E107">
        <v>0</v>
      </c>
      <c r="F107">
        <v>0</v>
      </c>
      <c r="G107">
        <v>1</v>
      </c>
      <c r="H107">
        <v>0</v>
      </c>
      <c r="I107" s="13" t="s">
        <v>18551</v>
      </c>
      <c r="J107" s="1">
        <v>41505.303761574076</v>
      </c>
      <c r="K107">
        <v>1837</v>
      </c>
      <c r="L107">
        <v>2035</v>
      </c>
      <c r="M107">
        <v>127959</v>
      </c>
      <c r="N107">
        <v>67259</v>
      </c>
      <c r="O107">
        <v>27</v>
      </c>
      <c r="P107">
        <v>372</v>
      </c>
      <c r="Q107" s="13" t="s">
        <v>36</v>
      </c>
      <c r="R107" t="b">
        <v>0</v>
      </c>
      <c r="S107" t="b">
        <v>0</v>
      </c>
      <c r="T107" s="13" t="s">
        <v>24</v>
      </c>
      <c r="U107" s="13" t="s">
        <v>18552</v>
      </c>
    </row>
    <row r="108" spans="1:21" x14ac:dyDescent="0.35">
      <c r="A108" s="1">
        <v>45369.977986111109</v>
      </c>
      <c r="B108">
        <v>1.7698533639050527E+18</v>
      </c>
      <c r="C108" s="13">
        <v>0</v>
      </c>
      <c r="D108" s="13" t="s">
        <v>18553</v>
      </c>
      <c r="E108">
        <v>1</v>
      </c>
      <c r="F108">
        <v>0</v>
      </c>
      <c r="G108">
        <v>1</v>
      </c>
      <c r="H108">
        <v>0</v>
      </c>
      <c r="I108" s="13" t="s">
        <v>18554</v>
      </c>
      <c r="J108" s="1">
        <v>44440.719513888886</v>
      </c>
      <c r="K108">
        <v>1052</v>
      </c>
      <c r="L108">
        <v>504</v>
      </c>
      <c r="M108">
        <v>75750</v>
      </c>
      <c r="N108">
        <v>23171</v>
      </c>
      <c r="O108">
        <v>8</v>
      </c>
      <c r="P108">
        <v>3962</v>
      </c>
      <c r="Q108" s="13" t="s">
        <v>18555</v>
      </c>
      <c r="R108" t="b">
        <v>0</v>
      </c>
      <c r="S108" t="b">
        <v>0</v>
      </c>
      <c r="T108" s="13" t="s">
        <v>24</v>
      </c>
      <c r="U108" s="13" t="s">
        <v>18556</v>
      </c>
    </row>
    <row r="109" spans="1:21" x14ac:dyDescent="0.35">
      <c r="A109" s="1">
        <v>45369.977384259262</v>
      </c>
      <c r="B109">
        <v>1.7698531421395645E+18</v>
      </c>
      <c r="C109" s="13">
        <v>0</v>
      </c>
      <c r="D109" s="13" t="s">
        <v>18557</v>
      </c>
      <c r="E109">
        <v>1</v>
      </c>
      <c r="F109">
        <v>0</v>
      </c>
      <c r="G109">
        <v>1</v>
      </c>
      <c r="H109">
        <v>0</v>
      </c>
      <c r="I109" s="13" t="s">
        <v>18558</v>
      </c>
      <c r="J109" s="1">
        <v>45035.746400462966</v>
      </c>
      <c r="K109">
        <v>287</v>
      </c>
      <c r="L109">
        <v>823</v>
      </c>
      <c r="M109">
        <v>10260</v>
      </c>
      <c r="N109">
        <v>35842</v>
      </c>
      <c r="O109">
        <v>1</v>
      </c>
      <c r="P109">
        <v>817</v>
      </c>
      <c r="Q109" s="13" t="s">
        <v>36</v>
      </c>
      <c r="R109" t="b">
        <v>0</v>
      </c>
      <c r="S109" t="b">
        <v>0</v>
      </c>
      <c r="T109" s="13" t="s">
        <v>24</v>
      </c>
      <c r="U109" s="13" t="s">
        <v>18559</v>
      </c>
    </row>
    <row r="110" spans="1:21" x14ac:dyDescent="0.35">
      <c r="A110" s="1">
        <v>45369.975972222222</v>
      </c>
      <c r="B110">
        <v>1.769852632049259E+18</v>
      </c>
      <c r="C110" s="13">
        <v>-1</v>
      </c>
      <c r="D110" s="13" t="s">
        <v>18560</v>
      </c>
      <c r="E110">
        <v>1</v>
      </c>
      <c r="F110">
        <v>0</v>
      </c>
      <c r="G110">
        <v>1</v>
      </c>
      <c r="H110">
        <v>0</v>
      </c>
      <c r="I110" s="13" t="s">
        <v>18561</v>
      </c>
      <c r="J110" s="1">
        <v>44574.686678240738</v>
      </c>
      <c r="K110">
        <v>1703</v>
      </c>
      <c r="L110">
        <v>2</v>
      </c>
      <c r="M110">
        <v>2161</v>
      </c>
      <c r="N110">
        <v>5</v>
      </c>
      <c r="O110">
        <v>11</v>
      </c>
      <c r="P110">
        <v>2009</v>
      </c>
      <c r="Q110" s="13" t="s">
        <v>36</v>
      </c>
      <c r="R110" t="b">
        <v>0</v>
      </c>
      <c r="S110" t="b">
        <v>0</v>
      </c>
      <c r="T110" s="13" t="s">
        <v>24</v>
      </c>
      <c r="U110" s="13" t="s">
        <v>18562</v>
      </c>
    </row>
    <row r="111" spans="1:21" x14ac:dyDescent="0.35">
      <c r="A111" s="1">
        <v>45369.975844907407</v>
      </c>
      <c r="B111">
        <v>1.7698525875728796E+18</v>
      </c>
      <c r="C111" s="13">
        <v>0</v>
      </c>
      <c r="D111" s="13" t="s">
        <v>18563</v>
      </c>
      <c r="E111">
        <v>1</v>
      </c>
      <c r="F111">
        <v>0</v>
      </c>
      <c r="G111">
        <v>1</v>
      </c>
      <c r="H111">
        <v>0</v>
      </c>
      <c r="I111" s="13" t="s">
        <v>18533</v>
      </c>
      <c r="J111" s="1">
        <v>45172.842638888891</v>
      </c>
      <c r="K111">
        <v>10</v>
      </c>
      <c r="L111">
        <v>10</v>
      </c>
      <c r="M111">
        <v>1502</v>
      </c>
      <c r="N111">
        <v>70</v>
      </c>
      <c r="O111">
        <v>0</v>
      </c>
      <c r="P111">
        <v>98</v>
      </c>
      <c r="Q111" s="13" t="s">
        <v>36</v>
      </c>
      <c r="R111" t="b">
        <v>0</v>
      </c>
      <c r="S111" t="b">
        <v>0</v>
      </c>
      <c r="T111" s="13" t="s">
        <v>24</v>
      </c>
      <c r="U111" s="13" t="s">
        <v>18534</v>
      </c>
    </row>
    <row r="112" spans="1:21" x14ac:dyDescent="0.35">
      <c r="A112" s="1">
        <v>45369.975428240738</v>
      </c>
      <c r="B112">
        <v>1.7698524334239135E+18</v>
      </c>
      <c r="C112" s="13">
        <v>0</v>
      </c>
      <c r="D112" s="13" t="s">
        <v>18564</v>
      </c>
      <c r="E112">
        <v>0</v>
      </c>
      <c r="F112">
        <v>0</v>
      </c>
      <c r="G112">
        <v>0</v>
      </c>
      <c r="H112">
        <v>0</v>
      </c>
      <c r="I112" s="13" t="s">
        <v>18565</v>
      </c>
      <c r="J112" s="1">
        <v>41400.074293981481</v>
      </c>
      <c r="K112">
        <v>29</v>
      </c>
      <c r="L112">
        <v>284</v>
      </c>
      <c r="M112">
        <v>1754</v>
      </c>
      <c r="N112">
        <v>25425</v>
      </c>
      <c r="O112">
        <v>0</v>
      </c>
      <c r="P112">
        <v>90</v>
      </c>
      <c r="Q112" s="13" t="s">
        <v>18566</v>
      </c>
      <c r="R112" t="b">
        <v>0</v>
      </c>
      <c r="S112" t="b">
        <v>0</v>
      </c>
      <c r="T112" s="13" t="s">
        <v>24</v>
      </c>
      <c r="U112" s="13" t="s">
        <v>18567</v>
      </c>
    </row>
    <row r="113" spans="1:21" x14ac:dyDescent="0.35">
      <c r="A113" s="1">
        <v>45369.975405092591</v>
      </c>
      <c r="B113">
        <v>1.7698524249219686E+18</v>
      </c>
      <c r="C113" s="13">
        <v>1</v>
      </c>
      <c r="D113" s="13" t="s">
        <v>18568</v>
      </c>
      <c r="E113">
        <v>2</v>
      </c>
      <c r="F113">
        <v>0</v>
      </c>
      <c r="G113">
        <v>1</v>
      </c>
      <c r="H113">
        <v>0</v>
      </c>
      <c r="I113" s="13" t="s">
        <v>11373</v>
      </c>
      <c r="J113" s="1">
        <v>41577.725393518522</v>
      </c>
      <c r="K113">
        <v>77749</v>
      </c>
      <c r="L113">
        <v>624</v>
      </c>
      <c r="M113">
        <v>256314</v>
      </c>
      <c r="N113">
        <v>133</v>
      </c>
      <c r="O113">
        <v>446</v>
      </c>
      <c r="P113">
        <v>124028</v>
      </c>
      <c r="Q113" s="13" t="s">
        <v>659</v>
      </c>
      <c r="R113" t="b">
        <v>0</v>
      </c>
      <c r="S113" t="b">
        <v>0</v>
      </c>
      <c r="T113" s="13" t="s">
        <v>24</v>
      </c>
      <c r="U113" s="13" t="s">
        <v>11374</v>
      </c>
    </row>
    <row r="114" spans="1:21" x14ac:dyDescent="0.35">
      <c r="A114" s="1">
        <v>45369.975057870368</v>
      </c>
      <c r="B114">
        <v>1.7698523000911427E+18</v>
      </c>
      <c r="C114" s="13">
        <v>0</v>
      </c>
      <c r="D114" s="13" t="s">
        <v>18569</v>
      </c>
      <c r="E114">
        <v>0</v>
      </c>
      <c r="F114">
        <v>0</v>
      </c>
      <c r="G114">
        <v>0</v>
      </c>
      <c r="H114">
        <v>0</v>
      </c>
      <c r="I114" s="13" t="s">
        <v>18570</v>
      </c>
      <c r="J114" s="1">
        <v>40035.98773148148</v>
      </c>
      <c r="K114">
        <v>1427</v>
      </c>
      <c r="L114">
        <v>777</v>
      </c>
      <c r="M114">
        <v>110970</v>
      </c>
      <c r="N114">
        <v>12319</v>
      </c>
      <c r="O114">
        <v>16</v>
      </c>
      <c r="P114">
        <v>3917</v>
      </c>
      <c r="Q114" s="13" t="s">
        <v>36</v>
      </c>
      <c r="R114" t="b">
        <v>0</v>
      </c>
      <c r="S114" t="b">
        <v>0</v>
      </c>
      <c r="T114" s="13" t="s">
        <v>24</v>
      </c>
      <c r="U114" s="13" t="s">
        <v>18571</v>
      </c>
    </row>
    <row r="115" spans="1:21" x14ac:dyDescent="0.35">
      <c r="A115" s="1">
        <v>45369.972754629627</v>
      </c>
      <c r="B115">
        <v>1.7698514653323884E+18</v>
      </c>
      <c r="C115" s="13">
        <v>-1</v>
      </c>
      <c r="D115" s="13" t="s">
        <v>18572</v>
      </c>
      <c r="E115">
        <v>0</v>
      </c>
      <c r="F115">
        <v>0</v>
      </c>
      <c r="G115">
        <v>0</v>
      </c>
      <c r="H115">
        <v>0</v>
      </c>
      <c r="I115" s="13" t="s">
        <v>18573</v>
      </c>
      <c r="J115" s="1">
        <v>40715.202025462961</v>
      </c>
      <c r="K115">
        <v>330</v>
      </c>
      <c r="L115">
        <v>839</v>
      </c>
      <c r="M115">
        <v>1555</v>
      </c>
      <c r="N115">
        <v>36576</v>
      </c>
      <c r="O115">
        <v>3</v>
      </c>
      <c r="P115">
        <v>59</v>
      </c>
      <c r="Q115" s="13" t="s">
        <v>18574</v>
      </c>
      <c r="R115" t="b">
        <v>0</v>
      </c>
      <c r="S115" t="b">
        <v>0</v>
      </c>
      <c r="T115" s="13" t="s">
        <v>24</v>
      </c>
      <c r="U115" s="13" t="s">
        <v>18575</v>
      </c>
    </row>
    <row r="116" spans="1:21" x14ac:dyDescent="0.35">
      <c r="A116" s="1">
        <v>45369.085243055553</v>
      </c>
      <c r="B116">
        <v>1.7695298421212283E+18</v>
      </c>
      <c r="C116" s="13">
        <v>-1</v>
      </c>
      <c r="D116" s="13" t="s">
        <v>18576</v>
      </c>
      <c r="E116">
        <v>802</v>
      </c>
      <c r="F116">
        <v>2309</v>
      </c>
      <c r="G116">
        <v>11801</v>
      </c>
      <c r="H116">
        <v>5429</v>
      </c>
      <c r="I116" s="13" t="s">
        <v>18577</v>
      </c>
      <c r="J116" s="1">
        <v>43229.073784722219</v>
      </c>
      <c r="K116">
        <v>280695</v>
      </c>
      <c r="L116">
        <v>3146</v>
      </c>
      <c r="M116">
        <v>34183</v>
      </c>
      <c r="N116">
        <v>22595</v>
      </c>
      <c r="O116">
        <v>1029</v>
      </c>
      <c r="P116">
        <v>20857</v>
      </c>
      <c r="Q116" s="13" t="s">
        <v>36</v>
      </c>
      <c r="R116" t="b">
        <v>0</v>
      </c>
      <c r="S116" t="b">
        <v>0</v>
      </c>
      <c r="T116" s="13" t="s">
        <v>24</v>
      </c>
      <c r="U116" s="13" t="s">
        <v>66</v>
      </c>
    </row>
    <row r="117" spans="1:21" x14ac:dyDescent="0.35">
      <c r="A117" s="1">
        <v>45369.972395833334</v>
      </c>
      <c r="B117">
        <v>1.7698513349733911E+18</v>
      </c>
      <c r="C117" s="13">
        <v>0</v>
      </c>
      <c r="D117" s="13" t="s">
        <v>18578</v>
      </c>
      <c r="E117">
        <v>1</v>
      </c>
      <c r="F117">
        <v>0</v>
      </c>
      <c r="G117">
        <v>1</v>
      </c>
      <c r="H117">
        <v>0</v>
      </c>
      <c r="I117" s="13" t="s">
        <v>18558</v>
      </c>
      <c r="J117" s="1">
        <v>45035.746400462966</v>
      </c>
      <c r="K117">
        <v>287</v>
      </c>
      <c r="L117">
        <v>823</v>
      </c>
      <c r="M117">
        <v>10260</v>
      </c>
      <c r="N117">
        <v>35842</v>
      </c>
      <c r="O117">
        <v>1</v>
      </c>
      <c r="P117">
        <v>817</v>
      </c>
      <c r="Q117" s="13" t="s">
        <v>36</v>
      </c>
      <c r="R117" t="b">
        <v>0</v>
      </c>
      <c r="S117" t="b">
        <v>0</v>
      </c>
      <c r="T117" s="13" t="s">
        <v>24</v>
      </c>
      <c r="U117" s="13" t="s">
        <v>18559</v>
      </c>
    </row>
    <row r="118" spans="1:21" x14ac:dyDescent="0.35">
      <c r="A118" s="1">
        <v>45369.969814814816</v>
      </c>
      <c r="B118">
        <v>1.76985040143872E+18</v>
      </c>
      <c r="C118" s="13">
        <v>0</v>
      </c>
      <c r="D118" s="13" t="s">
        <v>18579</v>
      </c>
      <c r="E118">
        <v>1</v>
      </c>
      <c r="F118">
        <v>0</v>
      </c>
      <c r="G118">
        <v>0</v>
      </c>
      <c r="H118">
        <v>0</v>
      </c>
      <c r="I118" s="13" t="s">
        <v>18533</v>
      </c>
      <c r="J118" s="1">
        <v>45172.842638888891</v>
      </c>
      <c r="K118">
        <v>10</v>
      </c>
      <c r="L118">
        <v>10</v>
      </c>
      <c r="M118">
        <v>1502</v>
      </c>
      <c r="N118">
        <v>70</v>
      </c>
      <c r="O118">
        <v>0</v>
      </c>
      <c r="P118">
        <v>98</v>
      </c>
      <c r="Q118" s="13" t="s">
        <v>36</v>
      </c>
      <c r="R118" t="b">
        <v>0</v>
      </c>
      <c r="S118" t="b">
        <v>0</v>
      </c>
      <c r="T118" s="13" t="s">
        <v>24</v>
      </c>
      <c r="U118" s="13" t="s">
        <v>18534</v>
      </c>
    </row>
    <row r="119" spans="1:21" x14ac:dyDescent="0.35">
      <c r="A119" s="1">
        <v>45369.969155092593</v>
      </c>
      <c r="B119">
        <v>1.76985016327773E+18</v>
      </c>
      <c r="C119" s="13">
        <v>0</v>
      </c>
      <c r="D119" s="13" t="s">
        <v>18580</v>
      </c>
      <c r="E119">
        <v>0</v>
      </c>
      <c r="F119">
        <v>0</v>
      </c>
      <c r="G119">
        <v>0</v>
      </c>
      <c r="H119">
        <v>0</v>
      </c>
      <c r="I119" s="13" t="s">
        <v>18581</v>
      </c>
      <c r="J119" s="1">
        <v>44597.023657407408</v>
      </c>
      <c r="K119">
        <v>1272</v>
      </c>
      <c r="L119">
        <v>4994</v>
      </c>
      <c r="M119">
        <v>6246</v>
      </c>
      <c r="N119">
        <v>1877</v>
      </c>
      <c r="O119">
        <v>1</v>
      </c>
      <c r="P119">
        <v>2924</v>
      </c>
      <c r="Q119" s="13" t="s">
        <v>36</v>
      </c>
      <c r="R119" t="b">
        <v>0</v>
      </c>
      <c r="S119" t="b">
        <v>0</v>
      </c>
      <c r="T119" s="13" t="s">
        <v>24</v>
      </c>
      <c r="U119" s="13" t="s">
        <v>18582</v>
      </c>
    </row>
    <row r="120" spans="1:21" x14ac:dyDescent="0.35">
      <c r="A120" s="1">
        <v>45369.968784722223</v>
      </c>
      <c r="B120">
        <v>1.7698500271013156E+18</v>
      </c>
      <c r="C120" s="13">
        <v>0</v>
      </c>
      <c r="D120" s="13" t="s">
        <v>18583</v>
      </c>
      <c r="E120">
        <v>1</v>
      </c>
      <c r="F120">
        <v>0</v>
      </c>
      <c r="G120">
        <v>0</v>
      </c>
      <c r="H120">
        <v>0</v>
      </c>
      <c r="I120" s="13" t="s">
        <v>18584</v>
      </c>
      <c r="J120" s="1">
        <v>44619.320902777778</v>
      </c>
      <c r="K120">
        <v>45</v>
      </c>
      <c r="L120">
        <v>170</v>
      </c>
      <c r="M120">
        <v>471</v>
      </c>
      <c r="N120">
        <v>11888</v>
      </c>
      <c r="O120">
        <v>0</v>
      </c>
      <c r="P120">
        <v>77</v>
      </c>
      <c r="Q120" s="13" t="s">
        <v>36</v>
      </c>
      <c r="R120" t="b">
        <v>0</v>
      </c>
      <c r="S120" t="b">
        <v>0</v>
      </c>
      <c r="T120" s="13" t="s">
        <v>24</v>
      </c>
      <c r="U120" s="13" t="s">
        <v>66</v>
      </c>
    </row>
    <row r="121" spans="1:21" x14ac:dyDescent="0.35">
      <c r="A121" s="1">
        <v>45369.968310185184</v>
      </c>
      <c r="B121">
        <v>1.7698498568922895E+18</v>
      </c>
      <c r="C121" s="13">
        <v>1</v>
      </c>
      <c r="D121" s="13" t="s">
        <v>18585</v>
      </c>
      <c r="E121">
        <v>0</v>
      </c>
      <c r="F121">
        <v>0</v>
      </c>
      <c r="G121">
        <v>1</v>
      </c>
      <c r="H121">
        <v>1</v>
      </c>
      <c r="I121" s="13" t="s">
        <v>18586</v>
      </c>
      <c r="J121" s="1">
        <v>41692.406215277777</v>
      </c>
      <c r="K121">
        <v>3170</v>
      </c>
      <c r="L121">
        <v>985</v>
      </c>
      <c r="M121">
        <v>3629</v>
      </c>
      <c r="N121">
        <v>4970</v>
      </c>
      <c r="O121">
        <v>164</v>
      </c>
      <c r="P121">
        <v>1393</v>
      </c>
      <c r="Q121" s="13" t="s">
        <v>189</v>
      </c>
      <c r="R121" t="b">
        <v>0</v>
      </c>
      <c r="S121" t="b">
        <v>0</v>
      </c>
      <c r="T121" s="13" t="s">
        <v>24</v>
      </c>
      <c r="U121" s="13" t="s">
        <v>18587</v>
      </c>
    </row>
    <row r="122" spans="1:21" x14ac:dyDescent="0.35">
      <c r="A122" s="1">
        <v>45369.966793981483</v>
      </c>
      <c r="B122">
        <v>1.7698493067673032E+18</v>
      </c>
      <c r="C122" s="13">
        <v>1</v>
      </c>
      <c r="D122" s="13" t="s">
        <v>18588</v>
      </c>
      <c r="E122">
        <v>0</v>
      </c>
      <c r="F122">
        <v>0</v>
      </c>
      <c r="G122">
        <v>5</v>
      </c>
      <c r="H122">
        <v>1</v>
      </c>
      <c r="I122" s="13" t="s">
        <v>18589</v>
      </c>
      <c r="J122" s="1">
        <v>43259.896643518521</v>
      </c>
      <c r="K122">
        <v>70</v>
      </c>
      <c r="L122">
        <v>99</v>
      </c>
      <c r="M122">
        <v>86</v>
      </c>
      <c r="N122">
        <v>251</v>
      </c>
      <c r="O122">
        <v>0</v>
      </c>
      <c r="P122">
        <v>0</v>
      </c>
      <c r="Q122" s="13" t="s">
        <v>36</v>
      </c>
      <c r="R122" t="b">
        <v>0</v>
      </c>
      <c r="S122" t="b">
        <v>0</v>
      </c>
      <c r="T122" s="13" t="s">
        <v>24</v>
      </c>
      <c r="U122" s="13" t="s">
        <v>66</v>
      </c>
    </row>
    <row r="123" spans="1:21" x14ac:dyDescent="0.35">
      <c r="A123" s="1">
        <v>45369.966273148151</v>
      </c>
      <c r="B123">
        <v>1.7698491193826227E+18</v>
      </c>
      <c r="C123" s="13">
        <v>1</v>
      </c>
      <c r="D123" s="13" t="s">
        <v>18590</v>
      </c>
      <c r="E123">
        <v>1</v>
      </c>
      <c r="F123">
        <v>12</v>
      </c>
      <c r="G123">
        <v>24</v>
      </c>
      <c r="H123">
        <v>0</v>
      </c>
      <c r="I123" s="13" t="s">
        <v>18591</v>
      </c>
      <c r="J123" s="1">
        <v>40428.792916666665</v>
      </c>
      <c r="K123">
        <v>191969</v>
      </c>
      <c r="L123">
        <v>199</v>
      </c>
      <c r="M123">
        <v>53179</v>
      </c>
      <c r="N123">
        <v>21301</v>
      </c>
      <c r="O123">
        <v>1026</v>
      </c>
      <c r="P123">
        <v>30411</v>
      </c>
      <c r="Q123" s="13" t="s">
        <v>126</v>
      </c>
      <c r="R123" t="b">
        <v>0</v>
      </c>
      <c r="S123" t="b">
        <v>0</v>
      </c>
      <c r="T123" s="13" t="s">
        <v>392</v>
      </c>
      <c r="U123" s="13" t="s">
        <v>18592</v>
      </c>
    </row>
    <row r="124" spans="1:21" x14ac:dyDescent="0.35">
      <c r="A124" s="1">
        <v>45369.965949074074</v>
      </c>
      <c r="B124">
        <v>1.7698489988634668E+18</v>
      </c>
      <c r="C124" s="13">
        <v>0</v>
      </c>
      <c r="D124" s="13" t="s">
        <v>18593</v>
      </c>
      <c r="E124">
        <v>1</v>
      </c>
      <c r="F124">
        <v>0</v>
      </c>
      <c r="G124">
        <v>1</v>
      </c>
      <c r="H124">
        <v>0</v>
      </c>
      <c r="I124" s="13" t="s">
        <v>18594</v>
      </c>
      <c r="J124" s="1">
        <v>41699.667384259257</v>
      </c>
      <c r="K124">
        <v>271</v>
      </c>
      <c r="L124">
        <v>215</v>
      </c>
      <c r="M124">
        <v>4309</v>
      </c>
      <c r="N124">
        <v>3703</v>
      </c>
      <c r="O124">
        <v>1</v>
      </c>
      <c r="P124">
        <v>55</v>
      </c>
      <c r="Q124" s="13" t="s">
        <v>189</v>
      </c>
      <c r="R124" t="b">
        <v>0</v>
      </c>
      <c r="S124" t="b">
        <v>0</v>
      </c>
      <c r="T124" s="13" t="s">
        <v>24</v>
      </c>
      <c r="U124" s="13" t="s">
        <v>18595</v>
      </c>
    </row>
    <row r="125" spans="1:21" x14ac:dyDescent="0.35">
      <c r="A125" s="1">
        <v>45369.965787037036</v>
      </c>
      <c r="B125">
        <v>1.7698489433560599E+18</v>
      </c>
      <c r="C125" s="13">
        <v>0</v>
      </c>
      <c r="D125" s="13" t="s">
        <v>18596</v>
      </c>
      <c r="E125">
        <v>0</v>
      </c>
      <c r="F125">
        <v>0</v>
      </c>
      <c r="G125">
        <v>0</v>
      </c>
      <c r="H125">
        <v>0</v>
      </c>
      <c r="I125" s="13" t="s">
        <v>18597</v>
      </c>
      <c r="J125" s="1">
        <v>42366.006793981483</v>
      </c>
      <c r="K125">
        <v>320</v>
      </c>
      <c r="L125">
        <v>1193</v>
      </c>
      <c r="M125">
        <v>3610</v>
      </c>
      <c r="N125">
        <v>33778</v>
      </c>
      <c r="O125">
        <v>1</v>
      </c>
      <c r="P125">
        <v>439</v>
      </c>
      <c r="Q125" s="13" t="s">
        <v>329</v>
      </c>
      <c r="R125" t="b">
        <v>0</v>
      </c>
      <c r="S125" t="b">
        <v>0</v>
      </c>
      <c r="T125" s="13" t="s">
        <v>24</v>
      </c>
      <c r="U125" s="13" t="s">
        <v>18598</v>
      </c>
    </row>
    <row r="126" spans="1:21" x14ac:dyDescent="0.35">
      <c r="A126" s="1">
        <v>45369.965162037035</v>
      </c>
      <c r="B126">
        <v>1.7698487129209979E+18</v>
      </c>
      <c r="C126" s="13">
        <v>0</v>
      </c>
      <c r="D126" s="13" t="s">
        <v>18599</v>
      </c>
      <c r="E126">
        <v>0</v>
      </c>
      <c r="F126">
        <v>2</v>
      </c>
      <c r="G126">
        <v>2</v>
      </c>
      <c r="H126">
        <v>0</v>
      </c>
      <c r="I126" s="13" t="s">
        <v>18600</v>
      </c>
      <c r="J126" s="1">
        <v>45114.255439814813</v>
      </c>
      <c r="K126">
        <v>6</v>
      </c>
      <c r="L126">
        <v>53</v>
      </c>
      <c r="M126">
        <v>98</v>
      </c>
      <c r="N126">
        <v>1621</v>
      </c>
      <c r="O126">
        <v>1</v>
      </c>
      <c r="P126">
        <v>12</v>
      </c>
      <c r="Q126" s="13" t="s">
        <v>72</v>
      </c>
      <c r="R126" t="b">
        <v>0</v>
      </c>
      <c r="S126" t="b">
        <v>0</v>
      </c>
      <c r="T126" s="13" t="s">
        <v>24</v>
      </c>
      <c r="U126" s="13" t="s">
        <v>66</v>
      </c>
    </row>
    <row r="127" spans="1:21" x14ac:dyDescent="0.35">
      <c r="A127" s="1">
        <v>45369.965092592596</v>
      </c>
      <c r="B127">
        <v>1.7698486911064353E+18</v>
      </c>
      <c r="C127" s="13">
        <v>1</v>
      </c>
      <c r="D127" s="13" t="s">
        <v>18601</v>
      </c>
      <c r="E127">
        <v>22</v>
      </c>
      <c r="F127">
        <v>31</v>
      </c>
      <c r="G127">
        <v>49</v>
      </c>
      <c r="H127">
        <v>0</v>
      </c>
      <c r="I127" s="13" t="s">
        <v>18602</v>
      </c>
      <c r="J127" s="1">
        <v>44134.607199074075</v>
      </c>
      <c r="K127">
        <v>29119</v>
      </c>
      <c r="L127">
        <v>352</v>
      </c>
      <c r="M127">
        <v>15578</v>
      </c>
      <c r="N127">
        <v>5158</v>
      </c>
      <c r="O127">
        <v>37</v>
      </c>
      <c r="P127">
        <v>10865</v>
      </c>
      <c r="Q127" s="13" t="s">
        <v>36</v>
      </c>
      <c r="R127" t="b">
        <v>0</v>
      </c>
      <c r="S127" t="b">
        <v>1</v>
      </c>
      <c r="T127" s="13" t="s">
        <v>24</v>
      </c>
      <c r="U127" s="13" t="s">
        <v>18603</v>
      </c>
    </row>
    <row r="128" spans="1:21" x14ac:dyDescent="0.35">
      <c r="A128" s="1">
        <v>45369.96429398148</v>
      </c>
      <c r="B128">
        <v>1.7698484015442616E+18</v>
      </c>
      <c r="C128" s="13">
        <v>-1</v>
      </c>
      <c r="D128" s="13" t="s">
        <v>18604</v>
      </c>
      <c r="E128">
        <v>0</v>
      </c>
      <c r="F128">
        <v>0</v>
      </c>
      <c r="G128">
        <v>0</v>
      </c>
      <c r="H128">
        <v>0</v>
      </c>
      <c r="I128" s="13" t="s">
        <v>18605</v>
      </c>
      <c r="J128" s="1">
        <v>45076.004849537036</v>
      </c>
      <c r="K128">
        <v>35</v>
      </c>
      <c r="L128">
        <v>315</v>
      </c>
      <c r="M128">
        <v>4437</v>
      </c>
      <c r="N128">
        <v>7062</v>
      </c>
      <c r="O128">
        <v>0</v>
      </c>
      <c r="P128">
        <v>225</v>
      </c>
      <c r="Q128" s="13" t="s">
        <v>36</v>
      </c>
      <c r="R128" t="b">
        <v>0</v>
      </c>
      <c r="S128" t="b">
        <v>0</v>
      </c>
      <c r="T128" s="13" t="s">
        <v>24</v>
      </c>
      <c r="U128" s="13" t="s">
        <v>66</v>
      </c>
    </row>
    <row r="129" spans="1:21" x14ac:dyDescent="0.35">
      <c r="A129" s="1">
        <v>45369.963703703703</v>
      </c>
      <c r="B129">
        <v>1.7698481879535862E+18</v>
      </c>
      <c r="C129" s="13">
        <v>-1</v>
      </c>
      <c r="D129" s="13" t="s">
        <v>18606</v>
      </c>
      <c r="E129">
        <v>0</v>
      </c>
      <c r="F129">
        <v>2</v>
      </c>
      <c r="G129">
        <v>8</v>
      </c>
      <c r="H129">
        <v>0</v>
      </c>
      <c r="I129" s="13" t="s">
        <v>8183</v>
      </c>
      <c r="J129" s="1">
        <v>45136.1408912037</v>
      </c>
      <c r="K129">
        <v>947</v>
      </c>
      <c r="L129">
        <v>273</v>
      </c>
      <c r="M129">
        <v>3954</v>
      </c>
      <c r="N129">
        <v>1557</v>
      </c>
      <c r="O129">
        <v>8</v>
      </c>
      <c r="P129">
        <v>2676</v>
      </c>
      <c r="Q129" s="13" t="s">
        <v>1435</v>
      </c>
      <c r="R129" t="b">
        <v>0</v>
      </c>
      <c r="S129" t="b">
        <v>0</v>
      </c>
      <c r="T129" s="13" t="s">
        <v>24</v>
      </c>
      <c r="U129" s="13" t="s">
        <v>8184</v>
      </c>
    </row>
    <row r="130" spans="1:21" x14ac:dyDescent="0.35">
      <c r="A130" s="1">
        <v>45369.963287037041</v>
      </c>
      <c r="B130">
        <v>1.7698480340016499E+18</v>
      </c>
      <c r="C130" s="13">
        <v>0</v>
      </c>
      <c r="D130" s="13" t="s">
        <v>18607</v>
      </c>
      <c r="E130">
        <v>0</v>
      </c>
      <c r="F130">
        <v>0</v>
      </c>
      <c r="G130">
        <v>3</v>
      </c>
      <c r="H130">
        <v>0</v>
      </c>
      <c r="I130" s="13" t="s">
        <v>18608</v>
      </c>
      <c r="J130" s="1">
        <v>41677.5937037037</v>
      </c>
      <c r="K130">
        <v>698</v>
      </c>
      <c r="L130">
        <v>4939</v>
      </c>
      <c r="M130">
        <v>16702</v>
      </c>
      <c r="N130">
        <v>9540</v>
      </c>
      <c r="O130">
        <v>0</v>
      </c>
      <c r="P130">
        <v>978</v>
      </c>
      <c r="Q130" s="13" t="s">
        <v>36</v>
      </c>
      <c r="R130" t="b">
        <v>0</v>
      </c>
      <c r="S130" t="b">
        <v>0</v>
      </c>
      <c r="T130" s="13" t="s">
        <v>24</v>
      </c>
      <c r="U130" s="13" t="s">
        <v>18609</v>
      </c>
    </row>
    <row r="131" spans="1:21" x14ac:dyDescent="0.35">
      <c r="A131" s="1">
        <v>45369.962858796294</v>
      </c>
      <c r="B131">
        <v>1.7698478782293978E+18</v>
      </c>
      <c r="C131" s="13">
        <v>1</v>
      </c>
      <c r="D131" s="13" t="s">
        <v>18610</v>
      </c>
      <c r="E131">
        <v>0</v>
      </c>
      <c r="F131">
        <v>2</v>
      </c>
      <c r="G131">
        <v>9</v>
      </c>
      <c r="H131">
        <v>0</v>
      </c>
      <c r="I131" s="13" t="s">
        <v>14592</v>
      </c>
      <c r="J131" s="1">
        <v>40000.652858796297</v>
      </c>
      <c r="K131">
        <v>40739</v>
      </c>
      <c r="L131">
        <v>1993</v>
      </c>
      <c r="M131">
        <v>20631</v>
      </c>
      <c r="N131">
        <v>6715</v>
      </c>
      <c r="O131">
        <v>565</v>
      </c>
      <c r="P131">
        <v>8021</v>
      </c>
      <c r="Q131" s="13" t="s">
        <v>14593</v>
      </c>
      <c r="R131" t="b">
        <v>0</v>
      </c>
      <c r="S131" t="b">
        <v>0</v>
      </c>
      <c r="T131" s="13" t="s">
        <v>24</v>
      </c>
      <c r="U131" s="13" t="s">
        <v>14594</v>
      </c>
    </row>
    <row r="132" spans="1:21" x14ac:dyDescent="0.35">
      <c r="A132" s="1">
        <v>45369.962557870371</v>
      </c>
      <c r="B132">
        <v>1.7698477712661588E+18</v>
      </c>
      <c r="C132" s="13">
        <v>-1</v>
      </c>
      <c r="D132" s="13" t="s">
        <v>18611</v>
      </c>
      <c r="E132">
        <v>1</v>
      </c>
      <c r="F132">
        <v>0</v>
      </c>
      <c r="G132">
        <v>0</v>
      </c>
      <c r="H132">
        <v>0</v>
      </c>
      <c r="I132" s="13" t="s">
        <v>18612</v>
      </c>
      <c r="J132" s="1">
        <v>40410.672083333331</v>
      </c>
      <c r="K132">
        <v>5368</v>
      </c>
      <c r="L132">
        <v>2019</v>
      </c>
      <c r="M132">
        <v>437164</v>
      </c>
      <c r="N132">
        <v>256622</v>
      </c>
      <c r="O132">
        <v>65</v>
      </c>
      <c r="P132">
        <v>3571</v>
      </c>
      <c r="Q132" s="13" t="s">
        <v>18613</v>
      </c>
      <c r="R132" t="b">
        <v>0</v>
      </c>
      <c r="S132" t="b">
        <v>0</v>
      </c>
      <c r="T132" s="13" t="s">
        <v>24</v>
      </c>
      <c r="U132" s="13" t="s">
        <v>18614</v>
      </c>
    </row>
    <row r="133" spans="1:21" x14ac:dyDescent="0.35">
      <c r="A133" s="1">
        <v>45369.961840277778</v>
      </c>
      <c r="B133">
        <v>1.7698475108460421E+18</v>
      </c>
      <c r="C133" s="13">
        <v>-1</v>
      </c>
      <c r="D133" s="13" t="s">
        <v>18615</v>
      </c>
      <c r="E133">
        <v>1</v>
      </c>
      <c r="F133">
        <v>5</v>
      </c>
      <c r="G133">
        <v>7</v>
      </c>
      <c r="H133">
        <v>1</v>
      </c>
      <c r="I133" s="13" t="s">
        <v>18616</v>
      </c>
      <c r="J133" s="1">
        <v>41277.543043981481</v>
      </c>
      <c r="K133">
        <v>2617</v>
      </c>
      <c r="L133">
        <v>41</v>
      </c>
      <c r="M133">
        <v>41016</v>
      </c>
      <c r="N133">
        <v>28338</v>
      </c>
      <c r="O133">
        <v>7</v>
      </c>
      <c r="P133">
        <v>1457</v>
      </c>
      <c r="Q133" s="13" t="s">
        <v>2899</v>
      </c>
      <c r="R133" t="b">
        <v>0</v>
      </c>
      <c r="S133" t="b">
        <v>0</v>
      </c>
      <c r="T133" s="13" t="s">
        <v>24</v>
      </c>
      <c r="U133" s="13" t="s">
        <v>18617</v>
      </c>
    </row>
    <row r="134" spans="1:21" x14ac:dyDescent="0.35">
      <c r="A134" s="1">
        <v>45369.961759259262</v>
      </c>
      <c r="B134">
        <v>1.7698474815824445E+18</v>
      </c>
      <c r="C134" s="13">
        <v>1</v>
      </c>
      <c r="D134" s="13" t="s">
        <v>18618</v>
      </c>
      <c r="E134">
        <v>0</v>
      </c>
      <c r="F134">
        <v>0</v>
      </c>
      <c r="G134">
        <v>0</v>
      </c>
      <c r="H134">
        <v>0</v>
      </c>
      <c r="I134" s="13" t="s">
        <v>18619</v>
      </c>
      <c r="J134" s="1">
        <v>40260.903032407405</v>
      </c>
      <c r="K134">
        <v>1276</v>
      </c>
      <c r="L134">
        <v>3503</v>
      </c>
      <c r="M134">
        <v>86341</v>
      </c>
      <c r="N134">
        <v>177802</v>
      </c>
      <c r="O134">
        <v>35</v>
      </c>
      <c r="P134">
        <v>3334</v>
      </c>
      <c r="Q134" s="13" t="s">
        <v>18620</v>
      </c>
      <c r="R134" t="b">
        <v>0</v>
      </c>
      <c r="S134" t="b">
        <v>0</v>
      </c>
      <c r="T134" s="13" t="s">
        <v>24</v>
      </c>
      <c r="U134" s="13" t="s">
        <v>18621</v>
      </c>
    </row>
    <row r="135" spans="1:21" x14ac:dyDescent="0.35">
      <c r="A135" s="1">
        <v>45369.961701388886</v>
      </c>
      <c r="B135">
        <v>1.769847462489932E+18</v>
      </c>
      <c r="C135" s="13">
        <v>-1</v>
      </c>
      <c r="D135" s="13" t="s">
        <v>18622</v>
      </c>
      <c r="E135">
        <v>0</v>
      </c>
      <c r="F135">
        <v>0</v>
      </c>
      <c r="G135">
        <v>1</v>
      </c>
      <c r="H135">
        <v>0</v>
      </c>
      <c r="I135" s="13" t="s">
        <v>18623</v>
      </c>
      <c r="J135" s="1">
        <v>44720.729710648149</v>
      </c>
      <c r="K135">
        <v>36</v>
      </c>
      <c r="L135">
        <v>43</v>
      </c>
      <c r="M135">
        <v>1166</v>
      </c>
      <c r="N135">
        <v>434</v>
      </c>
      <c r="O135">
        <v>0</v>
      </c>
      <c r="P135">
        <v>78</v>
      </c>
      <c r="Q135" s="13" t="s">
        <v>36</v>
      </c>
      <c r="R135" t="b">
        <v>0</v>
      </c>
      <c r="S135" t="b">
        <v>0</v>
      </c>
      <c r="T135" s="13" t="s">
        <v>24</v>
      </c>
      <c r="U135" s="13" t="s">
        <v>18624</v>
      </c>
    </row>
    <row r="136" spans="1:21" x14ac:dyDescent="0.35">
      <c r="A136" s="1">
        <v>45369.9608912037</v>
      </c>
      <c r="B136">
        <v>1.769847165789012E+18</v>
      </c>
      <c r="C136" s="13">
        <v>-1</v>
      </c>
      <c r="D136" s="13" t="s">
        <v>18625</v>
      </c>
      <c r="E136">
        <v>1</v>
      </c>
      <c r="F136">
        <v>0</v>
      </c>
      <c r="G136">
        <v>1</v>
      </c>
      <c r="H136">
        <v>0</v>
      </c>
      <c r="I136" s="13" t="s">
        <v>7503</v>
      </c>
      <c r="J136" s="1">
        <v>40567.166319444441</v>
      </c>
      <c r="K136">
        <v>5035</v>
      </c>
      <c r="L136">
        <v>3657</v>
      </c>
      <c r="M136">
        <v>39689</v>
      </c>
      <c r="N136">
        <v>43022</v>
      </c>
      <c r="O136">
        <v>41</v>
      </c>
      <c r="P136">
        <v>5527</v>
      </c>
      <c r="Q136" s="13" t="s">
        <v>5483</v>
      </c>
      <c r="R136" t="b">
        <v>0</v>
      </c>
      <c r="S136" t="b">
        <v>0</v>
      </c>
      <c r="T136" s="13" t="s">
        <v>24</v>
      </c>
      <c r="U136" s="13" t="s">
        <v>7504</v>
      </c>
    </row>
    <row r="137" spans="1:21" x14ac:dyDescent="0.35">
      <c r="A137" s="1">
        <v>45369.960555555554</v>
      </c>
      <c r="B137">
        <v>1.7698470470231452E+18</v>
      </c>
      <c r="C137" s="13">
        <v>0</v>
      </c>
      <c r="D137" s="13" t="s">
        <v>18626</v>
      </c>
      <c r="E137">
        <v>2</v>
      </c>
      <c r="F137">
        <v>27</v>
      </c>
      <c r="G137">
        <v>30</v>
      </c>
      <c r="H137">
        <v>1</v>
      </c>
      <c r="I137" s="13" t="s">
        <v>18295</v>
      </c>
      <c r="J137" s="1">
        <v>44510.13013888889</v>
      </c>
      <c r="K137">
        <v>6169</v>
      </c>
      <c r="L137">
        <v>157</v>
      </c>
      <c r="M137">
        <v>1365</v>
      </c>
      <c r="N137">
        <v>169</v>
      </c>
      <c r="O137">
        <v>30</v>
      </c>
      <c r="P137">
        <v>770</v>
      </c>
      <c r="Q137" s="13" t="s">
        <v>1838</v>
      </c>
      <c r="R137" t="b">
        <v>0</v>
      </c>
      <c r="S137" t="b">
        <v>0</v>
      </c>
      <c r="T137" s="13" t="s">
        <v>24</v>
      </c>
      <c r="U137" s="13" t="s">
        <v>18296</v>
      </c>
    </row>
    <row r="138" spans="1:21" x14ac:dyDescent="0.35">
      <c r="A138" s="1">
        <v>45369.960509259261</v>
      </c>
      <c r="B138">
        <v>1.7698470288450688E+18</v>
      </c>
      <c r="C138" s="13">
        <v>-1</v>
      </c>
      <c r="D138" s="13" t="s">
        <v>18627</v>
      </c>
      <c r="E138">
        <v>0</v>
      </c>
      <c r="F138">
        <v>0</v>
      </c>
      <c r="G138">
        <v>10</v>
      </c>
      <c r="H138">
        <v>0</v>
      </c>
      <c r="I138" s="13" t="s">
        <v>18628</v>
      </c>
      <c r="J138" s="1">
        <v>41070.730185185188</v>
      </c>
      <c r="K138">
        <v>1900</v>
      </c>
      <c r="L138">
        <v>1594</v>
      </c>
      <c r="M138">
        <v>117487</v>
      </c>
      <c r="N138">
        <v>3657</v>
      </c>
      <c r="O138">
        <v>17</v>
      </c>
      <c r="P138">
        <v>66429</v>
      </c>
      <c r="Q138" s="13" t="s">
        <v>8312</v>
      </c>
      <c r="R138" t="b">
        <v>0</v>
      </c>
      <c r="S138" t="b">
        <v>0</v>
      </c>
      <c r="T138" s="13" t="s">
        <v>24</v>
      </c>
      <c r="U138" s="13" t="s">
        <v>18629</v>
      </c>
    </row>
    <row r="139" spans="1:21" x14ac:dyDescent="0.35">
      <c r="A139" s="1">
        <v>45369.960474537038</v>
      </c>
      <c r="B139">
        <v>1.7698470154903839E+18</v>
      </c>
      <c r="C139" s="13">
        <v>-1</v>
      </c>
      <c r="D139" s="13" t="s">
        <v>18630</v>
      </c>
      <c r="E139">
        <v>0</v>
      </c>
      <c r="F139">
        <v>0</v>
      </c>
      <c r="G139">
        <v>10</v>
      </c>
      <c r="H139">
        <v>0</v>
      </c>
      <c r="I139" s="13" t="s">
        <v>18631</v>
      </c>
      <c r="J139" s="1">
        <v>42337.596932870372</v>
      </c>
      <c r="K139">
        <v>1296</v>
      </c>
      <c r="L139">
        <v>2490</v>
      </c>
      <c r="M139">
        <v>84482</v>
      </c>
      <c r="N139">
        <v>2987</v>
      </c>
      <c r="O139">
        <v>27</v>
      </c>
      <c r="P139">
        <v>65774</v>
      </c>
      <c r="Q139" s="13" t="s">
        <v>5838</v>
      </c>
      <c r="R139" t="b">
        <v>0</v>
      </c>
      <c r="S139" t="b">
        <v>0</v>
      </c>
      <c r="T139" s="13" t="s">
        <v>24</v>
      </c>
      <c r="U139" s="13" t="s">
        <v>18632</v>
      </c>
    </row>
    <row r="140" spans="1:21" x14ac:dyDescent="0.35">
      <c r="A140" s="1">
        <v>45369.960289351853</v>
      </c>
      <c r="B140">
        <v>1.7698469504831491E+18</v>
      </c>
      <c r="C140" s="13">
        <v>-1</v>
      </c>
      <c r="D140" s="13" t="s">
        <v>18633</v>
      </c>
      <c r="E140">
        <v>0</v>
      </c>
      <c r="F140">
        <v>0</v>
      </c>
      <c r="G140">
        <v>2</v>
      </c>
      <c r="H140">
        <v>0</v>
      </c>
      <c r="I140" s="13" t="s">
        <v>18634</v>
      </c>
      <c r="J140" s="1">
        <v>43840.923148148147</v>
      </c>
      <c r="K140">
        <v>602</v>
      </c>
      <c r="L140">
        <v>517</v>
      </c>
      <c r="M140">
        <v>2470</v>
      </c>
      <c r="N140">
        <v>15951</v>
      </c>
      <c r="O140">
        <v>11</v>
      </c>
      <c r="P140">
        <v>518</v>
      </c>
      <c r="Q140" s="13" t="s">
        <v>2927</v>
      </c>
      <c r="R140" t="b">
        <v>0</v>
      </c>
      <c r="S140" t="b">
        <v>0</v>
      </c>
      <c r="T140" s="13" t="s">
        <v>24</v>
      </c>
      <c r="U140" s="13" t="s">
        <v>18635</v>
      </c>
    </row>
    <row r="141" spans="1:21" x14ac:dyDescent="0.35">
      <c r="A141" s="1">
        <v>45369.960104166668</v>
      </c>
      <c r="B141">
        <v>1.769846881264214E+18</v>
      </c>
      <c r="C141" s="13">
        <v>-1</v>
      </c>
      <c r="D141" s="13" t="s">
        <v>18636</v>
      </c>
      <c r="E141">
        <v>0</v>
      </c>
      <c r="F141">
        <v>0</v>
      </c>
      <c r="G141">
        <v>0</v>
      </c>
      <c r="H141">
        <v>0</v>
      </c>
      <c r="I141" s="13" t="s">
        <v>18637</v>
      </c>
      <c r="J141" s="1">
        <v>43610.762673611112</v>
      </c>
      <c r="K141">
        <v>86</v>
      </c>
      <c r="L141">
        <v>165</v>
      </c>
      <c r="M141">
        <v>5220</v>
      </c>
      <c r="N141">
        <v>28530</v>
      </c>
      <c r="O141">
        <v>2</v>
      </c>
      <c r="P141">
        <v>28</v>
      </c>
      <c r="Q141" s="13" t="s">
        <v>36</v>
      </c>
      <c r="R141" t="b">
        <v>0</v>
      </c>
      <c r="S141" t="b">
        <v>0</v>
      </c>
      <c r="T141" s="13" t="s">
        <v>24</v>
      </c>
      <c r="U141" s="13" t="s">
        <v>66</v>
      </c>
    </row>
    <row r="142" spans="1:21" x14ac:dyDescent="0.35">
      <c r="A142" s="1">
        <v>45369.960069444445</v>
      </c>
      <c r="B142">
        <v>1.7698468698641367E+18</v>
      </c>
      <c r="C142" s="13">
        <v>-1</v>
      </c>
      <c r="D142" s="13" t="s">
        <v>18638</v>
      </c>
      <c r="E142">
        <v>1</v>
      </c>
      <c r="F142">
        <v>0</v>
      </c>
      <c r="G142">
        <v>3</v>
      </c>
      <c r="H142">
        <v>0</v>
      </c>
      <c r="I142" s="13" t="s">
        <v>18639</v>
      </c>
      <c r="J142" s="1">
        <v>44969.914490740739</v>
      </c>
      <c r="K142">
        <v>86</v>
      </c>
      <c r="L142">
        <v>201</v>
      </c>
      <c r="M142">
        <v>5053</v>
      </c>
      <c r="N142">
        <v>12661</v>
      </c>
      <c r="O142">
        <v>0</v>
      </c>
      <c r="P142">
        <v>64</v>
      </c>
      <c r="Q142" s="13" t="s">
        <v>36</v>
      </c>
      <c r="R142" t="b">
        <v>0</v>
      </c>
      <c r="S142" t="b">
        <v>0</v>
      </c>
      <c r="T142" s="13" t="s">
        <v>24</v>
      </c>
      <c r="U142" s="13" t="s">
        <v>18640</v>
      </c>
    </row>
    <row r="143" spans="1:21" x14ac:dyDescent="0.35">
      <c r="A143" s="1">
        <v>45369.959652777776</v>
      </c>
      <c r="B143">
        <v>1.7698467174179146E+18</v>
      </c>
      <c r="C143" s="13">
        <v>0</v>
      </c>
      <c r="D143" s="13" t="s">
        <v>18641</v>
      </c>
      <c r="E143">
        <v>0</v>
      </c>
      <c r="F143">
        <v>0</v>
      </c>
      <c r="G143">
        <v>1</v>
      </c>
      <c r="H143">
        <v>0</v>
      </c>
      <c r="I143" s="13" t="s">
        <v>5570</v>
      </c>
      <c r="J143" s="1">
        <v>44579.96980324074</v>
      </c>
      <c r="K143">
        <v>592</v>
      </c>
      <c r="L143">
        <v>863</v>
      </c>
      <c r="M143">
        <v>40058</v>
      </c>
      <c r="N143">
        <v>28168</v>
      </c>
      <c r="O143">
        <v>4</v>
      </c>
      <c r="P143">
        <v>3112</v>
      </c>
      <c r="Q143" s="13" t="s">
        <v>36</v>
      </c>
      <c r="R143" t="b">
        <v>0</v>
      </c>
      <c r="S143" t="b">
        <v>0</v>
      </c>
      <c r="T143" s="13" t="s">
        <v>24</v>
      </c>
      <c r="U143" s="13" t="s">
        <v>5571</v>
      </c>
    </row>
    <row r="144" spans="1:21" x14ac:dyDescent="0.35">
      <c r="A144" s="1">
        <v>45369.958668981482</v>
      </c>
      <c r="B144">
        <v>1.7698463634731871E+18</v>
      </c>
      <c r="C144" s="13">
        <v>0</v>
      </c>
      <c r="D144" s="13" t="s">
        <v>18642</v>
      </c>
      <c r="E144">
        <v>2</v>
      </c>
      <c r="F144">
        <v>4</v>
      </c>
      <c r="G144">
        <v>10</v>
      </c>
      <c r="H144">
        <v>0</v>
      </c>
      <c r="I144" s="13" t="s">
        <v>18643</v>
      </c>
      <c r="J144" s="1">
        <v>44843.415578703702</v>
      </c>
      <c r="K144">
        <v>3101</v>
      </c>
      <c r="L144">
        <v>3216</v>
      </c>
      <c r="M144">
        <v>13770</v>
      </c>
      <c r="N144">
        <v>12812</v>
      </c>
      <c r="O144">
        <v>41</v>
      </c>
      <c r="P144">
        <v>2255</v>
      </c>
      <c r="Q144" s="13" t="s">
        <v>18644</v>
      </c>
      <c r="R144" t="b">
        <v>0</v>
      </c>
      <c r="S144" t="b">
        <v>0</v>
      </c>
      <c r="T144" s="13" t="s">
        <v>24</v>
      </c>
      <c r="U144" s="13" t="s">
        <v>18645</v>
      </c>
    </row>
    <row r="145" spans="1:21" x14ac:dyDescent="0.35">
      <c r="A145" s="1">
        <v>45369.958541666667</v>
      </c>
      <c r="B145">
        <v>1.7698463149618998E+18</v>
      </c>
      <c r="C145" s="13">
        <v>-1</v>
      </c>
      <c r="D145" s="13" t="s">
        <v>18646</v>
      </c>
      <c r="E145">
        <v>0</v>
      </c>
      <c r="F145">
        <v>11</v>
      </c>
      <c r="G145">
        <v>15</v>
      </c>
      <c r="H145">
        <v>0</v>
      </c>
      <c r="I145" s="13" t="s">
        <v>18647</v>
      </c>
      <c r="J145" s="1">
        <v>43206.545358796298</v>
      </c>
      <c r="K145">
        <v>1317</v>
      </c>
      <c r="L145">
        <v>1184</v>
      </c>
      <c r="M145">
        <v>7024</v>
      </c>
      <c r="N145">
        <v>17456</v>
      </c>
      <c r="O145">
        <v>26</v>
      </c>
      <c r="P145">
        <v>309</v>
      </c>
      <c r="Q145" s="13" t="s">
        <v>189</v>
      </c>
      <c r="R145" t="b">
        <v>0</v>
      </c>
      <c r="S145" t="b">
        <v>0</v>
      </c>
      <c r="T145" s="13" t="s">
        <v>24</v>
      </c>
      <c r="U145" s="13" t="s">
        <v>18648</v>
      </c>
    </row>
    <row r="146" spans="1:21" x14ac:dyDescent="0.35">
      <c r="A146" s="1">
        <v>45369.958055555559</v>
      </c>
      <c r="B146">
        <v>1.7698461377861228E+18</v>
      </c>
      <c r="C146" s="13">
        <v>-1</v>
      </c>
      <c r="D146" s="13" t="s">
        <v>18649</v>
      </c>
      <c r="E146">
        <v>0</v>
      </c>
      <c r="F146">
        <v>0</v>
      </c>
      <c r="G146">
        <v>1</v>
      </c>
      <c r="H146">
        <v>0</v>
      </c>
      <c r="I146" s="13" t="s">
        <v>18650</v>
      </c>
      <c r="J146" s="1">
        <v>43952.261111111111</v>
      </c>
      <c r="K146">
        <v>302</v>
      </c>
      <c r="L146">
        <v>1675</v>
      </c>
      <c r="M146">
        <v>22555</v>
      </c>
      <c r="N146">
        <v>154413</v>
      </c>
      <c r="O146">
        <v>0</v>
      </c>
      <c r="P146">
        <v>986</v>
      </c>
      <c r="Q146" s="13" t="s">
        <v>18651</v>
      </c>
      <c r="R146" t="b">
        <v>0</v>
      </c>
      <c r="S146" t="b">
        <v>0</v>
      </c>
      <c r="T146" s="13" t="s">
        <v>24</v>
      </c>
      <c r="U146" s="13" t="s">
        <v>18652</v>
      </c>
    </row>
    <row r="147" spans="1:21" x14ac:dyDescent="0.35">
      <c r="A147" s="1">
        <v>45369.957465277781</v>
      </c>
      <c r="B147">
        <v>1.7698459238430436E+18</v>
      </c>
      <c r="C147" s="13">
        <v>0</v>
      </c>
      <c r="D147" s="13" t="s">
        <v>18653</v>
      </c>
      <c r="E147">
        <v>0</v>
      </c>
      <c r="F147">
        <v>0</v>
      </c>
      <c r="G147">
        <v>0</v>
      </c>
      <c r="H147">
        <v>0</v>
      </c>
      <c r="I147" s="13" t="s">
        <v>18654</v>
      </c>
      <c r="J147" s="1">
        <v>43463.663784722223</v>
      </c>
      <c r="K147">
        <v>327</v>
      </c>
      <c r="L147">
        <v>403</v>
      </c>
      <c r="M147">
        <v>29759</v>
      </c>
      <c r="N147">
        <v>75059</v>
      </c>
      <c r="O147">
        <v>0</v>
      </c>
      <c r="P147">
        <v>160</v>
      </c>
      <c r="Q147" s="13" t="s">
        <v>36</v>
      </c>
      <c r="R147" t="b">
        <v>0</v>
      </c>
      <c r="S147" t="b">
        <v>0</v>
      </c>
      <c r="T147" s="13" t="s">
        <v>24</v>
      </c>
      <c r="U147" s="13" t="s">
        <v>66</v>
      </c>
    </row>
    <row r="148" spans="1:21" x14ac:dyDescent="0.35">
      <c r="A148" s="1">
        <v>45369.956203703703</v>
      </c>
      <c r="B148">
        <v>1.7698454684423823E+18</v>
      </c>
      <c r="C148" s="13">
        <v>0</v>
      </c>
      <c r="D148" s="13" t="s">
        <v>18655</v>
      </c>
      <c r="E148">
        <v>1</v>
      </c>
      <c r="F148">
        <v>14</v>
      </c>
      <c r="G148">
        <v>17</v>
      </c>
      <c r="H148">
        <v>0</v>
      </c>
      <c r="I148" s="13" t="s">
        <v>18656</v>
      </c>
      <c r="J148" s="1">
        <v>44456.897789351853</v>
      </c>
      <c r="K148">
        <v>14264</v>
      </c>
      <c r="L148">
        <v>4858</v>
      </c>
      <c r="M148">
        <v>39842</v>
      </c>
      <c r="N148">
        <v>55851</v>
      </c>
      <c r="O148">
        <v>21</v>
      </c>
      <c r="P148">
        <v>11416</v>
      </c>
      <c r="Q148" s="13" t="s">
        <v>36</v>
      </c>
      <c r="R148" t="b">
        <v>0</v>
      </c>
      <c r="S148" t="b">
        <v>0</v>
      </c>
      <c r="T148" s="13" t="s">
        <v>24</v>
      </c>
      <c r="U148" s="13" t="s">
        <v>18657</v>
      </c>
    </row>
    <row r="149" spans="1:21" x14ac:dyDescent="0.35">
      <c r="A149" s="1">
        <v>45369.955763888887</v>
      </c>
      <c r="B149">
        <v>1.7698453104260713E+18</v>
      </c>
      <c r="C149" s="13">
        <v>-1</v>
      </c>
      <c r="D149" s="13" t="s">
        <v>18658</v>
      </c>
      <c r="E149">
        <v>1</v>
      </c>
      <c r="F149">
        <v>1</v>
      </c>
      <c r="G149">
        <v>7</v>
      </c>
      <c r="H149">
        <v>2</v>
      </c>
      <c r="I149" s="13" t="s">
        <v>18634</v>
      </c>
      <c r="J149" s="1">
        <v>43840.923148148147</v>
      </c>
      <c r="K149">
        <v>602</v>
      </c>
      <c r="L149">
        <v>517</v>
      </c>
      <c r="M149">
        <v>2470</v>
      </c>
      <c r="N149">
        <v>15951</v>
      </c>
      <c r="O149">
        <v>11</v>
      </c>
      <c r="P149">
        <v>518</v>
      </c>
      <c r="Q149" s="13" t="s">
        <v>2927</v>
      </c>
      <c r="R149" t="b">
        <v>0</v>
      </c>
      <c r="S149" t="b">
        <v>0</v>
      </c>
      <c r="T149" s="13" t="s">
        <v>24</v>
      </c>
      <c r="U149" s="13" t="s">
        <v>18635</v>
      </c>
    </row>
    <row r="150" spans="1:21" x14ac:dyDescent="0.35">
      <c r="A150" s="1">
        <v>45369.955312500002</v>
      </c>
      <c r="B150">
        <v>1.7698451440967931E+18</v>
      </c>
      <c r="C150" s="13">
        <v>-1</v>
      </c>
      <c r="D150" s="13" t="s">
        <v>18659</v>
      </c>
      <c r="E150">
        <v>0</v>
      </c>
      <c r="F150">
        <v>3</v>
      </c>
      <c r="G150">
        <v>4</v>
      </c>
      <c r="H150">
        <v>0</v>
      </c>
      <c r="I150" s="13" t="s">
        <v>15036</v>
      </c>
      <c r="J150" s="1">
        <v>40840.749085648145</v>
      </c>
      <c r="K150">
        <v>34919</v>
      </c>
      <c r="L150">
        <v>3038</v>
      </c>
      <c r="M150">
        <v>35544</v>
      </c>
      <c r="N150">
        <v>10141</v>
      </c>
      <c r="O150">
        <v>178</v>
      </c>
      <c r="P150">
        <v>14929</v>
      </c>
      <c r="Q150" s="13" t="s">
        <v>126</v>
      </c>
      <c r="R150" t="b">
        <v>0</v>
      </c>
      <c r="S150" t="b">
        <v>0</v>
      </c>
      <c r="T150" s="13" t="s">
        <v>24</v>
      </c>
      <c r="U150" s="13" t="s">
        <v>15037</v>
      </c>
    </row>
    <row r="151" spans="1:21" x14ac:dyDescent="0.35">
      <c r="A151" s="1">
        <v>45369.954930555556</v>
      </c>
      <c r="B151">
        <v>1.769845005093409E+18</v>
      </c>
      <c r="C151" s="13">
        <v>-1</v>
      </c>
      <c r="D151" s="13" t="s">
        <v>18660</v>
      </c>
      <c r="E151">
        <v>0</v>
      </c>
      <c r="F151">
        <v>0</v>
      </c>
      <c r="G151">
        <v>1</v>
      </c>
      <c r="H151">
        <v>0</v>
      </c>
      <c r="I151" s="13" t="s">
        <v>18661</v>
      </c>
      <c r="J151" s="1">
        <v>45041.829270833332</v>
      </c>
      <c r="K151">
        <v>205</v>
      </c>
      <c r="L151">
        <v>574</v>
      </c>
      <c r="M151">
        <v>2079</v>
      </c>
      <c r="N151">
        <v>3312</v>
      </c>
      <c r="O151">
        <v>0</v>
      </c>
      <c r="P151">
        <v>73</v>
      </c>
      <c r="Q151" s="13" t="s">
        <v>36</v>
      </c>
      <c r="R151" t="b">
        <v>0</v>
      </c>
      <c r="S151" t="b">
        <v>0</v>
      </c>
      <c r="T151" s="13" t="s">
        <v>24</v>
      </c>
      <c r="U151" s="13" t="s">
        <v>18662</v>
      </c>
    </row>
    <row r="152" spans="1:21" x14ac:dyDescent="0.35">
      <c r="A152" s="1">
        <v>45369.95453703704</v>
      </c>
      <c r="B152">
        <v>1.7698448631204088E+18</v>
      </c>
      <c r="C152" s="13">
        <v>0</v>
      </c>
      <c r="D152" s="13" t="s">
        <v>18663</v>
      </c>
      <c r="E152">
        <v>1</v>
      </c>
      <c r="F152">
        <v>0</v>
      </c>
      <c r="G152">
        <v>1</v>
      </c>
      <c r="H152">
        <v>0</v>
      </c>
      <c r="I152" s="13" t="s">
        <v>18558</v>
      </c>
      <c r="J152" s="1">
        <v>45035.746400462966</v>
      </c>
      <c r="K152">
        <v>287</v>
      </c>
      <c r="L152">
        <v>823</v>
      </c>
      <c r="M152">
        <v>10260</v>
      </c>
      <c r="N152">
        <v>35842</v>
      </c>
      <c r="O152">
        <v>1</v>
      </c>
      <c r="P152">
        <v>817</v>
      </c>
      <c r="Q152" s="13" t="s">
        <v>36</v>
      </c>
      <c r="R152" t="b">
        <v>0</v>
      </c>
      <c r="S152" t="b">
        <v>0</v>
      </c>
      <c r="T152" s="13" t="s">
        <v>24</v>
      </c>
      <c r="U152" s="13" t="s">
        <v>18559</v>
      </c>
    </row>
    <row r="153" spans="1:21" x14ac:dyDescent="0.35">
      <c r="A153" s="1">
        <v>45369.954108796293</v>
      </c>
      <c r="B153">
        <v>1.769844707679445E+18</v>
      </c>
      <c r="C153" s="13">
        <v>-1</v>
      </c>
      <c r="D153" s="13" t="s">
        <v>18664</v>
      </c>
      <c r="E153">
        <v>3</v>
      </c>
      <c r="F153">
        <v>0</v>
      </c>
      <c r="G153">
        <v>21</v>
      </c>
      <c r="H153">
        <v>0</v>
      </c>
      <c r="I153" s="13" t="s">
        <v>18665</v>
      </c>
      <c r="J153" s="1">
        <v>42829.006157407406</v>
      </c>
      <c r="K153">
        <v>1741</v>
      </c>
      <c r="L153">
        <v>2034</v>
      </c>
      <c r="M153">
        <v>5765</v>
      </c>
      <c r="N153">
        <v>10546</v>
      </c>
      <c r="O153">
        <v>4</v>
      </c>
      <c r="P153">
        <v>479</v>
      </c>
      <c r="Q153" s="13" t="s">
        <v>1394</v>
      </c>
      <c r="R153" t="b">
        <v>0</v>
      </c>
      <c r="S153" t="b">
        <v>0</v>
      </c>
      <c r="T153" s="13" t="s">
        <v>24</v>
      </c>
      <c r="U153" s="13" t="s">
        <v>18666</v>
      </c>
    </row>
    <row r="154" spans="1:21" x14ac:dyDescent="0.35">
      <c r="A154" s="1">
        <v>45369.953518518516</v>
      </c>
      <c r="B154">
        <v>1.76984449720515E+18</v>
      </c>
      <c r="C154" s="13">
        <v>-1</v>
      </c>
      <c r="D154" s="13" t="s">
        <v>18667</v>
      </c>
      <c r="E154">
        <v>6</v>
      </c>
      <c r="F154">
        <v>0</v>
      </c>
      <c r="G154">
        <v>13</v>
      </c>
      <c r="H154">
        <v>0</v>
      </c>
      <c r="I154" s="13" t="s">
        <v>18668</v>
      </c>
      <c r="J154" s="1">
        <v>40434.876192129632</v>
      </c>
      <c r="K154">
        <v>1949</v>
      </c>
      <c r="L154">
        <v>674</v>
      </c>
      <c r="M154">
        <v>80059</v>
      </c>
      <c r="N154">
        <v>125077</v>
      </c>
      <c r="O154">
        <v>26</v>
      </c>
      <c r="P154">
        <v>11385</v>
      </c>
      <c r="Q154" s="13" t="s">
        <v>356</v>
      </c>
      <c r="R154" t="b">
        <v>0</v>
      </c>
      <c r="S154" t="b">
        <v>0</v>
      </c>
      <c r="T154" s="13" t="s">
        <v>24</v>
      </c>
      <c r="U154" s="13" t="s">
        <v>18669</v>
      </c>
    </row>
    <row r="155" spans="1:21" x14ac:dyDescent="0.35">
      <c r="A155" s="1">
        <v>45369.953483796293</v>
      </c>
      <c r="B155">
        <v>1.7698444836826112E+18</v>
      </c>
      <c r="C155" s="13">
        <v>-1</v>
      </c>
      <c r="D155" s="13" t="s">
        <v>18670</v>
      </c>
      <c r="E155">
        <v>0</v>
      </c>
      <c r="F155">
        <v>1</v>
      </c>
      <c r="G155">
        <v>2</v>
      </c>
      <c r="H155">
        <v>0</v>
      </c>
      <c r="I155" s="13" t="s">
        <v>18671</v>
      </c>
      <c r="J155" s="1">
        <v>44537.198576388888</v>
      </c>
      <c r="K155">
        <v>27</v>
      </c>
      <c r="L155">
        <v>67</v>
      </c>
      <c r="M155">
        <v>3070</v>
      </c>
      <c r="N155">
        <v>4759</v>
      </c>
      <c r="O155">
        <v>0</v>
      </c>
      <c r="P155">
        <v>9</v>
      </c>
      <c r="Q155" s="13" t="s">
        <v>36</v>
      </c>
      <c r="R155" t="b">
        <v>0</v>
      </c>
      <c r="S155" t="b">
        <v>0</v>
      </c>
      <c r="T155" s="13" t="s">
        <v>24</v>
      </c>
      <c r="U155" s="13" t="s">
        <v>66</v>
      </c>
    </row>
    <row r="156" spans="1:21" x14ac:dyDescent="0.35">
      <c r="A156" s="1">
        <v>45369.953472222223</v>
      </c>
      <c r="B156">
        <v>1.7698444775634619E+18</v>
      </c>
      <c r="C156" s="13">
        <v>0</v>
      </c>
      <c r="D156" s="13" t="s">
        <v>18672</v>
      </c>
      <c r="E156">
        <v>0</v>
      </c>
      <c r="F156">
        <v>0</v>
      </c>
      <c r="G156">
        <v>1</v>
      </c>
      <c r="H156">
        <v>0</v>
      </c>
      <c r="I156" s="13" t="s">
        <v>18673</v>
      </c>
      <c r="J156" s="1">
        <v>40506.707395833335</v>
      </c>
      <c r="K156">
        <v>7428</v>
      </c>
      <c r="L156">
        <v>171</v>
      </c>
      <c r="M156">
        <v>20146</v>
      </c>
      <c r="N156">
        <v>8178</v>
      </c>
      <c r="O156">
        <v>0</v>
      </c>
      <c r="P156">
        <v>13425</v>
      </c>
      <c r="Q156" s="13" t="s">
        <v>155</v>
      </c>
      <c r="R156" t="b">
        <v>0</v>
      </c>
      <c r="S156" t="b">
        <v>0</v>
      </c>
      <c r="T156" s="13" t="s">
        <v>24</v>
      </c>
      <c r="U156" s="13" t="s">
        <v>18674</v>
      </c>
    </row>
    <row r="157" spans="1:21" x14ac:dyDescent="0.35">
      <c r="A157" s="1">
        <v>45369.953125</v>
      </c>
      <c r="B157">
        <v>1.7698443519901617E+18</v>
      </c>
      <c r="C157" s="13">
        <v>0</v>
      </c>
      <c r="D157" s="13" t="s">
        <v>18675</v>
      </c>
      <c r="E157">
        <v>1</v>
      </c>
      <c r="F157">
        <v>0</v>
      </c>
      <c r="G157">
        <v>0</v>
      </c>
      <c r="H157">
        <v>0</v>
      </c>
      <c r="I157" s="13" t="s">
        <v>18676</v>
      </c>
      <c r="J157" s="1">
        <v>43933.682037037041</v>
      </c>
      <c r="K157">
        <v>2018</v>
      </c>
      <c r="L157">
        <v>5010</v>
      </c>
      <c r="M157">
        <v>107057</v>
      </c>
      <c r="N157">
        <v>120528</v>
      </c>
      <c r="O157">
        <v>4</v>
      </c>
      <c r="P157">
        <v>12311</v>
      </c>
      <c r="Q157" s="13" t="s">
        <v>126</v>
      </c>
      <c r="R157" t="b">
        <v>0</v>
      </c>
      <c r="S157" t="b">
        <v>0</v>
      </c>
      <c r="T157" s="13" t="s">
        <v>24</v>
      </c>
      <c r="U157" s="13" t="s">
        <v>18677</v>
      </c>
    </row>
    <row r="158" spans="1:21" x14ac:dyDescent="0.35">
      <c r="A158" s="1">
        <v>45369.934490740743</v>
      </c>
      <c r="B158">
        <v>1.7698375980741716E+18</v>
      </c>
      <c r="C158" s="13">
        <v>-1</v>
      </c>
      <c r="D158" s="13" t="s">
        <v>18678</v>
      </c>
      <c r="E158">
        <v>1</v>
      </c>
      <c r="F158">
        <v>9</v>
      </c>
      <c r="G158">
        <v>6</v>
      </c>
      <c r="H158">
        <v>2</v>
      </c>
      <c r="I158" s="13" t="s">
        <v>18679</v>
      </c>
      <c r="J158" s="1">
        <v>41725.176736111112</v>
      </c>
      <c r="K158">
        <v>5368</v>
      </c>
      <c r="L158">
        <v>2864</v>
      </c>
      <c r="M158">
        <v>1798</v>
      </c>
      <c r="N158">
        <v>2880</v>
      </c>
      <c r="O158">
        <v>0</v>
      </c>
      <c r="P158">
        <v>224</v>
      </c>
      <c r="Q158" s="13" t="s">
        <v>6460</v>
      </c>
      <c r="R158" t="b">
        <v>0</v>
      </c>
      <c r="S158" t="b">
        <v>0</v>
      </c>
      <c r="T158" s="13" t="s">
        <v>24</v>
      </c>
      <c r="U158" s="13" t="s">
        <v>18680</v>
      </c>
    </row>
    <row r="159" spans="1:21" x14ac:dyDescent="0.35">
      <c r="A159" s="1">
        <v>45369.952800925923</v>
      </c>
      <c r="B159">
        <v>1.7698442344486835E+18</v>
      </c>
      <c r="C159" s="13">
        <v>0</v>
      </c>
      <c r="D159" s="13" t="s">
        <v>18681</v>
      </c>
      <c r="E159">
        <v>0</v>
      </c>
      <c r="F159">
        <v>0</v>
      </c>
      <c r="G159">
        <v>0</v>
      </c>
      <c r="H159">
        <v>0</v>
      </c>
      <c r="I159" s="13" t="s">
        <v>18682</v>
      </c>
      <c r="J159" s="1">
        <v>40151.109918981485</v>
      </c>
      <c r="K159">
        <v>143</v>
      </c>
      <c r="L159">
        <v>121</v>
      </c>
      <c r="M159">
        <v>22830</v>
      </c>
      <c r="N159">
        <v>252</v>
      </c>
      <c r="O159">
        <v>3</v>
      </c>
      <c r="P159">
        <v>18092</v>
      </c>
      <c r="Q159" s="13" t="s">
        <v>18683</v>
      </c>
      <c r="R159" t="b">
        <v>0</v>
      </c>
      <c r="S159" t="b">
        <v>0</v>
      </c>
      <c r="T159" s="13" t="s">
        <v>24</v>
      </c>
      <c r="U159" s="13" t="s">
        <v>18684</v>
      </c>
    </row>
    <row r="160" spans="1:21" x14ac:dyDescent="0.35">
      <c r="A160" s="1">
        <v>45369.95244212963</v>
      </c>
      <c r="B160">
        <v>1.7698441061742679E+18</v>
      </c>
      <c r="C160" s="13">
        <v>1</v>
      </c>
      <c r="D160" s="13" t="s">
        <v>18685</v>
      </c>
      <c r="E160">
        <v>0</v>
      </c>
      <c r="F160">
        <v>0</v>
      </c>
      <c r="G160">
        <v>0</v>
      </c>
      <c r="H160">
        <v>0</v>
      </c>
      <c r="I160" s="13" t="s">
        <v>12917</v>
      </c>
      <c r="J160" s="1">
        <v>41564.462824074071</v>
      </c>
      <c r="K160">
        <v>1484</v>
      </c>
      <c r="L160">
        <v>138</v>
      </c>
      <c r="M160">
        <v>259129</v>
      </c>
      <c r="N160">
        <v>2</v>
      </c>
      <c r="O160">
        <v>27</v>
      </c>
      <c r="P160">
        <v>36045</v>
      </c>
      <c r="Q160" s="13" t="s">
        <v>659</v>
      </c>
      <c r="R160" t="b">
        <v>0</v>
      </c>
      <c r="S160" t="b">
        <v>0</v>
      </c>
      <c r="T160" s="13" t="s">
        <v>24</v>
      </c>
      <c r="U160" s="13" t="s">
        <v>12918</v>
      </c>
    </row>
    <row r="161" spans="1:21" x14ac:dyDescent="0.35">
      <c r="A161" s="1">
        <v>45369.951979166668</v>
      </c>
      <c r="B161">
        <v>1.7698439371480643E+18</v>
      </c>
      <c r="C161" s="13">
        <v>-1</v>
      </c>
      <c r="D161" s="13" t="s">
        <v>18686</v>
      </c>
      <c r="E161">
        <v>0</v>
      </c>
      <c r="F161">
        <v>0</v>
      </c>
      <c r="G161">
        <v>15</v>
      </c>
      <c r="H161">
        <v>0</v>
      </c>
      <c r="I161" s="13" t="s">
        <v>18687</v>
      </c>
      <c r="J161" s="1">
        <v>40884.815312500003</v>
      </c>
      <c r="K161">
        <v>5373</v>
      </c>
      <c r="L161">
        <v>3066</v>
      </c>
      <c r="M161">
        <v>186185</v>
      </c>
      <c r="N161">
        <v>7970</v>
      </c>
      <c r="O161">
        <v>35</v>
      </c>
      <c r="P161">
        <v>104952</v>
      </c>
      <c r="Q161" s="13" t="s">
        <v>36</v>
      </c>
      <c r="R161" t="b">
        <v>0</v>
      </c>
      <c r="S161" t="b">
        <v>0</v>
      </c>
      <c r="T161" s="13" t="s">
        <v>24</v>
      </c>
      <c r="U161" s="13" t="s">
        <v>18688</v>
      </c>
    </row>
    <row r="162" spans="1:21" x14ac:dyDescent="0.35">
      <c r="A162" s="1">
        <v>45369.951736111114</v>
      </c>
      <c r="B162">
        <v>1.7698438499568195E+18</v>
      </c>
      <c r="C162" s="13">
        <v>0</v>
      </c>
      <c r="D162" s="13" t="s">
        <v>18689</v>
      </c>
      <c r="E162">
        <v>0</v>
      </c>
      <c r="F162">
        <v>0</v>
      </c>
      <c r="G162">
        <v>0</v>
      </c>
      <c r="H162">
        <v>0</v>
      </c>
      <c r="I162" s="13" t="s">
        <v>18690</v>
      </c>
      <c r="J162" s="1">
        <v>44810.888495370367</v>
      </c>
      <c r="K162">
        <v>11327</v>
      </c>
      <c r="L162">
        <v>10562</v>
      </c>
      <c r="M162">
        <v>37342</v>
      </c>
      <c r="N162">
        <v>85646</v>
      </c>
      <c r="O162">
        <v>18</v>
      </c>
      <c r="P162">
        <v>1791</v>
      </c>
      <c r="Q162" s="13" t="s">
        <v>18691</v>
      </c>
      <c r="R162" t="b">
        <v>0</v>
      </c>
      <c r="S162" t="b">
        <v>0</v>
      </c>
      <c r="T162" s="13" t="s">
        <v>24</v>
      </c>
      <c r="U162" s="13" t="s">
        <v>18692</v>
      </c>
    </row>
    <row r="163" spans="1:21" x14ac:dyDescent="0.35">
      <c r="A163" s="1">
        <v>45369.951631944445</v>
      </c>
      <c r="B163">
        <v>1.7698438112853773E+18</v>
      </c>
      <c r="C163" s="13">
        <v>0</v>
      </c>
      <c r="D163" s="13" t="s">
        <v>18693</v>
      </c>
      <c r="E163">
        <v>1</v>
      </c>
      <c r="F163">
        <v>1</v>
      </c>
      <c r="G163">
        <v>2</v>
      </c>
      <c r="H163">
        <v>0</v>
      </c>
      <c r="I163" s="13" t="s">
        <v>18694</v>
      </c>
      <c r="J163" s="1">
        <v>42077.601481481484</v>
      </c>
      <c r="K163">
        <v>435</v>
      </c>
      <c r="L163">
        <v>731</v>
      </c>
      <c r="M163">
        <v>16276</v>
      </c>
      <c r="N163">
        <v>17422</v>
      </c>
      <c r="O163">
        <v>0</v>
      </c>
      <c r="P163">
        <v>1528</v>
      </c>
      <c r="Q163" s="13" t="s">
        <v>11717</v>
      </c>
      <c r="R163" t="b">
        <v>0</v>
      </c>
      <c r="S163" t="b">
        <v>0</v>
      </c>
      <c r="T163" s="13" t="s">
        <v>24</v>
      </c>
      <c r="U163" s="13" t="s">
        <v>18695</v>
      </c>
    </row>
    <row r="164" spans="1:21" x14ac:dyDescent="0.35">
      <c r="A164" s="1">
        <v>45369.951458333337</v>
      </c>
      <c r="B164">
        <v>1.7698437498514104E+18</v>
      </c>
      <c r="C164" s="13">
        <v>0</v>
      </c>
      <c r="D164" s="13" t="s">
        <v>18696</v>
      </c>
      <c r="E164">
        <v>0</v>
      </c>
      <c r="F164">
        <v>0</v>
      </c>
      <c r="G164">
        <v>2</v>
      </c>
      <c r="H164">
        <v>0</v>
      </c>
      <c r="I164" s="13" t="s">
        <v>18697</v>
      </c>
      <c r="J164" s="1">
        <v>40109.204502314817</v>
      </c>
      <c r="K164">
        <v>1113</v>
      </c>
      <c r="L164">
        <v>2251</v>
      </c>
      <c r="M164">
        <v>47288</v>
      </c>
      <c r="N164">
        <v>13</v>
      </c>
      <c r="O164">
        <v>3</v>
      </c>
      <c r="P164">
        <v>2326</v>
      </c>
      <c r="Q164" s="13" t="s">
        <v>18698</v>
      </c>
      <c r="R164" t="b">
        <v>0</v>
      </c>
      <c r="S164" t="b">
        <v>0</v>
      </c>
      <c r="T164" s="13" t="s">
        <v>24</v>
      </c>
      <c r="U164" s="13" t="s">
        <v>18699</v>
      </c>
    </row>
    <row r="165" spans="1:21" x14ac:dyDescent="0.35">
      <c r="A165" s="1">
        <v>45369.865254629629</v>
      </c>
      <c r="B165">
        <v>1.7698125102893594E+18</v>
      </c>
      <c r="C165" s="13">
        <v>0</v>
      </c>
      <c r="D165" s="13" t="s">
        <v>18700</v>
      </c>
      <c r="E165">
        <v>216</v>
      </c>
      <c r="F165">
        <v>1116</v>
      </c>
      <c r="G165">
        <v>2048</v>
      </c>
      <c r="H165">
        <v>103</v>
      </c>
      <c r="I165" s="13" t="s">
        <v>18701</v>
      </c>
      <c r="J165" s="1">
        <v>41893.051886574074</v>
      </c>
      <c r="K165">
        <v>58935</v>
      </c>
      <c r="L165">
        <v>9600</v>
      </c>
      <c r="M165">
        <v>9744</v>
      </c>
      <c r="N165">
        <v>363682</v>
      </c>
      <c r="O165">
        <v>206</v>
      </c>
      <c r="P165">
        <v>4140</v>
      </c>
      <c r="Q165" s="13" t="s">
        <v>18702</v>
      </c>
      <c r="R165" t="b">
        <v>0</v>
      </c>
      <c r="S165" t="b">
        <v>1</v>
      </c>
      <c r="T165" s="13" t="s">
        <v>24</v>
      </c>
      <c r="U165" s="13" t="s">
        <v>18703</v>
      </c>
    </row>
    <row r="166" spans="1:21" x14ac:dyDescent="0.35">
      <c r="A166" s="1">
        <v>45369.951273148145</v>
      </c>
      <c r="B166">
        <v>1.7698436834891697E+18</v>
      </c>
      <c r="C166" s="13">
        <v>1</v>
      </c>
      <c r="D166" s="13" t="s">
        <v>18704</v>
      </c>
      <c r="E166">
        <v>0</v>
      </c>
      <c r="F166">
        <v>0</v>
      </c>
      <c r="G166">
        <v>1</v>
      </c>
      <c r="H166">
        <v>0</v>
      </c>
      <c r="I166" s="13" t="s">
        <v>18705</v>
      </c>
      <c r="J166" s="1">
        <v>44410.640520833331</v>
      </c>
      <c r="K166">
        <v>26</v>
      </c>
      <c r="L166">
        <v>57</v>
      </c>
      <c r="M166">
        <v>3997</v>
      </c>
      <c r="N166">
        <v>16450</v>
      </c>
      <c r="O166">
        <v>1</v>
      </c>
      <c r="P166">
        <v>295</v>
      </c>
      <c r="Q166" s="13" t="s">
        <v>18706</v>
      </c>
      <c r="R166" t="b">
        <v>0</v>
      </c>
      <c r="S166" t="b">
        <v>0</v>
      </c>
      <c r="T166" s="13" t="s">
        <v>24</v>
      </c>
      <c r="U166" s="13" t="s">
        <v>18707</v>
      </c>
    </row>
    <row r="167" spans="1:21" x14ac:dyDescent="0.35">
      <c r="A167" s="1">
        <v>45369.950694444444</v>
      </c>
      <c r="B167">
        <v>1.7698434706701025E+18</v>
      </c>
      <c r="C167" s="13">
        <v>0</v>
      </c>
      <c r="D167" s="13" t="s">
        <v>18708</v>
      </c>
      <c r="E167">
        <v>0</v>
      </c>
      <c r="F167">
        <v>0</v>
      </c>
      <c r="G167">
        <v>0</v>
      </c>
      <c r="H167">
        <v>0</v>
      </c>
      <c r="I167" s="13" t="s">
        <v>18709</v>
      </c>
      <c r="J167" s="1">
        <v>44869.717268518521</v>
      </c>
      <c r="K167">
        <v>54</v>
      </c>
      <c r="L167">
        <v>48</v>
      </c>
      <c r="M167">
        <v>4908</v>
      </c>
      <c r="N167">
        <v>12076</v>
      </c>
      <c r="O167">
        <v>0</v>
      </c>
      <c r="P167">
        <v>1408</v>
      </c>
      <c r="Q167" s="13" t="s">
        <v>36</v>
      </c>
      <c r="R167" t="b">
        <v>0</v>
      </c>
      <c r="S167" t="b">
        <v>0</v>
      </c>
      <c r="T167" s="13" t="s">
        <v>24</v>
      </c>
      <c r="U167" s="13" t="s">
        <v>66</v>
      </c>
    </row>
    <row r="168" spans="1:21" x14ac:dyDescent="0.35">
      <c r="A168" s="1">
        <v>45369.949143518519</v>
      </c>
      <c r="B168">
        <v>1.7698429113848714E+18</v>
      </c>
      <c r="C168" s="13">
        <v>-1</v>
      </c>
      <c r="D168" s="13" t="s">
        <v>18710</v>
      </c>
      <c r="E168">
        <v>0</v>
      </c>
      <c r="F168">
        <v>0</v>
      </c>
      <c r="G168">
        <v>11</v>
      </c>
      <c r="H168">
        <v>0</v>
      </c>
      <c r="I168" s="13" t="s">
        <v>18711</v>
      </c>
      <c r="J168" s="1">
        <v>43592.762812499997</v>
      </c>
      <c r="K168">
        <v>2630</v>
      </c>
      <c r="L168">
        <v>380</v>
      </c>
      <c r="M168">
        <v>72404</v>
      </c>
      <c r="N168">
        <v>97562</v>
      </c>
      <c r="O168">
        <v>7</v>
      </c>
      <c r="P168">
        <v>2993</v>
      </c>
      <c r="Q168" s="13" t="s">
        <v>489</v>
      </c>
      <c r="R168" t="b">
        <v>0</v>
      </c>
      <c r="S168" t="b">
        <v>0</v>
      </c>
      <c r="T168" s="13" t="s">
        <v>24</v>
      </c>
      <c r="U168" s="13" t="s">
        <v>18712</v>
      </c>
    </row>
    <row r="169" spans="1:21" x14ac:dyDescent="0.35">
      <c r="A169" s="1">
        <v>45369.949108796296</v>
      </c>
      <c r="B169">
        <v>1.7698428956481498E+18</v>
      </c>
      <c r="C169" s="13">
        <v>0</v>
      </c>
      <c r="D169" s="13" t="s">
        <v>18713</v>
      </c>
      <c r="E169">
        <v>0</v>
      </c>
      <c r="F169">
        <v>5</v>
      </c>
      <c r="G169">
        <v>23</v>
      </c>
      <c r="H169">
        <v>0</v>
      </c>
      <c r="I169" s="13" t="s">
        <v>18714</v>
      </c>
      <c r="J169" s="1">
        <v>44797.678854166668</v>
      </c>
      <c r="K169">
        <v>769</v>
      </c>
      <c r="L169">
        <v>603</v>
      </c>
      <c r="M169">
        <v>2708</v>
      </c>
      <c r="N169">
        <v>7281</v>
      </c>
      <c r="O169">
        <v>6</v>
      </c>
      <c r="P169">
        <v>444</v>
      </c>
      <c r="Q169" s="13" t="s">
        <v>18715</v>
      </c>
      <c r="R169" t="b">
        <v>0</v>
      </c>
      <c r="S169" t="b">
        <v>0</v>
      </c>
      <c r="T169" s="13" t="s">
        <v>24</v>
      </c>
      <c r="U169" s="13" t="s">
        <v>18716</v>
      </c>
    </row>
    <row r="170" spans="1:21" x14ac:dyDescent="0.35">
      <c r="A170" s="1">
        <v>45369.948888888888</v>
      </c>
      <c r="B170">
        <v>1.7698428196932608E+18</v>
      </c>
      <c r="C170" s="13">
        <v>1</v>
      </c>
      <c r="D170" s="13" t="s">
        <v>18717</v>
      </c>
      <c r="E170">
        <v>0</v>
      </c>
      <c r="F170">
        <v>8</v>
      </c>
      <c r="G170">
        <v>4</v>
      </c>
      <c r="H170">
        <v>0</v>
      </c>
      <c r="I170" s="13" t="s">
        <v>18718</v>
      </c>
      <c r="J170" s="1">
        <v>44979.172881944447</v>
      </c>
      <c r="K170">
        <v>251</v>
      </c>
      <c r="L170">
        <v>444</v>
      </c>
      <c r="M170">
        <v>5141</v>
      </c>
      <c r="N170">
        <v>5144</v>
      </c>
      <c r="O170">
        <v>2</v>
      </c>
      <c r="P170">
        <v>1174</v>
      </c>
      <c r="Q170" s="13" t="s">
        <v>4547</v>
      </c>
      <c r="R170" t="b">
        <v>0</v>
      </c>
      <c r="S170" t="b">
        <v>0</v>
      </c>
      <c r="T170" s="13" t="s">
        <v>24</v>
      </c>
      <c r="U170" s="13" t="s">
        <v>18719</v>
      </c>
    </row>
    <row r="171" spans="1:21" x14ac:dyDescent="0.35">
      <c r="A171" s="1">
        <v>45369.947951388887</v>
      </c>
      <c r="B171">
        <v>1.7698424799798111E+18</v>
      </c>
      <c r="C171" s="13">
        <v>-1</v>
      </c>
      <c r="D171" s="13" t="s">
        <v>18720</v>
      </c>
      <c r="E171">
        <v>0</v>
      </c>
      <c r="F171">
        <v>2</v>
      </c>
      <c r="G171">
        <v>0</v>
      </c>
      <c r="H171">
        <v>0</v>
      </c>
      <c r="I171" s="13" t="s">
        <v>18721</v>
      </c>
      <c r="J171" s="1">
        <v>40389.028553240743</v>
      </c>
      <c r="K171">
        <v>2184</v>
      </c>
      <c r="L171">
        <v>2078</v>
      </c>
      <c r="M171">
        <v>80227</v>
      </c>
      <c r="N171">
        <v>55778</v>
      </c>
      <c r="O171">
        <v>18</v>
      </c>
      <c r="P171">
        <v>2913</v>
      </c>
      <c r="Q171" s="13" t="s">
        <v>4741</v>
      </c>
      <c r="R171" t="b">
        <v>0</v>
      </c>
      <c r="S171" t="b">
        <v>0</v>
      </c>
      <c r="T171" s="13" t="s">
        <v>24</v>
      </c>
      <c r="U171" s="13" t="s">
        <v>18722</v>
      </c>
    </row>
    <row r="172" spans="1:21" x14ac:dyDescent="0.35">
      <c r="A172" s="1">
        <v>45369.917372685188</v>
      </c>
      <c r="B172">
        <v>1.7698313950885317E+18</v>
      </c>
      <c r="C172" s="13">
        <v>0</v>
      </c>
      <c r="D172" s="13" t="s">
        <v>18723</v>
      </c>
      <c r="E172">
        <v>0</v>
      </c>
      <c r="F172">
        <v>9</v>
      </c>
      <c r="G172">
        <v>17</v>
      </c>
      <c r="H172">
        <v>2</v>
      </c>
      <c r="I172" s="13" t="s">
        <v>18724</v>
      </c>
      <c r="J172" s="1">
        <v>40459.87158564815</v>
      </c>
      <c r="K172">
        <v>89001</v>
      </c>
      <c r="L172">
        <v>404</v>
      </c>
      <c r="M172">
        <v>22254</v>
      </c>
      <c r="N172">
        <v>2492</v>
      </c>
      <c r="O172">
        <v>183</v>
      </c>
      <c r="P172">
        <v>13636</v>
      </c>
      <c r="Q172" s="13" t="s">
        <v>18725</v>
      </c>
      <c r="R172" t="b">
        <v>0</v>
      </c>
      <c r="S172" t="b">
        <v>0</v>
      </c>
      <c r="T172" s="13" t="s">
        <v>392</v>
      </c>
      <c r="U172" s="13" t="s">
        <v>18726</v>
      </c>
    </row>
    <row r="173" spans="1:21" x14ac:dyDescent="0.35">
      <c r="A173" s="1">
        <v>45369.946712962963</v>
      </c>
      <c r="B173">
        <v>1.7698420280937925E+18</v>
      </c>
      <c r="C173" s="13">
        <v>0</v>
      </c>
      <c r="D173" s="13" t="s">
        <v>18727</v>
      </c>
      <c r="E173">
        <v>0</v>
      </c>
      <c r="F173">
        <v>0</v>
      </c>
      <c r="G173">
        <v>1</v>
      </c>
      <c r="H173">
        <v>0</v>
      </c>
      <c r="I173" s="13" t="s">
        <v>18728</v>
      </c>
      <c r="J173" s="1">
        <v>41986.909375000003</v>
      </c>
      <c r="K173">
        <v>1630</v>
      </c>
      <c r="L173">
        <v>4232</v>
      </c>
      <c r="M173">
        <v>97341</v>
      </c>
      <c r="N173">
        <v>55746</v>
      </c>
      <c r="O173">
        <v>58</v>
      </c>
      <c r="P173">
        <v>5328</v>
      </c>
      <c r="Q173" s="13" t="s">
        <v>36</v>
      </c>
      <c r="R173" t="b">
        <v>0</v>
      </c>
      <c r="S173" t="b">
        <v>0</v>
      </c>
      <c r="T173" s="13" t="s">
        <v>24</v>
      </c>
      <c r="U173" s="13" t="s">
        <v>18729</v>
      </c>
    </row>
    <row r="174" spans="1:21" x14ac:dyDescent="0.35">
      <c r="A174" s="1">
        <v>45369.94635416667</v>
      </c>
      <c r="B174">
        <v>1.7698418986366285E+18</v>
      </c>
      <c r="C174" s="13">
        <v>0</v>
      </c>
      <c r="D174" s="13" t="s">
        <v>18730</v>
      </c>
      <c r="E174">
        <v>1</v>
      </c>
      <c r="F174">
        <v>0</v>
      </c>
      <c r="G174">
        <v>0</v>
      </c>
      <c r="H174">
        <v>0</v>
      </c>
      <c r="I174" s="13" t="s">
        <v>18731</v>
      </c>
      <c r="J174" s="1">
        <v>40142.29215277778</v>
      </c>
      <c r="K174">
        <v>110</v>
      </c>
      <c r="L174">
        <v>435</v>
      </c>
      <c r="M174">
        <v>17011</v>
      </c>
      <c r="N174">
        <v>14294</v>
      </c>
      <c r="O174">
        <v>3</v>
      </c>
      <c r="P174">
        <v>189</v>
      </c>
      <c r="Q174" s="13" t="s">
        <v>8855</v>
      </c>
      <c r="R174" t="b">
        <v>0</v>
      </c>
      <c r="S174" t="b">
        <v>0</v>
      </c>
      <c r="T174" s="13" t="s">
        <v>24</v>
      </c>
      <c r="U174" s="13" t="s">
        <v>66</v>
      </c>
    </row>
    <row r="175" spans="1:21" x14ac:dyDescent="0.35">
      <c r="A175" s="1">
        <v>45369.945879629631</v>
      </c>
      <c r="B175">
        <v>1.7698417285534436E+18</v>
      </c>
      <c r="C175" s="13">
        <v>-1</v>
      </c>
      <c r="D175" s="13" t="s">
        <v>18732</v>
      </c>
      <c r="E175">
        <v>0</v>
      </c>
      <c r="F175">
        <v>0</v>
      </c>
      <c r="G175">
        <v>2</v>
      </c>
      <c r="H175">
        <v>0</v>
      </c>
      <c r="I175" s="13" t="s">
        <v>18733</v>
      </c>
      <c r="J175" s="1">
        <v>43532.945798611108</v>
      </c>
      <c r="K175">
        <v>566</v>
      </c>
      <c r="L175">
        <v>1233</v>
      </c>
      <c r="M175">
        <v>32907</v>
      </c>
      <c r="N175">
        <v>87550</v>
      </c>
      <c r="O175">
        <v>2</v>
      </c>
      <c r="P175">
        <v>1814</v>
      </c>
      <c r="Q175" s="13" t="s">
        <v>18734</v>
      </c>
      <c r="R175" t="b">
        <v>0</v>
      </c>
      <c r="S175" t="b">
        <v>0</v>
      </c>
      <c r="T175" s="13" t="s">
        <v>24</v>
      </c>
      <c r="U175" s="13" t="s">
        <v>18735</v>
      </c>
    </row>
    <row r="176" spans="1:21" x14ac:dyDescent="0.35">
      <c r="A176" s="1">
        <v>45369.541678240741</v>
      </c>
      <c r="B176">
        <v>1.7696952488740785E+18</v>
      </c>
      <c r="C176" s="13">
        <v>0</v>
      </c>
      <c r="D176" s="13" t="s">
        <v>18736</v>
      </c>
      <c r="E176">
        <v>97</v>
      </c>
      <c r="F176">
        <v>1688</v>
      </c>
      <c r="G176">
        <v>9034</v>
      </c>
      <c r="H176">
        <v>55</v>
      </c>
      <c r="I176" s="13" t="s">
        <v>18737</v>
      </c>
      <c r="J176" s="1">
        <v>44603.268761574072</v>
      </c>
      <c r="K176">
        <v>612628</v>
      </c>
      <c r="L176">
        <v>996</v>
      </c>
      <c r="M176">
        <v>41428</v>
      </c>
      <c r="N176">
        <v>57626</v>
      </c>
      <c r="O176">
        <v>2118</v>
      </c>
      <c r="P176">
        <v>28369</v>
      </c>
      <c r="Q176" s="13" t="s">
        <v>18738</v>
      </c>
      <c r="R176" t="b">
        <v>0</v>
      </c>
      <c r="S176" t="b">
        <v>1</v>
      </c>
      <c r="T176" s="13" t="s">
        <v>24</v>
      </c>
      <c r="U176" s="13" t="s">
        <v>18739</v>
      </c>
    </row>
    <row r="177" spans="1:21" x14ac:dyDescent="0.35">
      <c r="A177" s="1">
        <v>45369.94568287037</v>
      </c>
      <c r="B177">
        <v>1.7698416563610383E+18</v>
      </c>
      <c r="C177" s="13">
        <v>0</v>
      </c>
      <c r="D177" s="13" t="s">
        <v>18740</v>
      </c>
      <c r="E177">
        <v>1</v>
      </c>
      <c r="F177">
        <v>0</v>
      </c>
      <c r="G177">
        <v>0</v>
      </c>
      <c r="H177">
        <v>0</v>
      </c>
      <c r="I177" s="13" t="s">
        <v>15927</v>
      </c>
      <c r="J177" s="1">
        <v>43351.983483796299</v>
      </c>
      <c r="K177">
        <v>302</v>
      </c>
      <c r="L177">
        <v>413</v>
      </c>
      <c r="M177">
        <v>27290</v>
      </c>
      <c r="N177">
        <v>12498</v>
      </c>
      <c r="O177">
        <v>1</v>
      </c>
      <c r="P177">
        <v>1115</v>
      </c>
      <c r="Q177" s="13" t="s">
        <v>15928</v>
      </c>
      <c r="R177" t="b">
        <v>0</v>
      </c>
      <c r="S177" t="b">
        <v>0</v>
      </c>
      <c r="T177" s="13" t="s">
        <v>24</v>
      </c>
      <c r="U177" s="13" t="s">
        <v>15929</v>
      </c>
    </row>
    <row r="178" spans="1:21" x14ac:dyDescent="0.35">
      <c r="A178" s="1">
        <v>45369.945335648146</v>
      </c>
      <c r="B178">
        <v>1.7698415280237773E+18</v>
      </c>
      <c r="C178" s="13">
        <v>1</v>
      </c>
      <c r="D178" s="13" t="s">
        <v>18741</v>
      </c>
      <c r="E178">
        <v>0</v>
      </c>
      <c r="F178">
        <v>0</v>
      </c>
      <c r="G178">
        <v>0</v>
      </c>
      <c r="H178">
        <v>0</v>
      </c>
      <c r="I178" s="13" t="s">
        <v>18742</v>
      </c>
      <c r="J178" s="1">
        <v>39992.688831018517</v>
      </c>
      <c r="K178">
        <v>102</v>
      </c>
      <c r="L178">
        <v>336</v>
      </c>
      <c r="M178">
        <v>513</v>
      </c>
      <c r="N178">
        <v>861</v>
      </c>
      <c r="O178">
        <v>1</v>
      </c>
      <c r="P178">
        <v>71</v>
      </c>
      <c r="Q178" s="13" t="s">
        <v>18743</v>
      </c>
      <c r="R178" t="b">
        <v>0</v>
      </c>
      <c r="S178" t="b">
        <v>1</v>
      </c>
      <c r="T178" s="13" t="s">
        <v>24</v>
      </c>
      <c r="U178" s="13" t="s">
        <v>18744</v>
      </c>
    </row>
    <row r="179" spans="1:21" x14ac:dyDescent="0.35">
      <c r="A179" s="1">
        <v>45369.944201388891</v>
      </c>
      <c r="B179">
        <v>1.7698411175020877E+18</v>
      </c>
      <c r="C179" s="13">
        <v>0</v>
      </c>
      <c r="D179" s="13" t="s">
        <v>18745</v>
      </c>
      <c r="E179">
        <v>0</v>
      </c>
      <c r="F179">
        <v>0</v>
      </c>
      <c r="G179">
        <v>0</v>
      </c>
      <c r="H179">
        <v>0</v>
      </c>
      <c r="I179" s="13" t="s">
        <v>18746</v>
      </c>
      <c r="J179" s="1">
        <v>45083.554259259261</v>
      </c>
      <c r="K179">
        <v>67</v>
      </c>
      <c r="L179">
        <v>224</v>
      </c>
      <c r="M179">
        <v>9255</v>
      </c>
      <c r="N179">
        <v>6714</v>
      </c>
      <c r="O179">
        <v>0</v>
      </c>
      <c r="P179">
        <v>913</v>
      </c>
      <c r="Q179" s="13" t="s">
        <v>18747</v>
      </c>
      <c r="R179" t="b">
        <v>0</v>
      </c>
      <c r="S179" t="b">
        <v>0</v>
      </c>
      <c r="T179" s="13" t="s">
        <v>24</v>
      </c>
      <c r="U179" s="13" t="s">
        <v>18748</v>
      </c>
    </row>
    <row r="180" spans="1:21" x14ac:dyDescent="0.35">
      <c r="A180" s="1">
        <v>45369.827789351853</v>
      </c>
      <c r="B180">
        <v>1.7697989325304261E+18</v>
      </c>
      <c r="C180" s="13">
        <v>1</v>
      </c>
      <c r="D180" s="13" t="s">
        <v>18749</v>
      </c>
      <c r="E180">
        <v>52</v>
      </c>
      <c r="F180">
        <v>510</v>
      </c>
      <c r="G180">
        <v>1250</v>
      </c>
      <c r="H180">
        <v>10</v>
      </c>
      <c r="I180" s="13" t="s">
        <v>54</v>
      </c>
      <c r="J180" s="1">
        <v>40109.717488425929</v>
      </c>
      <c r="K180">
        <v>2689419</v>
      </c>
      <c r="L180">
        <v>13260</v>
      </c>
      <c r="M180">
        <v>718497</v>
      </c>
      <c r="N180">
        <v>29702</v>
      </c>
      <c r="O180">
        <v>11158</v>
      </c>
      <c r="P180">
        <v>115729</v>
      </c>
      <c r="Q180" s="13" t="s">
        <v>23</v>
      </c>
      <c r="R180" t="b">
        <v>0</v>
      </c>
      <c r="S180" t="b">
        <v>1</v>
      </c>
      <c r="T180" s="13" t="s">
        <v>55</v>
      </c>
      <c r="U180" s="13" t="s">
        <v>56</v>
      </c>
    </row>
    <row r="181" spans="1:21" x14ac:dyDescent="0.35">
      <c r="A181" s="1">
        <v>45368.933576388888</v>
      </c>
      <c r="B181">
        <v>1.7694748787955674E+18</v>
      </c>
      <c r="C181" s="13">
        <v>-1</v>
      </c>
      <c r="D181" s="13" t="s">
        <v>18750</v>
      </c>
      <c r="E181">
        <v>78</v>
      </c>
      <c r="F181">
        <v>1985</v>
      </c>
      <c r="G181">
        <v>3240</v>
      </c>
      <c r="H181">
        <v>42</v>
      </c>
      <c r="I181" s="13" t="s">
        <v>147</v>
      </c>
      <c r="J181" s="1">
        <v>41242.825138888889</v>
      </c>
      <c r="K181">
        <v>284821</v>
      </c>
      <c r="L181">
        <v>10412</v>
      </c>
      <c r="M181">
        <v>13251</v>
      </c>
      <c r="N181">
        <v>521694</v>
      </c>
      <c r="O181">
        <v>996</v>
      </c>
      <c r="P181">
        <v>8539</v>
      </c>
      <c r="Q181" s="13" t="s">
        <v>148</v>
      </c>
      <c r="R181" t="b">
        <v>0</v>
      </c>
      <c r="S181" t="b">
        <v>1</v>
      </c>
      <c r="T181" s="13" t="s">
        <v>24</v>
      </c>
      <c r="U181" s="13" t="s">
        <v>149</v>
      </c>
    </row>
    <row r="182" spans="1:21" x14ac:dyDescent="0.35">
      <c r="A182" s="1">
        <v>45369.943101851852</v>
      </c>
      <c r="B182">
        <v>1.7698407205111485E+18</v>
      </c>
      <c r="C182" s="13">
        <v>0</v>
      </c>
      <c r="D182" s="13" t="s">
        <v>18751</v>
      </c>
      <c r="E182">
        <v>0</v>
      </c>
      <c r="F182">
        <v>0</v>
      </c>
      <c r="G182">
        <v>0</v>
      </c>
      <c r="H182">
        <v>0</v>
      </c>
      <c r="I182" s="13" t="s">
        <v>18752</v>
      </c>
      <c r="J182" s="1">
        <v>40416.9687037037</v>
      </c>
      <c r="K182">
        <v>1615</v>
      </c>
      <c r="L182">
        <v>2420</v>
      </c>
      <c r="M182">
        <v>55690</v>
      </c>
      <c r="N182">
        <v>39970</v>
      </c>
      <c r="O182">
        <v>2</v>
      </c>
      <c r="P182">
        <v>4939</v>
      </c>
      <c r="Q182" s="13" t="s">
        <v>18753</v>
      </c>
      <c r="R182" t="b">
        <v>0</v>
      </c>
      <c r="S182" t="b">
        <v>0</v>
      </c>
      <c r="T182" s="13" t="s">
        <v>24</v>
      </c>
      <c r="U182" s="13" t="s">
        <v>18754</v>
      </c>
    </row>
    <row r="183" spans="1:21" x14ac:dyDescent="0.35">
      <c r="A183" s="1">
        <v>45368.96056712963</v>
      </c>
      <c r="B183">
        <v>1.7694846620516147E+18</v>
      </c>
      <c r="C183" s="13">
        <v>-1</v>
      </c>
      <c r="D183" s="13" t="s">
        <v>18755</v>
      </c>
      <c r="E183">
        <v>42</v>
      </c>
      <c r="F183">
        <v>114</v>
      </c>
      <c r="G183">
        <v>273</v>
      </c>
      <c r="H183">
        <v>14</v>
      </c>
      <c r="I183" s="13" t="s">
        <v>18756</v>
      </c>
      <c r="J183" s="1">
        <v>43756.86645833333</v>
      </c>
      <c r="K183">
        <v>13565</v>
      </c>
      <c r="L183">
        <v>8926</v>
      </c>
      <c r="M183">
        <v>25186</v>
      </c>
      <c r="N183">
        <v>58026</v>
      </c>
      <c r="O183">
        <v>23</v>
      </c>
      <c r="P183">
        <v>1914</v>
      </c>
      <c r="Q183" s="13" t="s">
        <v>36</v>
      </c>
      <c r="R183" t="b">
        <v>0</v>
      </c>
      <c r="S183" t="b">
        <v>1</v>
      </c>
      <c r="T183" s="13" t="s">
        <v>24</v>
      </c>
      <c r="U183" s="13" t="s">
        <v>18757</v>
      </c>
    </row>
    <row r="184" spans="1:21" x14ac:dyDescent="0.35">
      <c r="A184" s="1">
        <v>45369.942256944443</v>
      </c>
      <c r="B184">
        <v>1.769840414171734E+18</v>
      </c>
      <c r="C184" s="13">
        <v>1</v>
      </c>
      <c r="D184" s="13" t="s">
        <v>18758</v>
      </c>
      <c r="E184">
        <v>0</v>
      </c>
      <c r="F184">
        <v>4</v>
      </c>
      <c r="G184">
        <v>6</v>
      </c>
      <c r="H184">
        <v>0</v>
      </c>
      <c r="I184" s="13" t="s">
        <v>1785</v>
      </c>
      <c r="J184" s="1">
        <v>43845.765034722222</v>
      </c>
      <c r="K184">
        <v>2442</v>
      </c>
      <c r="L184">
        <v>177</v>
      </c>
      <c r="M184">
        <v>1056</v>
      </c>
      <c r="N184">
        <v>1034</v>
      </c>
      <c r="O184">
        <v>22</v>
      </c>
      <c r="P184">
        <v>264</v>
      </c>
      <c r="Q184" s="13" t="s">
        <v>36</v>
      </c>
      <c r="R184" t="b">
        <v>0</v>
      </c>
      <c r="S184" t="b">
        <v>0</v>
      </c>
      <c r="T184" s="13" t="s">
        <v>24</v>
      </c>
      <c r="U184" s="13" t="s">
        <v>1786</v>
      </c>
    </row>
    <row r="185" spans="1:21" x14ac:dyDescent="0.35">
      <c r="A185" s="1">
        <v>45369.941874999997</v>
      </c>
      <c r="B185">
        <v>1.7698402777059453E+18</v>
      </c>
      <c r="C185" s="13">
        <v>-1</v>
      </c>
      <c r="D185" s="13" t="s">
        <v>18759</v>
      </c>
      <c r="E185">
        <v>0</v>
      </c>
      <c r="F185">
        <v>5</v>
      </c>
      <c r="G185">
        <v>9</v>
      </c>
      <c r="H185">
        <v>0</v>
      </c>
      <c r="I185" s="13" t="s">
        <v>18760</v>
      </c>
      <c r="J185" s="1">
        <v>42308.431076388886</v>
      </c>
      <c r="K185">
        <v>6254</v>
      </c>
      <c r="L185">
        <v>508</v>
      </c>
      <c r="M185">
        <v>23876</v>
      </c>
      <c r="N185">
        <v>97086</v>
      </c>
      <c r="O185">
        <v>33</v>
      </c>
      <c r="P185">
        <v>1197</v>
      </c>
      <c r="Q185" s="13" t="s">
        <v>36</v>
      </c>
      <c r="R185" t="b">
        <v>0</v>
      </c>
      <c r="S185" t="b">
        <v>0</v>
      </c>
      <c r="T185" s="13" t="s">
        <v>24</v>
      </c>
      <c r="U185" s="13" t="s">
        <v>18761</v>
      </c>
    </row>
    <row r="186" spans="1:21" x14ac:dyDescent="0.35">
      <c r="A186" s="1">
        <v>45367.569733796299</v>
      </c>
      <c r="B186">
        <v>1.7689806415660526E+18</v>
      </c>
      <c r="C186" s="13">
        <v>1</v>
      </c>
      <c r="D186" s="13" t="s">
        <v>18762</v>
      </c>
      <c r="E186">
        <v>2</v>
      </c>
      <c r="F186">
        <v>2</v>
      </c>
      <c r="G186">
        <v>4</v>
      </c>
      <c r="H186">
        <v>8</v>
      </c>
      <c r="I186" s="13" t="s">
        <v>18763</v>
      </c>
      <c r="J186" s="1">
        <v>42944.399606481478</v>
      </c>
      <c r="K186">
        <v>46892</v>
      </c>
      <c r="L186">
        <v>420</v>
      </c>
      <c r="M186">
        <v>36768</v>
      </c>
      <c r="N186">
        <v>180</v>
      </c>
      <c r="O186">
        <v>225</v>
      </c>
      <c r="P186">
        <v>22082</v>
      </c>
      <c r="Q186" s="13" t="s">
        <v>18764</v>
      </c>
      <c r="R186" t="b">
        <v>0</v>
      </c>
      <c r="S186" t="b">
        <v>0</v>
      </c>
      <c r="T186" s="13" t="s">
        <v>24</v>
      </c>
      <c r="U186" s="13" t="s">
        <v>18765</v>
      </c>
    </row>
    <row r="187" spans="1:21" x14ac:dyDescent="0.35">
      <c r="A187" s="1">
        <v>45369.941736111112</v>
      </c>
      <c r="B187">
        <v>1.7698402251638336E+18</v>
      </c>
      <c r="C187" s="13">
        <v>1</v>
      </c>
      <c r="D187" s="13" t="s">
        <v>18766</v>
      </c>
      <c r="E187">
        <v>0</v>
      </c>
      <c r="F187">
        <v>0</v>
      </c>
      <c r="G187">
        <v>0</v>
      </c>
      <c r="H187">
        <v>0</v>
      </c>
      <c r="I187" s="13" t="s">
        <v>18767</v>
      </c>
      <c r="J187" s="1">
        <v>45009.60633101852</v>
      </c>
      <c r="K187">
        <v>30</v>
      </c>
      <c r="L187">
        <v>49</v>
      </c>
      <c r="M187">
        <v>5758</v>
      </c>
      <c r="N187">
        <v>870</v>
      </c>
      <c r="O187">
        <v>0</v>
      </c>
      <c r="P187">
        <v>62</v>
      </c>
      <c r="Q187" s="13" t="s">
        <v>2048</v>
      </c>
      <c r="R187" t="b">
        <v>0</v>
      </c>
      <c r="S187" t="b">
        <v>1</v>
      </c>
      <c r="T187" s="13" t="s">
        <v>24</v>
      </c>
      <c r="U187" s="13" t="s">
        <v>66</v>
      </c>
    </row>
    <row r="188" spans="1:21" x14ac:dyDescent="0.35">
      <c r="A188" s="1">
        <v>45369.941655092596</v>
      </c>
      <c r="B188">
        <v>1.7698401983374008E+18</v>
      </c>
      <c r="C188" s="13">
        <v>-1</v>
      </c>
      <c r="D188" s="13" t="s">
        <v>18768</v>
      </c>
      <c r="E188">
        <v>0</v>
      </c>
      <c r="F188">
        <v>0</v>
      </c>
      <c r="G188">
        <v>0</v>
      </c>
      <c r="H188">
        <v>0</v>
      </c>
      <c r="I188" s="13" t="s">
        <v>18769</v>
      </c>
      <c r="J188" s="1">
        <v>44190.33394675926</v>
      </c>
      <c r="K188">
        <v>124</v>
      </c>
      <c r="L188">
        <v>267</v>
      </c>
      <c r="M188">
        <v>544</v>
      </c>
      <c r="N188">
        <v>32572</v>
      </c>
      <c r="O188">
        <v>1</v>
      </c>
      <c r="P188">
        <v>84</v>
      </c>
      <c r="Q188" s="13" t="s">
        <v>36</v>
      </c>
      <c r="R188" t="b">
        <v>0</v>
      </c>
      <c r="S188" t="b">
        <v>0</v>
      </c>
      <c r="T188" s="13" t="s">
        <v>24</v>
      </c>
      <c r="U188" s="13" t="s">
        <v>66</v>
      </c>
    </row>
    <row r="189" spans="1:21" x14ac:dyDescent="0.35">
      <c r="A189" s="1">
        <v>45369.940520833334</v>
      </c>
      <c r="B189">
        <v>1.7698397843551276E+18</v>
      </c>
      <c r="C189" s="13">
        <v>-1</v>
      </c>
      <c r="D189" s="13" t="s">
        <v>18770</v>
      </c>
      <c r="E189">
        <v>0</v>
      </c>
      <c r="F189">
        <v>0</v>
      </c>
      <c r="G189">
        <v>0</v>
      </c>
      <c r="H189">
        <v>0</v>
      </c>
      <c r="I189" s="13" t="s">
        <v>18771</v>
      </c>
      <c r="J189" s="1">
        <v>41231.009120370371</v>
      </c>
      <c r="K189">
        <v>977</v>
      </c>
      <c r="L189">
        <v>5002</v>
      </c>
      <c r="M189">
        <v>5362</v>
      </c>
      <c r="N189">
        <v>5538</v>
      </c>
      <c r="O189">
        <v>12</v>
      </c>
      <c r="P189">
        <v>212</v>
      </c>
      <c r="Q189" s="13" t="s">
        <v>18772</v>
      </c>
      <c r="R189" t="b">
        <v>0</v>
      </c>
      <c r="S189" t="b">
        <v>0</v>
      </c>
      <c r="T189" s="13" t="s">
        <v>24</v>
      </c>
      <c r="U189" s="13" t="s">
        <v>18773</v>
      </c>
    </row>
    <row r="190" spans="1:21" x14ac:dyDescent="0.35">
      <c r="A190" s="1">
        <v>45369.940474537034</v>
      </c>
      <c r="B190">
        <v>1.7698397685047665E+18</v>
      </c>
      <c r="C190" s="13">
        <v>1</v>
      </c>
      <c r="D190" s="13" t="s">
        <v>18774</v>
      </c>
      <c r="E190">
        <v>0</v>
      </c>
      <c r="F190">
        <v>0</v>
      </c>
      <c r="G190">
        <v>0</v>
      </c>
      <c r="H190">
        <v>0</v>
      </c>
      <c r="I190" s="13" t="s">
        <v>18767</v>
      </c>
      <c r="J190" s="1">
        <v>45009.60633101852</v>
      </c>
      <c r="K190">
        <v>30</v>
      </c>
      <c r="L190">
        <v>49</v>
      </c>
      <c r="M190">
        <v>5758</v>
      </c>
      <c r="N190">
        <v>870</v>
      </c>
      <c r="O190">
        <v>0</v>
      </c>
      <c r="P190">
        <v>62</v>
      </c>
      <c r="Q190" s="13" t="s">
        <v>2048</v>
      </c>
      <c r="R190" t="b">
        <v>0</v>
      </c>
      <c r="S190" t="b">
        <v>1</v>
      </c>
      <c r="T190" s="13" t="s">
        <v>24</v>
      </c>
      <c r="U190" s="13" t="s">
        <v>66</v>
      </c>
    </row>
    <row r="191" spans="1:21" x14ac:dyDescent="0.35">
      <c r="A191" s="1">
        <v>45369.943356481483</v>
      </c>
      <c r="B191">
        <v>1.7698408128906816E+18</v>
      </c>
      <c r="C191" s="13">
        <v>-1</v>
      </c>
      <c r="D191" s="13" t="s">
        <v>18775</v>
      </c>
      <c r="E191">
        <v>0</v>
      </c>
      <c r="F191">
        <v>0</v>
      </c>
      <c r="G191">
        <v>0</v>
      </c>
      <c r="H191">
        <v>0</v>
      </c>
      <c r="I191" s="13" t="s">
        <v>18410</v>
      </c>
      <c r="J191" s="1">
        <v>45302.080451388887</v>
      </c>
      <c r="K191">
        <v>28</v>
      </c>
      <c r="L191">
        <v>209</v>
      </c>
      <c r="M191">
        <v>1509</v>
      </c>
      <c r="N191">
        <v>5078</v>
      </c>
      <c r="O191">
        <v>0</v>
      </c>
      <c r="P191">
        <v>28</v>
      </c>
      <c r="Q191" s="13" t="s">
        <v>2641</v>
      </c>
      <c r="R191" t="b">
        <v>0</v>
      </c>
      <c r="S191" t="b">
        <v>0</v>
      </c>
      <c r="T191" s="13" t="s">
        <v>24</v>
      </c>
      <c r="U191" s="13" t="s">
        <v>18411</v>
      </c>
    </row>
    <row r="192" spans="1:21" x14ac:dyDescent="0.35">
      <c r="A192" s="1">
        <v>45369.940196759257</v>
      </c>
      <c r="B192">
        <v>1.7698396674221471E+18</v>
      </c>
      <c r="C192" s="13">
        <v>0</v>
      </c>
      <c r="D192" s="13" t="s">
        <v>18776</v>
      </c>
      <c r="E192">
        <v>0</v>
      </c>
      <c r="F192">
        <v>0</v>
      </c>
      <c r="G192">
        <v>3</v>
      </c>
      <c r="H192">
        <v>0</v>
      </c>
      <c r="I192" s="13" t="s">
        <v>18777</v>
      </c>
      <c r="J192" s="1">
        <v>43963.081620370373</v>
      </c>
      <c r="K192">
        <v>51</v>
      </c>
      <c r="L192">
        <v>132</v>
      </c>
      <c r="M192">
        <v>12685</v>
      </c>
      <c r="N192">
        <v>2833</v>
      </c>
      <c r="O192">
        <v>1</v>
      </c>
      <c r="P192">
        <v>1544</v>
      </c>
      <c r="Q192" s="13" t="s">
        <v>18778</v>
      </c>
      <c r="R192" t="b">
        <v>0</v>
      </c>
      <c r="S192" t="b">
        <v>0</v>
      </c>
      <c r="T192" s="13" t="s">
        <v>24</v>
      </c>
      <c r="U192" s="13" t="s">
        <v>66</v>
      </c>
    </row>
    <row r="193" spans="1:21" x14ac:dyDescent="0.35">
      <c r="A193" s="1">
        <v>45369.938657407409</v>
      </c>
      <c r="B193">
        <v>1.7698391113790344E+18</v>
      </c>
      <c r="C193" s="13">
        <v>1</v>
      </c>
      <c r="D193" s="13" t="s">
        <v>18779</v>
      </c>
      <c r="E193">
        <v>0</v>
      </c>
      <c r="F193">
        <v>0</v>
      </c>
      <c r="G193">
        <v>0</v>
      </c>
      <c r="H193">
        <v>0</v>
      </c>
      <c r="I193" s="13" t="s">
        <v>18780</v>
      </c>
      <c r="J193" s="1">
        <v>40015.234085648146</v>
      </c>
      <c r="K193">
        <v>49</v>
      </c>
      <c r="L193">
        <v>85</v>
      </c>
      <c r="M193">
        <v>12634</v>
      </c>
      <c r="N193">
        <v>21463</v>
      </c>
      <c r="O193">
        <v>0</v>
      </c>
      <c r="P193">
        <v>25</v>
      </c>
      <c r="Q193" s="13" t="s">
        <v>18781</v>
      </c>
      <c r="R193" t="b">
        <v>0</v>
      </c>
      <c r="S193" t="b">
        <v>0</v>
      </c>
      <c r="T193" s="13" t="s">
        <v>24</v>
      </c>
      <c r="U193" s="13" t="s">
        <v>18782</v>
      </c>
    </row>
    <row r="194" spans="1:21" x14ac:dyDescent="0.35">
      <c r="A194" s="1">
        <v>45369.897372685184</v>
      </c>
      <c r="B194">
        <v>1.7698241498311232E+18</v>
      </c>
      <c r="C194" s="13">
        <v>1</v>
      </c>
      <c r="D194" s="13" t="s">
        <v>18783</v>
      </c>
      <c r="E194">
        <v>10</v>
      </c>
      <c r="F194">
        <v>55</v>
      </c>
      <c r="G194">
        <v>236</v>
      </c>
      <c r="H194">
        <v>5</v>
      </c>
      <c r="I194" s="13" t="s">
        <v>18784</v>
      </c>
      <c r="J194" s="1">
        <v>39948.642118055555</v>
      </c>
      <c r="K194">
        <v>127166</v>
      </c>
      <c r="L194">
        <v>1098</v>
      </c>
      <c r="M194">
        <v>70610</v>
      </c>
      <c r="N194">
        <v>30726</v>
      </c>
      <c r="O194">
        <v>947</v>
      </c>
      <c r="P194">
        <v>10524</v>
      </c>
      <c r="Q194" s="13" t="s">
        <v>23</v>
      </c>
      <c r="R194" t="b">
        <v>0</v>
      </c>
      <c r="S194" t="b">
        <v>1</v>
      </c>
      <c r="T194" s="13" t="s">
        <v>24</v>
      </c>
      <c r="U194" s="13" t="s">
        <v>18785</v>
      </c>
    </row>
    <row r="195" spans="1:21" x14ac:dyDescent="0.35">
      <c r="A195" s="1">
        <v>45369.937824074077</v>
      </c>
      <c r="B195">
        <v>1.7698388091961633E+18</v>
      </c>
      <c r="C195" s="13">
        <v>-1</v>
      </c>
      <c r="D195" s="13" t="s">
        <v>18786</v>
      </c>
      <c r="E195">
        <v>0</v>
      </c>
      <c r="F195">
        <v>0</v>
      </c>
      <c r="G195">
        <v>1</v>
      </c>
      <c r="H195">
        <v>0</v>
      </c>
      <c r="I195" s="13" t="s">
        <v>18787</v>
      </c>
      <c r="J195" s="1">
        <v>40616.725555555553</v>
      </c>
      <c r="K195">
        <v>544</v>
      </c>
      <c r="L195">
        <v>882</v>
      </c>
      <c r="M195">
        <v>24256</v>
      </c>
      <c r="N195">
        <v>13416</v>
      </c>
      <c r="O195">
        <v>2</v>
      </c>
      <c r="P195">
        <v>1315</v>
      </c>
      <c r="Q195" s="13" t="s">
        <v>18788</v>
      </c>
      <c r="R195" t="b">
        <v>0</v>
      </c>
      <c r="S195" t="b">
        <v>0</v>
      </c>
      <c r="T195" s="13" t="s">
        <v>24</v>
      </c>
      <c r="U195" s="13" t="s">
        <v>18789</v>
      </c>
    </row>
    <row r="196" spans="1:21" x14ac:dyDescent="0.35">
      <c r="A196" s="1">
        <v>45369.631018518521</v>
      </c>
      <c r="B196">
        <v>1.7697276234148621E+18</v>
      </c>
      <c r="C196" s="13">
        <v>-1</v>
      </c>
      <c r="D196" s="13" t="s">
        <v>18790</v>
      </c>
      <c r="E196">
        <v>86</v>
      </c>
      <c r="F196">
        <v>84</v>
      </c>
      <c r="G196">
        <v>175</v>
      </c>
      <c r="H196">
        <v>12</v>
      </c>
      <c r="I196" s="13" t="s">
        <v>18791</v>
      </c>
      <c r="J196" s="1">
        <v>42782.618668981479</v>
      </c>
      <c r="K196">
        <v>4500</v>
      </c>
      <c r="L196">
        <v>4639</v>
      </c>
      <c r="M196">
        <v>354160</v>
      </c>
      <c r="N196">
        <v>397255</v>
      </c>
      <c r="O196">
        <v>5</v>
      </c>
      <c r="P196">
        <v>3193</v>
      </c>
      <c r="Q196" s="13" t="s">
        <v>36</v>
      </c>
      <c r="R196" t="b">
        <v>0</v>
      </c>
      <c r="S196" t="b">
        <v>0</v>
      </c>
      <c r="T196" s="13" t="s">
        <v>24</v>
      </c>
      <c r="U196" s="13" t="s">
        <v>66</v>
      </c>
    </row>
    <row r="197" spans="1:21" x14ac:dyDescent="0.35">
      <c r="A197" s="1">
        <v>45369.937349537038</v>
      </c>
      <c r="B197">
        <v>1.7698386362860301E+18</v>
      </c>
      <c r="C197" s="13">
        <v>0</v>
      </c>
      <c r="D197" s="13" t="s">
        <v>18792</v>
      </c>
      <c r="E197">
        <v>0</v>
      </c>
      <c r="F197">
        <v>0</v>
      </c>
      <c r="G197">
        <v>0</v>
      </c>
      <c r="H197">
        <v>0</v>
      </c>
      <c r="I197" s="13" t="s">
        <v>18793</v>
      </c>
      <c r="J197" s="1">
        <v>42582.953263888892</v>
      </c>
      <c r="K197">
        <v>190</v>
      </c>
      <c r="L197">
        <v>604</v>
      </c>
      <c r="M197">
        <v>3113</v>
      </c>
      <c r="N197">
        <v>20045</v>
      </c>
      <c r="O197">
        <v>0</v>
      </c>
      <c r="P197">
        <v>37</v>
      </c>
      <c r="Q197" s="13" t="s">
        <v>36</v>
      </c>
      <c r="R197" t="b">
        <v>0</v>
      </c>
      <c r="S197" t="b">
        <v>0</v>
      </c>
      <c r="T197" s="13" t="s">
        <v>24</v>
      </c>
      <c r="U197" s="13" t="s">
        <v>18794</v>
      </c>
    </row>
    <row r="198" spans="1:21" x14ac:dyDescent="0.35">
      <c r="A198" s="1">
        <v>45369.936759259261</v>
      </c>
      <c r="B198">
        <v>1.7698384212608532E+18</v>
      </c>
      <c r="C198" s="13">
        <v>0</v>
      </c>
      <c r="D198" s="13" t="s">
        <v>18795</v>
      </c>
      <c r="E198">
        <v>0</v>
      </c>
      <c r="F198">
        <v>0</v>
      </c>
      <c r="G198">
        <v>0</v>
      </c>
      <c r="H198">
        <v>0</v>
      </c>
      <c r="I198" s="13" t="s">
        <v>18796</v>
      </c>
      <c r="J198" s="1">
        <v>40427.029618055552</v>
      </c>
      <c r="K198">
        <v>6</v>
      </c>
      <c r="L198">
        <v>48</v>
      </c>
      <c r="M198">
        <v>1329</v>
      </c>
      <c r="N198">
        <v>799</v>
      </c>
      <c r="O198">
        <v>0</v>
      </c>
      <c r="P198">
        <v>104</v>
      </c>
      <c r="Q198" s="13" t="s">
        <v>36</v>
      </c>
      <c r="R198" t="b">
        <v>0</v>
      </c>
      <c r="S198" t="b">
        <v>0</v>
      </c>
      <c r="T198" s="13" t="s">
        <v>24</v>
      </c>
      <c r="U198" s="13" t="s">
        <v>66</v>
      </c>
    </row>
    <row r="199" spans="1:21" x14ac:dyDescent="0.35">
      <c r="A199" s="1">
        <v>45369.93650462963</v>
      </c>
      <c r="B199">
        <v>1.7698383305212068E+18</v>
      </c>
      <c r="C199" s="13">
        <v>0</v>
      </c>
      <c r="D199" s="13" t="s">
        <v>18797</v>
      </c>
      <c r="E199">
        <v>0</v>
      </c>
      <c r="F199">
        <v>1</v>
      </c>
      <c r="G199">
        <v>0</v>
      </c>
      <c r="H199">
        <v>0</v>
      </c>
      <c r="I199" s="13" t="s">
        <v>18798</v>
      </c>
      <c r="J199" s="1">
        <v>45009.762094907404</v>
      </c>
      <c r="K199">
        <v>28</v>
      </c>
      <c r="L199">
        <v>24</v>
      </c>
      <c r="M199">
        <v>3997</v>
      </c>
      <c r="N199">
        <v>645</v>
      </c>
      <c r="O199">
        <v>0</v>
      </c>
      <c r="P199">
        <v>92</v>
      </c>
      <c r="Q199" s="13" t="s">
        <v>18799</v>
      </c>
      <c r="R199" t="b">
        <v>0</v>
      </c>
      <c r="S199" t="b">
        <v>1</v>
      </c>
      <c r="T199" s="13" t="s">
        <v>24</v>
      </c>
      <c r="U199" s="13" t="s">
        <v>18800</v>
      </c>
    </row>
    <row r="200" spans="1:21" x14ac:dyDescent="0.35">
      <c r="A200" s="1">
        <v>45369.936377314814</v>
      </c>
      <c r="B200">
        <v>1.7698382851388869E+18</v>
      </c>
      <c r="C200" s="13">
        <v>0</v>
      </c>
      <c r="D200" s="13" t="s">
        <v>18801</v>
      </c>
      <c r="E200">
        <v>0</v>
      </c>
      <c r="F200">
        <v>1</v>
      </c>
      <c r="G200">
        <v>1</v>
      </c>
      <c r="H200">
        <v>0</v>
      </c>
      <c r="I200" s="13" t="s">
        <v>18802</v>
      </c>
      <c r="J200" s="1">
        <v>44896.964513888888</v>
      </c>
      <c r="K200">
        <v>4</v>
      </c>
      <c r="L200">
        <v>16</v>
      </c>
      <c r="M200">
        <v>878</v>
      </c>
      <c r="N200">
        <v>7</v>
      </c>
      <c r="O200">
        <v>0</v>
      </c>
      <c r="P200">
        <v>1</v>
      </c>
      <c r="Q200" s="13" t="s">
        <v>18803</v>
      </c>
      <c r="R200" t="b">
        <v>0</v>
      </c>
      <c r="S200" t="b">
        <v>0</v>
      </c>
      <c r="T200" s="13" t="s">
        <v>24</v>
      </c>
      <c r="U200" s="13" t="s">
        <v>66</v>
      </c>
    </row>
    <row r="201" spans="1:21" x14ac:dyDescent="0.35">
      <c r="A201" s="1"/>
      <c r="C201" s="13"/>
      <c r="D201" s="13"/>
      <c r="I201" s="13"/>
      <c r="J201" s="1"/>
      <c r="Q201" s="13"/>
      <c r="T201" s="13"/>
      <c r="U201" s="13"/>
    </row>
    <row r="202" spans="1:21" x14ac:dyDescent="0.35">
      <c r="A202" s="1"/>
      <c r="C202" s="13"/>
      <c r="D202" s="13"/>
      <c r="I202" s="13"/>
      <c r="J202" s="1"/>
      <c r="Q202" s="13"/>
      <c r="T202" s="13"/>
      <c r="U202" s="13"/>
    </row>
    <row r="203" spans="1:21" x14ac:dyDescent="0.35">
      <c r="A203" s="1"/>
      <c r="C203" s="13"/>
      <c r="D203" s="13"/>
      <c r="I203" s="13"/>
      <c r="J203" s="1"/>
      <c r="Q203" s="13"/>
      <c r="T203" s="13"/>
      <c r="U203" s="13"/>
    </row>
    <row r="204" spans="1:21" x14ac:dyDescent="0.35">
      <c r="A204" s="1"/>
      <c r="C204" s="13"/>
      <c r="D204" s="13"/>
      <c r="I204" s="13"/>
      <c r="J204" s="1"/>
      <c r="Q204" s="13"/>
      <c r="T204" s="13"/>
      <c r="U204" s="13"/>
    </row>
    <row r="205" spans="1:21" x14ac:dyDescent="0.35">
      <c r="A205" s="1"/>
      <c r="C205" s="13"/>
      <c r="D205" s="13"/>
      <c r="I205" s="13"/>
      <c r="J205" s="1"/>
      <c r="Q205" s="13"/>
      <c r="T205" s="13"/>
      <c r="U205" s="13"/>
    </row>
    <row r="206" spans="1:21" x14ac:dyDescent="0.35">
      <c r="A206" s="1"/>
      <c r="C206" s="13"/>
      <c r="D206" s="13"/>
      <c r="I206" s="13"/>
      <c r="J206" s="1"/>
      <c r="Q206" s="13"/>
      <c r="T206" s="13"/>
      <c r="U206" s="13"/>
    </row>
    <row r="207" spans="1:21" x14ac:dyDescent="0.35">
      <c r="A207" s="1"/>
      <c r="C207" s="13"/>
      <c r="D207" s="13"/>
      <c r="I207" s="13"/>
      <c r="J207" s="1"/>
      <c r="Q207" s="13"/>
      <c r="T207" s="13"/>
      <c r="U207" s="13"/>
    </row>
    <row r="208" spans="1:21" x14ac:dyDescent="0.35">
      <c r="A208" s="1"/>
      <c r="C208" s="13"/>
      <c r="D208" s="13"/>
      <c r="I208" s="13"/>
      <c r="J208" s="1"/>
      <c r="Q208" s="13"/>
      <c r="T208" s="13"/>
      <c r="U208" s="13"/>
    </row>
    <row r="209" spans="1:21" x14ac:dyDescent="0.35">
      <c r="A209" s="1"/>
      <c r="C209" s="13"/>
      <c r="D209" s="13"/>
      <c r="I209" s="13"/>
      <c r="J209" s="1"/>
      <c r="Q209" s="13"/>
      <c r="T209" s="13"/>
      <c r="U209" s="13"/>
    </row>
    <row r="210" spans="1:21" x14ac:dyDescent="0.35">
      <c r="A210" s="1"/>
      <c r="C210" s="13"/>
      <c r="D210" s="13"/>
      <c r="I210" s="13"/>
      <c r="J210" s="1"/>
      <c r="Q210" s="13"/>
      <c r="T210" s="13"/>
      <c r="U210" s="13"/>
    </row>
    <row r="211" spans="1:21" x14ac:dyDescent="0.35">
      <c r="A211" s="1"/>
      <c r="C211" s="13"/>
      <c r="D211" s="13"/>
      <c r="I211" s="13"/>
      <c r="J211" s="1"/>
      <c r="Q211" s="13"/>
      <c r="T211" s="13"/>
      <c r="U211" s="13"/>
    </row>
    <row r="212" spans="1:21" x14ac:dyDescent="0.35">
      <c r="A212" s="1"/>
      <c r="C212" s="13"/>
      <c r="D212" s="13"/>
      <c r="I212" s="13"/>
      <c r="J212" s="1"/>
      <c r="Q212" s="13"/>
      <c r="T212" s="13"/>
      <c r="U212" s="13"/>
    </row>
    <row r="213" spans="1:21" x14ac:dyDescent="0.35">
      <c r="A213" s="1"/>
      <c r="C213" s="13"/>
      <c r="D213" s="13"/>
      <c r="I213" s="13"/>
      <c r="J213" s="1"/>
      <c r="Q213" s="13"/>
      <c r="T213" s="13"/>
      <c r="U213" s="13"/>
    </row>
    <row r="214" spans="1:21" x14ac:dyDescent="0.35">
      <c r="A214" s="1"/>
      <c r="C214" s="13"/>
      <c r="D214" s="13"/>
      <c r="I214" s="13"/>
      <c r="J214" s="1"/>
      <c r="Q214" s="13"/>
      <c r="T214" s="13"/>
      <c r="U214" s="13"/>
    </row>
    <row r="215" spans="1:21" x14ac:dyDescent="0.35">
      <c r="A215" s="1"/>
      <c r="C215" s="13"/>
      <c r="D215" s="13"/>
      <c r="I215" s="13"/>
      <c r="J215" s="1"/>
      <c r="Q215" s="13"/>
      <c r="T215" s="13"/>
      <c r="U215" s="13"/>
    </row>
    <row r="216" spans="1:21" x14ac:dyDescent="0.35">
      <c r="A216" s="1"/>
      <c r="C216" s="13"/>
      <c r="D216" s="13"/>
      <c r="I216" s="13"/>
      <c r="J216" s="1"/>
      <c r="Q216" s="13"/>
      <c r="T216" s="13"/>
      <c r="U216" s="13"/>
    </row>
    <row r="217" spans="1:21" x14ac:dyDescent="0.35">
      <c r="A217" s="1"/>
      <c r="C217" s="13"/>
      <c r="D217" s="13"/>
      <c r="I217" s="13"/>
      <c r="J217" s="1"/>
      <c r="Q217" s="13"/>
      <c r="T217" s="13"/>
      <c r="U217" s="13"/>
    </row>
    <row r="218" spans="1:21" x14ac:dyDescent="0.35">
      <c r="A218" s="1"/>
      <c r="C218" s="13"/>
      <c r="D218" s="13"/>
      <c r="I218" s="13"/>
      <c r="J218" s="1"/>
      <c r="Q218" s="13"/>
      <c r="T218" s="13"/>
      <c r="U218" s="13"/>
    </row>
    <row r="219" spans="1:21" x14ac:dyDescent="0.35">
      <c r="A219" s="1"/>
      <c r="C219" s="13"/>
      <c r="D219" s="13"/>
      <c r="I219" s="13"/>
      <c r="J219" s="1"/>
      <c r="Q219" s="13"/>
      <c r="T219" s="13"/>
      <c r="U219" s="13"/>
    </row>
    <row r="220" spans="1:21" x14ac:dyDescent="0.35">
      <c r="A220" s="1"/>
      <c r="C220" s="13"/>
      <c r="D220" s="13"/>
      <c r="I220" s="13"/>
      <c r="J220" s="1"/>
      <c r="Q220" s="13"/>
      <c r="T220" s="13"/>
      <c r="U220" s="13"/>
    </row>
    <row r="221" spans="1:21" x14ac:dyDescent="0.35">
      <c r="A221" s="1"/>
      <c r="C221" s="13"/>
      <c r="D221" s="13"/>
      <c r="I221" s="13"/>
      <c r="J221" s="1"/>
      <c r="Q221" s="13"/>
      <c r="T221" s="13"/>
      <c r="U221" s="13"/>
    </row>
    <row r="222" spans="1:21" x14ac:dyDescent="0.35">
      <c r="A222" s="1"/>
      <c r="C222" s="13"/>
      <c r="D222" s="13"/>
      <c r="I222" s="13"/>
      <c r="J222" s="1"/>
      <c r="Q222" s="13"/>
      <c r="T222" s="13"/>
      <c r="U222" s="13"/>
    </row>
    <row r="223" spans="1:21" x14ac:dyDescent="0.35">
      <c r="A223" s="1"/>
      <c r="C223" s="13"/>
      <c r="D223" s="13"/>
      <c r="I223" s="13"/>
      <c r="J223" s="1"/>
      <c r="Q223" s="13"/>
      <c r="T223" s="13"/>
      <c r="U223" s="13"/>
    </row>
    <row r="224" spans="1:21" x14ac:dyDescent="0.35">
      <c r="A224" s="1"/>
      <c r="C224" s="13"/>
      <c r="D224" s="13"/>
      <c r="I224" s="13"/>
      <c r="J224" s="1"/>
      <c r="Q224" s="13"/>
      <c r="T224" s="13"/>
      <c r="U224" s="13"/>
    </row>
    <row r="225" spans="1:21" x14ac:dyDescent="0.35">
      <c r="A225" s="1"/>
      <c r="C225" s="13"/>
      <c r="D225" s="13"/>
      <c r="I225" s="13"/>
      <c r="J225" s="1"/>
      <c r="Q225" s="13"/>
      <c r="T225" s="13"/>
      <c r="U225" s="13"/>
    </row>
    <row r="226" spans="1:21" x14ac:dyDescent="0.35">
      <c r="A226" s="1"/>
      <c r="C226" s="13"/>
      <c r="D226" s="13"/>
      <c r="I226" s="13"/>
      <c r="J226" s="1"/>
      <c r="Q226" s="13"/>
      <c r="T226" s="13"/>
      <c r="U226" s="13"/>
    </row>
    <row r="227" spans="1:21" x14ac:dyDescent="0.35">
      <c r="A227" s="1"/>
      <c r="C227" s="13"/>
      <c r="D227" s="13"/>
      <c r="I227" s="13"/>
      <c r="J227" s="1"/>
      <c r="Q227" s="13"/>
      <c r="T227" s="13"/>
      <c r="U227" s="13"/>
    </row>
    <row r="228" spans="1:21" x14ac:dyDescent="0.35">
      <c r="A228" s="1"/>
      <c r="C228" s="13"/>
      <c r="D228" s="13"/>
      <c r="I228" s="13"/>
      <c r="J228" s="1"/>
      <c r="Q228" s="13"/>
      <c r="T228" s="13"/>
      <c r="U228" s="13"/>
    </row>
    <row r="229" spans="1:21" x14ac:dyDescent="0.35">
      <c r="A229" s="1"/>
      <c r="C229" s="13"/>
      <c r="D229" s="13"/>
      <c r="I229" s="13"/>
      <c r="J229" s="1"/>
      <c r="Q229" s="13"/>
      <c r="T229" s="13"/>
      <c r="U229" s="13"/>
    </row>
    <row r="230" spans="1:21" x14ac:dyDescent="0.35">
      <c r="A230" s="1"/>
      <c r="C230" s="13"/>
      <c r="D230" s="13"/>
      <c r="I230" s="13"/>
      <c r="J230" s="1"/>
      <c r="Q230" s="13"/>
      <c r="T230" s="13"/>
      <c r="U230" s="13"/>
    </row>
    <row r="231" spans="1:21" x14ac:dyDescent="0.35">
      <c r="A231" s="1"/>
      <c r="C231" s="13"/>
      <c r="D231" s="13"/>
      <c r="I231" s="13"/>
      <c r="J231" s="1"/>
      <c r="Q231" s="13"/>
      <c r="T231" s="13"/>
      <c r="U231" s="13"/>
    </row>
    <row r="232" spans="1:21" x14ac:dyDescent="0.35">
      <c r="A232" s="1"/>
      <c r="C232" s="13"/>
      <c r="D232" s="13"/>
      <c r="I232" s="13"/>
      <c r="J232" s="1"/>
      <c r="Q232" s="13"/>
      <c r="T232" s="13"/>
      <c r="U232" s="13"/>
    </row>
    <row r="233" spans="1:21" x14ac:dyDescent="0.35">
      <c r="A233" s="1"/>
      <c r="C233" s="13"/>
      <c r="D233" s="13"/>
      <c r="I233" s="13"/>
      <c r="J233" s="1"/>
      <c r="Q233" s="13"/>
      <c r="T233" s="13"/>
      <c r="U233" s="13"/>
    </row>
    <row r="234" spans="1:21" x14ac:dyDescent="0.35">
      <c r="A234" s="1"/>
      <c r="C234" s="13"/>
      <c r="D234" s="13"/>
      <c r="I234" s="13"/>
      <c r="J234" s="1"/>
      <c r="Q234" s="13"/>
      <c r="T234" s="13"/>
      <c r="U234" s="13"/>
    </row>
    <row r="235" spans="1:21" x14ac:dyDescent="0.35">
      <c r="A235" s="1"/>
      <c r="C235" s="13"/>
      <c r="D235" s="13"/>
      <c r="I235" s="13"/>
      <c r="J235" s="1"/>
      <c r="Q235" s="13"/>
      <c r="T235" s="13"/>
      <c r="U235" s="13"/>
    </row>
    <row r="236" spans="1:21" x14ac:dyDescent="0.35">
      <c r="A236" s="1"/>
      <c r="C236" s="13"/>
      <c r="D236" s="13"/>
      <c r="I236" s="13"/>
      <c r="J236" s="1"/>
      <c r="Q236" s="13"/>
      <c r="T236" s="13"/>
      <c r="U236" s="13"/>
    </row>
    <row r="237" spans="1:21" x14ac:dyDescent="0.35">
      <c r="A237" s="1"/>
      <c r="C237" s="13"/>
      <c r="D237" s="13"/>
      <c r="I237" s="13"/>
      <c r="J237" s="1"/>
      <c r="Q237" s="13"/>
      <c r="T237" s="13"/>
      <c r="U237" s="13"/>
    </row>
    <row r="238" spans="1:21" x14ac:dyDescent="0.35">
      <c r="A238" s="1"/>
      <c r="C238" s="13"/>
      <c r="D238" s="13"/>
      <c r="I238" s="13"/>
      <c r="J238" s="1"/>
      <c r="Q238" s="13"/>
      <c r="T238" s="13"/>
      <c r="U238" s="13"/>
    </row>
    <row r="239" spans="1:21" x14ac:dyDescent="0.35">
      <c r="A239" s="1"/>
      <c r="C239" s="13"/>
      <c r="D239" s="13"/>
      <c r="I239" s="13"/>
      <c r="J239" s="1"/>
      <c r="Q239" s="13"/>
      <c r="T239" s="13"/>
      <c r="U239" s="13"/>
    </row>
    <row r="240" spans="1:21" x14ac:dyDescent="0.35">
      <c r="A240" s="1"/>
      <c r="C240" s="13"/>
      <c r="D240" s="13"/>
      <c r="I240" s="13"/>
      <c r="J240" s="1"/>
      <c r="Q240" s="13"/>
      <c r="T240" s="13"/>
      <c r="U240" s="13"/>
    </row>
    <row r="241" spans="1:21" x14ac:dyDescent="0.35">
      <c r="A241" s="1"/>
      <c r="C241" s="13"/>
      <c r="D241" s="13"/>
      <c r="I241" s="13"/>
      <c r="J241" s="1"/>
      <c r="Q241" s="13"/>
      <c r="T241" s="13"/>
      <c r="U241" s="13"/>
    </row>
    <row r="242" spans="1:21" x14ac:dyDescent="0.35">
      <c r="A242" s="1"/>
      <c r="C242" s="13"/>
      <c r="D242" s="13"/>
      <c r="I242" s="13"/>
      <c r="J242" s="1"/>
      <c r="Q242" s="13"/>
      <c r="T242" s="13"/>
      <c r="U242" s="13"/>
    </row>
    <row r="243" spans="1:21" x14ac:dyDescent="0.35">
      <c r="A243" s="1"/>
      <c r="C243" s="13"/>
      <c r="D243" s="13"/>
      <c r="I243" s="13"/>
      <c r="J243" s="1"/>
      <c r="Q243" s="13"/>
      <c r="T243" s="13"/>
      <c r="U243" s="13"/>
    </row>
    <row r="244" spans="1:21" x14ac:dyDescent="0.35">
      <c r="A244" s="1"/>
      <c r="C244" s="13"/>
      <c r="D244" s="13"/>
      <c r="I244" s="13"/>
      <c r="J244" s="1"/>
      <c r="Q244" s="13"/>
      <c r="T244" s="13"/>
      <c r="U244" s="13"/>
    </row>
    <row r="245" spans="1:21" x14ac:dyDescent="0.35">
      <c r="A245" s="1"/>
      <c r="C245" s="13"/>
      <c r="D245" s="13"/>
      <c r="I245" s="13"/>
      <c r="J245" s="1"/>
      <c r="Q245" s="13"/>
      <c r="T245" s="13"/>
      <c r="U245" s="13"/>
    </row>
    <row r="246" spans="1:21" x14ac:dyDescent="0.35">
      <c r="A246" s="1"/>
      <c r="C246" s="13"/>
      <c r="D246" s="13"/>
      <c r="I246" s="13"/>
      <c r="J246" s="1"/>
      <c r="Q246" s="13"/>
      <c r="T246" s="13"/>
      <c r="U246" s="13"/>
    </row>
    <row r="247" spans="1:21" x14ac:dyDescent="0.35">
      <c r="A247" s="1"/>
      <c r="C247" s="13"/>
      <c r="D247" s="13"/>
      <c r="I247" s="13"/>
      <c r="J247" s="1"/>
      <c r="Q247" s="13"/>
      <c r="T247" s="13"/>
      <c r="U247" s="13"/>
    </row>
    <row r="248" spans="1:21" x14ac:dyDescent="0.35">
      <c r="A248" s="1"/>
      <c r="C248" s="13"/>
      <c r="D248" s="13"/>
      <c r="I248" s="13"/>
      <c r="J248" s="1"/>
      <c r="Q248" s="13"/>
      <c r="T248" s="13"/>
      <c r="U248" s="13"/>
    </row>
    <row r="249" spans="1:21" x14ac:dyDescent="0.35">
      <c r="A249" s="1"/>
      <c r="C249" s="13"/>
      <c r="D249" s="13"/>
      <c r="I249" s="13"/>
      <c r="J249" s="1"/>
      <c r="Q249" s="13"/>
      <c r="T249" s="13"/>
      <c r="U249" s="13"/>
    </row>
    <row r="250" spans="1:21" x14ac:dyDescent="0.35">
      <c r="A250" s="1"/>
      <c r="C250" s="13"/>
      <c r="D250" s="13"/>
      <c r="I250" s="13"/>
      <c r="J250" s="1"/>
      <c r="Q250" s="13"/>
      <c r="T250" s="13"/>
      <c r="U250" s="13"/>
    </row>
    <row r="251" spans="1:21" x14ac:dyDescent="0.35">
      <c r="A251" s="1"/>
      <c r="C251" s="13"/>
      <c r="D251" s="13"/>
      <c r="I251" s="13"/>
      <c r="J251" s="1"/>
      <c r="Q251" s="13"/>
      <c r="T251" s="13"/>
      <c r="U251" s="13"/>
    </row>
    <row r="252" spans="1:21" x14ac:dyDescent="0.35">
      <c r="A252" s="1"/>
      <c r="C252" s="13"/>
      <c r="D252" s="13"/>
      <c r="I252" s="13"/>
      <c r="J252" s="1"/>
      <c r="Q252" s="13"/>
      <c r="T252" s="13"/>
      <c r="U252" s="13"/>
    </row>
    <row r="253" spans="1:21" x14ac:dyDescent="0.35">
      <c r="A253" s="1"/>
      <c r="C253" s="13"/>
      <c r="D253" s="13"/>
      <c r="I253" s="13"/>
      <c r="J253" s="1"/>
      <c r="Q253" s="13"/>
      <c r="T253" s="13"/>
      <c r="U253" s="13"/>
    </row>
    <row r="254" spans="1:21" x14ac:dyDescent="0.35">
      <c r="A254" s="1"/>
      <c r="C254" s="13"/>
      <c r="D254" s="13"/>
      <c r="I254" s="13"/>
      <c r="J254" s="1"/>
      <c r="Q254" s="13"/>
      <c r="T254" s="13"/>
      <c r="U254" s="13"/>
    </row>
    <row r="255" spans="1:21" x14ac:dyDescent="0.35">
      <c r="A255" s="1"/>
      <c r="C255" s="13"/>
      <c r="D255" s="13"/>
      <c r="I255" s="13"/>
      <c r="J255" s="1"/>
      <c r="Q255" s="13"/>
      <c r="T255" s="13"/>
      <c r="U255" s="13"/>
    </row>
    <row r="256" spans="1:21" x14ac:dyDescent="0.35">
      <c r="A256" s="1"/>
      <c r="C256" s="13"/>
      <c r="D256" s="13"/>
      <c r="I256" s="13"/>
      <c r="J256" s="1"/>
      <c r="Q256" s="13"/>
      <c r="T256" s="13"/>
      <c r="U256" s="13"/>
    </row>
    <row r="257" spans="1:21" x14ac:dyDescent="0.35">
      <c r="A257" s="1"/>
      <c r="C257" s="13"/>
      <c r="D257" s="13"/>
      <c r="I257" s="13"/>
      <c r="J257" s="1"/>
      <c r="Q257" s="13"/>
      <c r="T257" s="13"/>
      <c r="U257" s="13"/>
    </row>
    <row r="258" spans="1:21" x14ac:dyDescent="0.35">
      <c r="A258" s="1"/>
      <c r="C258" s="13"/>
      <c r="D258" s="13"/>
      <c r="I258" s="13"/>
      <c r="J258" s="1"/>
      <c r="Q258" s="13"/>
      <c r="T258" s="13"/>
      <c r="U258" s="13"/>
    </row>
    <row r="259" spans="1:21" x14ac:dyDescent="0.35">
      <c r="A259" s="1"/>
      <c r="C259" s="13"/>
      <c r="D259" s="13"/>
      <c r="I259" s="13"/>
      <c r="J259" s="1"/>
      <c r="Q259" s="13"/>
      <c r="T259" s="13"/>
      <c r="U259" s="13"/>
    </row>
    <row r="260" spans="1:21" x14ac:dyDescent="0.35">
      <c r="A260" s="1"/>
      <c r="C260" s="13"/>
      <c r="D260" s="13"/>
      <c r="I260" s="13"/>
      <c r="J260" s="1"/>
      <c r="Q260" s="13"/>
      <c r="T260" s="13"/>
      <c r="U260" s="13"/>
    </row>
    <row r="261" spans="1:21" x14ac:dyDescent="0.35">
      <c r="A261" s="1"/>
      <c r="C261" s="13"/>
      <c r="D261" s="13"/>
      <c r="I261" s="13"/>
      <c r="J261" s="1"/>
      <c r="Q261" s="13"/>
      <c r="T261" s="13"/>
      <c r="U261" s="13"/>
    </row>
    <row r="262" spans="1:21" x14ac:dyDescent="0.35">
      <c r="A262" s="1"/>
      <c r="C262" s="13"/>
      <c r="D262" s="13"/>
      <c r="I262" s="13"/>
      <c r="J262" s="1"/>
      <c r="Q262" s="13"/>
      <c r="T262" s="13"/>
      <c r="U262" s="13"/>
    </row>
    <row r="263" spans="1:21" x14ac:dyDescent="0.35">
      <c r="A263" s="1"/>
      <c r="C263" s="13"/>
      <c r="D263" s="13"/>
      <c r="I263" s="13"/>
      <c r="J263" s="1"/>
      <c r="Q263" s="13"/>
      <c r="T263" s="13"/>
      <c r="U263" s="13"/>
    </row>
    <row r="264" spans="1:21" x14ac:dyDescent="0.35">
      <c r="A264" s="1"/>
      <c r="C264" s="13"/>
      <c r="D264" s="13"/>
      <c r="I264" s="13"/>
      <c r="J264" s="1"/>
      <c r="Q264" s="13"/>
      <c r="T264" s="13"/>
      <c r="U264" s="13"/>
    </row>
    <row r="265" spans="1:21" x14ac:dyDescent="0.35">
      <c r="A265" s="1"/>
      <c r="C265" s="13"/>
      <c r="D265" s="13"/>
      <c r="I265" s="13"/>
      <c r="J265" s="1"/>
      <c r="Q265" s="13"/>
      <c r="T265" s="13"/>
      <c r="U265" s="13"/>
    </row>
    <row r="266" spans="1:21" x14ac:dyDescent="0.35">
      <c r="A266" s="1"/>
      <c r="C266" s="13"/>
      <c r="D266" s="13"/>
      <c r="I266" s="13"/>
      <c r="J266" s="1"/>
      <c r="Q266" s="13"/>
      <c r="T266" s="13"/>
      <c r="U266" s="13"/>
    </row>
    <row r="267" spans="1:21" x14ac:dyDescent="0.35">
      <c r="A267" s="1"/>
      <c r="C267" s="13"/>
      <c r="D267" s="13"/>
      <c r="I267" s="13"/>
      <c r="J267" s="1"/>
      <c r="Q267" s="13"/>
      <c r="T267" s="13"/>
      <c r="U267" s="13"/>
    </row>
    <row r="268" spans="1:21" x14ac:dyDescent="0.35">
      <c r="A268" s="1"/>
      <c r="C268" s="13"/>
      <c r="D268" s="13"/>
      <c r="I268" s="13"/>
      <c r="J268" s="1"/>
      <c r="Q268" s="13"/>
      <c r="T268" s="13"/>
      <c r="U268" s="13"/>
    </row>
    <row r="269" spans="1:21" x14ac:dyDescent="0.35">
      <c r="A269" s="1"/>
      <c r="C269" s="13"/>
      <c r="D269" s="13"/>
      <c r="I269" s="13"/>
      <c r="J269" s="1"/>
      <c r="Q269" s="13"/>
      <c r="T269" s="13"/>
      <c r="U269" s="13"/>
    </row>
    <row r="270" spans="1:21" x14ac:dyDescent="0.35">
      <c r="A270" s="1"/>
      <c r="C270" s="13"/>
      <c r="D270" s="13"/>
      <c r="I270" s="13"/>
      <c r="J270" s="1"/>
      <c r="Q270" s="13"/>
      <c r="T270" s="13"/>
      <c r="U270" s="13"/>
    </row>
    <row r="271" spans="1:21" x14ac:dyDescent="0.35">
      <c r="A271" s="1"/>
      <c r="C271" s="13"/>
      <c r="D271" s="13"/>
      <c r="I271" s="13"/>
      <c r="J271" s="1"/>
      <c r="Q271" s="13"/>
      <c r="T271" s="13"/>
      <c r="U271" s="13"/>
    </row>
    <row r="272" spans="1:21" x14ac:dyDescent="0.35">
      <c r="A272" s="1"/>
      <c r="C272" s="13"/>
      <c r="D272" s="13"/>
      <c r="I272" s="13"/>
      <c r="J272" s="1"/>
      <c r="Q272" s="13"/>
      <c r="T272" s="13"/>
      <c r="U272" s="13"/>
    </row>
    <row r="273" spans="1:21" x14ac:dyDescent="0.35">
      <c r="A273" s="1"/>
      <c r="C273" s="13"/>
      <c r="D273" s="13"/>
      <c r="I273" s="13"/>
      <c r="J273" s="1"/>
      <c r="Q273" s="13"/>
      <c r="T273" s="13"/>
      <c r="U273" s="13"/>
    </row>
    <row r="274" spans="1:21" x14ac:dyDescent="0.35">
      <c r="A274" s="1"/>
      <c r="C274" s="13"/>
      <c r="D274" s="13"/>
      <c r="I274" s="13"/>
      <c r="J274" s="1"/>
      <c r="Q274" s="13"/>
      <c r="T274" s="13"/>
      <c r="U274" s="13"/>
    </row>
    <row r="275" spans="1:21" x14ac:dyDescent="0.35">
      <c r="A275" s="1"/>
      <c r="C275" s="13"/>
      <c r="D275" s="13"/>
      <c r="I275" s="13"/>
      <c r="J275" s="1"/>
      <c r="Q275" s="13"/>
      <c r="T275" s="13"/>
      <c r="U275" s="13"/>
    </row>
    <row r="276" spans="1:21" x14ac:dyDescent="0.35">
      <c r="A276" s="1"/>
      <c r="C276" s="13"/>
      <c r="D276" s="13"/>
      <c r="I276" s="13"/>
      <c r="J276" s="1"/>
      <c r="Q276" s="13"/>
      <c r="T276" s="13"/>
      <c r="U276" s="13"/>
    </row>
    <row r="277" spans="1:21" x14ac:dyDescent="0.35">
      <c r="A277" s="1"/>
      <c r="C277" s="13"/>
      <c r="D277" s="13"/>
      <c r="I277" s="13"/>
      <c r="J277" s="1"/>
      <c r="Q277" s="13"/>
      <c r="T277" s="13"/>
      <c r="U277" s="13"/>
    </row>
    <row r="278" spans="1:21" x14ac:dyDescent="0.35">
      <c r="A278" s="1"/>
      <c r="C278" s="13"/>
      <c r="D278" s="13"/>
      <c r="I278" s="13"/>
      <c r="J278" s="1"/>
      <c r="Q278" s="13"/>
      <c r="T278" s="13"/>
      <c r="U278" s="13"/>
    </row>
    <row r="279" spans="1:21" x14ac:dyDescent="0.35">
      <c r="A279" s="1"/>
      <c r="C279" s="13"/>
      <c r="D279" s="13"/>
      <c r="I279" s="13"/>
      <c r="J279" s="1"/>
      <c r="Q279" s="13"/>
      <c r="T279" s="13"/>
      <c r="U279" s="13"/>
    </row>
    <row r="280" spans="1:21" x14ac:dyDescent="0.35">
      <c r="A280" s="1"/>
      <c r="C280" s="13"/>
      <c r="D280" s="13"/>
      <c r="I280" s="13"/>
      <c r="J280" s="1"/>
      <c r="Q280" s="13"/>
      <c r="T280" s="13"/>
      <c r="U280" s="13"/>
    </row>
    <row r="281" spans="1:21" x14ac:dyDescent="0.35">
      <c r="A281" s="1"/>
      <c r="C281" s="13"/>
      <c r="D281" s="13"/>
      <c r="I281" s="13"/>
      <c r="J281" s="1"/>
      <c r="Q281" s="13"/>
      <c r="T281" s="13"/>
      <c r="U281" s="13"/>
    </row>
    <row r="282" spans="1:21" x14ac:dyDescent="0.35">
      <c r="A282" s="1"/>
      <c r="C282" s="13"/>
      <c r="D282" s="13"/>
      <c r="I282" s="13"/>
      <c r="J282" s="1"/>
      <c r="Q282" s="13"/>
      <c r="T282" s="13"/>
      <c r="U282" s="13"/>
    </row>
    <row r="283" spans="1:21" x14ac:dyDescent="0.35">
      <c r="A283" s="1"/>
      <c r="C283" s="13"/>
      <c r="D283" s="13"/>
      <c r="I283" s="13"/>
      <c r="J283" s="1"/>
      <c r="Q283" s="13"/>
      <c r="T283" s="13"/>
      <c r="U283" s="13"/>
    </row>
    <row r="284" spans="1:21" x14ac:dyDescent="0.35">
      <c r="A284" s="1"/>
      <c r="C284" s="13"/>
      <c r="D284" s="13"/>
      <c r="I284" s="13"/>
      <c r="J284" s="1"/>
      <c r="Q284" s="13"/>
      <c r="T284" s="13"/>
      <c r="U284" s="13"/>
    </row>
    <row r="285" spans="1:21" x14ac:dyDescent="0.35">
      <c r="A285" s="1"/>
      <c r="C285" s="13"/>
      <c r="D285" s="13"/>
      <c r="I285" s="13"/>
      <c r="J285" s="1"/>
      <c r="Q285" s="13"/>
      <c r="T285" s="13"/>
      <c r="U285" s="13"/>
    </row>
    <row r="286" spans="1:21" x14ac:dyDescent="0.35">
      <c r="A286" s="1"/>
      <c r="C286" s="13"/>
      <c r="D286" s="13"/>
      <c r="I286" s="13"/>
      <c r="J286" s="1"/>
      <c r="Q286" s="13"/>
      <c r="T286" s="13"/>
      <c r="U286" s="13"/>
    </row>
    <row r="287" spans="1:21" x14ac:dyDescent="0.35">
      <c r="A287" s="1"/>
      <c r="C287" s="13"/>
      <c r="D287" s="13"/>
      <c r="I287" s="13"/>
      <c r="J287" s="1"/>
      <c r="Q287" s="13"/>
      <c r="T287" s="13"/>
      <c r="U287" s="13"/>
    </row>
    <row r="288" spans="1:21" x14ac:dyDescent="0.35">
      <c r="A288" s="1"/>
      <c r="C288" s="13"/>
      <c r="D288" s="13"/>
      <c r="I288" s="13"/>
      <c r="J288" s="1"/>
      <c r="Q288" s="13"/>
      <c r="T288" s="13"/>
      <c r="U288" s="13"/>
    </row>
    <row r="289" spans="1:21" x14ac:dyDescent="0.35">
      <c r="A289" s="1"/>
      <c r="C289" s="13"/>
      <c r="D289" s="13"/>
      <c r="I289" s="13"/>
      <c r="J289" s="1"/>
      <c r="Q289" s="13"/>
      <c r="T289" s="13"/>
      <c r="U289" s="13"/>
    </row>
    <row r="290" spans="1:21" x14ac:dyDescent="0.35">
      <c r="A290" s="1"/>
      <c r="C290" s="13"/>
      <c r="D290" s="13"/>
      <c r="I290" s="13"/>
      <c r="J290" s="1"/>
      <c r="Q290" s="13"/>
      <c r="T290" s="13"/>
      <c r="U290" s="13"/>
    </row>
    <row r="291" spans="1:21" x14ac:dyDescent="0.35">
      <c r="A291" s="1"/>
      <c r="C291" s="13"/>
      <c r="D291" s="13"/>
      <c r="I291" s="13"/>
      <c r="J291" s="1"/>
      <c r="Q291" s="13"/>
      <c r="T291" s="13"/>
      <c r="U291" s="13"/>
    </row>
    <row r="292" spans="1:21" x14ac:dyDescent="0.35">
      <c r="A292" s="1"/>
      <c r="C292" s="13"/>
      <c r="D292" s="13"/>
      <c r="I292" s="13"/>
      <c r="J292" s="1"/>
      <c r="Q292" s="13"/>
      <c r="T292" s="13"/>
      <c r="U292" s="13"/>
    </row>
    <row r="293" spans="1:21" x14ac:dyDescent="0.35">
      <c r="A293" s="1"/>
      <c r="C293" s="13"/>
      <c r="D293" s="13"/>
      <c r="I293" s="13"/>
      <c r="J293" s="1"/>
      <c r="Q293" s="13"/>
      <c r="T293" s="13"/>
      <c r="U293" s="13"/>
    </row>
    <row r="294" spans="1:21" x14ac:dyDescent="0.35">
      <c r="A294" s="1"/>
      <c r="C294" s="13"/>
      <c r="D294" s="13"/>
      <c r="I294" s="13"/>
      <c r="J294" s="1"/>
      <c r="Q294" s="13"/>
      <c r="T294" s="13"/>
      <c r="U294" s="13"/>
    </row>
    <row r="295" spans="1:21" x14ac:dyDescent="0.35">
      <c r="A295" s="1"/>
      <c r="C295" s="13"/>
      <c r="D295" s="13"/>
      <c r="I295" s="13"/>
      <c r="J295" s="1"/>
      <c r="Q295" s="13"/>
      <c r="T295" s="13"/>
      <c r="U295" s="13"/>
    </row>
    <row r="296" spans="1:21" x14ac:dyDescent="0.35">
      <c r="A296" s="1"/>
      <c r="C296" s="13"/>
      <c r="D296" s="13"/>
      <c r="I296" s="13"/>
      <c r="J296" s="1"/>
      <c r="Q296" s="13"/>
      <c r="T296" s="13"/>
      <c r="U296" s="13"/>
    </row>
    <row r="297" spans="1:21" x14ac:dyDescent="0.35">
      <c r="A297" s="1"/>
      <c r="C297" s="13"/>
      <c r="D297" s="13"/>
      <c r="I297" s="13"/>
      <c r="J297" s="1"/>
      <c r="Q297" s="13"/>
      <c r="T297" s="13"/>
      <c r="U297" s="13"/>
    </row>
    <row r="298" spans="1:21" x14ac:dyDescent="0.35">
      <c r="A298" s="1"/>
      <c r="C298" s="13"/>
      <c r="D298" s="13"/>
      <c r="I298" s="13"/>
      <c r="J298" s="1"/>
      <c r="Q298" s="13"/>
      <c r="T298" s="13"/>
      <c r="U298" s="13"/>
    </row>
    <row r="299" spans="1:21" x14ac:dyDescent="0.35">
      <c r="A299" s="1"/>
      <c r="C299" s="13"/>
      <c r="D299" s="13"/>
      <c r="I299" s="13"/>
      <c r="J299" s="1"/>
      <c r="Q299" s="13"/>
      <c r="T299" s="13"/>
      <c r="U299" s="13"/>
    </row>
    <row r="300" spans="1:21" x14ac:dyDescent="0.35">
      <c r="A300" s="1"/>
      <c r="C300" s="13"/>
      <c r="D300" s="13"/>
      <c r="I300" s="13"/>
      <c r="J300" s="1"/>
      <c r="Q300" s="13"/>
      <c r="T300" s="13"/>
      <c r="U300" s="13"/>
    </row>
    <row r="301" spans="1:21" x14ac:dyDescent="0.35">
      <c r="A301" s="1"/>
      <c r="C301" s="13"/>
      <c r="D301" s="13"/>
      <c r="I301" s="13"/>
      <c r="J301" s="1"/>
      <c r="Q301" s="13"/>
      <c r="T301" s="13"/>
      <c r="U301" s="13"/>
    </row>
    <row r="302" spans="1:21" x14ac:dyDescent="0.35">
      <c r="A302" s="1"/>
      <c r="C302" s="13"/>
      <c r="D302" s="13"/>
      <c r="I302" s="13"/>
      <c r="J302" s="1"/>
      <c r="Q302" s="13"/>
      <c r="T302" s="13"/>
      <c r="U302" s="13"/>
    </row>
    <row r="303" spans="1:21" x14ac:dyDescent="0.35">
      <c r="A303" s="1"/>
      <c r="C303" s="13"/>
      <c r="D303" s="13"/>
      <c r="I303" s="13"/>
      <c r="J303" s="1"/>
      <c r="Q303" s="13"/>
      <c r="T303" s="13"/>
      <c r="U303" s="13"/>
    </row>
    <row r="304" spans="1:21" x14ac:dyDescent="0.35">
      <c r="A304" s="1"/>
      <c r="C304" s="13"/>
      <c r="D304" s="13"/>
      <c r="I304" s="13"/>
      <c r="J304" s="1"/>
      <c r="Q304" s="13"/>
      <c r="T304" s="13"/>
      <c r="U304" s="13"/>
    </row>
    <row r="305" spans="1:21" x14ac:dyDescent="0.35">
      <c r="A305" s="1"/>
      <c r="C305" s="13"/>
      <c r="D305" s="13"/>
      <c r="I305" s="13"/>
      <c r="J305" s="1"/>
      <c r="Q305" s="13"/>
      <c r="T305" s="13"/>
      <c r="U305" s="13"/>
    </row>
    <row r="306" spans="1:21" x14ac:dyDescent="0.35">
      <c r="A306" s="1"/>
      <c r="C306" s="13"/>
      <c r="D306" s="13"/>
      <c r="I306" s="13"/>
      <c r="J306" s="1"/>
      <c r="Q306" s="13"/>
      <c r="T306" s="13"/>
      <c r="U306" s="13"/>
    </row>
    <row r="307" spans="1:21" x14ac:dyDescent="0.35">
      <c r="A307" s="1"/>
      <c r="C307" s="13"/>
      <c r="D307" s="13"/>
      <c r="I307" s="13"/>
      <c r="J307" s="1"/>
      <c r="Q307" s="13"/>
      <c r="T307" s="13"/>
      <c r="U307" s="13"/>
    </row>
    <row r="308" spans="1:21" x14ac:dyDescent="0.35">
      <c r="A308" s="1"/>
      <c r="C308" s="13"/>
      <c r="D308" s="13"/>
      <c r="I308" s="13"/>
      <c r="J308" s="1"/>
      <c r="Q308" s="13"/>
      <c r="T308" s="13"/>
      <c r="U308" s="13"/>
    </row>
    <row r="309" spans="1:21" x14ac:dyDescent="0.35">
      <c r="A309" s="1"/>
      <c r="C309" s="13"/>
      <c r="D309" s="13"/>
      <c r="I309" s="13"/>
      <c r="J309" s="1"/>
      <c r="Q309" s="13"/>
      <c r="T309" s="13"/>
      <c r="U309" s="13"/>
    </row>
    <row r="310" spans="1:21" x14ac:dyDescent="0.35">
      <c r="A310" s="1"/>
      <c r="C310" s="13"/>
      <c r="D310" s="13"/>
      <c r="I310" s="13"/>
      <c r="J310" s="1"/>
      <c r="Q310" s="13"/>
      <c r="T310" s="13"/>
      <c r="U310" s="13"/>
    </row>
    <row r="311" spans="1:21" x14ac:dyDescent="0.35">
      <c r="A311" s="1"/>
      <c r="C311" s="13"/>
      <c r="D311" s="13"/>
      <c r="I311" s="13"/>
      <c r="J311" s="1"/>
      <c r="Q311" s="13"/>
      <c r="T311" s="13"/>
      <c r="U311" s="13"/>
    </row>
    <row r="312" spans="1:21" x14ac:dyDescent="0.35">
      <c r="A312" s="1"/>
      <c r="C312" s="13"/>
      <c r="D312" s="13"/>
      <c r="I312" s="13"/>
      <c r="J312" s="1"/>
      <c r="Q312" s="13"/>
      <c r="T312" s="13"/>
      <c r="U312" s="13"/>
    </row>
    <row r="313" spans="1:21" x14ac:dyDescent="0.35">
      <c r="A313" s="1"/>
      <c r="C313" s="13"/>
      <c r="D313" s="13"/>
      <c r="I313" s="13"/>
      <c r="J313" s="1"/>
      <c r="Q313" s="13"/>
      <c r="T313" s="13"/>
      <c r="U313" s="13"/>
    </row>
    <row r="314" spans="1:21" x14ac:dyDescent="0.35">
      <c r="A314" s="1"/>
      <c r="C314" s="13"/>
      <c r="D314" s="13"/>
      <c r="I314" s="13"/>
      <c r="J314" s="1"/>
      <c r="Q314" s="13"/>
      <c r="T314" s="13"/>
      <c r="U314" s="13"/>
    </row>
    <row r="315" spans="1:21" x14ac:dyDescent="0.35">
      <c r="A315" s="1"/>
      <c r="C315" s="13"/>
      <c r="D315" s="13"/>
      <c r="I315" s="13"/>
      <c r="J315" s="1"/>
      <c r="Q315" s="13"/>
      <c r="T315" s="13"/>
      <c r="U315" s="13"/>
    </row>
    <row r="316" spans="1:21" x14ac:dyDescent="0.35">
      <c r="A316" s="1"/>
      <c r="C316" s="13"/>
      <c r="D316" s="13"/>
      <c r="I316" s="13"/>
      <c r="J316" s="1"/>
      <c r="Q316" s="13"/>
      <c r="T316" s="13"/>
      <c r="U316" s="13"/>
    </row>
    <row r="317" spans="1:21" x14ac:dyDescent="0.35">
      <c r="A317" s="1"/>
      <c r="C317" s="13"/>
      <c r="D317" s="13"/>
      <c r="I317" s="13"/>
      <c r="J317" s="1"/>
      <c r="Q317" s="13"/>
      <c r="T317" s="13"/>
      <c r="U317" s="13"/>
    </row>
    <row r="318" spans="1:21" x14ac:dyDescent="0.35">
      <c r="A318" s="1"/>
      <c r="C318" s="13"/>
      <c r="D318" s="13"/>
      <c r="I318" s="13"/>
      <c r="J318" s="1"/>
      <c r="Q318" s="13"/>
      <c r="T318" s="13"/>
      <c r="U318" s="13"/>
    </row>
    <row r="319" spans="1:21" x14ac:dyDescent="0.35">
      <c r="A319" s="1"/>
      <c r="C319" s="13"/>
      <c r="D319" s="13"/>
      <c r="I319" s="13"/>
      <c r="J319" s="1"/>
      <c r="Q319" s="13"/>
      <c r="T319" s="13"/>
      <c r="U319" s="13"/>
    </row>
    <row r="320" spans="1:21" x14ac:dyDescent="0.35">
      <c r="A320" s="1"/>
      <c r="C320" s="13"/>
      <c r="D320" s="13"/>
      <c r="I320" s="13"/>
      <c r="J320" s="1"/>
      <c r="Q320" s="13"/>
      <c r="T320" s="13"/>
      <c r="U320" s="13"/>
    </row>
    <row r="321" spans="1:21" x14ac:dyDescent="0.35">
      <c r="A321" s="1"/>
      <c r="C321" s="13"/>
      <c r="D321" s="13"/>
      <c r="I321" s="13"/>
      <c r="J321" s="1"/>
      <c r="Q321" s="13"/>
      <c r="T321" s="13"/>
      <c r="U321" s="13"/>
    </row>
    <row r="322" spans="1:21" x14ac:dyDescent="0.35">
      <c r="A322" s="1"/>
      <c r="C322" s="13"/>
      <c r="D322" s="13"/>
      <c r="I322" s="13"/>
      <c r="J322" s="1"/>
      <c r="Q322" s="13"/>
      <c r="T322" s="13"/>
      <c r="U322" s="13"/>
    </row>
    <row r="323" spans="1:21" x14ac:dyDescent="0.35">
      <c r="A323" s="1"/>
      <c r="C323" s="13"/>
      <c r="D323" s="13"/>
      <c r="I323" s="13"/>
      <c r="J323" s="1"/>
      <c r="Q323" s="13"/>
      <c r="T323" s="13"/>
      <c r="U323" s="13"/>
    </row>
    <row r="324" spans="1:21" x14ac:dyDescent="0.35">
      <c r="A324" s="1"/>
      <c r="C324" s="13"/>
      <c r="D324" s="13"/>
      <c r="I324" s="13"/>
      <c r="J324" s="1"/>
      <c r="Q324" s="13"/>
      <c r="T324" s="13"/>
      <c r="U324" s="13"/>
    </row>
    <row r="325" spans="1:21" x14ac:dyDescent="0.35">
      <c r="A325" s="1"/>
      <c r="C325" s="13"/>
      <c r="D325" s="13"/>
      <c r="I325" s="13"/>
      <c r="J325" s="1"/>
      <c r="Q325" s="13"/>
      <c r="T325" s="13"/>
      <c r="U325" s="13"/>
    </row>
    <row r="326" spans="1:21" x14ac:dyDescent="0.35">
      <c r="A326" s="1"/>
      <c r="C326" s="13"/>
      <c r="D326" s="13"/>
      <c r="I326" s="13"/>
      <c r="J326" s="1"/>
      <c r="Q326" s="13"/>
      <c r="T326" s="13"/>
      <c r="U326" s="13"/>
    </row>
    <row r="327" spans="1:21" x14ac:dyDescent="0.35">
      <c r="A327" s="1"/>
      <c r="C327" s="13"/>
      <c r="D327" s="13"/>
      <c r="I327" s="13"/>
      <c r="J327" s="1"/>
      <c r="Q327" s="13"/>
      <c r="T327" s="13"/>
      <c r="U327" s="13"/>
    </row>
    <row r="328" spans="1:21" x14ac:dyDescent="0.35">
      <c r="A328" s="1"/>
      <c r="C328" s="13"/>
      <c r="D328" s="13"/>
      <c r="I328" s="13"/>
      <c r="J328" s="1"/>
      <c r="Q328" s="13"/>
      <c r="T328" s="13"/>
      <c r="U328" s="13"/>
    </row>
    <row r="329" spans="1:21" x14ac:dyDescent="0.35">
      <c r="A329" s="1"/>
      <c r="C329" s="13"/>
      <c r="D329" s="13"/>
      <c r="I329" s="13"/>
      <c r="J329" s="1"/>
      <c r="Q329" s="13"/>
      <c r="T329" s="13"/>
      <c r="U329" s="13"/>
    </row>
    <row r="330" spans="1:21" x14ac:dyDescent="0.35">
      <c r="A330" s="1"/>
      <c r="C330" s="13"/>
      <c r="D330" s="13"/>
      <c r="I330" s="13"/>
      <c r="J330" s="1"/>
      <c r="Q330" s="13"/>
      <c r="T330" s="13"/>
      <c r="U330" s="13"/>
    </row>
    <row r="331" spans="1:21" x14ac:dyDescent="0.35">
      <c r="A331" s="1"/>
      <c r="C331" s="13"/>
      <c r="D331" s="13"/>
      <c r="I331" s="13"/>
      <c r="J331" s="1"/>
      <c r="Q331" s="13"/>
      <c r="T331" s="13"/>
      <c r="U331" s="13"/>
    </row>
    <row r="332" spans="1:21" x14ac:dyDescent="0.35">
      <c r="A332" s="1"/>
      <c r="C332" s="13"/>
      <c r="D332" s="13"/>
      <c r="I332" s="13"/>
      <c r="J332" s="1"/>
      <c r="Q332" s="13"/>
      <c r="T332" s="13"/>
      <c r="U332" s="13"/>
    </row>
    <row r="333" spans="1:21" x14ac:dyDescent="0.35">
      <c r="A333" s="1"/>
      <c r="C333" s="13"/>
      <c r="D333" s="13"/>
      <c r="I333" s="13"/>
      <c r="J333" s="1"/>
      <c r="Q333" s="13"/>
      <c r="T333" s="13"/>
      <c r="U333" s="13"/>
    </row>
    <row r="334" spans="1:21" x14ac:dyDescent="0.35">
      <c r="A334" s="1"/>
      <c r="C334" s="13"/>
      <c r="D334" s="13"/>
      <c r="I334" s="13"/>
      <c r="J334" s="1"/>
      <c r="Q334" s="13"/>
      <c r="T334" s="13"/>
      <c r="U334" s="13"/>
    </row>
    <row r="335" spans="1:21" x14ac:dyDescent="0.35">
      <c r="A335" s="1"/>
      <c r="C335" s="13"/>
      <c r="D335" s="13"/>
      <c r="I335" s="13"/>
      <c r="J335" s="1"/>
      <c r="Q335" s="13"/>
      <c r="T335" s="13"/>
      <c r="U335" s="13"/>
    </row>
    <row r="336" spans="1:21" x14ac:dyDescent="0.35">
      <c r="A336" s="1"/>
      <c r="C336" s="13"/>
      <c r="D336" s="13"/>
      <c r="I336" s="13"/>
      <c r="J336" s="1"/>
      <c r="Q336" s="13"/>
      <c r="T336" s="13"/>
      <c r="U336" s="13"/>
    </row>
    <row r="337" spans="1:21" x14ac:dyDescent="0.35">
      <c r="A337" s="1"/>
      <c r="C337" s="13"/>
      <c r="D337" s="13"/>
      <c r="I337" s="13"/>
      <c r="J337" s="1"/>
      <c r="Q337" s="13"/>
      <c r="T337" s="13"/>
      <c r="U337" s="13"/>
    </row>
    <row r="338" spans="1:21" x14ac:dyDescent="0.35">
      <c r="A338" s="1"/>
      <c r="C338" s="13"/>
      <c r="D338" s="13"/>
      <c r="I338" s="13"/>
      <c r="J338" s="1"/>
      <c r="Q338" s="13"/>
      <c r="T338" s="13"/>
      <c r="U338" s="13"/>
    </row>
    <row r="339" spans="1:21" x14ac:dyDescent="0.35">
      <c r="A339" s="1"/>
      <c r="C339" s="13"/>
      <c r="D339" s="13"/>
      <c r="I339" s="13"/>
      <c r="J339" s="1"/>
      <c r="Q339" s="13"/>
      <c r="T339" s="13"/>
      <c r="U339" s="13"/>
    </row>
    <row r="340" spans="1:21" x14ac:dyDescent="0.35">
      <c r="A340" s="1"/>
      <c r="C340" s="13"/>
      <c r="D340" s="13"/>
      <c r="I340" s="13"/>
      <c r="J340" s="1"/>
      <c r="Q340" s="13"/>
      <c r="T340" s="13"/>
      <c r="U340" s="13"/>
    </row>
    <row r="341" spans="1:21" x14ac:dyDescent="0.35">
      <c r="A341" s="1"/>
      <c r="C341" s="13"/>
      <c r="D341" s="13"/>
      <c r="I341" s="13"/>
      <c r="J341" s="1"/>
      <c r="Q341" s="13"/>
      <c r="T341" s="13"/>
      <c r="U341" s="13"/>
    </row>
    <row r="342" spans="1:21" x14ac:dyDescent="0.35">
      <c r="A342" s="1"/>
      <c r="C342" s="13"/>
      <c r="D342" s="13"/>
      <c r="I342" s="13"/>
      <c r="J342" s="1"/>
      <c r="Q342" s="13"/>
      <c r="T342" s="13"/>
      <c r="U342" s="13"/>
    </row>
    <row r="343" spans="1:21" x14ac:dyDescent="0.35">
      <c r="A343" s="1"/>
      <c r="C343" s="13"/>
      <c r="D343" s="13"/>
      <c r="I343" s="13"/>
      <c r="J343" s="1"/>
      <c r="Q343" s="13"/>
      <c r="T343" s="13"/>
      <c r="U343" s="13"/>
    </row>
    <row r="344" spans="1:21" x14ac:dyDescent="0.35">
      <c r="A344" s="1"/>
      <c r="C344" s="13"/>
      <c r="D344" s="13"/>
      <c r="I344" s="13"/>
      <c r="J344" s="1"/>
      <c r="Q344" s="13"/>
      <c r="T344" s="13"/>
      <c r="U344" s="13"/>
    </row>
    <row r="345" spans="1:21" x14ac:dyDescent="0.35">
      <c r="A345" s="1"/>
      <c r="C345" s="13"/>
      <c r="D345" s="13"/>
      <c r="I345" s="13"/>
      <c r="J345" s="1"/>
      <c r="Q345" s="13"/>
      <c r="T345" s="13"/>
      <c r="U345" s="13"/>
    </row>
    <row r="346" spans="1:21" x14ac:dyDescent="0.35">
      <c r="A346" s="1"/>
      <c r="C346" s="13"/>
      <c r="D346" s="13"/>
      <c r="I346" s="13"/>
      <c r="J346" s="1"/>
      <c r="Q346" s="13"/>
      <c r="T346" s="13"/>
      <c r="U346" s="13"/>
    </row>
    <row r="347" spans="1:21" x14ac:dyDescent="0.35">
      <c r="A347" s="1"/>
      <c r="C347" s="13"/>
      <c r="D347" s="13"/>
      <c r="I347" s="13"/>
      <c r="J347" s="1"/>
      <c r="Q347" s="13"/>
      <c r="T347" s="13"/>
      <c r="U347" s="13"/>
    </row>
    <row r="348" spans="1:21" x14ac:dyDescent="0.35">
      <c r="A348" s="1"/>
      <c r="C348" s="13"/>
      <c r="D348" s="13"/>
      <c r="I348" s="13"/>
      <c r="J348" s="1"/>
      <c r="Q348" s="13"/>
      <c r="T348" s="13"/>
      <c r="U348" s="13"/>
    </row>
    <row r="349" spans="1:21" x14ac:dyDescent="0.35">
      <c r="A349" s="1"/>
      <c r="C349" s="13"/>
      <c r="D349" s="13"/>
      <c r="I349" s="13"/>
      <c r="J349" s="1"/>
      <c r="Q349" s="13"/>
      <c r="T349" s="13"/>
      <c r="U349" s="13"/>
    </row>
    <row r="350" spans="1:21" x14ac:dyDescent="0.35">
      <c r="A350" s="1"/>
      <c r="C350" s="13"/>
      <c r="D350" s="13"/>
      <c r="I350" s="13"/>
      <c r="J350" s="1"/>
      <c r="Q350" s="13"/>
      <c r="T350" s="13"/>
      <c r="U350" s="13"/>
    </row>
    <row r="351" spans="1:21" x14ac:dyDescent="0.35">
      <c r="A351" s="1"/>
      <c r="C351" s="13"/>
      <c r="D351" s="13"/>
      <c r="I351" s="13"/>
      <c r="J351" s="1"/>
      <c r="Q351" s="13"/>
      <c r="T351" s="13"/>
      <c r="U351" s="13"/>
    </row>
    <row r="352" spans="1:21" x14ac:dyDescent="0.35">
      <c r="A352" s="1"/>
      <c r="C352" s="13"/>
      <c r="D352" s="13"/>
      <c r="I352" s="13"/>
      <c r="J352" s="1"/>
      <c r="Q352" s="13"/>
      <c r="T352" s="13"/>
      <c r="U352" s="13"/>
    </row>
    <row r="353" spans="1:21" x14ac:dyDescent="0.35">
      <c r="A353" s="1"/>
      <c r="C353" s="13"/>
      <c r="D353" s="13"/>
      <c r="I353" s="13"/>
      <c r="J353" s="1"/>
      <c r="Q353" s="13"/>
      <c r="T353" s="13"/>
      <c r="U353" s="13"/>
    </row>
    <row r="354" spans="1:21" x14ac:dyDescent="0.35">
      <c r="A354" s="1"/>
      <c r="C354" s="13"/>
      <c r="D354" s="13"/>
      <c r="I354" s="13"/>
      <c r="J354" s="1"/>
      <c r="Q354" s="13"/>
      <c r="T354" s="13"/>
      <c r="U354" s="13"/>
    </row>
    <row r="355" spans="1:21" x14ac:dyDescent="0.35">
      <c r="A355" s="1"/>
      <c r="C355" s="13"/>
      <c r="D355" s="13"/>
      <c r="I355" s="13"/>
      <c r="J355" s="1"/>
      <c r="Q355" s="13"/>
      <c r="T355" s="13"/>
      <c r="U355" s="13"/>
    </row>
    <row r="356" spans="1:21" x14ac:dyDescent="0.35">
      <c r="A356" s="1"/>
      <c r="C356" s="13"/>
      <c r="D356" s="13"/>
      <c r="I356" s="13"/>
      <c r="J356" s="1"/>
      <c r="Q356" s="13"/>
      <c r="T356" s="13"/>
      <c r="U356" s="13"/>
    </row>
    <row r="357" spans="1:21" x14ac:dyDescent="0.35">
      <c r="A357" s="1"/>
      <c r="C357" s="13"/>
      <c r="D357" s="13"/>
      <c r="I357" s="13"/>
      <c r="J357" s="1"/>
      <c r="Q357" s="13"/>
      <c r="T357" s="13"/>
      <c r="U357" s="13"/>
    </row>
    <row r="358" spans="1:21" x14ac:dyDescent="0.35">
      <c r="A358" s="1"/>
      <c r="C358" s="13"/>
      <c r="D358" s="13"/>
      <c r="I358" s="13"/>
      <c r="J358" s="1"/>
      <c r="Q358" s="13"/>
      <c r="T358" s="13"/>
      <c r="U358" s="13"/>
    </row>
    <row r="359" spans="1:21" x14ac:dyDescent="0.35">
      <c r="A359" s="1"/>
      <c r="C359" s="13"/>
      <c r="D359" s="13"/>
      <c r="I359" s="13"/>
      <c r="J359" s="1"/>
      <c r="Q359" s="13"/>
      <c r="T359" s="13"/>
      <c r="U359" s="13"/>
    </row>
    <row r="360" spans="1:21" x14ac:dyDescent="0.35">
      <c r="A360" s="1"/>
      <c r="C360" s="13"/>
      <c r="D360" s="13"/>
      <c r="I360" s="13"/>
      <c r="J360" s="1"/>
      <c r="Q360" s="13"/>
      <c r="T360" s="13"/>
      <c r="U360" s="13"/>
    </row>
    <row r="361" spans="1:21" x14ac:dyDescent="0.35">
      <c r="A361" s="1"/>
      <c r="C361" s="13"/>
      <c r="D361" s="13"/>
      <c r="I361" s="13"/>
      <c r="J361" s="1"/>
      <c r="Q361" s="13"/>
      <c r="T361" s="13"/>
      <c r="U361" s="13"/>
    </row>
    <row r="362" spans="1:21" x14ac:dyDescent="0.35">
      <c r="A362" s="1"/>
      <c r="C362" s="13"/>
      <c r="D362" s="13"/>
      <c r="I362" s="13"/>
      <c r="J362" s="1"/>
      <c r="Q362" s="13"/>
      <c r="T362" s="13"/>
      <c r="U362" s="13"/>
    </row>
    <row r="363" spans="1:21" x14ac:dyDescent="0.35">
      <c r="A363" s="1"/>
      <c r="C363" s="13"/>
      <c r="D363" s="13"/>
      <c r="I363" s="13"/>
      <c r="J363" s="1"/>
      <c r="Q363" s="13"/>
      <c r="T363" s="13"/>
      <c r="U363" s="13"/>
    </row>
    <row r="364" spans="1:21" x14ac:dyDescent="0.35">
      <c r="A364" s="1"/>
      <c r="C364" s="13"/>
      <c r="D364" s="13"/>
      <c r="I364" s="13"/>
      <c r="J364" s="1"/>
      <c r="Q364" s="13"/>
      <c r="T364" s="13"/>
      <c r="U364" s="13"/>
    </row>
    <row r="365" spans="1:21" x14ac:dyDescent="0.35">
      <c r="A365" s="1"/>
      <c r="C365" s="13"/>
      <c r="D365" s="13"/>
      <c r="I365" s="13"/>
      <c r="J365" s="1"/>
      <c r="Q365" s="13"/>
      <c r="T365" s="13"/>
      <c r="U365" s="13"/>
    </row>
    <row r="366" spans="1:21" x14ac:dyDescent="0.35">
      <c r="A366" s="1"/>
      <c r="C366" s="13"/>
      <c r="D366" s="13"/>
      <c r="I366" s="13"/>
      <c r="J366" s="1"/>
      <c r="Q366" s="13"/>
      <c r="T366" s="13"/>
      <c r="U366" s="13"/>
    </row>
    <row r="367" spans="1:21" x14ac:dyDescent="0.35">
      <c r="A367" s="1"/>
      <c r="C367" s="13"/>
      <c r="D367" s="13"/>
      <c r="I367" s="13"/>
      <c r="J367" s="1"/>
      <c r="Q367" s="13"/>
      <c r="T367" s="13"/>
      <c r="U367" s="13"/>
    </row>
    <row r="368" spans="1:21" x14ac:dyDescent="0.35">
      <c r="A368" s="1"/>
      <c r="C368" s="13"/>
      <c r="D368" s="13"/>
      <c r="I368" s="13"/>
      <c r="J368" s="1"/>
      <c r="Q368" s="13"/>
      <c r="T368" s="13"/>
      <c r="U368" s="13"/>
    </row>
    <row r="369" spans="1:21" x14ac:dyDescent="0.35">
      <c r="A369" s="1"/>
      <c r="C369" s="13"/>
      <c r="D369" s="13"/>
      <c r="I369" s="13"/>
      <c r="J369" s="1"/>
      <c r="Q369" s="13"/>
      <c r="T369" s="13"/>
      <c r="U369" s="13"/>
    </row>
    <row r="370" spans="1:21" x14ac:dyDescent="0.35">
      <c r="A370" s="1"/>
      <c r="C370" s="13"/>
      <c r="D370" s="13"/>
      <c r="I370" s="13"/>
      <c r="J370" s="1"/>
      <c r="Q370" s="13"/>
      <c r="T370" s="13"/>
      <c r="U370" s="13"/>
    </row>
    <row r="371" spans="1:21" x14ac:dyDescent="0.35">
      <c r="A371" s="1"/>
      <c r="C371" s="13"/>
      <c r="D371" s="13"/>
      <c r="I371" s="13"/>
      <c r="J371" s="1"/>
      <c r="Q371" s="13"/>
      <c r="T371" s="13"/>
      <c r="U371" s="13"/>
    </row>
    <row r="372" spans="1:21" x14ac:dyDescent="0.35">
      <c r="A372" s="1"/>
      <c r="C372" s="13"/>
      <c r="D372" s="13"/>
      <c r="I372" s="13"/>
      <c r="J372" s="1"/>
      <c r="Q372" s="13"/>
      <c r="T372" s="13"/>
      <c r="U372" s="13"/>
    </row>
    <row r="373" spans="1:21" x14ac:dyDescent="0.35">
      <c r="A373" s="1"/>
      <c r="C373" s="13"/>
      <c r="D373" s="13"/>
      <c r="I373" s="13"/>
      <c r="J373" s="1"/>
      <c r="Q373" s="13"/>
      <c r="T373" s="13"/>
      <c r="U373" s="13"/>
    </row>
    <row r="374" spans="1:21" x14ac:dyDescent="0.35">
      <c r="A374" s="1"/>
      <c r="C374" s="13"/>
      <c r="D374" s="13"/>
      <c r="I374" s="13"/>
      <c r="J374" s="1"/>
      <c r="Q374" s="13"/>
      <c r="T374" s="13"/>
      <c r="U374" s="13"/>
    </row>
    <row r="375" spans="1:21" x14ac:dyDescent="0.35">
      <c r="A375" s="1"/>
      <c r="C375" s="13"/>
      <c r="D375" s="13"/>
      <c r="I375" s="13"/>
      <c r="J375" s="1"/>
      <c r="Q375" s="13"/>
      <c r="T375" s="13"/>
      <c r="U375" s="13"/>
    </row>
    <row r="376" spans="1:21" x14ac:dyDescent="0.35">
      <c r="A376" s="1"/>
      <c r="C376" s="13"/>
      <c r="D376" s="13"/>
      <c r="I376" s="13"/>
      <c r="J376" s="1"/>
      <c r="Q376" s="13"/>
      <c r="T376" s="13"/>
      <c r="U376" s="13"/>
    </row>
    <row r="377" spans="1:21" x14ac:dyDescent="0.35">
      <c r="A377" s="1"/>
      <c r="C377" s="13"/>
      <c r="D377" s="13"/>
      <c r="I377" s="13"/>
      <c r="J377" s="1"/>
      <c r="Q377" s="13"/>
      <c r="T377" s="13"/>
      <c r="U377" s="13"/>
    </row>
    <row r="378" spans="1:21" x14ac:dyDescent="0.35">
      <c r="A378" s="1"/>
      <c r="C378" s="13"/>
      <c r="D378" s="13"/>
      <c r="I378" s="13"/>
      <c r="J378" s="1"/>
      <c r="Q378" s="13"/>
      <c r="T378" s="13"/>
      <c r="U378" s="13"/>
    </row>
    <row r="379" spans="1:21" x14ac:dyDescent="0.35">
      <c r="A379" s="1"/>
      <c r="C379" s="13"/>
      <c r="D379" s="13"/>
      <c r="I379" s="13"/>
      <c r="J379" s="1"/>
      <c r="Q379" s="13"/>
      <c r="T379" s="13"/>
      <c r="U379" s="13"/>
    </row>
    <row r="380" spans="1:21" x14ac:dyDescent="0.35">
      <c r="A380" s="1"/>
      <c r="C380" s="13"/>
      <c r="D380" s="13"/>
      <c r="I380" s="13"/>
      <c r="J380" s="1"/>
      <c r="Q380" s="13"/>
      <c r="T380" s="13"/>
      <c r="U380" s="13"/>
    </row>
    <row r="381" spans="1:21" x14ac:dyDescent="0.35">
      <c r="A381" s="1"/>
      <c r="C381" s="13"/>
      <c r="D381" s="13"/>
      <c r="I381" s="13"/>
      <c r="J381" s="1"/>
      <c r="Q381" s="13"/>
      <c r="T381" s="13"/>
      <c r="U381" s="13"/>
    </row>
    <row r="382" spans="1:21" x14ac:dyDescent="0.35">
      <c r="A382" s="1"/>
      <c r="C382" s="13"/>
      <c r="D382" s="13"/>
      <c r="I382" s="13"/>
      <c r="J382" s="1"/>
      <c r="Q382" s="13"/>
      <c r="T382" s="13"/>
      <c r="U382" s="13"/>
    </row>
    <row r="383" spans="1:21" x14ac:dyDescent="0.35">
      <c r="A383" s="1"/>
      <c r="C383" s="13"/>
      <c r="D383" s="13"/>
      <c r="I383" s="13"/>
      <c r="J383" s="1"/>
      <c r="Q383" s="13"/>
      <c r="T383" s="13"/>
      <c r="U383" s="13"/>
    </row>
    <row r="384" spans="1:21" x14ac:dyDescent="0.35">
      <c r="A384" s="1"/>
      <c r="C384" s="13"/>
      <c r="D384" s="13"/>
      <c r="I384" s="13"/>
      <c r="J384" s="1"/>
      <c r="Q384" s="13"/>
      <c r="T384" s="13"/>
      <c r="U384" s="13"/>
    </row>
    <row r="385" spans="1:21" x14ac:dyDescent="0.35">
      <c r="A385" s="1"/>
      <c r="C385" s="13"/>
      <c r="D385" s="13"/>
      <c r="I385" s="13"/>
      <c r="J385" s="1"/>
      <c r="Q385" s="13"/>
      <c r="T385" s="13"/>
      <c r="U385" s="13"/>
    </row>
    <row r="386" spans="1:21" x14ac:dyDescent="0.35">
      <c r="A386" s="1"/>
      <c r="C386" s="13"/>
      <c r="D386" s="13"/>
      <c r="I386" s="13"/>
      <c r="J386" s="1"/>
      <c r="Q386" s="13"/>
      <c r="T386" s="13"/>
      <c r="U386" s="13"/>
    </row>
    <row r="387" spans="1:21" x14ac:dyDescent="0.35">
      <c r="A387" s="1"/>
      <c r="C387" s="13"/>
      <c r="D387" s="13"/>
      <c r="I387" s="13"/>
      <c r="J387" s="1"/>
      <c r="Q387" s="13"/>
      <c r="T387" s="13"/>
      <c r="U387" s="13"/>
    </row>
    <row r="388" spans="1:21" x14ac:dyDescent="0.35">
      <c r="A388" s="1"/>
      <c r="C388" s="13"/>
      <c r="D388" s="13"/>
      <c r="I388" s="13"/>
      <c r="J388" s="1"/>
      <c r="Q388" s="13"/>
      <c r="T388" s="13"/>
      <c r="U388" s="13"/>
    </row>
    <row r="389" spans="1:21" x14ac:dyDescent="0.35">
      <c r="A389" s="1"/>
      <c r="C389" s="13"/>
      <c r="D389" s="13"/>
      <c r="I389" s="13"/>
      <c r="J389" s="1"/>
      <c r="Q389" s="13"/>
      <c r="T389" s="13"/>
      <c r="U389" s="13"/>
    </row>
    <row r="390" spans="1:21" x14ac:dyDescent="0.35">
      <c r="A390" s="1"/>
      <c r="C390" s="13"/>
      <c r="D390" s="13"/>
      <c r="I390" s="13"/>
      <c r="J390" s="1"/>
      <c r="Q390" s="13"/>
      <c r="T390" s="13"/>
      <c r="U390" s="13"/>
    </row>
    <row r="391" spans="1:21" x14ac:dyDescent="0.35">
      <c r="A391" s="1"/>
      <c r="C391" s="13"/>
      <c r="D391" s="13"/>
      <c r="I391" s="13"/>
      <c r="J391" s="1"/>
      <c r="Q391" s="13"/>
      <c r="T391" s="13"/>
      <c r="U391" s="13"/>
    </row>
    <row r="392" spans="1:21" x14ac:dyDescent="0.35">
      <c r="A392" s="1"/>
      <c r="C392" s="13"/>
      <c r="D392" s="13"/>
      <c r="I392" s="13"/>
      <c r="J392" s="1"/>
      <c r="Q392" s="13"/>
      <c r="T392" s="13"/>
      <c r="U392" s="13"/>
    </row>
    <row r="393" spans="1:21" x14ac:dyDescent="0.35">
      <c r="A393" s="1"/>
      <c r="C393" s="13"/>
      <c r="D393" s="13"/>
      <c r="I393" s="13"/>
      <c r="J393" s="1"/>
      <c r="Q393" s="13"/>
      <c r="T393" s="13"/>
      <c r="U393" s="13"/>
    </row>
    <row r="394" spans="1:21" x14ac:dyDescent="0.35">
      <c r="A394" s="1"/>
      <c r="C394" s="13"/>
      <c r="D394" s="13"/>
      <c r="I394" s="13"/>
      <c r="J394" s="1"/>
      <c r="Q394" s="13"/>
      <c r="T394" s="13"/>
      <c r="U394" s="13"/>
    </row>
    <row r="395" spans="1:21" x14ac:dyDescent="0.35">
      <c r="A395" s="1"/>
      <c r="C395" s="13"/>
      <c r="D395" s="13"/>
      <c r="I395" s="13"/>
      <c r="J395" s="1"/>
      <c r="Q395" s="13"/>
      <c r="T395" s="13"/>
      <c r="U395" s="13"/>
    </row>
    <row r="396" spans="1:21" x14ac:dyDescent="0.35">
      <c r="A396" s="1"/>
      <c r="C396" s="13"/>
      <c r="D396" s="13"/>
      <c r="I396" s="13"/>
      <c r="J396" s="1"/>
      <c r="Q396" s="13"/>
      <c r="T396" s="13"/>
      <c r="U396" s="13"/>
    </row>
    <row r="397" spans="1:21" x14ac:dyDescent="0.35">
      <c r="A397" s="1"/>
      <c r="C397" s="13"/>
      <c r="D397" s="13"/>
      <c r="I397" s="13"/>
      <c r="J397" s="1"/>
      <c r="Q397" s="13"/>
      <c r="T397" s="13"/>
      <c r="U397" s="13"/>
    </row>
    <row r="398" spans="1:21" x14ac:dyDescent="0.35">
      <c r="A398" s="1"/>
      <c r="C398" s="13"/>
      <c r="D398" s="13"/>
      <c r="I398" s="13"/>
      <c r="J398" s="1"/>
      <c r="Q398" s="13"/>
      <c r="T398" s="13"/>
      <c r="U398" s="13"/>
    </row>
    <row r="399" spans="1:21" x14ac:dyDescent="0.35">
      <c r="A399" s="1"/>
      <c r="C399" s="13"/>
      <c r="D399" s="13"/>
      <c r="I399" s="13"/>
      <c r="J399" s="1"/>
      <c r="Q399" s="13"/>
      <c r="T399" s="13"/>
      <c r="U399" s="13"/>
    </row>
    <row r="400" spans="1:21" x14ac:dyDescent="0.35">
      <c r="A400" s="1"/>
      <c r="C400" s="13"/>
      <c r="D400" s="13"/>
      <c r="I400" s="13"/>
      <c r="J400" s="1"/>
      <c r="Q400" s="13"/>
      <c r="T400" s="13"/>
      <c r="U400" s="13"/>
    </row>
    <row r="401" spans="1:21" x14ac:dyDescent="0.35">
      <c r="A401" s="1"/>
      <c r="C401" s="13"/>
      <c r="D401" s="13"/>
      <c r="I401" s="13"/>
      <c r="J401" s="1"/>
      <c r="Q401" s="13"/>
      <c r="T401" s="13"/>
      <c r="U401" s="13"/>
    </row>
    <row r="402" spans="1:21" x14ac:dyDescent="0.35">
      <c r="A402" s="1"/>
      <c r="C402" s="13"/>
      <c r="D402" s="13"/>
      <c r="I402" s="13"/>
      <c r="J402" s="1"/>
      <c r="Q402" s="13"/>
      <c r="T402" s="13"/>
      <c r="U402" s="13"/>
    </row>
    <row r="403" spans="1:21" x14ac:dyDescent="0.35">
      <c r="A403" s="1"/>
      <c r="C403" s="13"/>
      <c r="D403" s="13"/>
      <c r="I403" s="13"/>
      <c r="J403" s="1"/>
      <c r="Q403" s="13"/>
      <c r="T403" s="13"/>
      <c r="U403" s="13"/>
    </row>
    <row r="404" spans="1:21" x14ac:dyDescent="0.35">
      <c r="A404" s="1"/>
      <c r="C404" s="13"/>
      <c r="D404" s="13"/>
      <c r="I404" s="13"/>
      <c r="J404" s="1"/>
      <c r="Q404" s="13"/>
      <c r="T404" s="13"/>
      <c r="U404" s="13"/>
    </row>
    <row r="405" spans="1:21" x14ac:dyDescent="0.35">
      <c r="A405" s="1"/>
      <c r="C405" s="13"/>
      <c r="D405" s="13"/>
      <c r="I405" s="13"/>
      <c r="J405" s="1"/>
      <c r="Q405" s="13"/>
      <c r="T405" s="13"/>
      <c r="U405" s="13"/>
    </row>
    <row r="406" spans="1:21" x14ac:dyDescent="0.35">
      <c r="A406" s="1"/>
      <c r="C406" s="13"/>
      <c r="D406" s="13"/>
      <c r="I406" s="13"/>
      <c r="J406" s="1"/>
      <c r="Q406" s="13"/>
      <c r="T406" s="13"/>
      <c r="U406" s="13"/>
    </row>
    <row r="407" spans="1:21" x14ac:dyDescent="0.35">
      <c r="A407" s="1"/>
      <c r="C407" s="13"/>
      <c r="D407" s="13"/>
      <c r="I407" s="13"/>
      <c r="J407" s="1"/>
      <c r="Q407" s="13"/>
      <c r="T407" s="13"/>
      <c r="U407" s="13"/>
    </row>
    <row r="408" spans="1:21" x14ac:dyDescent="0.35">
      <c r="A408" s="1"/>
      <c r="C408" s="13"/>
      <c r="D408" s="13"/>
      <c r="I408" s="13"/>
      <c r="J408" s="1"/>
      <c r="Q408" s="13"/>
      <c r="T408" s="13"/>
      <c r="U408" s="13"/>
    </row>
    <row r="409" spans="1:21" x14ac:dyDescent="0.35">
      <c r="A409" s="1"/>
      <c r="C409" s="13"/>
      <c r="D409" s="13"/>
      <c r="I409" s="13"/>
      <c r="J409" s="1"/>
      <c r="Q409" s="13"/>
      <c r="T409" s="13"/>
      <c r="U409" s="13"/>
    </row>
    <row r="410" spans="1:21" x14ac:dyDescent="0.35">
      <c r="A410" s="1"/>
      <c r="C410" s="13"/>
      <c r="D410" s="13"/>
      <c r="I410" s="13"/>
      <c r="J410" s="1"/>
      <c r="Q410" s="13"/>
      <c r="T410" s="13"/>
      <c r="U410" s="13"/>
    </row>
    <row r="411" spans="1:21" x14ac:dyDescent="0.35">
      <c r="A411" s="1"/>
      <c r="C411" s="13"/>
      <c r="D411" s="13"/>
      <c r="I411" s="13"/>
      <c r="J411" s="1"/>
      <c r="Q411" s="13"/>
      <c r="T411" s="13"/>
      <c r="U411" s="13"/>
    </row>
    <row r="412" spans="1:21" x14ac:dyDescent="0.35">
      <c r="A412" s="1"/>
      <c r="C412" s="13"/>
      <c r="D412" s="13"/>
      <c r="I412" s="13"/>
      <c r="J412" s="1"/>
      <c r="Q412" s="13"/>
      <c r="T412" s="13"/>
      <c r="U412" s="13"/>
    </row>
    <row r="413" spans="1:21" x14ac:dyDescent="0.35">
      <c r="A413" s="1"/>
      <c r="C413" s="13"/>
      <c r="D413" s="13"/>
      <c r="I413" s="13"/>
      <c r="J413" s="1"/>
      <c r="Q413" s="13"/>
      <c r="T413" s="13"/>
      <c r="U413" s="13"/>
    </row>
    <row r="414" spans="1:21" x14ac:dyDescent="0.35">
      <c r="A414" s="1"/>
      <c r="C414" s="13"/>
      <c r="D414" s="13"/>
      <c r="I414" s="13"/>
      <c r="J414" s="1"/>
      <c r="Q414" s="13"/>
      <c r="T414" s="13"/>
      <c r="U414" s="13"/>
    </row>
    <row r="415" spans="1:21" x14ac:dyDescent="0.35">
      <c r="A415" s="1"/>
      <c r="C415" s="13"/>
      <c r="D415" s="13"/>
      <c r="I415" s="13"/>
      <c r="J415" s="1"/>
      <c r="Q415" s="13"/>
      <c r="T415" s="13"/>
      <c r="U415" s="13"/>
    </row>
    <row r="416" spans="1:21" x14ac:dyDescent="0.35">
      <c r="A416" s="1"/>
      <c r="C416" s="13"/>
      <c r="D416" s="13"/>
      <c r="I416" s="13"/>
      <c r="J416" s="1"/>
      <c r="Q416" s="13"/>
      <c r="T416" s="13"/>
      <c r="U416" s="13"/>
    </row>
    <row r="417" spans="1:21" x14ac:dyDescent="0.35">
      <c r="A417" s="1"/>
      <c r="C417" s="13"/>
      <c r="D417" s="13"/>
      <c r="I417" s="13"/>
      <c r="J417" s="1"/>
      <c r="Q417" s="13"/>
      <c r="T417" s="13"/>
      <c r="U417" s="13"/>
    </row>
    <row r="418" spans="1:21" x14ac:dyDescent="0.35">
      <c r="A418" s="1"/>
      <c r="C418" s="13"/>
      <c r="D418" s="13"/>
      <c r="I418" s="13"/>
      <c r="J418" s="1"/>
      <c r="Q418" s="13"/>
      <c r="T418" s="13"/>
      <c r="U418" s="13"/>
    </row>
    <row r="419" spans="1:21" x14ac:dyDescent="0.35">
      <c r="A419" s="1"/>
      <c r="C419" s="13"/>
      <c r="D419" s="13"/>
      <c r="I419" s="13"/>
      <c r="J419" s="1"/>
      <c r="Q419" s="13"/>
      <c r="T419" s="13"/>
      <c r="U419" s="13"/>
    </row>
    <row r="420" spans="1:21" x14ac:dyDescent="0.35">
      <c r="A420" s="1"/>
      <c r="C420" s="13"/>
      <c r="D420" s="13"/>
      <c r="I420" s="13"/>
      <c r="J420" s="1"/>
      <c r="Q420" s="13"/>
      <c r="T420" s="13"/>
      <c r="U420" s="13"/>
    </row>
    <row r="421" spans="1:21" x14ac:dyDescent="0.35">
      <c r="A421" s="1"/>
      <c r="C421" s="13"/>
      <c r="D421" s="13"/>
      <c r="I421" s="13"/>
      <c r="J421" s="1"/>
      <c r="Q421" s="13"/>
      <c r="T421" s="13"/>
      <c r="U421" s="13"/>
    </row>
    <row r="422" spans="1:21" x14ac:dyDescent="0.35">
      <c r="A422" s="1"/>
      <c r="C422" s="13"/>
      <c r="D422" s="13"/>
      <c r="I422" s="13"/>
      <c r="J422" s="1"/>
      <c r="Q422" s="13"/>
      <c r="T422" s="13"/>
      <c r="U422" s="13"/>
    </row>
    <row r="423" spans="1:21" x14ac:dyDescent="0.35">
      <c r="A423" s="1"/>
      <c r="C423" s="13"/>
      <c r="D423" s="13"/>
      <c r="I423" s="13"/>
      <c r="J423" s="1"/>
      <c r="Q423" s="13"/>
      <c r="T423" s="13"/>
      <c r="U423" s="13"/>
    </row>
    <row r="424" spans="1:21" x14ac:dyDescent="0.35">
      <c r="A424" s="1"/>
      <c r="C424" s="13"/>
      <c r="D424" s="13"/>
      <c r="I424" s="13"/>
      <c r="J424" s="1"/>
      <c r="Q424" s="13"/>
      <c r="T424" s="13"/>
      <c r="U424" s="13"/>
    </row>
    <row r="425" spans="1:21" x14ac:dyDescent="0.35">
      <c r="A425" s="1"/>
      <c r="C425" s="13"/>
      <c r="D425" s="13"/>
      <c r="I425" s="13"/>
      <c r="J425" s="1"/>
      <c r="Q425" s="13"/>
      <c r="T425" s="13"/>
      <c r="U425" s="13"/>
    </row>
    <row r="426" spans="1:21" x14ac:dyDescent="0.35">
      <c r="A426" s="1"/>
      <c r="C426" s="13"/>
      <c r="D426" s="13"/>
      <c r="I426" s="13"/>
      <c r="J426" s="1"/>
      <c r="Q426" s="13"/>
      <c r="T426" s="13"/>
      <c r="U426" s="13"/>
    </row>
    <row r="427" spans="1:21" x14ac:dyDescent="0.35">
      <c r="A427" s="1"/>
      <c r="C427" s="13"/>
      <c r="D427" s="13"/>
      <c r="I427" s="13"/>
      <c r="J427" s="1"/>
      <c r="Q427" s="13"/>
      <c r="T427" s="13"/>
      <c r="U427" s="13"/>
    </row>
    <row r="428" spans="1:21" x14ac:dyDescent="0.35">
      <c r="A428" s="1"/>
      <c r="C428" s="13"/>
      <c r="D428" s="13"/>
      <c r="I428" s="13"/>
      <c r="J428" s="1"/>
      <c r="Q428" s="13"/>
      <c r="T428" s="13"/>
      <c r="U428" s="13"/>
    </row>
    <row r="429" spans="1:21" x14ac:dyDescent="0.35">
      <c r="A429" s="1"/>
      <c r="C429" s="13"/>
      <c r="D429" s="13"/>
      <c r="I429" s="13"/>
      <c r="J429" s="1"/>
      <c r="Q429" s="13"/>
      <c r="T429" s="13"/>
      <c r="U429" s="13"/>
    </row>
    <row r="430" spans="1:21" x14ac:dyDescent="0.35">
      <c r="A430" s="1"/>
      <c r="C430" s="13"/>
      <c r="D430" s="13"/>
      <c r="I430" s="13"/>
      <c r="J430" s="1"/>
      <c r="Q430" s="13"/>
      <c r="T430" s="13"/>
      <c r="U430" s="13"/>
    </row>
    <row r="431" spans="1:21" x14ac:dyDescent="0.35">
      <c r="A431" s="1"/>
      <c r="C431" s="13"/>
      <c r="D431" s="13"/>
      <c r="I431" s="13"/>
      <c r="J431" s="1"/>
      <c r="Q431" s="13"/>
      <c r="T431" s="13"/>
      <c r="U431" s="13"/>
    </row>
    <row r="432" spans="1:21" x14ac:dyDescent="0.35">
      <c r="A432" s="1"/>
      <c r="C432" s="13"/>
      <c r="D432" s="13"/>
      <c r="I432" s="13"/>
      <c r="J432" s="1"/>
      <c r="Q432" s="13"/>
      <c r="T432" s="13"/>
      <c r="U432" s="13"/>
    </row>
    <row r="433" spans="1:21" x14ac:dyDescent="0.35">
      <c r="A433" s="1"/>
      <c r="C433" s="13"/>
      <c r="D433" s="13"/>
      <c r="I433" s="13"/>
      <c r="J433" s="1"/>
      <c r="Q433" s="13"/>
      <c r="T433" s="13"/>
      <c r="U433" s="13"/>
    </row>
    <row r="434" spans="1:21" x14ac:dyDescent="0.35">
      <c r="A434" s="1"/>
      <c r="C434" s="13"/>
      <c r="D434" s="13"/>
      <c r="I434" s="13"/>
      <c r="J434" s="1"/>
      <c r="Q434" s="13"/>
      <c r="T434" s="13"/>
      <c r="U434" s="13"/>
    </row>
    <row r="435" spans="1:21" x14ac:dyDescent="0.35">
      <c r="A435" s="1"/>
      <c r="C435" s="13"/>
      <c r="D435" s="13"/>
      <c r="I435" s="13"/>
      <c r="J435" s="1"/>
      <c r="Q435" s="13"/>
      <c r="T435" s="13"/>
      <c r="U435" s="13"/>
    </row>
    <row r="436" spans="1:21" x14ac:dyDescent="0.35">
      <c r="A436" s="1"/>
      <c r="C436" s="13"/>
      <c r="D436" s="13"/>
      <c r="I436" s="13"/>
      <c r="J436" s="1"/>
      <c r="Q436" s="13"/>
      <c r="T436" s="13"/>
      <c r="U436" s="13"/>
    </row>
    <row r="437" spans="1:21" x14ac:dyDescent="0.35">
      <c r="A437" s="1"/>
      <c r="C437" s="13"/>
      <c r="D437" s="13"/>
      <c r="I437" s="13"/>
      <c r="J437" s="1"/>
      <c r="Q437" s="13"/>
      <c r="T437" s="13"/>
      <c r="U437" s="13"/>
    </row>
    <row r="438" spans="1:21" x14ac:dyDescent="0.35">
      <c r="A438" s="1"/>
      <c r="C438" s="13"/>
      <c r="D438" s="13"/>
      <c r="I438" s="13"/>
      <c r="J438" s="1"/>
      <c r="Q438" s="13"/>
      <c r="T438" s="13"/>
      <c r="U438" s="13"/>
    </row>
    <row r="439" spans="1:21" x14ac:dyDescent="0.35">
      <c r="A439" s="1"/>
      <c r="C439" s="13"/>
      <c r="D439" s="13"/>
      <c r="I439" s="13"/>
      <c r="J439" s="1"/>
      <c r="Q439" s="13"/>
      <c r="T439" s="13"/>
      <c r="U439" s="13"/>
    </row>
    <row r="440" spans="1:21" x14ac:dyDescent="0.35">
      <c r="A440" s="1"/>
      <c r="C440" s="13"/>
      <c r="D440" s="13"/>
      <c r="I440" s="13"/>
      <c r="J440" s="1"/>
      <c r="Q440" s="13"/>
      <c r="T440" s="13"/>
      <c r="U440" s="13"/>
    </row>
    <row r="441" spans="1:21" x14ac:dyDescent="0.35">
      <c r="A441" s="1"/>
      <c r="C441" s="13"/>
      <c r="D441" s="13"/>
      <c r="I441" s="13"/>
      <c r="J441" s="1"/>
      <c r="Q441" s="13"/>
      <c r="T441" s="13"/>
      <c r="U441" s="13"/>
    </row>
    <row r="442" spans="1:21" x14ac:dyDescent="0.35">
      <c r="A442" s="1"/>
      <c r="C442" s="13"/>
      <c r="D442" s="13"/>
      <c r="I442" s="13"/>
      <c r="J442" s="1"/>
      <c r="Q442" s="13"/>
      <c r="T442" s="13"/>
      <c r="U442" s="13"/>
    </row>
    <row r="443" spans="1:21" x14ac:dyDescent="0.35">
      <c r="A443" s="1"/>
      <c r="C443" s="13"/>
      <c r="D443" s="13"/>
      <c r="I443" s="13"/>
      <c r="J443" s="1"/>
      <c r="Q443" s="13"/>
      <c r="T443" s="13"/>
      <c r="U443" s="13"/>
    </row>
    <row r="444" spans="1:21" x14ac:dyDescent="0.35">
      <c r="A444" s="1"/>
      <c r="C444" s="13"/>
      <c r="D444" s="13"/>
      <c r="I444" s="13"/>
      <c r="J444" s="1"/>
      <c r="Q444" s="13"/>
      <c r="T444" s="13"/>
      <c r="U444" s="13"/>
    </row>
    <row r="445" spans="1:21" x14ac:dyDescent="0.35">
      <c r="A445" s="1"/>
      <c r="C445" s="13"/>
      <c r="D445" s="13"/>
      <c r="I445" s="13"/>
      <c r="J445" s="1"/>
      <c r="Q445" s="13"/>
      <c r="T445" s="13"/>
      <c r="U445" s="13"/>
    </row>
    <row r="446" spans="1:21" x14ac:dyDescent="0.35">
      <c r="A446" s="1"/>
      <c r="C446" s="13"/>
      <c r="D446" s="13"/>
      <c r="I446" s="13"/>
      <c r="J446" s="1"/>
      <c r="Q446" s="13"/>
      <c r="T446" s="13"/>
      <c r="U446" s="13"/>
    </row>
    <row r="447" spans="1:21" x14ac:dyDescent="0.35">
      <c r="A447" s="1"/>
      <c r="C447" s="13"/>
      <c r="D447" s="13"/>
      <c r="I447" s="13"/>
      <c r="J447" s="1"/>
      <c r="Q447" s="13"/>
      <c r="T447" s="13"/>
      <c r="U447" s="13"/>
    </row>
    <row r="448" spans="1:21" x14ac:dyDescent="0.35">
      <c r="A448" s="1"/>
      <c r="C448" s="13"/>
      <c r="D448" s="13"/>
      <c r="I448" s="13"/>
      <c r="J448" s="1"/>
      <c r="Q448" s="13"/>
      <c r="T448" s="13"/>
      <c r="U448" s="13"/>
    </row>
    <row r="449" spans="1:21" x14ac:dyDescent="0.35">
      <c r="A449" s="1"/>
      <c r="C449" s="13"/>
      <c r="D449" s="13"/>
      <c r="I449" s="13"/>
      <c r="J449" s="1"/>
      <c r="Q449" s="13"/>
      <c r="T449" s="13"/>
      <c r="U449" s="13"/>
    </row>
    <row r="450" spans="1:21" x14ac:dyDescent="0.35">
      <c r="A450" s="1"/>
      <c r="C450" s="13"/>
      <c r="D450" s="13"/>
      <c r="I450" s="13"/>
      <c r="J450" s="1"/>
      <c r="Q450" s="13"/>
      <c r="T450" s="13"/>
      <c r="U450" s="13"/>
    </row>
    <row r="451" spans="1:21" x14ac:dyDescent="0.35">
      <c r="A451" s="1"/>
      <c r="C451" s="13"/>
      <c r="D451" s="13"/>
      <c r="I451" s="13"/>
      <c r="J451" s="1"/>
      <c r="Q451" s="13"/>
      <c r="T451" s="13"/>
      <c r="U451" s="13"/>
    </row>
    <row r="452" spans="1:21" x14ac:dyDescent="0.35">
      <c r="A452" s="1"/>
      <c r="C452" s="13"/>
      <c r="D452" s="13"/>
      <c r="I452" s="13"/>
      <c r="J452" s="1"/>
      <c r="Q452" s="13"/>
      <c r="T452" s="13"/>
      <c r="U452" s="13"/>
    </row>
    <row r="453" spans="1:21" x14ac:dyDescent="0.35">
      <c r="A453" s="1"/>
      <c r="C453" s="13"/>
      <c r="D453" s="13"/>
      <c r="I453" s="13"/>
      <c r="J453" s="1"/>
      <c r="Q453" s="13"/>
      <c r="T453" s="13"/>
      <c r="U453" s="13"/>
    </row>
    <row r="454" spans="1:21" x14ac:dyDescent="0.35">
      <c r="A454" s="1"/>
      <c r="C454" s="13"/>
      <c r="D454" s="13"/>
      <c r="I454" s="13"/>
      <c r="J454" s="1"/>
      <c r="Q454" s="13"/>
      <c r="T454" s="13"/>
      <c r="U454" s="13"/>
    </row>
    <row r="455" spans="1:21" x14ac:dyDescent="0.35">
      <c r="A455" s="1"/>
      <c r="C455" s="13"/>
      <c r="D455" s="13"/>
      <c r="I455" s="13"/>
      <c r="J455" s="1"/>
      <c r="Q455" s="13"/>
      <c r="T455" s="13"/>
      <c r="U455" s="13"/>
    </row>
    <row r="456" spans="1:21" x14ac:dyDescent="0.35">
      <c r="A456" s="1"/>
      <c r="C456" s="13"/>
      <c r="D456" s="13"/>
      <c r="I456" s="13"/>
      <c r="J456" s="1"/>
      <c r="Q456" s="13"/>
      <c r="T456" s="13"/>
      <c r="U456" s="13"/>
    </row>
    <row r="457" spans="1:21" x14ac:dyDescent="0.35">
      <c r="A457" s="1"/>
      <c r="C457" s="13"/>
      <c r="D457" s="13"/>
      <c r="I457" s="13"/>
      <c r="J457" s="1"/>
      <c r="Q457" s="13"/>
      <c r="T457" s="13"/>
      <c r="U457" s="13"/>
    </row>
    <row r="458" spans="1:21" x14ac:dyDescent="0.35">
      <c r="A458" s="1"/>
      <c r="C458" s="13"/>
      <c r="D458" s="13"/>
      <c r="I458" s="13"/>
      <c r="J458" s="1"/>
      <c r="Q458" s="13"/>
      <c r="T458" s="13"/>
      <c r="U458" s="13"/>
    </row>
    <row r="459" spans="1:21" x14ac:dyDescent="0.35">
      <c r="A459" s="1"/>
      <c r="C459" s="13"/>
      <c r="D459" s="13"/>
      <c r="I459" s="13"/>
      <c r="J459" s="1"/>
      <c r="Q459" s="13"/>
      <c r="T459" s="13"/>
      <c r="U459" s="13"/>
    </row>
    <row r="460" spans="1:21" x14ac:dyDescent="0.35">
      <c r="A460" s="1"/>
      <c r="C460" s="13"/>
      <c r="D460" s="13"/>
      <c r="I460" s="13"/>
      <c r="J460" s="1"/>
      <c r="Q460" s="13"/>
      <c r="T460" s="13"/>
      <c r="U460" s="13"/>
    </row>
    <row r="461" spans="1:21" x14ac:dyDescent="0.35">
      <c r="A461" s="1"/>
      <c r="C461" s="13"/>
      <c r="D461" s="13"/>
      <c r="I461" s="13"/>
      <c r="J461" s="1"/>
      <c r="Q461" s="13"/>
      <c r="T461" s="13"/>
      <c r="U461" s="13"/>
    </row>
    <row r="462" spans="1:21" x14ac:dyDescent="0.35">
      <c r="A462" s="1"/>
      <c r="C462" s="13"/>
      <c r="D462" s="13"/>
      <c r="I462" s="13"/>
      <c r="J462" s="1"/>
      <c r="Q462" s="13"/>
      <c r="T462" s="13"/>
      <c r="U462" s="13"/>
    </row>
    <row r="463" spans="1:21" x14ac:dyDescent="0.35">
      <c r="A463" s="1"/>
      <c r="C463" s="13"/>
      <c r="D463" s="13"/>
      <c r="I463" s="13"/>
      <c r="J463" s="1"/>
      <c r="Q463" s="13"/>
      <c r="T463" s="13"/>
      <c r="U463" s="13"/>
    </row>
    <row r="464" spans="1:21" x14ac:dyDescent="0.35">
      <c r="A464" s="1"/>
      <c r="C464" s="13"/>
      <c r="D464" s="13"/>
      <c r="I464" s="13"/>
      <c r="J464" s="1"/>
      <c r="Q464" s="13"/>
      <c r="T464" s="13"/>
      <c r="U464" s="13"/>
    </row>
    <row r="465" spans="1:21" x14ac:dyDescent="0.35">
      <c r="A465" s="1"/>
      <c r="C465" s="13"/>
      <c r="D465" s="13"/>
      <c r="I465" s="13"/>
      <c r="J465" s="1"/>
      <c r="Q465" s="13"/>
      <c r="T465" s="13"/>
      <c r="U465" s="13"/>
    </row>
    <row r="466" spans="1:21" x14ac:dyDescent="0.35">
      <c r="A466" s="1"/>
      <c r="C466" s="13"/>
      <c r="D466" s="13"/>
      <c r="I466" s="13"/>
      <c r="J466" s="1"/>
      <c r="Q466" s="13"/>
      <c r="T466" s="13"/>
      <c r="U466" s="13"/>
    </row>
    <row r="467" spans="1:21" x14ac:dyDescent="0.35">
      <c r="A467" s="1"/>
      <c r="C467" s="13"/>
      <c r="D467" s="13"/>
      <c r="I467" s="13"/>
      <c r="J467" s="1"/>
      <c r="Q467" s="13"/>
      <c r="T467" s="13"/>
      <c r="U467" s="13"/>
    </row>
    <row r="468" spans="1:21" x14ac:dyDescent="0.35">
      <c r="A468" s="1"/>
      <c r="C468" s="13"/>
      <c r="D468" s="13"/>
      <c r="I468" s="13"/>
      <c r="J468" s="1"/>
      <c r="Q468" s="13"/>
      <c r="T468" s="13"/>
      <c r="U468" s="13"/>
    </row>
    <row r="469" spans="1:21" x14ac:dyDescent="0.35">
      <c r="A469" s="1"/>
      <c r="C469" s="13"/>
      <c r="D469" s="13"/>
      <c r="I469" s="13"/>
      <c r="J469" s="1"/>
      <c r="Q469" s="13"/>
      <c r="T469" s="13"/>
      <c r="U469" s="13"/>
    </row>
    <row r="470" spans="1:21" x14ac:dyDescent="0.35">
      <c r="A470" s="1"/>
      <c r="C470" s="13"/>
      <c r="D470" s="13"/>
      <c r="I470" s="13"/>
      <c r="J470" s="1"/>
      <c r="Q470" s="13"/>
      <c r="T470" s="13"/>
      <c r="U470" s="13"/>
    </row>
    <row r="471" spans="1:21" x14ac:dyDescent="0.35">
      <c r="A471" s="1"/>
      <c r="C471" s="13"/>
      <c r="D471" s="13"/>
      <c r="I471" s="13"/>
      <c r="J471" s="1"/>
      <c r="Q471" s="13"/>
      <c r="T471" s="13"/>
      <c r="U471" s="13"/>
    </row>
    <row r="472" spans="1:21" x14ac:dyDescent="0.35">
      <c r="A472" s="1"/>
      <c r="C472" s="13"/>
      <c r="D472" s="13"/>
      <c r="I472" s="13"/>
      <c r="J472" s="1"/>
      <c r="Q472" s="13"/>
      <c r="T472" s="13"/>
      <c r="U472" s="13"/>
    </row>
    <row r="473" spans="1:21" x14ac:dyDescent="0.35">
      <c r="A473" s="1"/>
      <c r="C473" s="13"/>
      <c r="D473" s="13"/>
      <c r="I473" s="13"/>
      <c r="J473" s="1"/>
      <c r="Q473" s="13"/>
      <c r="T473" s="13"/>
      <c r="U473" s="13"/>
    </row>
    <row r="474" spans="1:21" x14ac:dyDescent="0.35">
      <c r="A474" s="1"/>
      <c r="C474" s="13"/>
      <c r="D474" s="13"/>
      <c r="I474" s="13"/>
      <c r="J474" s="1"/>
      <c r="Q474" s="13"/>
      <c r="T474" s="13"/>
      <c r="U474" s="13"/>
    </row>
    <row r="475" spans="1:21" x14ac:dyDescent="0.35">
      <c r="A475" s="1"/>
      <c r="C475" s="13"/>
      <c r="D475" s="13"/>
      <c r="I475" s="13"/>
      <c r="J475" s="1"/>
      <c r="Q475" s="13"/>
      <c r="T475" s="13"/>
      <c r="U475" s="13"/>
    </row>
    <row r="476" spans="1:21" x14ac:dyDescent="0.35">
      <c r="A476" s="1"/>
      <c r="C476" s="13"/>
      <c r="D476" s="13"/>
      <c r="I476" s="13"/>
      <c r="J476" s="1"/>
      <c r="Q476" s="13"/>
      <c r="T476" s="13"/>
      <c r="U476" s="13"/>
    </row>
    <row r="477" spans="1:21" x14ac:dyDescent="0.35">
      <c r="A477" s="1"/>
      <c r="C477" s="13"/>
      <c r="D477" s="13"/>
      <c r="I477" s="13"/>
      <c r="J477" s="1"/>
      <c r="Q477" s="13"/>
      <c r="T477" s="13"/>
      <c r="U477" s="13"/>
    </row>
    <row r="478" spans="1:21" x14ac:dyDescent="0.35">
      <c r="A478" s="1"/>
      <c r="C478" s="13"/>
      <c r="D478" s="13"/>
      <c r="I478" s="13"/>
      <c r="J478" s="1"/>
      <c r="Q478" s="13"/>
      <c r="T478" s="13"/>
      <c r="U478" s="13"/>
    </row>
    <row r="479" spans="1:21" x14ac:dyDescent="0.35">
      <c r="A479" s="1"/>
      <c r="C479" s="13"/>
      <c r="D479" s="13"/>
      <c r="I479" s="13"/>
      <c r="J479" s="1"/>
      <c r="Q479" s="13"/>
      <c r="T479" s="13"/>
      <c r="U479" s="13"/>
    </row>
    <row r="480" spans="1:21" x14ac:dyDescent="0.35">
      <c r="A480" s="1"/>
      <c r="C480" s="13"/>
      <c r="D480" s="13"/>
      <c r="I480" s="13"/>
      <c r="J480" s="1"/>
      <c r="Q480" s="13"/>
      <c r="T480" s="13"/>
      <c r="U480" s="13"/>
    </row>
    <row r="481" spans="1:21" x14ac:dyDescent="0.35">
      <c r="A481" s="1"/>
      <c r="C481" s="13"/>
      <c r="D481" s="13"/>
      <c r="I481" s="13"/>
      <c r="J481" s="1"/>
      <c r="Q481" s="13"/>
      <c r="T481" s="13"/>
      <c r="U481" s="13"/>
    </row>
    <row r="482" spans="1:21" x14ac:dyDescent="0.35">
      <c r="A482" s="1"/>
      <c r="C482" s="13"/>
      <c r="D482" s="13"/>
      <c r="I482" s="13"/>
      <c r="J482" s="1"/>
      <c r="Q482" s="13"/>
      <c r="T482" s="13"/>
      <c r="U482" s="13"/>
    </row>
    <row r="483" spans="1:21" x14ac:dyDescent="0.35">
      <c r="A483" s="1"/>
      <c r="C483" s="13"/>
      <c r="D483" s="13"/>
      <c r="I483" s="13"/>
      <c r="J483" s="1"/>
      <c r="Q483" s="13"/>
      <c r="T483" s="13"/>
      <c r="U483" s="13"/>
    </row>
    <row r="484" spans="1:21" x14ac:dyDescent="0.35">
      <c r="A484" s="1"/>
      <c r="C484" s="13"/>
      <c r="D484" s="13"/>
      <c r="I484" s="13"/>
      <c r="J484" s="1"/>
      <c r="Q484" s="13"/>
      <c r="T484" s="13"/>
      <c r="U484" s="13"/>
    </row>
    <row r="485" spans="1:21" x14ac:dyDescent="0.35">
      <c r="A485" s="1"/>
      <c r="C485" s="13"/>
      <c r="D485" s="13"/>
      <c r="I485" s="13"/>
      <c r="J485" s="1"/>
      <c r="Q485" s="13"/>
      <c r="T485" s="13"/>
      <c r="U485" s="13"/>
    </row>
    <row r="486" spans="1:21" x14ac:dyDescent="0.35">
      <c r="A486" s="1"/>
      <c r="C486" s="13"/>
      <c r="D486" s="13"/>
      <c r="I486" s="13"/>
      <c r="J486" s="1"/>
      <c r="Q486" s="13"/>
      <c r="T486" s="13"/>
      <c r="U486" s="13"/>
    </row>
    <row r="487" spans="1:21" x14ac:dyDescent="0.35">
      <c r="A487" s="1"/>
      <c r="C487" s="13"/>
      <c r="D487" s="13"/>
      <c r="I487" s="13"/>
      <c r="J487" s="1"/>
      <c r="Q487" s="13"/>
      <c r="T487" s="13"/>
      <c r="U487" s="13"/>
    </row>
    <row r="488" spans="1:21" x14ac:dyDescent="0.35">
      <c r="A488" s="1"/>
      <c r="C488" s="13"/>
      <c r="D488" s="13"/>
      <c r="I488" s="13"/>
      <c r="J488" s="1"/>
      <c r="Q488" s="13"/>
      <c r="T488" s="13"/>
      <c r="U488" s="13"/>
    </row>
    <row r="489" spans="1:21" x14ac:dyDescent="0.35">
      <c r="A489" s="1"/>
      <c r="C489" s="13"/>
      <c r="D489" s="13"/>
      <c r="I489" s="13"/>
      <c r="J489" s="1"/>
      <c r="Q489" s="13"/>
      <c r="T489" s="13"/>
      <c r="U489" s="13"/>
    </row>
    <row r="490" spans="1:21" x14ac:dyDescent="0.35">
      <c r="A490" s="1"/>
      <c r="C490" s="13"/>
      <c r="D490" s="13"/>
      <c r="I490" s="13"/>
      <c r="J490" s="1"/>
      <c r="Q490" s="13"/>
      <c r="T490" s="13"/>
      <c r="U490" s="13"/>
    </row>
    <row r="491" spans="1:21" x14ac:dyDescent="0.35">
      <c r="A491" s="1"/>
      <c r="C491" s="13"/>
      <c r="D491" s="13"/>
      <c r="I491" s="13"/>
      <c r="J491" s="1"/>
      <c r="Q491" s="13"/>
      <c r="T491" s="13"/>
      <c r="U491" s="13"/>
    </row>
    <row r="492" spans="1:21" x14ac:dyDescent="0.35">
      <c r="A492" s="1"/>
      <c r="C492" s="13"/>
      <c r="D492" s="13"/>
      <c r="I492" s="13"/>
      <c r="J492" s="1"/>
      <c r="Q492" s="13"/>
      <c r="T492" s="13"/>
      <c r="U492" s="13"/>
    </row>
    <row r="493" spans="1:21" x14ac:dyDescent="0.35">
      <c r="A493" s="1"/>
      <c r="C493" s="13"/>
      <c r="D493" s="13"/>
      <c r="I493" s="13"/>
      <c r="J493" s="1"/>
      <c r="Q493" s="13"/>
      <c r="T493" s="13"/>
      <c r="U493" s="13"/>
    </row>
    <row r="494" spans="1:21" x14ac:dyDescent="0.35">
      <c r="A494" s="1"/>
      <c r="C494" s="13"/>
      <c r="D494" s="13"/>
      <c r="I494" s="13"/>
      <c r="J494" s="1"/>
      <c r="Q494" s="13"/>
      <c r="T494" s="13"/>
      <c r="U494" s="13"/>
    </row>
    <row r="495" spans="1:21" x14ac:dyDescent="0.35">
      <c r="A495" s="1"/>
      <c r="C495" s="13"/>
      <c r="D495" s="13"/>
      <c r="I495" s="13"/>
      <c r="J495" s="1"/>
      <c r="Q495" s="13"/>
      <c r="T495" s="13"/>
      <c r="U495" s="13"/>
    </row>
    <row r="496" spans="1:21" x14ac:dyDescent="0.35">
      <c r="A496" s="1"/>
      <c r="C496" s="13"/>
      <c r="D496" s="13"/>
      <c r="I496" s="13"/>
      <c r="J496" s="1"/>
      <c r="Q496" s="13"/>
      <c r="T496" s="13"/>
      <c r="U496" s="13"/>
    </row>
    <row r="497" spans="1:21" x14ac:dyDescent="0.35">
      <c r="A497" s="1"/>
      <c r="C497" s="13"/>
      <c r="D497" s="13"/>
      <c r="I497" s="13"/>
      <c r="J497" s="1"/>
      <c r="Q497" s="13"/>
      <c r="T497" s="13"/>
      <c r="U497" s="13"/>
    </row>
    <row r="498" spans="1:21" x14ac:dyDescent="0.35">
      <c r="A498" s="1"/>
      <c r="C498" s="13"/>
      <c r="D498" s="13"/>
      <c r="I498" s="13"/>
      <c r="J498" s="1"/>
      <c r="Q498" s="13"/>
      <c r="T498" s="13"/>
      <c r="U498" s="13"/>
    </row>
    <row r="499" spans="1:21" x14ac:dyDescent="0.35">
      <c r="A499" s="1"/>
      <c r="C499" s="13"/>
      <c r="D499" s="13"/>
      <c r="I499" s="13"/>
      <c r="J499" s="1"/>
      <c r="Q499" s="13"/>
      <c r="T499" s="13"/>
      <c r="U499" s="13"/>
    </row>
    <row r="500" spans="1:21" x14ac:dyDescent="0.35">
      <c r="A500" s="1"/>
      <c r="C500" s="13"/>
      <c r="D500" s="13"/>
      <c r="I500" s="13"/>
      <c r="J500" s="1"/>
      <c r="Q500" s="13"/>
      <c r="T500" s="13"/>
      <c r="U500" s="13"/>
    </row>
    <row r="501" spans="1:21" x14ac:dyDescent="0.35">
      <c r="A501" s="1"/>
      <c r="C501" s="13"/>
      <c r="D501" s="13"/>
      <c r="I501" s="13"/>
      <c r="J501" s="1"/>
      <c r="Q501" s="13"/>
      <c r="T501" s="13"/>
      <c r="U501" s="13"/>
    </row>
    <row r="502" spans="1:21" x14ac:dyDescent="0.35">
      <c r="A502" s="1"/>
      <c r="C502" s="13"/>
      <c r="D502" s="13"/>
      <c r="I502" s="13"/>
      <c r="J502" s="1"/>
      <c r="Q502" s="13"/>
      <c r="T502" s="13"/>
      <c r="U502" s="13"/>
    </row>
    <row r="503" spans="1:21" x14ac:dyDescent="0.35">
      <c r="A503" s="1"/>
      <c r="C503" s="13"/>
      <c r="D503" s="13"/>
      <c r="I503" s="13"/>
      <c r="J503" s="1"/>
      <c r="Q503" s="13"/>
      <c r="T503" s="13"/>
      <c r="U503" s="13"/>
    </row>
    <row r="504" spans="1:21" x14ac:dyDescent="0.35">
      <c r="A504" s="1"/>
      <c r="C504" s="13"/>
      <c r="D504" s="13"/>
      <c r="I504" s="13"/>
      <c r="J504" s="1"/>
      <c r="Q504" s="13"/>
      <c r="T504" s="13"/>
      <c r="U504" s="13"/>
    </row>
    <row r="505" spans="1:21" x14ac:dyDescent="0.35">
      <c r="A505" s="1"/>
      <c r="C505" s="13"/>
      <c r="D505" s="13"/>
      <c r="I505" s="13"/>
      <c r="J505" s="1"/>
      <c r="Q505" s="13"/>
      <c r="T505" s="13"/>
      <c r="U505" s="13"/>
    </row>
    <row r="506" spans="1:21" x14ac:dyDescent="0.35">
      <c r="A506" s="1"/>
      <c r="C506" s="13"/>
      <c r="D506" s="13"/>
      <c r="I506" s="13"/>
      <c r="J506" s="1"/>
      <c r="Q506" s="13"/>
      <c r="T506" s="13"/>
      <c r="U506" s="13"/>
    </row>
    <row r="507" spans="1:21" x14ac:dyDescent="0.35">
      <c r="A507" s="1"/>
      <c r="C507" s="13"/>
      <c r="D507" s="13"/>
      <c r="I507" s="13"/>
      <c r="J507" s="1"/>
      <c r="Q507" s="13"/>
      <c r="T507" s="13"/>
      <c r="U507" s="13"/>
    </row>
    <row r="508" spans="1:21" x14ac:dyDescent="0.35">
      <c r="A508" s="1"/>
      <c r="C508" s="13"/>
      <c r="D508" s="13"/>
      <c r="I508" s="13"/>
      <c r="J508" s="1"/>
      <c r="Q508" s="13"/>
      <c r="T508" s="13"/>
      <c r="U508" s="13"/>
    </row>
    <row r="509" spans="1:21" x14ac:dyDescent="0.35">
      <c r="A509" s="1"/>
      <c r="C509" s="13"/>
      <c r="D509" s="13"/>
      <c r="I509" s="13"/>
      <c r="J509" s="1"/>
      <c r="Q509" s="13"/>
      <c r="T509" s="13"/>
      <c r="U509" s="13"/>
    </row>
    <row r="510" spans="1:21" x14ac:dyDescent="0.35">
      <c r="A510" s="1"/>
      <c r="C510" s="13"/>
      <c r="D510" s="13"/>
      <c r="I510" s="13"/>
      <c r="J510" s="1"/>
      <c r="Q510" s="13"/>
      <c r="T510" s="13"/>
      <c r="U510" s="13"/>
    </row>
    <row r="511" spans="1:21" x14ac:dyDescent="0.35">
      <c r="A511" s="1"/>
      <c r="C511" s="13"/>
      <c r="D511" s="13"/>
      <c r="I511" s="13"/>
      <c r="J511" s="1"/>
      <c r="Q511" s="13"/>
      <c r="T511" s="13"/>
      <c r="U511" s="13"/>
    </row>
    <row r="512" spans="1:21" x14ac:dyDescent="0.35">
      <c r="A512" s="1"/>
      <c r="C512" s="13"/>
      <c r="D512" s="13"/>
      <c r="I512" s="13"/>
      <c r="J512" s="1"/>
      <c r="Q512" s="13"/>
      <c r="T512" s="13"/>
      <c r="U512" s="13"/>
    </row>
    <row r="513" spans="1:21" x14ac:dyDescent="0.35">
      <c r="A513" s="1"/>
      <c r="C513" s="13"/>
      <c r="D513" s="13"/>
      <c r="I513" s="13"/>
      <c r="J513" s="1"/>
      <c r="Q513" s="13"/>
      <c r="T513" s="13"/>
      <c r="U513" s="13"/>
    </row>
    <row r="514" spans="1:21" x14ac:dyDescent="0.35">
      <c r="A514" s="1"/>
      <c r="C514" s="13"/>
      <c r="D514" s="13"/>
      <c r="I514" s="13"/>
      <c r="J514" s="1"/>
      <c r="Q514" s="13"/>
      <c r="T514" s="13"/>
      <c r="U514" s="13"/>
    </row>
    <row r="515" spans="1:21" x14ac:dyDescent="0.35">
      <c r="A515" s="1"/>
      <c r="C515" s="13"/>
      <c r="D515" s="13"/>
      <c r="I515" s="13"/>
      <c r="J515" s="1"/>
      <c r="Q515" s="13"/>
      <c r="T515" s="13"/>
      <c r="U515" s="13"/>
    </row>
    <row r="516" spans="1:21" x14ac:dyDescent="0.35">
      <c r="A516" s="1"/>
      <c r="C516" s="13"/>
      <c r="D516" s="13"/>
      <c r="I516" s="13"/>
      <c r="J516" s="1"/>
      <c r="Q516" s="13"/>
      <c r="T516" s="13"/>
      <c r="U516" s="13"/>
    </row>
    <row r="517" spans="1:21" x14ac:dyDescent="0.35">
      <c r="A517" s="1"/>
      <c r="C517" s="13"/>
      <c r="D517" s="13"/>
      <c r="I517" s="13"/>
      <c r="J517" s="1"/>
      <c r="Q517" s="13"/>
      <c r="T517" s="13"/>
      <c r="U517" s="13"/>
    </row>
    <row r="518" spans="1:21" x14ac:dyDescent="0.35">
      <c r="A518" s="1"/>
      <c r="C518" s="13"/>
      <c r="D518" s="13"/>
      <c r="I518" s="13"/>
      <c r="J518" s="1"/>
      <c r="Q518" s="13"/>
      <c r="T518" s="13"/>
      <c r="U518" s="13"/>
    </row>
    <row r="519" spans="1:21" x14ac:dyDescent="0.35">
      <c r="A519" s="1"/>
      <c r="C519" s="13"/>
      <c r="D519" s="13"/>
      <c r="I519" s="13"/>
      <c r="J519" s="1"/>
      <c r="Q519" s="13"/>
      <c r="T519" s="13"/>
      <c r="U519" s="13"/>
    </row>
    <row r="520" spans="1:21" x14ac:dyDescent="0.35">
      <c r="A520" s="1"/>
      <c r="C520" s="13"/>
      <c r="D520" s="13"/>
      <c r="I520" s="13"/>
      <c r="J520" s="1"/>
      <c r="Q520" s="13"/>
      <c r="T520" s="13"/>
      <c r="U520" s="13"/>
    </row>
    <row r="521" spans="1:21" x14ac:dyDescent="0.35">
      <c r="A521" s="1"/>
      <c r="C521" s="13"/>
      <c r="D521" s="13"/>
      <c r="I521" s="13"/>
      <c r="J521" s="1"/>
      <c r="Q521" s="13"/>
      <c r="T521" s="13"/>
      <c r="U521" s="13"/>
    </row>
    <row r="522" spans="1:21" x14ac:dyDescent="0.35">
      <c r="A522" s="1"/>
      <c r="C522" s="13"/>
      <c r="D522" s="13"/>
      <c r="I522" s="13"/>
      <c r="J522" s="1"/>
      <c r="Q522" s="13"/>
      <c r="T522" s="13"/>
      <c r="U522" s="13"/>
    </row>
    <row r="523" spans="1:21" x14ac:dyDescent="0.35">
      <c r="A523" s="1"/>
      <c r="C523" s="13"/>
      <c r="D523" s="13"/>
      <c r="I523" s="13"/>
      <c r="J523" s="1"/>
      <c r="Q523" s="13"/>
      <c r="T523" s="13"/>
      <c r="U523" s="13"/>
    </row>
    <row r="524" spans="1:21" x14ac:dyDescent="0.35">
      <c r="A524" s="1"/>
      <c r="C524" s="13"/>
      <c r="D524" s="13"/>
      <c r="I524" s="13"/>
      <c r="J524" s="1"/>
      <c r="Q524" s="13"/>
      <c r="T524" s="13"/>
      <c r="U524" s="13"/>
    </row>
    <row r="525" spans="1:21" x14ac:dyDescent="0.35">
      <c r="A525" s="1"/>
      <c r="C525" s="13"/>
      <c r="D525" s="13"/>
      <c r="I525" s="13"/>
      <c r="J525" s="1"/>
      <c r="Q525" s="13"/>
      <c r="T525" s="13"/>
      <c r="U525" s="13"/>
    </row>
    <row r="526" spans="1:21" x14ac:dyDescent="0.35">
      <c r="A526" s="1"/>
      <c r="C526" s="13"/>
      <c r="D526" s="13"/>
      <c r="I526" s="13"/>
      <c r="J526" s="1"/>
      <c r="Q526" s="13"/>
      <c r="T526" s="13"/>
      <c r="U526" s="13"/>
    </row>
    <row r="527" spans="1:21" x14ac:dyDescent="0.35">
      <c r="A527" s="1"/>
      <c r="C527" s="13"/>
      <c r="D527" s="13"/>
      <c r="I527" s="13"/>
      <c r="J527" s="1"/>
      <c r="Q527" s="13"/>
      <c r="T527" s="13"/>
      <c r="U527" s="13"/>
    </row>
    <row r="528" spans="1:21" x14ac:dyDescent="0.35">
      <c r="A528" s="1"/>
      <c r="C528" s="13"/>
      <c r="D528" s="13"/>
      <c r="I528" s="13"/>
      <c r="J528" s="1"/>
      <c r="Q528" s="13"/>
      <c r="T528" s="13"/>
      <c r="U528" s="13"/>
    </row>
    <row r="529" spans="1:21" x14ac:dyDescent="0.35">
      <c r="A529" s="1"/>
      <c r="C529" s="13"/>
      <c r="D529" s="13"/>
      <c r="I529" s="13"/>
      <c r="J529" s="1"/>
      <c r="Q529" s="13"/>
      <c r="T529" s="13"/>
      <c r="U529" s="13"/>
    </row>
    <row r="530" spans="1:21" x14ac:dyDescent="0.35">
      <c r="A530" s="1"/>
      <c r="C530" s="13"/>
      <c r="D530" s="13"/>
      <c r="I530" s="13"/>
      <c r="J530" s="1"/>
      <c r="Q530" s="13"/>
      <c r="T530" s="13"/>
      <c r="U530" s="13"/>
    </row>
    <row r="531" spans="1:21" x14ac:dyDescent="0.35">
      <c r="A531" s="1"/>
      <c r="C531" s="13"/>
      <c r="D531" s="13"/>
      <c r="I531" s="13"/>
      <c r="J531" s="1"/>
      <c r="Q531" s="13"/>
      <c r="T531" s="13"/>
      <c r="U531" s="13"/>
    </row>
    <row r="532" spans="1:21" x14ac:dyDescent="0.35">
      <c r="A532" s="1"/>
      <c r="C532" s="13"/>
      <c r="D532" s="13"/>
      <c r="I532" s="13"/>
      <c r="J532" s="1"/>
      <c r="Q532" s="13"/>
      <c r="T532" s="13"/>
      <c r="U532" s="13"/>
    </row>
    <row r="533" spans="1:21" x14ac:dyDescent="0.35">
      <c r="A533" s="1"/>
      <c r="C533" s="13"/>
      <c r="D533" s="13"/>
      <c r="I533" s="13"/>
      <c r="J533" s="1"/>
      <c r="Q533" s="13"/>
      <c r="T533" s="13"/>
      <c r="U533" s="13"/>
    </row>
    <row r="534" spans="1:21" x14ac:dyDescent="0.35">
      <c r="A534" s="1"/>
      <c r="C534" s="13"/>
      <c r="D534" s="13"/>
      <c r="I534" s="13"/>
      <c r="J534" s="1"/>
      <c r="Q534" s="13"/>
      <c r="T534" s="13"/>
      <c r="U534" s="13"/>
    </row>
    <row r="535" spans="1:21" x14ac:dyDescent="0.35">
      <c r="A535" s="1"/>
      <c r="C535" s="13"/>
      <c r="D535" s="13"/>
      <c r="I535" s="13"/>
      <c r="J535" s="1"/>
      <c r="Q535" s="13"/>
      <c r="T535" s="13"/>
      <c r="U535" s="13"/>
    </row>
    <row r="536" spans="1:21" x14ac:dyDescent="0.35">
      <c r="A536" s="1"/>
      <c r="C536" s="13"/>
      <c r="D536" s="13"/>
      <c r="I536" s="13"/>
      <c r="J536" s="1"/>
      <c r="Q536" s="13"/>
      <c r="T536" s="13"/>
      <c r="U536" s="13"/>
    </row>
    <row r="537" spans="1:21" x14ac:dyDescent="0.35">
      <c r="A537" s="1"/>
      <c r="C537" s="13"/>
      <c r="D537" s="13"/>
      <c r="I537" s="13"/>
      <c r="J537" s="1"/>
      <c r="Q537" s="13"/>
      <c r="T537" s="13"/>
      <c r="U537" s="13"/>
    </row>
    <row r="538" spans="1:21" x14ac:dyDescent="0.35">
      <c r="A538" s="1"/>
      <c r="C538" s="13"/>
      <c r="D538" s="13"/>
      <c r="I538" s="13"/>
      <c r="J538" s="1"/>
      <c r="Q538" s="13"/>
      <c r="T538" s="13"/>
      <c r="U538" s="13"/>
    </row>
    <row r="539" spans="1:21" x14ac:dyDescent="0.35">
      <c r="A539" s="1"/>
      <c r="C539" s="13"/>
      <c r="D539" s="13"/>
      <c r="I539" s="13"/>
      <c r="J539" s="1"/>
      <c r="Q539" s="13"/>
      <c r="T539" s="13"/>
      <c r="U539" s="13"/>
    </row>
    <row r="540" spans="1:21" x14ac:dyDescent="0.35">
      <c r="A540" s="1"/>
      <c r="C540" s="13"/>
      <c r="D540" s="13"/>
      <c r="I540" s="13"/>
      <c r="J540" s="1"/>
      <c r="Q540" s="13"/>
      <c r="T540" s="13"/>
      <c r="U540" s="13"/>
    </row>
    <row r="541" spans="1:21" x14ac:dyDescent="0.35">
      <c r="A541" s="1"/>
      <c r="C541" s="13"/>
      <c r="D541" s="13"/>
      <c r="I541" s="13"/>
      <c r="J541" s="1"/>
      <c r="Q541" s="13"/>
      <c r="T541" s="13"/>
      <c r="U541" s="13"/>
    </row>
    <row r="542" spans="1:21" x14ac:dyDescent="0.35">
      <c r="A542" s="1"/>
      <c r="C542" s="13"/>
      <c r="D542" s="13"/>
      <c r="I542" s="13"/>
      <c r="J542" s="1"/>
      <c r="Q542" s="13"/>
      <c r="T542" s="13"/>
      <c r="U542" s="13"/>
    </row>
    <row r="543" spans="1:21" x14ac:dyDescent="0.35">
      <c r="A543" s="1"/>
      <c r="C543" s="13"/>
      <c r="D543" s="13"/>
      <c r="I543" s="13"/>
      <c r="J543" s="1"/>
      <c r="Q543" s="13"/>
      <c r="T543" s="13"/>
      <c r="U543" s="13"/>
    </row>
    <row r="544" spans="1:21" x14ac:dyDescent="0.35">
      <c r="A544" s="1"/>
      <c r="C544" s="13"/>
      <c r="D544" s="13"/>
      <c r="I544" s="13"/>
      <c r="J544" s="1"/>
      <c r="Q544" s="13"/>
      <c r="T544" s="13"/>
      <c r="U544" s="13"/>
    </row>
    <row r="545" spans="1:21" x14ac:dyDescent="0.35">
      <c r="A545" s="1"/>
      <c r="C545" s="13"/>
      <c r="D545" s="13"/>
      <c r="I545" s="13"/>
      <c r="J545" s="1"/>
      <c r="Q545" s="13"/>
      <c r="T545" s="13"/>
      <c r="U545" s="13"/>
    </row>
    <row r="546" spans="1:21" x14ac:dyDescent="0.35">
      <c r="A546" s="1"/>
      <c r="C546" s="13"/>
      <c r="D546" s="13"/>
      <c r="I546" s="13"/>
      <c r="J546" s="1"/>
      <c r="Q546" s="13"/>
      <c r="T546" s="13"/>
      <c r="U546" s="13"/>
    </row>
    <row r="547" spans="1:21" x14ac:dyDescent="0.35">
      <c r="A547" s="1"/>
      <c r="C547" s="13"/>
      <c r="D547" s="13"/>
      <c r="I547" s="13"/>
      <c r="J547" s="1"/>
      <c r="Q547" s="13"/>
      <c r="T547" s="13"/>
      <c r="U547" s="13"/>
    </row>
    <row r="548" spans="1:21" x14ac:dyDescent="0.35">
      <c r="A548" s="1"/>
      <c r="C548" s="13"/>
      <c r="D548" s="13"/>
      <c r="I548" s="13"/>
      <c r="J548" s="1"/>
      <c r="Q548" s="13"/>
      <c r="T548" s="13"/>
      <c r="U548" s="13"/>
    </row>
    <row r="549" spans="1:21" x14ac:dyDescent="0.35">
      <c r="A549" s="1"/>
      <c r="C549" s="13"/>
      <c r="D549" s="13"/>
      <c r="I549" s="13"/>
      <c r="J549" s="1"/>
      <c r="Q549" s="13"/>
      <c r="T549" s="13"/>
      <c r="U549" s="13"/>
    </row>
    <row r="550" spans="1:21" x14ac:dyDescent="0.35">
      <c r="A550" s="1"/>
      <c r="C550" s="13"/>
      <c r="D550" s="13"/>
      <c r="I550" s="13"/>
      <c r="J550" s="1"/>
      <c r="Q550" s="13"/>
      <c r="T550" s="13"/>
      <c r="U550" s="13"/>
    </row>
    <row r="551" spans="1:21" x14ac:dyDescent="0.35">
      <c r="A551" s="1"/>
      <c r="C551" s="13"/>
      <c r="D551" s="13"/>
      <c r="I551" s="13"/>
      <c r="J551" s="1"/>
      <c r="Q551" s="13"/>
      <c r="T551" s="13"/>
      <c r="U551" s="13"/>
    </row>
    <row r="552" spans="1:21" x14ac:dyDescent="0.35">
      <c r="A552" s="1"/>
      <c r="C552" s="13"/>
      <c r="D552" s="13"/>
      <c r="I552" s="13"/>
      <c r="J552" s="1"/>
      <c r="Q552" s="13"/>
      <c r="T552" s="13"/>
      <c r="U552" s="13"/>
    </row>
    <row r="553" spans="1:21" x14ac:dyDescent="0.35">
      <c r="A553" s="1"/>
      <c r="C553" s="13"/>
      <c r="D553" s="13"/>
      <c r="I553" s="13"/>
      <c r="J553" s="1"/>
      <c r="Q553" s="13"/>
      <c r="T553" s="13"/>
      <c r="U553" s="13"/>
    </row>
    <row r="554" spans="1:21" x14ac:dyDescent="0.35">
      <c r="A554" s="1"/>
      <c r="C554" s="13"/>
      <c r="D554" s="13"/>
      <c r="I554" s="13"/>
      <c r="J554" s="1"/>
      <c r="Q554" s="13"/>
      <c r="T554" s="13"/>
      <c r="U554" s="13"/>
    </row>
    <row r="555" spans="1:21" x14ac:dyDescent="0.35">
      <c r="A555" s="1"/>
      <c r="C555" s="13"/>
      <c r="D555" s="13"/>
      <c r="I555" s="13"/>
      <c r="J555" s="1"/>
      <c r="Q555" s="13"/>
      <c r="T555" s="13"/>
      <c r="U555" s="13"/>
    </row>
    <row r="556" spans="1:21" x14ac:dyDescent="0.35">
      <c r="A556" s="1"/>
      <c r="C556" s="13"/>
      <c r="D556" s="13"/>
      <c r="I556" s="13"/>
      <c r="J556" s="1"/>
      <c r="Q556" s="13"/>
      <c r="T556" s="13"/>
      <c r="U556" s="13"/>
    </row>
    <row r="557" spans="1:21" x14ac:dyDescent="0.35">
      <c r="A557" s="1"/>
      <c r="C557" s="13"/>
      <c r="D557" s="13"/>
      <c r="I557" s="13"/>
      <c r="J557" s="1"/>
      <c r="Q557" s="13"/>
      <c r="T557" s="13"/>
      <c r="U557" s="13"/>
    </row>
    <row r="558" spans="1:21" x14ac:dyDescent="0.35">
      <c r="A558" s="1"/>
      <c r="C558" s="13"/>
      <c r="D558" s="13"/>
      <c r="I558" s="13"/>
      <c r="J558" s="1"/>
      <c r="Q558" s="13"/>
      <c r="T558" s="13"/>
      <c r="U558" s="13"/>
    </row>
    <row r="559" spans="1:21" x14ac:dyDescent="0.35">
      <c r="A559" s="1"/>
      <c r="C559" s="13"/>
      <c r="D559" s="13"/>
      <c r="I559" s="13"/>
      <c r="J559" s="1"/>
      <c r="Q559" s="13"/>
      <c r="T559" s="13"/>
      <c r="U559" s="13"/>
    </row>
    <row r="560" spans="1:21" x14ac:dyDescent="0.35">
      <c r="A560" s="1"/>
      <c r="C560" s="13"/>
      <c r="D560" s="13"/>
      <c r="I560" s="13"/>
      <c r="J560" s="1"/>
      <c r="Q560" s="13"/>
      <c r="T560" s="13"/>
      <c r="U560" s="13"/>
    </row>
    <row r="561" spans="1:21" x14ac:dyDescent="0.35">
      <c r="A561" s="1"/>
      <c r="C561" s="13"/>
      <c r="D561" s="13"/>
      <c r="I561" s="13"/>
      <c r="J561" s="1"/>
      <c r="Q561" s="13"/>
      <c r="T561" s="13"/>
      <c r="U561" s="13"/>
    </row>
    <row r="562" spans="1:21" x14ac:dyDescent="0.35">
      <c r="A562" s="1"/>
      <c r="C562" s="13"/>
      <c r="D562" s="13"/>
      <c r="I562" s="13"/>
      <c r="J562" s="1"/>
      <c r="Q562" s="13"/>
      <c r="T562" s="13"/>
      <c r="U562" s="13"/>
    </row>
    <row r="563" spans="1:21" x14ac:dyDescent="0.35">
      <c r="A563" s="1"/>
      <c r="C563" s="13"/>
      <c r="D563" s="13"/>
      <c r="I563" s="13"/>
      <c r="J563" s="1"/>
      <c r="Q563" s="13"/>
      <c r="T563" s="13"/>
      <c r="U563" s="13"/>
    </row>
    <row r="564" spans="1:21" x14ac:dyDescent="0.35">
      <c r="A564" s="1"/>
      <c r="C564" s="13"/>
      <c r="D564" s="13"/>
      <c r="I564" s="13"/>
      <c r="J564" s="1"/>
      <c r="Q564" s="13"/>
      <c r="T564" s="13"/>
      <c r="U564" s="13"/>
    </row>
    <row r="565" spans="1:21" x14ac:dyDescent="0.35">
      <c r="A565" s="1"/>
      <c r="C565" s="13"/>
      <c r="D565" s="13"/>
      <c r="I565" s="13"/>
      <c r="J565" s="1"/>
      <c r="Q565" s="13"/>
      <c r="T565" s="13"/>
      <c r="U565" s="13"/>
    </row>
    <row r="566" spans="1:21" x14ac:dyDescent="0.35">
      <c r="A566" s="1"/>
      <c r="C566" s="13"/>
      <c r="D566" s="13"/>
      <c r="I566" s="13"/>
      <c r="J566" s="1"/>
      <c r="Q566" s="13"/>
      <c r="T566" s="13"/>
      <c r="U566" s="13"/>
    </row>
    <row r="567" spans="1:21" x14ac:dyDescent="0.35">
      <c r="A567" s="1"/>
      <c r="C567" s="13"/>
      <c r="D567" s="13"/>
      <c r="I567" s="13"/>
      <c r="J567" s="1"/>
      <c r="Q567" s="13"/>
      <c r="T567" s="13"/>
      <c r="U567" s="13"/>
    </row>
    <row r="568" spans="1:21" x14ac:dyDescent="0.35">
      <c r="A568" s="1"/>
      <c r="C568" s="13"/>
      <c r="D568" s="13"/>
      <c r="I568" s="13"/>
      <c r="J568" s="1"/>
      <c r="Q568" s="13"/>
      <c r="T568" s="13"/>
      <c r="U568" s="13"/>
    </row>
    <row r="569" spans="1:21" x14ac:dyDescent="0.35">
      <c r="A569" s="1"/>
      <c r="C569" s="13"/>
      <c r="D569" s="13"/>
      <c r="I569" s="13"/>
      <c r="J569" s="1"/>
      <c r="Q569" s="13"/>
      <c r="T569" s="13"/>
      <c r="U569" s="13"/>
    </row>
    <row r="570" spans="1:21" x14ac:dyDescent="0.35">
      <c r="A570" s="1"/>
      <c r="C570" s="13"/>
      <c r="D570" s="13"/>
      <c r="I570" s="13"/>
      <c r="J570" s="1"/>
      <c r="Q570" s="13"/>
      <c r="T570" s="13"/>
      <c r="U570" s="13"/>
    </row>
    <row r="571" spans="1:21" x14ac:dyDescent="0.35">
      <c r="A571" s="1"/>
      <c r="C571" s="13"/>
      <c r="D571" s="13"/>
      <c r="I571" s="13"/>
      <c r="J571" s="1"/>
      <c r="Q571" s="13"/>
      <c r="T571" s="13"/>
      <c r="U571" s="13"/>
    </row>
    <row r="572" spans="1:21" x14ac:dyDescent="0.35">
      <c r="A572" s="1"/>
      <c r="C572" s="13"/>
      <c r="D572" s="13"/>
      <c r="I572" s="13"/>
      <c r="J572" s="1"/>
      <c r="Q572" s="13"/>
      <c r="T572" s="13"/>
      <c r="U572" s="13"/>
    </row>
    <row r="573" spans="1:21" x14ac:dyDescent="0.35">
      <c r="A573" s="1"/>
      <c r="C573" s="13"/>
      <c r="D573" s="13"/>
      <c r="I573" s="13"/>
      <c r="J573" s="1"/>
      <c r="Q573" s="13"/>
      <c r="T573" s="13"/>
      <c r="U573" s="13"/>
    </row>
    <row r="574" spans="1:21" x14ac:dyDescent="0.35">
      <c r="A574" s="1"/>
      <c r="C574" s="13"/>
      <c r="D574" s="13"/>
      <c r="I574" s="13"/>
      <c r="J574" s="1"/>
      <c r="Q574" s="13"/>
      <c r="T574" s="13"/>
      <c r="U574" s="13"/>
    </row>
    <row r="575" spans="1:21" x14ac:dyDescent="0.35">
      <c r="A575" s="1"/>
      <c r="C575" s="13"/>
      <c r="D575" s="13"/>
      <c r="I575" s="13"/>
      <c r="J575" s="1"/>
      <c r="Q575" s="13"/>
      <c r="T575" s="13"/>
      <c r="U575" s="13"/>
    </row>
    <row r="576" spans="1:21" x14ac:dyDescent="0.35">
      <c r="A576" s="1"/>
      <c r="C576" s="13"/>
      <c r="D576" s="13"/>
      <c r="I576" s="13"/>
      <c r="J576" s="1"/>
      <c r="Q576" s="13"/>
      <c r="T576" s="13"/>
      <c r="U576" s="13"/>
    </row>
    <row r="577" spans="1:21" x14ac:dyDescent="0.35">
      <c r="A577" s="1"/>
      <c r="C577" s="13"/>
      <c r="D577" s="13"/>
      <c r="I577" s="13"/>
      <c r="J577" s="1"/>
      <c r="Q577" s="13"/>
      <c r="T577" s="13"/>
      <c r="U577" s="13"/>
    </row>
    <row r="578" spans="1:21" x14ac:dyDescent="0.35">
      <c r="A578" s="1"/>
      <c r="C578" s="13"/>
      <c r="D578" s="13"/>
      <c r="I578" s="13"/>
      <c r="J578" s="1"/>
      <c r="Q578" s="13"/>
      <c r="T578" s="13"/>
      <c r="U578" s="13"/>
    </row>
    <row r="579" spans="1:21" x14ac:dyDescent="0.35">
      <c r="A579" s="1"/>
      <c r="C579" s="13"/>
      <c r="D579" s="13"/>
      <c r="I579" s="13"/>
      <c r="J579" s="1"/>
      <c r="Q579" s="13"/>
      <c r="T579" s="13"/>
      <c r="U579" s="13"/>
    </row>
    <row r="580" spans="1:21" x14ac:dyDescent="0.35">
      <c r="A580" s="1"/>
      <c r="C580" s="13"/>
      <c r="D580" s="13"/>
      <c r="I580" s="13"/>
      <c r="J580" s="1"/>
      <c r="Q580" s="13"/>
      <c r="T580" s="13"/>
      <c r="U580" s="13"/>
    </row>
    <row r="581" spans="1:21" x14ac:dyDescent="0.35">
      <c r="A581" s="1"/>
      <c r="C581" s="13"/>
      <c r="D581" s="13"/>
      <c r="I581" s="13"/>
      <c r="J581" s="1"/>
      <c r="Q581" s="13"/>
      <c r="T581" s="13"/>
      <c r="U581" s="13"/>
    </row>
    <row r="582" spans="1:21" x14ac:dyDescent="0.35">
      <c r="A582" s="1"/>
      <c r="C582" s="13"/>
      <c r="D582" s="13"/>
      <c r="I582" s="13"/>
      <c r="J582" s="1"/>
      <c r="Q582" s="13"/>
      <c r="T582" s="13"/>
      <c r="U582" s="13"/>
    </row>
    <row r="583" spans="1:21" x14ac:dyDescent="0.35">
      <c r="A583" s="1"/>
      <c r="C583" s="13"/>
      <c r="D583" s="13"/>
      <c r="I583" s="13"/>
      <c r="J583" s="1"/>
      <c r="Q583" s="13"/>
      <c r="T583" s="13"/>
      <c r="U583" s="13"/>
    </row>
    <row r="584" spans="1:21" x14ac:dyDescent="0.35">
      <c r="A584" s="1"/>
      <c r="C584" s="13"/>
      <c r="D584" s="13"/>
      <c r="I584" s="13"/>
      <c r="J584" s="1"/>
      <c r="Q584" s="13"/>
      <c r="T584" s="13"/>
      <c r="U584" s="13"/>
    </row>
    <row r="585" spans="1:21" x14ac:dyDescent="0.35">
      <c r="A585" s="1"/>
      <c r="C585" s="13"/>
      <c r="D585" s="13"/>
      <c r="I585" s="13"/>
      <c r="J585" s="1"/>
      <c r="Q585" s="13"/>
      <c r="T585" s="13"/>
      <c r="U585" s="13"/>
    </row>
    <row r="586" spans="1:21" x14ac:dyDescent="0.35">
      <c r="A586" s="1"/>
      <c r="C586" s="13"/>
      <c r="D586" s="13"/>
      <c r="I586" s="13"/>
      <c r="J586" s="1"/>
      <c r="Q586" s="13"/>
      <c r="T586" s="13"/>
      <c r="U586" s="13"/>
    </row>
    <row r="587" spans="1:21" x14ac:dyDescent="0.35">
      <c r="A587" s="1"/>
      <c r="C587" s="13"/>
      <c r="D587" s="13"/>
      <c r="I587" s="13"/>
      <c r="J587" s="1"/>
      <c r="Q587" s="13"/>
      <c r="T587" s="13"/>
      <c r="U587" s="13"/>
    </row>
    <row r="588" spans="1:21" x14ac:dyDescent="0.35">
      <c r="A588" s="1"/>
      <c r="C588" s="13"/>
      <c r="D588" s="13"/>
      <c r="I588" s="13"/>
      <c r="J588" s="1"/>
      <c r="Q588" s="13"/>
      <c r="T588" s="13"/>
      <c r="U588" s="13"/>
    </row>
    <row r="589" spans="1:21" x14ac:dyDescent="0.35">
      <c r="A589" s="1"/>
      <c r="C589" s="13"/>
      <c r="D589" s="13"/>
      <c r="I589" s="13"/>
      <c r="J589" s="1"/>
      <c r="Q589" s="13"/>
      <c r="T589" s="13"/>
      <c r="U589" s="13"/>
    </row>
    <row r="590" spans="1:21" x14ac:dyDescent="0.35">
      <c r="A590" s="1"/>
      <c r="C590" s="13"/>
      <c r="D590" s="13"/>
      <c r="I590" s="13"/>
      <c r="J590" s="1"/>
      <c r="Q590" s="13"/>
      <c r="T590" s="13"/>
      <c r="U590" s="13"/>
    </row>
    <row r="591" spans="1:21" x14ac:dyDescent="0.35">
      <c r="A591" s="1"/>
      <c r="C591" s="13"/>
      <c r="D591" s="13"/>
      <c r="I591" s="13"/>
      <c r="J591" s="1"/>
      <c r="Q591" s="13"/>
      <c r="T591" s="13"/>
      <c r="U591" s="13"/>
    </row>
    <row r="592" spans="1:21" x14ac:dyDescent="0.35">
      <c r="A592" s="1"/>
      <c r="C592" s="13"/>
      <c r="D592" s="13"/>
      <c r="I592" s="13"/>
      <c r="J592" s="1"/>
      <c r="Q592" s="13"/>
      <c r="T592" s="13"/>
      <c r="U592" s="13"/>
    </row>
    <row r="593" spans="1:21" x14ac:dyDescent="0.35">
      <c r="A593" s="1"/>
      <c r="C593" s="13"/>
      <c r="D593" s="13"/>
      <c r="I593" s="13"/>
      <c r="J593" s="1"/>
      <c r="Q593" s="13"/>
      <c r="T593" s="13"/>
      <c r="U593" s="13"/>
    </row>
    <row r="594" spans="1:21" x14ac:dyDescent="0.35">
      <c r="A594" s="1"/>
      <c r="C594" s="13"/>
      <c r="D594" s="13"/>
      <c r="I594" s="13"/>
      <c r="J594" s="1"/>
      <c r="Q594" s="13"/>
      <c r="T594" s="13"/>
      <c r="U594" s="13"/>
    </row>
    <row r="595" spans="1:21" x14ac:dyDescent="0.35">
      <c r="A595" s="1"/>
      <c r="C595" s="13"/>
      <c r="D595" s="13"/>
      <c r="I595" s="13"/>
      <c r="J595" s="1"/>
      <c r="Q595" s="13"/>
      <c r="T595" s="13"/>
      <c r="U595" s="13"/>
    </row>
    <row r="596" spans="1:21" x14ac:dyDescent="0.35">
      <c r="A596" s="1"/>
      <c r="C596" s="13"/>
      <c r="D596" s="13"/>
      <c r="I596" s="13"/>
      <c r="J596" s="1"/>
      <c r="Q596" s="13"/>
      <c r="T596" s="13"/>
      <c r="U596" s="13"/>
    </row>
    <row r="597" spans="1:21" x14ac:dyDescent="0.35">
      <c r="A597" s="1"/>
      <c r="C597" s="13"/>
      <c r="D597" s="13"/>
      <c r="I597" s="13"/>
      <c r="J597" s="1"/>
      <c r="Q597" s="13"/>
      <c r="T597" s="13"/>
      <c r="U597" s="13"/>
    </row>
    <row r="598" spans="1:21" x14ac:dyDescent="0.35">
      <c r="A598" s="1"/>
      <c r="C598" s="13"/>
      <c r="D598" s="13"/>
      <c r="I598" s="13"/>
      <c r="J598" s="1"/>
      <c r="Q598" s="13"/>
      <c r="T598" s="13"/>
      <c r="U598" s="13"/>
    </row>
    <row r="599" spans="1:21" x14ac:dyDescent="0.35">
      <c r="A599" s="1"/>
      <c r="C599" s="13"/>
      <c r="D599" s="13"/>
      <c r="I599" s="13"/>
      <c r="J599" s="1"/>
      <c r="Q599" s="13"/>
      <c r="T599" s="13"/>
      <c r="U599" s="13"/>
    </row>
    <row r="600" spans="1:21" x14ac:dyDescent="0.35">
      <c r="A600" s="1"/>
      <c r="C600" s="13"/>
      <c r="D600" s="13"/>
      <c r="I600" s="13"/>
      <c r="J600" s="1"/>
      <c r="Q600" s="13"/>
      <c r="T600" s="13"/>
      <c r="U600" s="13"/>
    </row>
    <row r="601" spans="1:21" x14ac:dyDescent="0.35">
      <c r="A601" s="1"/>
      <c r="C601" s="13"/>
      <c r="D601" s="13"/>
      <c r="I601" s="13"/>
      <c r="J601" s="1"/>
      <c r="Q601" s="13"/>
      <c r="T601" s="13"/>
      <c r="U601" s="13"/>
    </row>
    <row r="602" spans="1:21" x14ac:dyDescent="0.35">
      <c r="A602" s="1"/>
      <c r="C602" s="13"/>
      <c r="D602" s="13"/>
      <c r="I602" s="13"/>
      <c r="J602" s="1"/>
      <c r="Q602" s="13"/>
      <c r="T602" s="13"/>
      <c r="U602" s="13"/>
    </row>
    <row r="603" spans="1:21" x14ac:dyDescent="0.35">
      <c r="A603" s="1"/>
      <c r="C603" s="13"/>
      <c r="D603" s="13"/>
      <c r="I603" s="13"/>
      <c r="J603" s="1"/>
      <c r="Q603" s="13"/>
      <c r="T603" s="13"/>
      <c r="U603" s="13"/>
    </row>
    <row r="604" spans="1:21" x14ac:dyDescent="0.35">
      <c r="A604" s="1"/>
      <c r="C604" s="13"/>
      <c r="D604" s="13"/>
      <c r="I604" s="13"/>
      <c r="J604" s="1"/>
      <c r="Q604" s="13"/>
      <c r="T604" s="13"/>
      <c r="U604" s="13"/>
    </row>
    <row r="605" spans="1:21" x14ac:dyDescent="0.35">
      <c r="A605" s="1"/>
      <c r="C605" s="13"/>
      <c r="D605" s="13"/>
      <c r="I605" s="13"/>
      <c r="J605" s="1"/>
      <c r="Q605" s="13"/>
      <c r="T605" s="13"/>
      <c r="U605" s="13"/>
    </row>
    <row r="606" spans="1:21" x14ac:dyDescent="0.35">
      <c r="A606" s="1"/>
      <c r="C606" s="13"/>
      <c r="D606" s="13"/>
      <c r="I606" s="13"/>
      <c r="J606" s="1"/>
      <c r="Q606" s="13"/>
      <c r="T606" s="13"/>
      <c r="U606" s="13"/>
    </row>
    <row r="607" spans="1:21" x14ac:dyDescent="0.35">
      <c r="A607" s="1"/>
      <c r="C607" s="13"/>
      <c r="D607" s="13"/>
      <c r="I607" s="13"/>
      <c r="J607" s="1"/>
      <c r="Q607" s="13"/>
      <c r="T607" s="13"/>
      <c r="U607" s="13"/>
    </row>
    <row r="608" spans="1:21" x14ac:dyDescent="0.35">
      <c r="A608" s="1"/>
      <c r="C608" s="13"/>
      <c r="D608" s="13"/>
      <c r="I608" s="13"/>
      <c r="J608" s="1"/>
      <c r="Q608" s="13"/>
      <c r="T608" s="13"/>
      <c r="U608" s="13"/>
    </row>
    <row r="609" spans="1:21" x14ac:dyDescent="0.35">
      <c r="A609" s="1"/>
      <c r="C609" s="13"/>
      <c r="D609" s="13"/>
      <c r="I609" s="13"/>
      <c r="J609" s="1"/>
      <c r="Q609" s="13"/>
      <c r="T609" s="13"/>
      <c r="U609" s="13"/>
    </row>
    <row r="610" spans="1:21" x14ac:dyDescent="0.35">
      <c r="A610" s="1"/>
      <c r="C610" s="13"/>
      <c r="D610" s="13"/>
      <c r="I610" s="13"/>
      <c r="J610" s="1"/>
      <c r="Q610" s="13"/>
      <c r="T610" s="13"/>
      <c r="U610" s="13"/>
    </row>
    <row r="611" spans="1:21" x14ac:dyDescent="0.35">
      <c r="A611" s="1"/>
      <c r="C611" s="13"/>
      <c r="D611" s="13"/>
      <c r="I611" s="13"/>
      <c r="J611" s="1"/>
      <c r="Q611" s="13"/>
      <c r="T611" s="13"/>
      <c r="U611" s="13"/>
    </row>
    <row r="612" spans="1:21" x14ac:dyDescent="0.35">
      <c r="A612" s="1"/>
      <c r="C612" s="13"/>
      <c r="D612" s="13"/>
      <c r="I612" s="13"/>
      <c r="J612" s="1"/>
      <c r="Q612" s="13"/>
      <c r="T612" s="13"/>
      <c r="U612" s="13"/>
    </row>
    <row r="613" spans="1:21" x14ac:dyDescent="0.35">
      <c r="A613" s="1"/>
      <c r="C613" s="13"/>
      <c r="D613" s="13"/>
      <c r="I613" s="13"/>
      <c r="J613" s="1"/>
      <c r="Q613" s="13"/>
      <c r="T613" s="13"/>
      <c r="U613" s="13"/>
    </row>
    <row r="614" spans="1:21" x14ac:dyDescent="0.35">
      <c r="A614" s="1"/>
      <c r="C614" s="13"/>
      <c r="D614" s="13"/>
      <c r="I614" s="13"/>
      <c r="J614" s="1"/>
      <c r="Q614" s="13"/>
      <c r="T614" s="13"/>
      <c r="U614" s="13"/>
    </row>
    <row r="615" spans="1:21" x14ac:dyDescent="0.35">
      <c r="A615" s="1"/>
      <c r="C615" s="13"/>
      <c r="D615" s="13"/>
      <c r="I615" s="13"/>
      <c r="J615" s="1"/>
      <c r="Q615" s="13"/>
      <c r="T615" s="13"/>
      <c r="U615" s="13"/>
    </row>
    <row r="616" spans="1:21" x14ac:dyDescent="0.35">
      <c r="A616" s="1"/>
      <c r="C616" s="13"/>
      <c r="D616" s="13"/>
      <c r="I616" s="13"/>
      <c r="J616" s="1"/>
      <c r="Q616" s="13"/>
      <c r="T616" s="13"/>
      <c r="U616" s="13"/>
    </row>
    <row r="617" spans="1:21" x14ac:dyDescent="0.35">
      <c r="A617" s="1"/>
      <c r="C617" s="13"/>
      <c r="D617" s="13"/>
      <c r="I617" s="13"/>
      <c r="J617" s="1"/>
      <c r="Q617" s="13"/>
      <c r="T617" s="13"/>
      <c r="U617" s="13"/>
    </row>
    <row r="618" spans="1:21" x14ac:dyDescent="0.35">
      <c r="A618" s="1"/>
      <c r="C618" s="13"/>
      <c r="D618" s="13"/>
      <c r="I618" s="13"/>
      <c r="J618" s="1"/>
      <c r="Q618" s="13"/>
      <c r="T618" s="13"/>
      <c r="U618" s="13"/>
    </row>
    <row r="619" spans="1:21" x14ac:dyDescent="0.35">
      <c r="A619" s="1"/>
      <c r="C619" s="13"/>
      <c r="D619" s="13"/>
      <c r="I619" s="13"/>
      <c r="J619" s="1"/>
      <c r="Q619" s="13"/>
      <c r="T619" s="13"/>
      <c r="U619" s="13"/>
    </row>
    <row r="620" spans="1:21" x14ac:dyDescent="0.35">
      <c r="A620" s="1"/>
      <c r="C620" s="13"/>
      <c r="D620" s="13"/>
      <c r="I620" s="13"/>
      <c r="J620" s="1"/>
      <c r="Q620" s="13"/>
      <c r="T620" s="13"/>
      <c r="U620" s="13"/>
    </row>
    <row r="621" spans="1:21" x14ac:dyDescent="0.35">
      <c r="A621" s="1"/>
      <c r="C621" s="13"/>
      <c r="D621" s="13"/>
      <c r="I621" s="13"/>
      <c r="J621" s="1"/>
      <c r="Q621" s="13"/>
      <c r="T621" s="13"/>
      <c r="U621" s="13"/>
    </row>
    <row r="622" spans="1:21" x14ac:dyDescent="0.35">
      <c r="A622" s="1"/>
      <c r="C622" s="13"/>
      <c r="D622" s="13"/>
      <c r="I622" s="13"/>
      <c r="J622" s="1"/>
      <c r="Q622" s="13"/>
      <c r="T622" s="13"/>
      <c r="U622" s="13"/>
    </row>
    <row r="623" spans="1:21" x14ac:dyDescent="0.35">
      <c r="A623" s="1"/>
      <c r="C623" s="13"/>
      <c r="D623" s="13"/>
      <c r="I623" s="13"/>
      <c r="J623" s="1"/>
      <c r="Q623" s="13"/>
      <c r="T623" s="13"/>
      <c r="U623" s="13"/>
    </row>
    <row r="624" spans="1:21" x14ac:dyDescent="0.35">
      <c r="A624" s="1"/>
      <c r="C624" s="13"/>
      <c r="D624" s="13"/>
      <c r="I624" s="13"/>
      <c r="J624" s="1"/>
      <c r="Q624" s="13"/>
      <c r="T624" s="13"/>
      <c r="U624" s="13"/>
    </row>
    <row r="625" spans="1:21" x14ac:dyDescent="0.35">
      <c r="A625" s="1"/>
      <c r="C625" s="13"/>
      <c r="D625" s="13"/>
      <c r="I625" s="13"/>
      <c r="J625" s="1"/>
      <c r="Q625" s="13"/>
      <c r="T625" s="13"/>
      <c r="U625" s="13"/>
    </row>
    <row r="626" spans="1:21" x14ac:dyDescent="0.35">
      <c r="A626" s="1"/>
      <c r="C626" s="13"/>
      <c r="D626" s="13"/>
      <c r="I626" s="13"/>
      <c r="J626" s="1"/>
      <c r="Q626" s="13"/>
      <c r="T626" s="13"/>
      <c r="U626" s="13"/>
    </row>
    <row r="627" spans="1:21" x14ac:dyDescent="0.35">
      <c r="A627" s="1"/>
      <c r="C627" s="13"/>
      <c r="D627" s="13"/>
      <c r="I627" s="13"/>
      <c r="J627" s="1"/>
      <c r="Q627" s="13"/>
      <c r="T627" s="13"/>
      <c r="U627" s="13"/>
    </row>
    <row r="628" spans="1:21" x14ac:dyDescent="0.35">
      <c r="A628" s="1"/>
      <c r="C628" s="13"/>
      <c r="D628" s="13"/>
      <c r="I628" s="13"/>
      <c r="J628" s="1"/>
      <c r="Q628" s="13"/>
      <c r="T628" s="13"/>
      <c r="U628" s="13"/>
    </row>
    <row r="629" spans="1:21" x14ac:dyDescent="0.35">
      <c r="A629" s="1"/>
      <c r="C629" s="13"/>
      <c r="D629" s="13"/>
      <c r="I629" s="13"/>
      <c r="J629" s="1"/>
      <c r="Q629" s="13"/>
      <c r="T629" s="13"/>
      <c r="U629" s="13"/>
    </row>
    <row r="630" spans="1:21" x14ac:dyDescent="0.35">
      <c r="A630" s="1"/>
      <c r="C630" s="13"/>
      <c r="D630" s="13"/>
      <c r="I630" s="13"/>
      <c r="J630" s="1"/>
      <c r="Q630" s="13"/>
      <c r="T630" s="13"/>
      <c r="U630" s="13"/>
    </row>
    <row r="631" spans="1:21" x14ac:dyDescent="0.35">
      <c r="A631" s="1"/>
      <c r="C631" s="13"/>
      <c r="D631" s="13"/>
      <c r="I631" s="13"/>
      <c r="J631" s="1"/>
      <c r="Q631" s="13"/>
      <c r="T631" s="13"/>
      <c r="U631" s="13"/>
    </row>
    <row r="632" spans="1:21" x14ac:dyDescent="0.35">
      <c r="A632" s="1"/>
      <c r="C632" s="13"/>
      <c r="D632" s="13"/>
      <c r="I632" s="13"/>
      <c r="J632" s="1"/>
      <c r="Q632" s="13"/>
      <c r="T632" s="13"/>
      <c r="U632" s="13"/>
    </row>
    <row r="633" spans="1:21" x14ac:dyDescent="0.35">
      <c r="A633" s="1"/>
      <c r="C633" s="13"/>
      <c r="D633" s="13"/>
      <c r="I633" s="13"/>
      <c r="J633" s="1"/>
      <c r="Q633" s="13"/>
      <c r="T633" s="13"/>
      <c r="U633" s="13"/>
    </row>
    <row r="634" spans="1:21" x14ac:dyDescent="0.35">
      <c r="A634" s="1"/>
      <c r="C634" s="13"/>
      <c r="D634" s="13"/>
      <c r="I634" s="13"/>
      <c r="J634" s="1"/>
      <c r="Q634" s="13"/>
      <c r="T634" s="13"/>
      <c r="U634" s="13"/>
    </row>
    <row r="635" spans="1:21" x14ac:dyDescent="0.35">
      <c r="A635" s="1"/>
      <c r="C635" s="13"/>
      <c r="D635" s="13"/>
      <c r="I635" s="13"/>
      <c r="J635" s="1"/>
      <c r="Q635" s="13"/>
      <c r="T635" s="13"/>
      <c r="U635" s="13"/>
    </row>
    <row r="636" spans="1:21" x14ac:dyDescent="0.35">
      <c r="A636" s="1"/>
      <c r="C636" s="13"/>
      <c r="D636" s="13"/>
      <c r="I636" s="13"/>
      <c r="J636" s="1"/>
      <c r="Q636" s="13"/>
      <c r="T636" s="13"/>
      <c r="U636" s="13"/>
    </row>
    <row r="637" spans="1:21" x14ac:dyDescent="0.35">
      <c r="A637" s="1"/>
      <c r="C637" s="13"/>
      <c r="D637" s="13"/>
      <c r="I637" s="13"/>
      <c r="J637" s="1"/>
      <c r="Q637" s="13"/>
      <c r="T637" s="13"/>
      <c r="U637" s="13"/>
    </row>
    <row r="638" spans="1:21" x14ac:dyDescent="0.35">
      <c r="A638" s="1"/>
      <c r="C638" s="13"/>
      <c r="D638" s="13"/>
      <c r="I638" s="13"/>
      <c r="J638" s="1"/>
      <c r="Q638" s="13"/>
      <c r="T638" s="13"/>
      <c r="U638" s="13"/>
    </row>
    <row r="639" spans="1:21" x14ac:dyDescent="0.35">
      <c r="A639" s="1"/>
      <c r="C639" s="13"/>
      <c r="D639" s="13"/>
      <c r="I639" s="13"/>
      <c r="J639" s="1"/>
      <c r="Q639" s="13"/>
      <c r="T639" s="13"/>
      <c r="U639" s="13"/>
    </row>
    <row r="640" spans="1:21" x14ac:dyDescent="0.35">
      <c r="A640" s="1"/>
      <c r="C640" s="13"/>
      <c r="D640" s="13"/>
      <c r="I640" s="13"/>
      <c r="J640" s="1"/>
      <c r="Q640" s="13"/>
      <c r="T640" s="13"/>
      <c r="U640" s="13"/>
    </row>
    <row r="641" spans="1:21" x14ac:dyDescent="0.35">
      <c r="A641" s="1"/>
      <c r="C641" s="13"/>
      <c r="D641" s="13"/>
      <c r="I641" s="13"/>
      <c r="J641" s="1"/>
      <c r="Q641" s="13"/>
      <c r="T641" s="13"/>
      <c r="U641" s="13"/>
    </row>
    <row r="642" spans="1:21" x14ac:dyDescent="0.35">
      <c r="A642" s="1"/>
      <c r="C642" s="13"/>
      <c r="D642" s="13"/>
      <c r="I642" s="13"/>
      <c r="J642" s="1"/>
      <c r="Q642" s="13"/>
      <c r="T642" s="13"/>
      <c r="U642" s="13"/>
    </row>
    <row r="643" spans="1:21" x14ac:dyDescent="0.35">
      <c r="A643" s="1"/>
      <c r="C643" s="13"/>
      <c r="D643" s="13"/>
      <c r="I643" s="13"/>
      <c r="J643" s="1"/>
      <c r="Q643" s="13"/>
      <c r="T643" s="13"/>
      <c r="U643" s="13"/>
    </row>
    <row r="644" spans="1:21" x14ac:dyDescent="0.35">
      <c r="A644" s="1"/>
      <c r="C644" s="13"/>
      <c r="D644" s="13"/>
      <c r="I644" s="13"/>
      <c r="J644" s="1"/>
      <c r="Q644" s="13"/>
      <c r="T644" s="13"/>
      <c r="U644" s="13"/>
    </row>
    <row r="645" spans="1:21" x14ac:dyDescent="0.35">
      <c r="A645" s="1"/>
      <c r="C645" s="13"/>
      <c r="D645" s="13"/>
      <c r="I645" s="13"/>
      <c r="J645" s="1"/>
      <c r="Q645" s="13"/>
      <c r="T645" s="13"/>
      <c r="U645" s="13"/>
    </row>
    <row r="646" spans="1:21" x14ac:dyDescent="0.35">
      <c r="A646" s="1"/>
      <c r="C646" s="13"/>
      <c r="D646" s="13"/>
      <c r="I646" s="13"/>
      <c r="J646" s="1"/>
      <c r="Q646" s="13"/>
      <c r="T646" s="13"/>
      <c r="U646" s="13"/>
    </row>
    <row r="647" spans="1:21" x14ac:dyDescent="0.35">
      <c r="A647" s="1"/>
      <c r="C647" s="13"/>
      <c r="D647" s="13"/>
      <c r="I647" s="13"/>
      <c r="J647" s="1"/>
      <c r="Q647" s="13"/>
      <c r="T647" s="13"/>
      <c r="U647" s="13"/>
    </row>
    <row r="648" spans="1:21" x14ac:dyDescent="0.35">
      <c r="A648" s="1"/>
      <c r="C648" s="13"/>
      <c r="D648" s="13"/>
      <c r="I648" s="13"/>
      <c r="J648" s="1"/>
      <c r="Q648" s="13"/>
      <c r="T648" s="13"/>
      <c r="U648" s="13"/>
    </row>
    <row r="649" spans="1:21" x14ac:dyDescent="0.35">
      <c r="A649" s="1"/>
      <c r="C649" s="13"/>
      <c r="D649" s="13"/>
      <c r="I649" s="13"/>
      <c r="J649" s="1"/>
      <c r="Q649" s="13"/>
      <c r="T649" s="13"/>
      <c r="U649" s="13"/>
    </row>
    <row r="650" spans="1:21" x14ac:dyDescent="0.35">
      <c r="A650" s="1"/>
      <c r="C650" s="13"/>
      <c r="D650" s="13"/>
      <c r="I650" s="13"/>
      <c r="J650" s="1"/>
      <c r="Q650" s="13"/>
      <c r="T650" s="13"/>
      <c r="U650" s="13"/>
    </row>
    <row r="651" spans="1:21" x14ac:dyDescent="0.35">
      <c r="A651" s="1"/>
      <c r="C651" s="13"/>
      <c r="D651" s="13"/>
      <c r="I651" s="13"/>
      <c r="J651" s="1"/>
      <c r="Q651" s="13"/>
      <c r="T651" s="13"/>
      <c r="U651" s="13"/>
    </row>
    <row r="652" spans="1:21" x14ac:dyDescent="0.35">
      <c r="A652" s="1"/>
      <c r="C652" s="13"/>
      <c r="D652" s="13"/>
      <c r="I652" s="13"/>
      <c r="J652" s="1"/>
      <c r="Q652" s="13"/>
      <c r="T652" s="13"/>
      <c r="U652" s="13"/>
    </row>
    <row r="653" spans="1:21" x14ac:dyDescent="0.35">
      <c r="A653" s="1"/>
      <c r="C653" s="13"/>
      <c r="D653" s="13"/>
      <c r="I653" s="13"/>
      <c r="J653" s="1"/>
      <c r="Q653" s="13"/>
      <c r="T653" s="13"/>
      <c r="U653" s="13"/>
    </row>
    <row r="654" spans="1:21" x14ac:dyDescent="0.35">
      <c r="A654" s="1"/>
      <c r="C654" s="13"/>
      <c r="D654" s="13"/>
      <c r="I654" s="13"/>
      <c r="J654" s="1"/>
      <c r="Q654" s="13"/>
      <c r="T654" s="13"/>
      <c r="U654" s="13"/>
    </row>
    <row r="655" spans="1:21" x14ac:dyDescent="0.35">
      <c r="A655" s="1"/>
      <c r="C655" s="13"/>
      <c r="D655" s="13"/>
      <c r="I655" s="13"/>
      <c r="J655" s="1"/>
      <c r="Q655" s="13"/>
      <c r="T655" s="13"/>
      <c r="U655" s="13"/>
    </row>
    <row r="656" spans="1:21" x14ac:dyDescent="0.35">
      <c r="A656" s="1"/>
      <c r="C656" s="13"/>
      <c r="D656" s="13"/>
      <c r="I656" s="13"/>
      <c r="J656" s="1"/>
      <c r="Q656" s="13"/>
      <c r="T656" s="13"/>
      <c r="U656" s="13"/>
    </row>
    <row r="657" spans="1:21" x14ac:dyDescent="0.35">
      <c r="A657" s="1"/>
      <c r="C657" s="13"/>
      <c r="D657" s="13"/>
      <c r="I657" s="13"/>
      <c r="J657" s="1"/>
      <c r="Q657" s="13"/>
      <c r="T657" s="13"/>
      <c r="U657" s="13"/>
    </row>
    <row r="658" spans="1:21" x14ac:dyDescent="0.35">
      <c r="A658" s="1"/>
      <c r="C658" s="13"/>
      <c r="D658" s="13"/>
      <c r="I658" s="13"/>
      <c r="J658" s="1"/>
      <c r="Q658" s="13"/>
      <c r="T658" s="13"/>
      <c r="U658" s="13"/>
    </row>
    <row r="659" spans="1:21" x14ac:dyDescent="0.35">
      <c r="A659" s="1"/>
      <c r="C659" s="13"/>
      <c r="D659" s="13"/>
      <c r="I659" s="13"/>
      <c r="J659" s="1"/>
      <c r="Q659" s="13"/>
      <c r="T659" s="13"/>
      <c r="U659" s="13"/>
    </row>
    <row r="660" spans="1:21" x14ac:dyDescent="0.35">
      <c r="A660" s="1"/>
      <c r="C660" s="13"/>
      <c r="D660" s="13"/>
      <c r="I660" s="13"/>
      <c r="J660" s="1"/>
      <c r="Q660" s="13"/>
      <c r="T660" s="13"/>
      <c r="U660" s="13"/>
    </row>
    <row r="661" spans="1:21" x14ac:dyDescent="0.35">
      <c r="A661" s="1"/>
      <c r="C661" s="13"/>
      <c r="D661" s="13"/>
      <c r="I661" s="13"/>
      <c r="J661" s="1"/>
      <c r="Q661" s="13"/>
      <c r="T661" s="13"/>
      <c r="U661" s="13"/>
    </row>
    <row r="662" spans="1:21" x14ac:dyDescent="0.35">
      <c r="A662" s="1"/>
      <c r="C662" s="13"/>
      <c r="D662" s="13"/>
      <c r="I662" s="13"/>
      <c r="J662" s="1"/>
      <c r="Q662" s="13"/>
      <c r="T662" s="13"/>
      <c r="U662" s="13"/>
    </row>
    <row r="663" spans="1:21" x14ac:dyDescent="0.35">
      <c r="A663" s="1"/>
      <c r="C663" s="13"/>
      <c r="D663" s="13"/>
      <c r="I663" s="13"/>
      <c r="J663" s="1"/>
      <c r="Q663" s="13"/>
      <c r="T663" s="13"/>
      <c r="U663" s="13"/>
    </row>
    <row r="664" spans="1:21" x14ac:dyDescent="0.35">
      <c r="A664" s="1"/>
      <c r="C664" s="13"/>
      <c r="D664" s="13"/>
      <c r="I664" s="13"/>
      <c r="J664" s="1"/>
      <c r="Q664" s="13"/>
      <c r="T664" s="13"/>
      <c r="U664" s="13"/>
    </row>
    <row r="665" spans="1:21" x14ac:dyDescent="0.35">
      <c r="A665" s="1"/>
      <c r="C665" s="13"/>
      <c r="D665" s="13"/>
      <c r="I665" s="13"/>
      <c r="J665" s="1"/>
      <c r="Q665" s="13"/>
      <c r="T665" s="13"/>
      <c r="U665" s="13"/>
    </row>
    <row r="666" spans="1:21" x14ac:dyDescent="0.35">
      <c r="A666" s="1"/>
      <c r="C666" s="13"/>
      <c r="D666" s="13"/>
      <c r="I666" s="13"/>
      <c r="J666" s="1"/>
      <c r="Q666" s="13"/>
      <c r="T666" s="13"/>
      <c r="U666" s="13"/>
    </row>
    <row r="667" spans="1:21" x14ac:dyDescent="0.35">
      <c r="A667" s="1"/>
      <c r="C667" s="13"/>
      <c r="D667" s="13"/>
      <c r="I667" s="13"/>
      <c r="J667" s="1"/>
      <c r="Q667" s="13"/>
      <c r="T667" s="13"/>
      <c r="U667" s="13"/>
    </row>
    <row r="668" spans="1:21" x14ac:dyDescent="0.35">
      <c r="A668" s="1"/>
      <c r="C668" s="13"/>
      <c r="D668" s="13"/>
      <c r="I668" s="13"/>
      <c r="J668" s="1"/>
      <c r="Q668" s="13"/>
      <c r="T668" s="13"/>
      <c r="U668" s="13"/>
    </row>
    <row r="669" spans="1:21" x14ac:dyDescent="0.35">
      <c r="A669" s="1"/>
      <c r="C669" s="13"/>
      <c r="D669" s="13"/>
      <c r="I669" s="13"/>
      <c r="J669" s="1"/>
      <c r="Q669" s="13"/>
      <c r="T669" s="13"/>
      <c r="U669" s="13"/>
    </row>
    <row r="670" spans="1:21" x14ac:dyDescent="0.35">
      <c r="A670" s="1"/>
      <c r="C670" s="13"/>
      <c r="D670" s="13"/>
      <c r="I670" s="13"/>
      <c r="J670" s="1"/>
      <c r="Q670" s="13"/>
      <c r="T670" s="13"/>
      <c r="U670" s="13"/>
    </row>
    <row r="671" spans="1:21" x14ac:dyDescent="0.35">
      <c r="A671" s="1"/>
      <c r="C671" s="13"/>
      <c r="D671" s="13"/>
      <c r="I671" s="13"/>
      <c r="J671" s="1"/>
      <c r="Q671" s="13"/>
      <c r="T671" s="13"/>
      <c r="U671" s="13"/>
    </row>
    <row r="672" spans="1:21" x14ac:dyDescent="0.35">
      <c r="A672" s="1"/>
      <c r="C672" s="13"/>
      <c r="D672" s="13"/>
      <c r="I672" s="13"/>
      <c r="J672" s="1"/>
      <c r="Q672" s="13"/>
      <c r="T672" s="13"/>
      <c r="U672" s="13"/>
    </row>
    <row r="673" spans="1:21" x14ac:dyDescent="0.35">
      <c r="A673" s="1"/>
      <c r="C673" s="13"/>
      <c r="D673" s="13"/>
      <c r="I673" s="13"/>
      <c r="J673" s="1"/>
      <c r="Q673" s="13"/>
      <c r="T673" s="13"/>
      <c r="U673" s="13"/>
    </row>
    <row r="674" spans="1:21" x14ac:dyDescent="0.35">
      <c r="A674" s="1"/>
      <c r="C674" s="13"/>
      <c r="D674" s="13"/>
      <c r="I674" s="13"/>
      <c r="J674" s="1"/>
      <c r="Q674" s="13"/>
      <c r="T674" s="13"/>
      <c r="U674" s="13"/>
    </row>
    <row r="675" spans="1:21" x14ac:dyDescent="0.35">
      <c r="A675" s="1"/>
      <c r="C675" s="13"/>
      <c r="D675" s="13"/>
      <c r="I675" s="13"/>
      <c r="J675" s="1"/>
      <c r="Q675" s="13"/>
      <c r="T675" s="13"/>
      <c r="U675" s="13"/>
    </row>
    <row r="676" spans="1:21" x14ac:dyDescent="0.35">
      <c r="A676" s="1"/>
      <c r="C676" s="13"/>
      <c r="D676" s="13"/>
      <c r="I676" s="13"/>
      <c r="J676" s="1"/>
      <c r="Q676" s="13"/>
      <c r="T676" s="13"/>
      <c r="U676" s="13"/>
    </row>
    <row r="677" spans="1:21" x14ac:dyDescent="0.35">
      <c r="A677" s="1"/>
      <c r="C677" s="13"/>
      <c r="D677" s="13"/>
      <c r="I677" s="13"/>
      <c r="J677" s="1"/>
      <c r="Q677" s="13"/>
      <c r="T677" s="13"/>
      <c r="U677" s="13"/>
    </row>
    <row r="678" spans="1:21" x14ac:dyDescent="0.35">
      <c r="A678" s="1"/>
      <c r="C678" s="13"/>
      <c r="D678" s="13"/>
      <c r="I678" s="13"/>
      <c r="J678" s="1"/>
      <c r="Q678" s="13"/>
      <c r="T678" s="13"/>
      <c r="U678" s="13"/>
    </row>
    <row r="679" spans="1:21" x14ac:dyDescent="0.35">
      <c r="A679" s="1"/>
      <c r="C679" s="13"/>
      <c r="D679" s="13"/>
      <c r="I679" s="13"/>
      <c r="J679" s="1"/>
      <c r="Q679" s="13"/>
      <c r="T679" s="13"/>
      <c r="U679" s="13"/>
    </row>
    <row r="680" spans="1:21" x14ac:dyDescent="0.35">
      <c r="A680" s="1"/>
      <c r="C680" s="13"/>
      <c r="D680" s="13"/>
      <c r="I680" s="13"/>
      <c r="J680" s="1"/>
      <c r="Q680" s="13"/>
      <c r="T680" s="13"/>
      <c r="U680" s="13"/>
    </row>
    <row r="681" spans="1:21" x14ac:dyDescent="0.35">
      <c r="A681" s="1"/>
      <c r="C681" s="13"/>
      <c r="D681" s="13"/>
      <c r="I681" s="13"/>
      <c r="J681" s="1"/>
      <c r="Q681" s="13"/>
      <c r="T681" s="13"/>
      <c r="U681" s="13"/>
    </row>
    <row r="682" spans="1:21" x14ac:dyDescent="0.35">
      <c r="A682" s="1"/>
      <c r="C682" s="13"/>
      <c r="D682" s="13"/>
      <c r="I682" s="13"/>
      <c r="J682" s="1"/>
      <c r="Q682" s="13"/>
      <c r="T682" s="13"/>
      <c r="U682" s="13"/>
    </row>
    <row r="683" spans="1:21" x14ac:dyDescent="0.35">
      <c r="A683" s="1"/>
      <c r="C683" s="13"/>
      <c r="D683" s="13"/>
      <c r="I683" s="13"/>
      <c r="J683" s="1"/>
      <c r="Q683" s="13"/>
      <c r="T683" s="13"/>
      <c r="U683" s="13"/>
    </row>
    <row r="684" spans="1:21" x14ac:dyDescent="0.35">
      <c r="A684" s="1"/>
      <c r="C684" s="13"/>
      <c r="D684" s="13"/>
      <c r="I684" s="13"/>
      <c r="J684" s="1"/>
      <c r="Q684" s="13"/>
      <c r="T684" s="13"/>
      <c r="U684" s="13"/>
    </row>
    <row r="685" spans="1:21" x14ac:dyDescent="0.35">
      <c r="A685" s="1"/>
      <c r="C685" s="13"/>
      <c r="D685" s="13"/>
      <c r="I685" s="13"/>
      <c r="J685" s="1"/>
      <c r="Q685" s="13"/>
      <c r="T685" s="13"/>
      <c r="U685" s="13"/>
    </row>
    <row r="686" spans="1:21" x14ac:dyDescent="0.35">
      <c r="A686" s="1"/>
      <c r="C686" s="13"/>
      <c r="D686" s="13"/>
      <c r="I686" s="13"/>
      <c r="J686" s="1"/>
      <c r="Q686" s="13"/>
      <c r="T686" s="13"/>
      <c r="U686" s="13"/>
    </row>
    <row r="687" spans="1:21" x14ac:dyDescent="0.35">
      <c r="A687" s="1"/>
      <c r="C687" s="13"/>
      <c r="D687" s="13"/>
      <c r="I687" s="13"/>
      <c r="J687" s="1"/>
      <c r="Q687" s="13"/>
      <c r="T687" s="13"/>
      <c r="U687" s="13"/>
    </row>
    <row r="688" spans="1:21" x14ac:dyDescent="0.35">
      <c r="A688" s="1"/>
      <c r="C688" s="13"/>
      <c r="D688" s="13"/>
      <c r="I688" s="13"/>
      <c r="J688" s="1"/>
      <c r="Q688" s="13"/>
      <c r="T688" s="13"/>
      <c r="U688" s="13"/>
    </row>
    <row r="689" spans="1:21" x14ac:dyDescent="0.35">
      <c r="A689" s="1"/>
      <c r="C689" s="13"/>
      <c r="D689" s="13"/>
      <c r="I689" s="13"/>
      <c r="J689" s="1"/>
      <c r="Q689" s="13"/>
      <c r="T689" s="13"/>
      <c r="U689" s="13"/>
    </row>
    <row r="690" spans="1:21" x14ac:dyDescent="0.35">
      <c r="A690" s="1"/>
      <c r="C690" s="13"/>
      <c r="D690" s="13"/>
      <c r="I690" s="13"/>
      <c r="J690" s="1"/>
      <c r="Q690" s="13"/>
      <c r="T690" s="13"/>
      <c r="U690" s="13"/>
    </row>
    <row r="691" spans="1:21" x14ac:dyDescent="0.35">
      <c r="A691" s="1"/>
      <c r="C691" s="13"/>
      <c r="D691" s="13"/>
      <c r="I691" s="13"/>
      <c r="J691" s="1"/>
      <c r="Q691" s="13"/>
      <c r="T691" s="13"/>
      <c r="U691" s="13"/>
    </row>
    <row r="692" spans="1:21" x14ac:dyDescent="0.35">
      <c r="A692" s="1"/>
      <c r="C692" s="13"/>
      <c r="D692" s="13"/>
      <c r="I692" s="13"/>
      <c r="J692" s="1"/>
      <c r="Q692" s="13"/>
      <c r="T692" s="13"/>
      <c r="U692" s="13"/>
    </row>
    <row r="693" spans="1:21" x14ac:dyDescent="0.35">
      <c r="A693" s="1"/>
      <c r="C693" s="13"/>
      <c r="D693" s="13"/>
      <c r="I693" s="13"/>
      <c r="J693" s="1"/>
      <c r="Q693" s="13"/>
      <c r="T693" s="13"/>
      <c r="U693" s="13"/>
    </row>
    <row r="694" spans="1:21" x14ac:dyDescent="0.35">
      <c r="A694" s="1"/>
      <c r="C694" s="13"/>
      <c r="D694" s="13"/>
      <c r="I694" s="13"/>
      <c r="J694" s="1"/>
      <c r="Q694" s="13"/>
      <c r="T694" s="13"/>
      <c r="U694" s="13"/>
    </row>
    <row r="695" spans="1:21" x14ac:dyDescent="0.35">
      <c r="A695" s="1"/>
      <c r="C695" s="13"/>
      <c r="D695" s="13"/>
      <c r="I695" s="13"/>
      <c r="J695" s="1"/>
      <c r="Q695" s="13"/>
      <c r="T695" s="13"/>
      <c r="U695" s="13"/>
    </row>
    <row r="696" spans="1:21" x14ac:dyDescent="0.35">
      <c r="A696" s="1"/>
      <c r="C696" s="13"/>
      <c r="D696" s="13"/>
      <c r="I696" s="13"/>
      <c r="J696" s="1"/>
      <c r="Q696" s="13"/>
      <c r="T696" s="13"/>
      <c r="U696" s="13"/>
    </row>
    <row r="697" spans="1:21" x14ac:dyDescent="0.35">
      <c r="A697" s="1"/>
      <c r="C697" s="13"/>
      <c r="D697" s="13"/>
      <c r="I697" s="13"/>
      <c r="J697" s="1"/>
      <c r="Q697" s="13"/>
      <c r="T697" s="13"/>
      <c r="U697" s="13"/>
    </row>
    <row r="698" spans="1:21" x14ac:dyDescent="0.35">
      <c r="A698" s="1"/>
      <c r="C698" s="13"/>
      <c r="D698" s="13"/>
      <c r="I698" s="13"/>
      <c r="J698" s="1"/>
      <c r="Q698" s="13"/>
      <c r="T698" s="13"/>
      <c r="U698" s="13"/>
    </row>
    <row r="699" spans="1:21" x14ac:dyDescent="0.35">
      <c r="A699" s="1"/>
      <c r="C699" s="13"/>
      <c r="D699" s="13"/>
      <c r="I699" s="13"/>
      <c r="J699" s="1"/>
      <c r="Q699" s="13"/>
      <c r="T699" s="13"/>
      <c r="U699" s="13"/>
    </row>
    <row r="700" spans="1:21" x14ac:dyDescent="0.35">
      <c r="A700" s="1"/>
      <c r="C700" s="13"/>
      <c r="D700" s="13"/>
      <c r="I700" s="13"/>
      <c r="J700" s="1"/>
      <c r="Q700" s="13"/>
      <c r="T700" s="13"/>
      <c r="U700" s="13"/>
    </row>
    <row r="701" spans="1:21" x14ac:dyDescent="0.35">
      <c r="A701" s="1"/>
      <c r="C701" s="13"/>
      <c r="D701" s="13"/>
      <c r="I701" s="13"/>
      <c r="J701" s="1"/>
      <c r="Q701" s="13"/>
      <c r="T701" s="13"/>
      <c r="U701" s="13"/>
    </row>
    <row r="702" spans="1:21" x14ac:dyDescent="0.35">
      <c r="A702" s="1"/>
      <c r="C702" s="13"/>
      <c r="D702" s="13"/>
      <c r="I702" s="13"/>
      <c r="J702" s="1"/>
      <c r="Q702" s="13"/>
      <c r="T702" s="13"/>
      <c r="U702" s="13"/>
    </row>
    <row r="703" spans="1:21" x14ac:dyDescent="0.35">
      <c r="A703" s="1"/>
      <c r="C703" s="13"/>
      <c r="D703" s="13"/>
      <c r="I703" s="13"/>
      <c r="J703" s="1"/>
      <c r="Q703" s="13"/>
      <c r="T703" s="13"/>
      <c r="U703" s="13"/>
    </row>
    <row r="704" spans="1:21" x14ac:dyDescent="0.35">
      <c r="A704" s="1"/>
      <c r="C704" s="13"/>
      <c r="D704" s="13"/>
      <c r="I704" s="13"/>
      <c r="J704" s="1"/>
      <c r="Q704" s="13"/>
      <c r="T704" s="13"/>
      <c r="U704" s="13"/>
    </row>
    <row r="705" spans="1:21" x14ac:dyDescent="0.35">
      <c r="A705" s="1"/>
      <c r="C705" s="13"/>
      <c r="D705" s="13"/>
      <c r="I705" s="13"/>
      <c r="J705" s="1"/>
      <c r="Q705" s="13"/>
      <c r="T705" s="13"/>
      <c r="U705" s="13"/>
    </row>
    <row r="706" spans="1:21" x14ac:dyDescent="0.35">
      <c r="A706" s="1"/>
      <c r="C706" s="13"/>
      <c r="D706" s="13"/>
      <c r="I706" s="13"/>
      <c r="J706" s="1"/>
      <c r="Q706" s="13"/>
      <c r="T706" s="13"/>
      <c r="U706" s="13"/>
    </row>
    <row r="707" spans="1:21" x14ac:dyDescent="0.35">
      <c r="A707" s="1"/>
      <c r="C707" s="13"/>
      <c r="D707" s="13"/>
      <c r="I707" s="13"/>
      <c r="J707" s="1"/>
      <c r="Q707" s="13"/>
      <c r="T707" s="13"/>
      <c r="U707" s="13"/>
    </row>
    <row r="708" spans="1:21" x14ac:dyDescent="0.35">
      <c r="A708" s="1"/>
      <c r="C708" s="13"/>
      <c r="D708" s="13"/>
      <c r="I708" s="13"/>
      <c r="J708" s="1"/>
      <c r="Q708" s="13"/>
      <c r="T708" s="13"/>
      <c r="U708" s="13"/>
    </row>
    <row r="709" spans="1:21" x14ac:dyDescent="0.35">
      <c r="A709" s="1"/>
      <c r="C709" s="13"/>
      <c r="D709" s="13"/>
      <c r="I709" s="13"/>
      <c r="J709" s="1"/>
      <c r="Q709" s="13"/>
      <c r="T709" s="13"/>
      <c r="U709" s="13"/>
    </row>
    <row r="710" spans="1:21" x14ac:dyDescent="0.35">
      <c r="A710" s="1"/>
      <c r="C710" s="13"/>
      <c r="D710" s="13"/>
      <c r="I710" s="13"/>
      <c r="J710" s="1"/>
      <c r="Q710" s="13"/>
      <c r="T710" s="13"/>
      <c r="U710" s="13"/>
    </row>
    <row r="711" spans="1:21" x14ac:dyDescent="0.35">
      <c r="A711" s="1"/>
      <c r="C711" s="13"/>
      <c r="D711" s="13"/>
      <c r="I711" s="13"/>
      <c r="J711" s="1"/>
      <c r="Q711" s="13"/>
      <c r="T711" s="13"/>
      <c r="U711" s="13"/>
    </row>
    <row r="712" spans="1:21" x14ac:dyDescent="0.35">
      <c r="A712" s="1"/>
      <c r="C712" s="13"/>
      <c r="D712" s="13"/>
      <c r="I712" s="13"/>
      <c r="J712" s="1"/>
      <c r="Q712" s="13"/>
      <c r="T712" s="13"/>
      <c r="U712" s="13"/>
    </row>
    <row r="713" spans="1:21" x14ac:dyDescent="0.35">
      <c r="A713" s="1"/>
      <c r="C713" s="13"/>
      <c r="D713" s="13"/>
      <c r="I713" s="13"/>
      <c r="J713" s="1"/>
      <c r="Q713" s="13"/>
      <c r="T713" s="13"/>
      <c r="U713" s="13"/>
    </row>
    <row r="714" spans="1:21" x14ac:dyDescent="0.35">
      <c r="A714" s="1"/>
      <c r="C714" s="13"/>
      <c r="D714" s="13"/>
      <c r="I714" s="13"/>
      <c r="J714" s="1"/>
      <c r="Q714" s="13"/>
      <c r="T714" s="13"/>
      <c r="U714" s="13"/>
    </row>
    <row r="715" spans="1:21" x14ac:dyDescent="0.35">
      <c r="A715" s="1"/>
      <c r="C715" s="13"/>
      <c r="D715" s="13"/>
      <c r="I715" s="13"/>
      <c r="J715" s="1"/>
      <c r="Q715" s="13"/>
      <c r="T715" s="13"/>
      <c r="U715" s="13"/>
    </row>
    <row r="716" spans="1:21" x14ac:dyDescent="0.35">
      <c r="A716" s="1"/>
      <c r="C716" s="13"/>
      <c r="D716" s="13"/>
      <c r="I716" s="13"/>
      <c r="J716" s="1"/>
      <c r="Q716" s="13"/>
      <c r="T716" s="13"/>
      <c r="U716" s="13"/>
    </row>
    <row r="717" spans="1:21" x14ac:dyDescent="0.35">
      <c r="A717" s="1"/>
      <c r="C717" s="13"/>
      <c r="D717" s="13"/>
      <c r="I717" s="13"/>
      <c r="J717" s="1"/>
      <c r="Q717" s="13"/>
      <c r="T717" s="13"/>
      <c r="U717" s="13"/>
    </row>
    <row r="718" spans="1:21" x14ac:dyDescent="0.35">
      <c r="A718" s="1"/>
      <c r="C718" s="13"/>
      <c r="D718" s="13"/>
      <c r="I718" s="13"/>
      <c r="J718" s="1"/>
      <c r="Q718" s="13"/>
      <c r="T718" s="13"/>
      <c r="U718" s="13"/>
    </row>
    <row r="719" spans="1:21" x14ac:dyDescent="0.35">
      <c r="A719" s="1"/>
      <c r="C719" s="13"/>
      <c r="D719" s="13"/>
      <c r="I719" s="13"/>
      <c r="J719" s="1"/>
      <c r="Q719" s="13"/>
      <c r="T719" s="13"/>
      <c r="U719" s="13"/>
    </row>
    <row r="720" spans="1:21" x14ac:dyDescent="0.35">
      <c r="A720" s="1"/>
      <c r="C720" s="13"/>
      <c r="D720" s="13"/>
      <c r="I720" s="13"/>
      <c r="J720" s="1"/>
      <c r="Q720" s="13"/>
      <c r="T720" s="13"/>
      <c r="U720" s="13"/>
    </row>
    <row r="721" spans="1:21" x14ac:dyDescent="0.35">
      <c r="A721" s="1"/>
      <c r="C721" s="13"/>
      <c r="D721" s="13"/>
      <c r="I721" s="13"/>
      <c r="J721" s="1"/>
      <c r="Q721" s="13"/>
      <c r="T721" s="13"/>
      <c r="U721" s="13"/>
    </row>
    <row r="722" spans="1:21" x14ac:dyDescent="0.35">
      <c r="A722" s="1"/>
      <c r="C722" s="13"/>
      <c r="D722" s="13"/>
      <c r="I722" s="13"/>
      <c r="J722" s="1"/>
      <c r="Q722" s="13"/>
      <c r="T722" s="13"/>
      <c r="U722" s="13"/>
    </row>
    <row r="723" spans="1:21" x14ac:dyDescent="0.35">
      <c r="A723" s="1"/>
      <c r="C723" s="13"/>
      <c r="D723" s="13"/>
      <c r="I723" s="13"/>
      <c r="J723" s="1"/>
      <c r="Q723" s="13"/>
      <c r="T723" s="13"/>
      <c r="U723" s="13"/>
    </row>
    <row r="724" spans="1:21" x14ac:dyDescent="0.35">
      <c r="A724" s="1"/>
      <c r="C724" s="13"/>
      <c r="D724" s="13"/>
      <c r="I724" s="13"/>
      <c r="J724" s="1"/>
      <c r="Q724" s="13"/>
      <c r="T724" s="13"/>
      <c r="U724" s="13"/>
    </row>
    <row r="725" spans="1:21" x14ac:dyDescent="0.35">
      <c r="A725" s="1"/>
      <c r="C725" s="13"/>
      <c r="D725" s="13"/>
      <c r="I725" s="13"/>
      <c r="J725" s="1"/>
      <c r="Q725" s="13"/>
      <c r="T725" s="13"/>
      <c r="U725" s="13"/>
    </row>
    <row r="726" spans="1:21" x14ac:dyDescent="0.35">
      <c r="A726" s="1"/>
      <c r="C726" s="13"/>
      <c r="D726" s="13"/>
      <c r="I726" s="13"/>
      <c r="J726" s="1"/>
      <c r="Q726" s="13"/>
      <c r="T726" s="13"/>
      <c r="U726" s="13"/>
    </row>
    <row r="727" spans="1:21" x14ac:dyDescent="0.35">
      <c r="A727" s="1"/>
      <c r="C727" s="13"/>
      <c r="D727" s="13"/>
      <c r="I727" s="13"/>
      <c r="J727" s="1"/>
      <c r="Q727" s="13"/>
      <c r="T727" s="13"/>
      <c r="U727" s="13"/>
    </row>
    <row r="728" spans="1:21" x14ac:dyDescent="0.35">
      <c r="A728" s="1"/>
      <c r="C728" s="13"/>
      <c r="D728" s="13"/>
      <c r="I728" s="13"/>
      <c r="J728" s="1"/>
      <c r="Q728" s="13"/>
      <c r="T728" s="13"/>
      <c r="U728" s="13"/>
    </row>
    <row r="729" spans="1:21" x14ac:dyDescent="0.35">
      <c r="A729" s="1"/>
      <c r="C729" s="13"/>
      <c r="D729" s="13"/>
      <c r="I729" s="13"/>
      <c r="J729" s="1"/>
      <c r="Q729" s="13"/>
      <c r="T729" s="13"/>
      <c r="U729" s="13"/>
    </row>
    <row r="730" spans="1:21" x14ac:dyDescent="0.35">
      <c r="A730" s="1"/>
      <c r="C730" s="13"/>
      <c r="D730" s="13"/>
      <c r="I730" s="13"/>
      <c r="J730" s="1"/>
      <c r="Q730" s="13"/>
      <c r="T730" s="13"/>
      <c r="U730" s="13"/>
    </row>
    <row r="731" spans="1:21" x14ac:dyDescent="0.35">
      <c r="A731" s="1"/>
      <c r="C731" s="13"/>
      <c r="D731" s="13"/>
      <c r="I731" s="13"/>
      <c r="J731" s="1"/>
      <c r="Q731" s="13"/>
      <c r="T731" s="13"/>
      <c r="U731" s="13"/>
    </row>
    <row r="732" spans="1:21" x14ac:dyDescent="0.35">
      <c r="A732" s="1"/>
      <c r="C732" s="13"/>
      <c r="D732" s="13"/>
      <c r="I732" s="13"/>
      <c r="J732" s="1"/>
      <c r="Q732" s="13"/>
      <c r="T732" s="13"/>
      <c r="U732" s="13"/>
    </row>
    <row r="733" spans="1:21" x14ac:dyDescent="0.35">
      <c r="A733" s="1"/>
      <c r="C733" s="13"/>
      <c r="D733" s="13"/>
      <c r="I733" s="13"/>
      <c r="J733" s="1"/>
      <c r="Q733" s="13"/>
      <c r="T733" s="13"/>
      <c r="U733" s="13"/>
    </row>
    <row r="734" spans="1:21" x14ac:dyDescent="0.35">
      <c r="A734" s="1"/>
      <c r="C734" s="13"/>
      <c r="D734" s="13"/>
      <c r="I734" s="13"/>
      <c r="J734" s="1"/>
      <c r="Q734" s="13"/>
      <c r="T734" s="13"/>
      <c r="U734" s="13"/>
    </row>
    <row r="735" spans="1:21" x14ac:dyDescent="0.35">
      <c r="A735" s="1"/>
      <c r="C735" s="13"/>
      <c r="D735" s="13"/>
      <c r="I735" s="13"/>
      <c r="J735" s="1"/>
      <c r="Q735" s="13"/>
      <c r="T735" s="13"/>
      <c r="U735" s="13"/>
    </row>
    <row r="736" spans="1:21" x14ac:dyDescent="0.35">
      <c r="A736" s="1"/>
      <c r="C736" s="13"/>
      <c r="D736" s="13"/>
      <c r="I736" s="13"/>
      <c r="J736" s="1"/>
      <c r="Q736" s="13"/>
      <c r="T736" s="13"/>
      <c r="U736" s="13"/>
    </row>
    <row r="737" spans="1:21" x14ac:dyDescent="0.35">
      <c r="A737" s="1"/>
      <c r="C737" s="13"/>
      <c r="D737" s="13"/>
      <c r="I737" s="13"/>
      <c r="J737" s="1"/>
      <c r="Q737" s="13"/>
      <c r="T737" s="13"/>
      <c r="U737" s="13"/>
    </row>
    <row r="738" spans="1:21" x14ac:dyDescent="0.35">
      <c r="A738" s="1"/>
      <c r="C738" s="13"/>
      <c r="D738" s="13"/>
      <c r="I738" s="13"/>
      <c r="J738" s="1"/>
      <c r="Q738" s="13"/>
      <c r="T738" s="13"/>
      <c r="U738" s="13"/>
    </row>
    <row r="739" spans="1:21" x14ac:dyDescent="0.35">
      <c r="A739" s="1"/>
      <c r="C739" s="13"/>
      <c r="D739" s="13"/>
      <c r="I739" s="13"/>
      <c r="J739" s="1"/>
      <c r="Q739" s="13"/>
      <c r="T739" s="13"/>
      <c r="U739" s="13"/>
    </row>
    <row r="740" spans="1:21" x14ac:dyDescent="0.35">
      <c r="A740" s="1"/>
      <c r="C740" s="13"/>
      <c r="D740" s="13"/>
      <c r="I740" s="13"/>
      <c r="J740" s="1"/>
      <c r="Q740" s="13"/>
      <c r="T740" s="13"/>
      <c r="U740" s="13"/>
    </row>
    <row r="741" spans="1:21" x14ac:dyDescent="0.35">
      <c r="A741" s="1"/>
      <c r="C741" s="13"/>
      <c r="D741" s="13"/>
      <c r="I741" s="13"/>
      <c r="J741" s="1"/>
      <c r="Q741" s="13"/>
      <c r="T741" s="13"/>
      <c r="U741" s="13"/>
    </row>
    <row r="742" spans="1:21" x14ac:dyDescent="0.35">
      <c r="A742" s="1"/>
      <c r="C742" s="13"/>
      <c r="D742" s="13"/>
      <c r="I742" s="13"/>
      <c r="J742" s="1"/>
      <c r="Q742" s="13"/>
      <c r="T742" s="13"/>
      <c r="U742" s="13"/>
    </row>
    <row r="743" spans="1:21" x14ac:dyDescent="0.35">
      <c r="A743" s="1"/>
      <c r="C743" s="13"/>
      <c r="D743" s="13"/>
      <c r="I743" s="13"/>
      <c r="J743" s="1"/>
      <c r="Q743" s="13"/>
      <c r="T743" s="13"/>
      <c r="U743" s="13"/>
    </row>
    <row r="744" spans="1:21" x14ac:dyDescent="0.35">
      <c r="A744" s="1"/>
      <c r="C744" s="13"/>
      <c r="D744" s="13"/>
      <c r="I744" s="13"/>
      <c r="J744" s="1"/>
      <c r="Q744" s="13"/>
      <c r="T744" s="13"/>
      <c r="U744" s="13"/>
    </row>
    <row r="745" spans="1:21" x14ac:dyDescent="0.35">
      <c r="A745" s="1"/>
      <c r="C745" s="13"/>
      <c r="D745" s="13"/>
      <c r="I745" s="13"/>
      <c r="J745" s="1"/>
      <c r="Q745" s="13"/>
      <c r="T745" s="13"/>
      <c r="U745" s="13"/>
    </row>
    <row r="746" spans="1:21" x14ac:dyDescent="0.35">
      <c r="A746" s="1"/>
      <c r="C746" s="13"/>
      <c r="D746" s="13"/>
      <c r="I746" s="13"/>
      <c r="J746" s="1"/>
      <c r="Q746" s="13"/>
      <c r="T746" s="13"/>
      <c r="U746" s="13"/>
    </row>
    <row r="747" spans="1:21" x14ac:dyDescent="0.35">
      <c r="A747" s="1"/>
      <c r="C747" s="13"/>
      <c r="D747" s="13"/>
      <c r="I747" s="13"/>
      <c r="J747" s="1"/>
      <c r="Q747" s="13"/>
      <c r="T747" s="13"/>
      <c r="U747" s="13"/>
    </row>
    <row r="748" spans="1:21" x14ac:dyDescent="0.35">
      <c r="A748" s="1"/>
      <c r="C748" s="13"/>
      <c r="D748" s="13"/>
      <c r="I748" s="13"/>
      <c r="J748" s="1"/>
      <c r="Q748" s="13"/>
      <c r="T748" s="13"/>
      <c r="U748" s="13"/>
    </row>
    <row r="749" spans="1:21" x14ac:dyDescent="0.35">
      <c r="A749" s="1"/>
      <c r="C749" s="13"/>
      <c r="D749" s="13"/>
      <c r="I749" s="13"/>
      <c r="J749" s="1"/>
      <c r="Q749" s="13"/>
      <c r="T749" s="13"/>
      <c r="U749" s="13"/>
    </row>
    <row r="750" spans="1:21" x14ac:dyDescent="0.35">
      <c r="A750" s="1"/>
      <c r="C750" s="13"/>
      <c r="D750" s="13"/>
      <c r="I750" s="13"/>
      <c r="J750" s="1"/>
      <c r="Q750" s="13"/>
      <c r="T750" s="13"/>
      <c r="U750" s="13"/>
    </row>
    <row r="751" spans="1:21" x14ac:dyDescent="0.35">
      <c r="A751" s="1"/>
      <c r="C751" s="13"/>
      <c r="D751" s="13"/>
      <c r="I751" s="13"/>
      <c r="J751" s="1"/>
      <c r="Q751" s="13"/>
      <c r="T751" s="13"/>
      <c r="U751" s="13"/>
    </row>
    <row r="752" spans="1:21" x14ac:dyDescent="0.35">
      <c r="A752" s="1"/>
      <c r="C752" s="13"/>
      <c r="D752" s="13"/>
      <c r="I752" s="13"/>
      <c r="J752" s="1"/>
      <c r="Q752" s="13"/>
      <c r="T752" s="13"/>
      <c r="U752" s="13"/>
    </row>
    <row r="753" spans="1:21" x14ac:dyDescent="0.35">
      <c r="A753" s="1"/>
      <c r="C753" s="13"/>
      <c r="D753" s="13"/>
      <c r="I753" s="13"/>
      <c r="J753" s="1"/>
      <c r="Q753" s="13"/>
      <c r="T753" s="13"/>
      <c r="U753" s="13"/>
    </row>
    <row r="754" spans="1:21" x14ac:dyDescent="0.35">
      <c r="A754" s="1"/>
      <c r="C754" s="13"/>
      <c r="D754" s="13"/>
      <c r="I754" s="13"/>
      <c r="J754" s="1"/>
      <c r="Q754" s="13"/>
      <c r="T754" s="13"/>
      <c r="U754" s="13"/>
    </row>
    <row r="755" spans="1:21" x14ac:dyDescent="0.35">
      <c r="A755" s="1"/>
      <c r="C755" s="13"/>
      <c r="D755" s="13"/>
      <c r="I755" s="13"/>
      <c r="J755" s="1"/>
      <c r="Q755" s="13"/>
      <c r="T755" s="13"/>
      <c r="U755" s="13"/>
    </row>
    <row r="756" spans="1:21" x14ac:dyDescent="0.35">
      <c r="A756" s="1"/>
      <c r="C756" s="13"/>
      <c r="D756" s="13"/>
      <c r="I756" s="13"/>
      <c r="J756" s="1"/>
      <c r="Q756" s="13"/>
      <c r="T756" s="13"/>
      <c r="U756" s="13"/>
    </row>
    <row r="757" spans="1:21" x14ac:dyDescent="0.35">
      <c r="A757" s="1"/>
      <c r="C757" s="13"/>
      <c r="D757" s="13"/>
      <c r="I757" s="13"/>
      <c r="J757" s="1"/>
      <c r="Q757" s="13"/>
      <c r="T757" s="13"/>
      <c r="U757" s="13"/>
    </row>
    <row r="758" spans="1:21" x14ac:dyDescent="0.35">
      <c r="A758" s="1"/>
      <c r="C758" s="13"/>
      <c r="D758" s="13"/>
      <c r="I758" s="13"/>
      <c r="J758" s="1"/>
      <c r="Q758" s="13"/>
      <c r="T758" s="13"/>
      <c r="U758" s="13"/>
    </row>
    <row r="759" spans="1:21" x14ac:dyDescent="0.35">
      <c r="A759" s="1"/>
      <c r="C759" s="13"/>
      <c r="D759" s="13"/>
      <c r="I759" s="13"/>
      <c r="J759" s="1"/>
      <c r="Q759" s="13"/>
      <c r="T759" s="13"/>
      <c r="U759" s="13"/>
    </row>
    <row r="760" spans="1:21" x14ac:dyDescent="0.35">
      <c r="A760" s="1"/>
      <c r="C760" s="13"/>
      <c r="D760" s="13"/>
      <c r="I760" s="13"/>
      <c r="J760" s="1"/>
      <c r="Q760" s="13"/>
      <c r="T760" s="13"/>
      <c r="U760" s="13"/>
    </row>
    <row r="761" spans="1:21" x14ac:dyDescent="0.35">
      <c r="A761" s="1"/>
      <c r="C761" s="13"/>
      <c r="D761" s="13"/>
      <c r="I761" s="13"/>
      <c r="J761" s="1"/>
      <c r="Q761" s="13"/>
      <c r="T761" s="13"/>
      <c r="U761" s="13"/>
    </row>
    <row r="762" spans="1:21" x14ac:dyDescent="0.35">
      <c r="A762" s="1"/>
      <c r="C762" s="13"/>
      <c r="D762" s="13"/>
      <c r="I762" s="13"/>
      <c r="J762" s="1"/>
      <c r="Q762" s="13"/>
      <c r="T762" s="13"/>
      <c r="U762" s="13"/>
    </row>
    <row r="763" spans="1:21" x14ac:dyDescent="0.35">
      <c r="A763" s="1"/>
      <c r="C763" s="13"/>
      <c r="D763" s="13"/>
      <c r="I763" s="13"/>
      <c r="J763" s="1"/>
      <c r="Q763" s="13"/>
      <c r="T763" s="13"/>
      <c r="U763" s="13"/>
    </row>
    <row r="764" spans="1:21" x14ac:dyDescent="0.35">
      <c r="A764" s="1"/>
      <c r="C764" s="13"/>
      <c r="D764" s="13"/>
      <c r="I764" s="13"/>
      <c r="J764" s="1"/>
      <c r="Q764" s="13"/>
      <c r="T764" s="13"/>
      <c r="U764" s="13"/>
    </row>
    <row r="765" spans="1:21" x14ac:dyDescent="0.35">
      <c r="A765" s="1"/>
      <c r="C765" s="13"/>
      <c r="D765" s="13"/>
      <c r="I765" s="13"/>
      <c r="J765" s="1"/>
      <c r="Q765" s="13"/>
      <c r="T765" s="13"/>
      <c r="U765" s="13"/>
    </row>
    <row r="766" spans="1:21" x14ac:dyDescent="0.35">
      <c r="A766" s="1"/>
      <c r="C766" s="13"/>
      <c r="D766" s="13"/>
      <c r="I766" s="13"/>
      <c r="J766" s="1"/>
      <c r="Q766" s="13"/>
      <c r="T766" s="13"/>
      <c r="U766" s="13"/>
    </row>
    <row r="767" spans="1:21" x14ac:dyDescent="0.35">
      <c r="A767" s="1"/>
      <c r="C767" s="13"/>
      <c r="D767" s="13"/>
      <c r="I767" s="13"/>
      <c r="J767" s="1"/>
      <c r="Q767" s="13"/>
      <c r="T767" s="13"/>
      <c r="U767" s="13"/>
    </row>
    <row r="768" spans="1:21" x14ac:dyDescent="0.35">
      <c r="A768" s="1"/>
      <c r="C768" s="13"/>
      <c r="D768" s="13"/>
      <c r="I768" s="13"/>
      <c r="J768" s="1"/>
      <c r="Q768" s="13"/>
      <c r="T768" s="13"/>
      <c r="U768" s="13"/>
    </row>
    <row r="769" spans="1:21" x14ac:dyDescent="0.35">
      <c r="A769" s="1"/>
      <c r="C769" s="13"/>
      <c r="D769" s="13"/>
      <c r="I769" s="13"/>
      <c r="J769" s="1"/>
      <c r="Q769" s="13"/>
      <c r="T769" s="13"/>
      <c r="U769" s="13"/>
    </row>
    <row r="770" spans="1:21" x14ac:dyDescent="0.35">
      <c r="A770" s="1"/>
      <c r="C770" s="13"/>
      <c r="D770" s="13"/>
      <c r="I770" s="13"/>
      <c r="J770" s="1"/>
      <c r="Q770" s="13"/>
      <c r="T770" s="13"/>
      <c r="U770" s="13"/>
    </row>
    <row r="771" spans="1:21" x14ac:dyDescent="0.35">
      <c r="A771" s="1"/>
      <c r="C771" s="13"/>
      <c r="D771" s="13"/>
      <c r="I771" s="13"/>
      <c r="J771" s="1"/>
      <c r="Q771" s="13"/>
      <c r="T771" s="13"/>
      <c r="U771" s="13"/>
    </row>
    <row r="772" spans="1:21" x14ac:dyDescent="0.35">
      <c r="A772" s="1"/>
      <c r="C772" s="13"/>
      <c r="D772" s="13"/>
      <c r="I772" s="13"/>
      <c r="J772" s="1"/>
      <c r="Q772" s="13"/>
      <c r="T772" s="13"/>
      <c r="U772" s="13"/>
    </row>
    <row r="773" spans="1:21" x14ac:dyDescent="0.35">
      <c r="A773" s="1"/>
      <c r="C773" s="13"/>
      <c r="D773" s="13"/>
      <c r="I773" s="13"/>
      <c r="J773" s="1"/>
      <c r="Q773" s="13"/>
      <c r="T773" s="13"/>
      <c r="U773" s="13"/>
    </row>
    <row r="774" spans="1:21" x14ac:dyDescent="0.35">
      <c r="A774" s="1"/>
      <c r="C774" s="13"/>
      <c r="D774" s="13"/>
      <c r="I774" s="13"/>
      <c r="J774" s="1"/>
      <c r="Q774" s="13"/>
      <c r="T774" s="13"/>
      <c r="U774" s="13"/>
    </row>
    <row r="775" spans="1:21" x14ac:dyDescent="0.35">
      <c r="A775" s="1"/>
      <c r="C775" s="13"/>
      <c r="D775" s="13"/>
      <c r="I775" s="13"/>
      <c r="J775" s="1"/>
      <c r="Q775" s="13"/>
      <c r="T775" s="13"/>
      <c r="U775" s="13"/>
    </row>
    <row r="776" spans="1:21" x14ac:dyDescent="0.35">
      <c r="A776" s="1"/>
      <c r="C776" s="13"/>
      <c r="D776" s="13"/>
      <c r="I776" s="13"/>
      <c r="J776" s="1"/>
      <c r="Q776" s="13"/>
      <c r="T776" s="13"/>
      <c r="U776" s="13"/>
    </row>
    <row r="777" spans="1:21" x14ac:dyDescent="0.35">
      <c r="A777" s="1"/>
      <c r="C777" s="13"/>
      <c r="D777" s="13"/>
      <c r="I777" s="13"/>
      <c r="J777" s="1"/>
      <c r="Q777" s="13"/>
      <c r="T777" s="13"/>
      <c r="U777" s="13"/>
    </row>
    <row r="778" spans="1:21" x14ac:dyDescent="0.35">
      <c r="A778" s="1"/>
      <c r="C778" s="13"/>
      <c r="D778" s="13"/>
      <c r="I778" s="13"/>
      <c r="J778" s="1"/>
      <c r="Q778" s="13"/>
      <c r="T778" s="13"/>
      <c r="U778" s="13"/>
    </row>
    <row r="779" spans="1:21" x14ac:dyDescent="0.35">
      <c r="A779" s="1"/>
      <c r="C779" s="13"/>
      <c r="D779" s="13"/>
      <c r="I779" s="13"/>
      <c r="J779" s="1"/>
      <c r="Q779" s="13"/>
      <c r="T779" s="13"/>
      <c r="U779" s="13"/>
    </row>
    <row r="780" spans="1:21" x14ac:dyDescent="0.35">
      <c r="A780" s="1"/>
      <c r="C780" s="13"/>
      <c r="D780" s="13"/>
      <c r="I780" s="13"/>
      <c r="J780" s="1"/>
      <c r="Q780" s="13"/>
      <c r="T780" s="13"/>
      <c r="U780" s="13"/>
    </row>
    <row r="781" spans="1:21" x14ac:dyDescent="0.35">
      <c r="A781" s="1"/>
      <c r="C781" s="13"/>
      <c r="D781" s="13"/>
      <c r="I781" s="13"/>
      <c r="J781" s="1"/>
      <c r="Q781" s="13"/>
      <c r="T781" s="13"/>
      <c r="U781" s="13"/>
    </row>
    <row r="782" spans="1:21" x14ac:dyDescent="0.35">
      <c r="A782" s="1"/>
      <c r="C782" s="13"/>
      <c r="D782" s="13"/>
      <c r="I782" s="13"/>
      <c r="J782" s="1"/>
      <c r="Q782" s="13"/>
      <c r="T782" s="13"/>
      <c r="U782" s="13"/>
    </row>
    <row r="783" spans="1:21" x14ac:dyDescent="0.35">
      <c r="A783" s="1"/>
      <c r="C783" s="13"/>
      <c r="D783" s="13"/>
      <c r="I783" s="13"/>
      <c r="J783" s="1"/>
      <c r="Q783" s="13"/>
      <c r="T783" s="13"/>
      <c r="U783" s="13"/>
    </row>
    <row r="784" spans="1:21" x14ac:dyDescent="0.35">
      <c r="A784" s="1"/>
      <c r="C784" s="13"/>
      <c r="D784" s="13"/>
      <c r="I784" s="13"/>
      <c r="J784" s="1"/>
      <c r="Q784" s="13"/>
      <c r="T784" s="13"/>
      <c r="U784" s="13"/>
    </row>
    <row r="785" spans="1:21" x14ac:dyDescent="0.35">
      <c r="A785" s="1"/>
      <c r="C785" s="13"/>
      <c r="D785" s="13"/>
      <c r="I785" s="13"/>
      <c r="J785" s="1"/>
      <c r="Q785" s="13"/>
      <c r="T785" s="13"/>
      <c r="U785" s="13"/>
    </row>
    <row r="786" spans="1:21" x14ac:dyDescent="0.35">
      <c r="A786" s="1"/>
      <c r="C786" s="13"/>
      <c r="D786" s="13"/>
      <c r="I786" s="13"/>
      <c r="J786" s="1"/>
      <c r="Q786" s="13"/>
      <c r="T786" s="13"/>
      <c r="U786" s="13"/>
    </row>
    <row r="787" spans="1:21" x14ac:dyDescent="0.35">
      <c r="A787" s="1"/>
      <c r="C787" s="13"/>
      <c r="D787" s="13"/>
      <c r="I787" s="13"/>
      <c r="J787" s="1"/>
      <c r="Q787" s="13"/>
      <c r="T787" s="13"/>
      <c r="U787" s="13"/>
    </row>
    <row r="788" spans="1:21" x14ac:dyDescent="0.35">
      <c r="A788" s="1"/>
      <c r="C788" s="13"/>
      <c r="D788" s="13"/>
      <c r="I788" s="13"/>
      <c r="J788" s="1"/>
      <c r="Q788" s="13"/>
      <c r="T788" s="13"/>
      <c r="U788" s="13"/>
    </row>
    <row r="789" spans="1:21" x14ac:dyDescent="0.35">
      <c r="A789" s="1"/>
      <c r="C789" s="13"/>
      <c r="D789" s="13"/>
      <c r="I789" s="13"/>
      <c r="J789" s="1"/>
      <c r="Q789" s="13"/>
      <c r="T789" s="13"/>
      <c r="U789" s="13"/>
    </row>
    <row r="790" spans="1:21" x14ac:dyDescent="0.35">
      <c r="A790" s="1"/>
      <c r="C790" s="13"/>
      <c r="D790" s="13"/>
      <c r="I790" s="13"/>
      <c r="J790" s="1"/>
      <c r="Q790" s="13"/>
      <c r="T790" s="13"/>
      <c r="U790" s="13"/>
    </row>
    <row r="791" spans="1:21" x14ac:dyDescent="0.35">
      <c r="A791" s="1"/>
      <c r="C791" s="13"/>
      <c r="D791" s="13"/>
      <c r="I791" s="13"/>
      <c r="J791" s="1"/>
      <c r="Q791" s="13"/>
      <c r="T791" s="13"/>
      <c r="U791" s="13"/>
    </row>
    <row r="792" spans="1:21" x14ac:dyDescent="0.35">
      <c r="A792" s="1"/>
      <c r="C792" s="13"/>
      <c r="D792" s="13"/>
      <c r="I792" s="13"/>
      <c r="J792" s="1"/>
      <c r="Q792" s="13"/>
      <c r="T792" s="13"/>
      <c r="U792" s="13"/>
    </row>
    <row r="793" spans="1:21" x14ac:dyDescent="0.35">
      <c r="A793" s="1"/>
      <c r="C793" s="13"/>
      <c r="D793" s="13"/>
      <c r="I793" s="13"/>
      <c r="J793" s="1"/>
      <c r="Q793" s="13"/>
      <c r="T793" s="13"/>
      <c r="U793" s="13"/>
    </row>
    <row r="794" spans="1:21" x14ac:dyDescent="0.35">
      <c r="A794" s="1"/>
      <c r="C794" s="13"/>
      <c r="D794" s="13"/>
      <c r="I794" s="13"/>
      <c r="J794" s="1"/>
      <c r="Q794" s="13"/>
      <c r="T794" s="13"/>
      <c r="U794" s="13"/>
    </row>
    <row r="795" spans="1:21" x14ac:dyDescent="0.35">
      <c r="A795" s="1"/>
      <c r="C795" s="13"/>
      <c r="D795" s="13"/>
      <c r="I795" s="13"/>
      <c r="J795" s="1"/>
      <c r="Q795" s="13"/>
      <c r="T795" s="13"/>
      <c r="U795" s="13"/>
    </row>
    <row r="796" spans="1:21" x14ac:dyDescent="0.35">
      <c r="A796" s="1"/>
      <c r="C796" s="13"/>
      <c r="D796" s="13"/>
      <c r="I796" s="13"/>
      <c r="J796" s="1"/>
      <c r="Q796" s="13"/>
      <c r="T796" s="13"/>
      <c r="U796" s="13"/>
    </row>
    <row r="797" spans="1:21" x14ac:dyDescent="0.35">
      <c r="A797" s="1"/>
      <c r="C797" s="13"/>
      <c r="D797" s="13"/>
      <c r="I797" s="13"/>
      <c r="J797" s="1"/>
      <c r="Q797" s="13"/>
      <c r="T797" s="13"/>
      <c r="U797" s="13"/>
    </row>
    <row r="798" spans="1:21" x14ac:dyDescent="0.35">
      <c r="A798" s="1"/>
      <c r="C798" s="13"/>
      <c r="D798" s="13"/>
      <c r="I798" s="13"/>
      <c r="J798" s="1"/>
      <c r="Q798" s="13"/>
      <c r="T798" s="13"/>
      <c r="U798" s="13"/>
    </row>
    <row r="799" spans="1:21" x14ac:dyDescent="0.35">
      <c r="A799" s="1"/>
      <c r="C799" s="13"/>
      <c r="D799" s="13"/>
      <c r="I799" s="13"/>
      <c r="J799" s="1"/>
      <c r="Q799" s="13"/>
      <c r="T799" s="13"/>
      <c r="U799" s="13"/>
    </row>
    <row r="800" spans="1:21" x14ac:dyDescent="0.35">
      <c r="A800" s="1"/>
      <c r="C800" s="13"/>
      <c r="D800" s="13"/>
      <c r="I800" s="13"/>
      <c r="J800" s="1"/>
      <c r="Q800" s="13"/>
      <c r="T800" s="13"/>
      <c r="U800" s="13"/>
    </row>
    <row r="801" spans="1:21" x14ac:dyDescent="0.35">
      <c r="A801" s="1"/>
      <c r="C801" s="13"/>
      <c r="D801" s="13"/>
      <c r="I801" s="13"/>
      <c r="J801" s="1"/>
      <c r="Q801" s="13"/>
      <c r="T801" s="13"/>
      <c r="U801" s="13"/>
    </row>
    <row r="802" spans="1:21" x14ac:dyDescent="0.35">
      <c r="A802" s="1"/>
      <c r="C802" s="13"/>
      <c r="D802" s="13"/>
      <c r="I802" s="13"/>
      <c r="J802" s="1"/>
      <c r="Q802" s="13"/>
      <c r="T802" s="13"/>
      <c r="U802" s="13"/>
    </row>
    <row r="803" spans="1:21" x14ac:dyDescent="0.35">
      <c r="A803" s="1"/>
      <c r="C803" s="13"/>
      <c r="D803" s="13"/>
      <c r="I803" s="13"/>
      <c r="J803" s="1"/>
      <c r="Q803" s="13"/>
      <c r="T803" s="13"/>
      <c r="U803" s="13"/>
    </row>
    <row r="804" spans="1:21" x14ac:dyDescent="0.35">
      <c r="A804" s="1"/>
      <c r="C804" s="13"/>
      <c r="D804" s="13"/>
      <c r="I804" s="13"/>
      <c r="J804" s="1"/>
      <c r="Q804" s="13"/>
      <c r="T804" s="13"/>
      <c r="U804" s="13"/>
    </row>
    <row r="805" spans="1:21" x14ac:dyDescent="0.35">
      <c r="A805" s="1"/>
      <c r="C805" s="13"/>
      <c r="D805" s="13"/>
      <c r="I805" s="13"/>
      <c r="J805" s="1"/>
      <c r="Q805" s="13"/>
      <c r="T805" s="13"/>
      <c r="U805" s="13"/>
    </row>
    <row r="806" spans="1:21" x14ac:dyDescent="0.35">
      <c r="A806" s="1"/>
      <c r="C806" s="13"/>
      <c r="D806" s="13"/>
      <c r="I806" s="13"/>
      <c r="J806" s="1"/>
      <c r="Q806" s="13"/>
      <c r="T806" s="13"/>
      <c r="U806" s="13"/>
    </row>
    <row r="807" spans="1:21" x14ac:dyDescent="0.35">
      <c r="A807" s="1"/>
      <c r="C807" s="13"/>
      <c r="D807" s="13"/>
      <c r="I807" s="13"/>
      <c r="J807" s="1"/>
      <c r="Q807" s="13"/>
      <c r="T807" s="13"/>
      <c r="U807" s="13"/>
    </row>
    <row r="808" spans="1:21" x14ac:dyDescent="0.35">
      <c r="A808" s="1"/>
      <c r="C808" s="13"/>
      <c r="D808" s="13"/>
      <c r="I808" s="13"/>
      <c r="J808" s="1"/>
      <c r="Q808" s="13"/>
      <c r="T808" s="13"/>
      <c r="U808" s="13"/>
    </row>
    <row r="809" spans="1:21" x14ac:dyDescent="0.35">
      <c r="A809" s="1"/>
      <c r="C809" s="13"/>
      <c r="D809" s="13"/>
      <c r="I809" s="13"/>
      <c r="J809" s="1"/>
      <c r="Q809" s="13"/>
      <c r="T809" s="13"/>
      <c r="U809" s="13"/>
    </row>
    <row r="810" spans="1:21" x14ac:dyDescent="0.35">
      <c r="A810" s="1"/>
      <c r="C810" s="13"/>
      <c r="D810" s="13"/>
      <c r="I810" s="13"/>
      <c r="J810" s="1"/>
      <c r="Q810" s="13"/>
      <c r="T810" s="13"/>
      <c r="U810" s="13"/>
    </row>
    <row r="811" spans="1:21" x14ac:dyDescent="0.35">
      <c r="A811" s="1"/>
      <c r="C811" s="13"/>
      <c r="D811" s="13"/>
      <c r="I811" s="13"/>
      <c r="J811" s="1"/>
      <c r="Q811" s="13"/>
      <c r="T811" s="13"/>
      <c r="U811" s="13"/>
    </row>
    <row r="812" spans="1:21" x14ac:dyDescent="0.35">
      <c r="A812" s="1"/>
      <c r="C812" s="13"/>
      <c r="D812" s="13"/>
      <c r="I812" s="13"/>
      <c r="J812" s="1"/>
      <c r="Q812" s="13"/>
      <c r="T812" s="13"/>
      <c r="U812" s="13"/>
    </row>
    <row r="813" spans="1:21" x14ac:dyDescent="0.35">
      <c r="A813" s="1"/>
      <c r="C813" s="13"/>
      <c r="D813" s="13"/>
      <c r="I813" s="13"/>
      <c r="J813" s="1"/>
      <c r="Q813" s="13"/>
      <c r="T813" s="13"/>
      <c r="U813" s="13"/>
    </row>
    <row r="814" spans="1:21" x14ac:dyDescent="0.35">
      <c r="A814" s="1"/>
      <c r="C814" s="13"/>
      <c r="D814" s="13"/>
      <c r="I814" s="13"/>
      <c r="J814" s="1"/>
      <c r="Q814" s="13"/>
      <c r="T814" s="13"/>
      <c r="U814" s="13"/>
    </row>
    <row r="815" spans="1:21" x14ac:dyDescent="0.35">
      <c r="A815" s="1"/>
      <c r="C815" s="13"/>
      <c r="D815" s="13"/>
      <c r="I815" s="13"/>
      <c r="J815" s="1"/>
      <c r="Q815" s="13"/>
      <c r="T815" s="13"/>
      <c r="U815" s="13"/>
    </row>
    <row r="816" spans="1:21" x14ac:dyDescent="0.35">
      <c r="A816" s="1"/>
      <c r="C816" s="13"/>
      <c r="D816" s="13"/>
      <c r="I816" s="13"/>
      <c r="J816" s="1"/>
      <c r="Q816" s="13"/>
      <c r="T816" s="13"/>
      <c r="U816" s="13"/>
    </row>
    <row r="817" spans="1:21" x14ac:dyDescent="0.35">
      <c r="A817" s="1"/>
      <c r="C817" s="13"/>
      <c r="D817" s="13"/>
      <c r="I817" s="13"/>
      <c r="J817" s="1"/>
      <c r="Q817" s="13"/>
      <c r="T817" s="13"/>
      <c r="U817" s="13"/>
    </row>
    <row r="818" spans="1:21" x14ac:dyDescent="0.35">
      <c r="A818" s="1"/>
      <c r="C818" s="13"/>
      <c r="D818" s="13"/>
      <c r="I818" s="13"/>
      <c r="J818" s="1"/>
      <c r="Q818" s="13"/>
      <c r="T818" s="13"/>
      <c r="U818" s="13"/>
    </row>
    <row r="819" spans="1:21" x14ac:dyDescent="0.35">
      <c r="A819" s="1"/>
      <c r="C819" s="13"/>
      <c r="D819" s="13"/>
      <c r="I819" s="13"/>
      <c r="J819" s="1"/>
      <c r="Q819" s="13"/>
      <c r="T819" s="13"/>
      <c r="U819" s="13"/>
    </row>
    <row r="820" spans="1:21" x14ac:dyDescent="0.35">
      <c r="A820" s="1"/>
      <c r="C820" s="13"/>
      <c r="D820" s="13"/>
      <c r="I820" s="13"/>
      <c r="J820" s="1"/>
      <c r="Q820" s="13"/>
      <c r="T820" s="13"/>
      <c r="U820" s="13"/>
    </row>
    <row r="821" spans="1:21" x14ac:dyDescent="0.35">
      <c r="A821" s="1"/>
      <c r="C821" s="13"/>
      <c r="D821" s="13"/>
      <c r="I821" s="13"/>
      <c r="J821" s="1"/>
      <c r="Q821" s="13"/>
      <c r="T821" s="13"/>
      <c r="U821" s="13"/>
    </row>
    <row r="822" spans="1:21" x14ac:dyDescent="0.35">
      <c r="A822" s="1"/>
      <c r="C822" s="13"/>
      <c r="D822" s="13"/>
      <c r="I822" s="13"/>
      <c r="J822" s="1"/>
      <c r="Q822" s="13"/>
      <c r="T822" s="13"/>
      <c r="U822" s="13"/>
    </row>
    <row r="823" spans="1:21" x14ac:dyDescent="0.35">
      <c r="A823" s="1"/>
      <c r="C823" s="13"/>
      <c r="D823" s="13"/>
      <c r="I823" s="13"/>
      <c r="J823" s="1"/>
      <c r="Q823" s="13"/>
      <c r="T823" s="13"/>
      <c r="U823" s="13"/>
    </row>
    <row r="824" spans="1:21" x14ac:dyDescent="0.35">
      <c r="A824" s="1"/>
      <c r="C824" s="13"/>
      <c r="D824" s="13"/>
      <c r="I824" s="13"/>
      <c r="J824" s="1"/>
      <c r="Q824" s="13"/>
      <c r="T824" s="13"/>
      <c r="U824" s="13"/>
    </row>
    <row r="825" spans="1:21" x14ac:dyDescent="0.35">
      <c r="A825" s="1"/>
      <c r="C825" s="13"/>
      <c r="D825" s="13"/>
      <c r="I825" s="13"/>
      <c r="J825" s="1"/>
      <c r="Q825" s="13"/>
      <c r="T825" s="13"/>
      <c r="U825" s="13"/>
    </row>
    <row r="826" spans="1:21" x14ac:dyDescent="0.35">
      <c r="A826" s="1"/>
      <c r="C826" s="13"/>
      <c r="D826" s="13"/>
      <c r="I826" s="13"/>
      <c r="J826" s="1"/>
      <c r="Q826" s="13"/>
      <c r="T826" s="13"/>
      <c r="U826" s="13"/>
    </row>
    <row r="827" spans="1:21" x14ac:dyDescent="0.35">
      <c r="A827" s="1"/>
      <c r="C827" s="13"/>
      <c r="D827" s="13"/>
      <c r="I827" s="13"/>
      <c r="J827" s="1"/>
      <c r="Q827" s="13"/>
      <c r="T827" s="13"/>
      <c r="U827" s="13"/>
    </row>
    <row r="828" spans="1:21" x14ac:dyDescent="0.35">
      <c r="A828" s="1"/>
      <c r="C828" s="13"/>
      <c r="D828" s="13"/>
      <c r="I828" s="13"/>
      <c r="J828" s="1"/>
      <c r="Q828" s="13"/>
      <c r="T828" s="13"/>
      <c r="U828" s="13"/>
    </row>
    <row r="829" spans="1:21" x14ac:dyDescent="0.35">
      <c r="A829" s="1"/>
      <c r="C829" s="13"/>
      <c r="D829" s="13"/>
      <c r="I829" s="13"/>
      <c r="J829" s="1"/>
      <c r="Q829" s="13"/>
      <c r="T829" s="13"/>
      <c r="U829" s="13"/>
    </row>
    <row r="830" spans="1:21" x14ac:dyDescent="0.35">
      <c r="A830" s="1"/>
      <c r="C830" s="13"/>
      <c r="D830" s="13"/>
      <c r="I830" s="13"/>
      <c r="J830" s="1"/>
      <c r="Q830" s="13"/>
      <c r="T830" s="13"/>
      <c r="U830" s="13"/>
    </row>
    <row r="831" spans="1:21" x14ac:dyDescent="0.35">
      <c r="A831" s="1"/>
      <c r="C831" s="13"/>
      <c r="D831" s="13"/>
      <c r="I831" s="13"/>
      <c r="J831" s="1"/>
      <c r="Q831" s="13"/>
      <c r="T831" s="13"/>
      <c r="U831" s="13"/>
    </row>
    <row r="832" spans="1:21" x14ac:dyDescent="0.35">
      <c r="A832" s="1"/>
      <c r="C832" s="13"/>
      <c r="D832" s="13"/>
      <c r="I832" s="13"/>
      <c r="J832" s="1"/>
      <c r="Q832" s="13"/>
      <c r="T832" s="13"/>
      <c r="U832" s="13"/>
    </row>
    <row r="833" spans="1:21" x14ac:dyDescent="0.35">
      <c r="A833" s="1"/>
      <c r="C833" s="13"/>
      <c r="D833" s="13"/>
      <c r="I833" s="13"/>
      <c r="J833" s="1"/>
      <c r="Q833" s="13"/>
      <c r="T833" s="13"/>
      <c r="U833" s="13"/>
    </row>
    <row r="834" spans="1:21" x14ac:dyDescent="0.35">
      <c r="A834" s="1"/>
      <c r="C834" s="13"/>
      <c r="D834" s="13"/>
      <c r="I834" s="13"/>
      <c r="J834" s="1"/>
      <c r="Q834" s="13"/>
      <c r="T834" s="13"/>
      <c r="U834" s="13"/>
    </row>
    <row r="835" spans="1:21" x14ac:dyDescent="0.35">
      <c r="A835" s="1"/>
      <c r="C835" s="13"/>
      <c r="D835" s="13"/>
      <c r="I835" s="13"/>
      <c r="J835" s="1"/>
      <c r="Q835" s="13"/>
      <c r="T835" s="13"/>
      <c r="U835" s="13"/>
    </row>
    <row r="836" spans="1:21" x14ac:dyDescent="0.35">
      <c r="A836" s="1"/>
      <c r="C836" s="13"/>
      <c r="D836" s="13"/>
      <c r="I836" s="13"/>
      <c r="J836" s="1"/>
      <c r="Q836" s="13"/>
      <c r="T836" s="13"/>
      <c r="U836" s="13"/>
    </row>
    <row r="837" spans="1:21" x14ac:dyDescent="0.35">
      <c r="A837" s="1"/>
      <c r="C837" s="13"/>
      <c r="D837" s="13"/>
      <c r="I837" s="13"/>
      <c r="J837" s="1"/>
      <c r="Q837" s="13"/>
      <c r="T837" s="13"/>
      <c r="U837" s="13"/>
    </row>
    <row r="838" spans="1:21" x14ac:dyDescent="0.35">
      <c r="A838" s="1"/>
      <c r="C838" s="13"/>
      <c r="D838" s="13"/>
      <c r="I838" s="13"/>
      <c r="J838" s="1"/>
      <c r="Q838" s="13"/>
      <c r="T838" s="13"/>
      <c r="U838" s="13"/>
    </row>
    <row r="839" spans="1:21" x14ac:dyDescent="0.35">
      <c r="A839" s="1"/>
      <c r="C839" s="13"/>
      <c r="D839" s="13"/>
      <c r="I839" s="13"/>
      <c r="J839" s="1"/>
      <c r="Q839" s="13"/>
      <c r="T839" s="13"/>
      <c r="U839" s="13"/>
    </row>
    <row r="840" spans="1:21" x14ac:dyDescent="0.35">
      <c r="A840" s="1"/>
      <c r="C840" s="13"/>
      <c r="D840" s="13"/>
      <c r="I840" s="13"/>
      <c r="J840" s="1"/>
      <c r="Q840" s="13"/>
      <c r="T840" s="13"/>
      <c r="U840" s="13"/>
    </row>
    <row r="841" spans="1:21" x14ac:dyDescent="0.35">
      <c r="A841" s="1"/>
      <c r="C841" s="13"/>
      <c r="D841" s="13"/>
      <c r="I841" s="13"/>
      <c r="J841" s="1"/>
      <c r="Q841" s="13"/>
      <c r="T841" s="13"/>
      <c r="U841" s="13"/>
    </row>
    <row r="842" spans="1:21" x14ac:dyDescent="0.35">
      <c r="A842" s="1"/>
      <c r="C842" s="13"/>
      <c r="D842" s="13"/>
      <c r="I842" s="13"/>
      <c r="J842" s="1"/>
      <c r="Q842" s="13"/>
      <c r="T842" s="13"/>
      <c r="U842" s="13"/>
    </row>
    <row r="843" spans="1:21" x14ac:dyDescent="0.35">
      <c r="A843" s="1"/>
      <c r="C843" s="13"/>
      <c r="D843" s="13"/>
      <c r="I843" s="13"/>
      <c r="J843" s="1"/>
      <c r="Q843" s="13"/>
      <c r="T843" s="13"/>
      <c r="U843" s="13"/>
    </row>
    <row r="844" spans="1:21" x14ac:dyDescent="0.35">
      <c r="A844" s="1"/>
      <c r="C844" s="13"/>
      <c r="D844" s="13"/>
      <c r="I844" s="13"/>
      <c r="J844" s="1"/>
      <c r="Q844" s="13"/>
      <c r="T844" s="13"/>
      <c r="U844" s="13"/>
    </row>
    <row r="845" spans="1:21" x14ac:dyDescent="0.35">
      <c r="A845" s="1"/>
      <c r="C845" s="13"/>
      <c r="D845" s="13"/>
      <c r="I845" s="13"/>
      <c r="J845" s="1"/>
      <c r="Q845" s="13"/>
      <c r="T845" s="13"/>
      <c r="U845" s="13"/>
    </row>
    <row r="846" spans="1:21" x14ac:dyDescent="0.35">
      <c r="A846" s="1"/>
      <c r="C846" s="13"/>
      <c r="D846" s="13"/>
      <c r="I846" s="13"/>
      <c r="J846" s="1"/>
      <c r="Q846" s="13"/>
      <c r="T846" s="13"/>
      <c r="U846" s="13"/>
    </row>
    <row r="847" spans="1:21" x14ac:dyDescent="0.35">
      <c r="A847" s="1"/>
      <c r="C847" s="13"/>
      <c r="D847" s="13"/>
      <c r="I847" s="13"/>
      <c r="J847" s="1"/>
      <c r="Q847" s="13"/>
      <c r="T847" s="13"/>
      <c r="U847" s="13"/>
    </row>
    <row r="848" spans="1:21" x14ac:dyDescent="0.35">
      <c r="A848" s="1"/>
      <c r="C848" s="13"/>
      <c r="D848" s="13"/>
      <c r="I848" s="13"/>
      <c r="J848" s="1"/>
      <c r="Q848" s="13"/>
      <c r="T848" s="13"/>
      <c r="U848" s="13"/>
    </row>
    <row r="849" spans="1:21" x14ac:dyDescent="0.35">
      <c r="A849" s="1"/>
      <c r="C849" s="13"/>
      <c r="D849" s="13"/>
      <c r="I849" s="13"/>
      <c r="J849" s="1"/>
      <c r="Q849" s="13"/>
      <c r="T849" s="13"/>
      <c r="U849" s="13"/>
    </row>
    <row r="850" spans="1:21" x14ac:dyDescent="0.35">
      <c r="A850" s="1"/>
      <c r="C850" s="13"/>
      <c r="D850" s="13"/>
      <c r="I850" s="13"/>
      <c r="J850" s="1"/>
      <c r="Q850" s="13"/>
      <c r="T850" s="13"/>
      <c r="U850" s="13"/>
    </row>
    <row r="851" spans="1:21" x14ac:dyDescent="0.35">
      <c r="A851" s="1"/>
      <c r="C851" s="13"/>
      <c r="D851" s="13"/>
      <c r="I851" s="13"/>
      <c r="J851" s="1"/>
      <c r="Q851" s="13"/>
      <c r="T851" s="13"/>
      <c r="U851" s="13"/>
    </row>
    <row r="852" spans="1:21" x14ac:dyDescent="0.35">
      <c r="A852" s="1"/>
      <c r="C852" s="13"/>
      <c r="D852" s="13"/>
      <c r="I852" s="13"/>
      <c r="J852" s="1"/>
      <c r="Q852" s="13"/>
      <c r="T852" s="13"/>
      <c r="U852" s="13"/>
    </row>
    <row r="853" spans="1:21" x14ac:dyDescent="0.35">
      <c r="A853" s="1"/>
      <c r="C853" s="13"/>
      <c r="D853" s="13"/>
      <c r="I853" s="13"/>
      <c r="J853" s="1"/>
      <c r="Q853" s="13"/>
      <c r="T853" s="13"/>
      <c r="U853" s="13"/>
    </row>
    <row r="854" spans="1:21" x14ac:dyDescent="0.35">
      <c r="A854" s="1"/>
      <c r="C854" s="13"/>
      <c r="D854" s="13"/>
      <c r="I854" s="13"/>
      <c r="J854" s="1"/>
      <c r="Q854" s="13"/>
      <c r="T854" s="13"/>
      <c r="U854" s="13"/>
    </row>
    <row r="855" spans="1:21" x14ac:dyDescent="0.35">
      <c r="A855" s="1"/>
      <c r="C855" s="13"/>
      <c r="D855" s="13"/>
      <c r="I855" s="13"/>
      <c r="J855" s="1"/>
      <c r="Q855" s="13"/>
      <c r="T855" s="13"/>
      <c r="U855" s="13"/>
    </row>
    <row r="856" spans="1:21" x14ac:dyDescent="0.35">
      <c r="A856" s="1"/>
      <c r="C856" s="13"/>
      <c r="D856" s="13"/>
      <c r="I856" s="13"/>
      <c r="J856" s="1"/>
      <c r="Q856" s="13"/>
      <c r="T856" s="13"/>
      <c r="U856" s="13"/>
    </row>
    <row r="857" spans="1:21" x14ac:dyDescent="0.35">
      <c r="A857" s="1"/>
      <c r="C857" s="13"/>
      <c r="D857" s="13"/>
      <c r="I857" s="13"/>
      <c r="J857" s="1"/>
      <c r="Q857" s="13"/>
      <c r="T857" s="13"/>
      <c r="U857" s="13"/>
    </row>
    <row r="858" spans="1:21" x14ac:dyDescent="0.35">
      <c r="A858" s="1"/>
      <c r="C858" s="13"/>
      <c r="D858" s="13"/>
      <c r="I858" s="13"/>
      <c r="J858" s="1"/>
      <c r="Q858" s="13"/>
      <c r="T858" s="13"/>
      <c r="U858" s="13"/>
    </row>
    <row r="859" spans="1:21" x14ac:dyDescent="0.35">
      <c r="A859" s="1"/>
      <c r="C859" s="13"/>
      <c r="D859" s="13"/>
      <c r="I859" s="13"/>
      <c r="J859" s="1"/>
      <c r="Q859" s="13"/>
      <c r="T859" s="13"/>
      <c r="U859" s="13"/>
    </row>
    <row r="860" spans="1:21" x14ac:dyDescent="0.35">
      <c r="A860" s="1"/>
      <c r="C860" s="13"/>
      <c r="D860" s="13"/>
      <c r="I860" s="13"/>
      <c r="J860" s="1"/>
      <c r="Q860" s="13"/>
      <c r="T860" s="13"/>
      <c r="U860" s="13"/>
    </row>
    <row r="861" spans="1:21" x14ac:dyDescent="0.35">
      <c r="A861" s="1"/>
      <c r="C861" s="13"/>
      <c r="D861" s="13"/>
      <c r="I861" s="13"/>
      <c r="J861" s="1"/>
      <c r="Q861" s="13"/>
      <c r="T861" s="13"/>
      <c r="U861" s="13"/>
    </row>
    <row r="862" spans="1:21" x14ac:dyDescent="0.35">
      <c r="A862" s="1"/>
      <c r="C862" s="13"/>
      <c r="D862" s="13"/>
      <c r="I862" s="13"/>
      <c r="J862" s="1"/>
      <c r="Q862" s="13"/>
      <c r="T862" s="13"/>
      <c r="U862" s="13"/>
    </row>
    <row r="863" spans="1:21" x14ac:dyDescent="0.35">
      <c r="A863" s="1"/>
      <c r="C863" s="13"/>
      <c r="D863" s="13"/>
      <c r="I863" s="13"/>
      <c r="J863" s="1"/>
      <c r="Q863" s="13"/>
      <c r="T863" s="13"/>
      <c r="U863" s="13"/>
    </row>
    <row r="864" spans="1:21" x14ac:dyDescent="0.35">
      <c r="A864" s="1"/>
      <c r="C864" s="13"/>
      <c r="D864" s="13"/>
      <c r="I864" s="13"/>
      <c r="J864" s="1"/>
      <c r="Q864" s="13"/>
      <c r="T864" s="13"/>
      <c r="U864" s="13"/>
    </row>
    <row r="865" spans="1:21" x14ac:dyDescent="0.35">
      <c r="A865" s="1"/>
      <c r="C865" s="13"/>
      <c r="D865" s="13"/>
      <c r="I865" s="13"/>
      <c r="J865" s="1"/>
      <c r="Q865" s="13"/>
      <c r="T865" s="13"/>
      <c r="U865" s="13"/>
    </row>
    <row r="866" spans="1:21" x14ac:dyDescent="0.35">
      <c r="A866" s="1"/>
      <c r="C866" s="13"/>
      <c r="D866" s="13"/>
      <c r="I866" s="13"/>
      <c r="J866" s="1"/>
      <c r="Q866" s="13"/>
      <c r="T866" s="13"/>
      <c r="U866" s="13"/>
    </row>
    <row r="867" spans="1:21" x14ac:dyDescent="0.35">
      <c r="A867" s="1"/>
      <c r="C867" s="13"/>
      <c r="D867" s="13"/>
      <c r="I867" s="13"/>
      <c r="J867" s="1"/>
      <c r="Q867" s="13"/>
      <c r="T867" s="13"/>
      <c r="U867" s="13"/>
    </row>
    <row r="868" spans="1:21" x14ac:dyDescent="0.35">
      <c r="A868" s="1"/>
      <c r="C868" s="13"/>
      <c r="D868" s="13"/>
      <c r="I868" s="13"/>
      <c r="J868" s="1"/>
      <c r="Q868" s="13"/>
      <c r="T868" s="13"/>
      <c r="U868" s="13"/>
    </row>
    <row r="869" spans="1:21" x14ac:dyDescent="0.35">
      <c r="A869" s="1"/>
      <c r="C869" s="13"/>
      <c r="D869" s="13"/>
      <c r="I869" s="13"/>
      <c r="J869" s="1"/>
      <c r="Q869" s="13"/>
      <c r="T869" s="13"/>
      <c r="U869" s="13"/>
    </row>
    <row r="870" spans="1:21" x14ac:dyDescent="0.35">
      <c r="A870" s="1"/>
      <c r="C870" s="13"/>
      <c r="D870" s="13"/>
      <c r="I870" s="13"/>
      <c r="J870" s="1"/>
      <c r="Q870" s="13"/>
      <c r="T870" s="13"/>
      <c r="U870" s="13"/>
    </row>
    <row r="871" spans="1:21" x14ac:dyDescent="0.35">
      <c r="A871" s="1"/>
      <c r="C871" s="13"/>
      <c r="D871" s="13"/>
      <c r="I871" s="13"/>
      <c r="J871" s="1"/>
      <c r="Q871" s="13"/>
      <c r="T871" s="13"/>
      <c r="U871" s="13"/>
    </row>
    <row r="872" spans="1:21" x14ac:dyDescent="0.35">
      <c r="A872" s="1"/>
      <c r="C872" s="13"/>
      <c r="D872" s="13"/>
      <c r="I872" s="13"/>
      <c r="J872" s="1"/>
      <c r="Q872" s="13"/>
      <c r="T872" s="13"/>
      <c r="U872" s="13"/>
    </row>
    <row r="873" spans="1:21" x14ac:dyDescent="0.35">
      <c r="A873" s="1"/>
      <c r="C873" s="13"/>
      <c r="D873" s="13"/>
      <c r="I873" s="13"/>
      <c r="J873" s="1"/>
      <c r="Q873" s="13"/>
      <c r="T873" s="13"/>
      <c r="U873" s="13"/>
    </row>
    <row r="874" spans="1:21" x14ac:dyDescent="0.35">
      <c r="A874" s="1"/>
      <c r="C874" s="13"/>
      <c r="D874" s="13"/>
      <c r="I874" s="13"/>
      <c r="J874" s="1"/>
      <c r="Q874" s="13"/>
      <c r="T874" s="13"/>
      <c r="U874" s="13"/>
    </row>
    <row r="875" spans="1:21" x14ac:dyDescent="0.35">
      <c r="A875" s="1"/>
      <c r="C875" s="13"/>
      <c r="D875" s="13"/>
      <c r="I875" s="13"/>
      <c r="J875" s="1"/>
      <c r="Q875" s="13"/>
      <c r="T875" s="13"/>
      <c r="U875" s="13"/>
    </row>
    <row r="876" spans="1:21" x14ac:dyDescent="0.35">
      <c r="A876" s="1"/>
      <c r="C876" s="13"/>
      <c r="D876" s="13"/>
      <c r="I876" s="13"/>
      <c r="J876" s="1"/>
      <c r="Q876" s="13"/>
      <c r="T876" s="13"/>
      <c r="U876" s="13"/>
    </row>
    <row r="877" spans="1:21" x14ac:dyDescent="0.35">
      <c r="A877" s="1"/>
      <c r="C877" s="13"/>
      <c r="D877" s="13"/>
      <c r="I877" s="13"/>
      <c r="J877" s="1"/>
      <c r="Q877" s="13"/>
      <c r="T877" s="13"/>
      <c r="U877" s="13"/>
    </row>
    <row r="878" spans="1:21" x14ac:dyDescent="0.35">
      <c r="A878" s="1"/>
      <c r="C878" s="13"/>
      <c r="D878" s="13"/>
      <c r="I878" s="13"/>
      <c r="J878" s="1"/>
      <c r="Q878" s="13"/>
      <c r="T878" s="13"/>
      <c r="U878" s="13"/>
    </row>
    <row r="879" spans="1:21" x14ac:dyDescent="0.35">
      <c r="A879" s="1"/>
      <c r="C879" s="13"/>
      <c r="D879" s="13"/>
      <c r="I879" s="13"/>
      <c r="J879" s="1"/>
      <c r="Q879" s="13"/>
      <c r="T879" s="13"/>
      <c r="U879" s="13"/>
    </row>
    <row r="880" spans="1:21" x14ac:dyDescent="0.35">
      <c r="A880" s="1"/>
      <c r="C880" s="13"/>
      <c r="D880" s="13"/>
      <c r="I880" s="13"/>
      <c r="J880" s="1"/>
      <c r="Q880" s="13"/>
      <c r="T880" s="13"/>
      <c r="U880" s="13"/>
    </row>
    <row r="881" spans="1:21" x14ac:dyDescent="0.35">
      <c r="A881" s="1"/>
      <c r="C881" s="13"/>
      <c r="D881" s="13"/>
      <c r="I881" s="13"/>
      <c r="J881" s="1"/>
      <c r="Q881" s="13"/>
      <c r="T881" s="13"/>
      <c r="U881" s="13"/>
    </row>
    <row r="882" spans="1:21" x14ac:dyDescent="0.35">
      <c r="A882" s="1"/>
      <c r="C882" s="13"/>
      <c r="D882" s="13"/>
      <c r="I882" s="13"/>
      <c r="J882" s="1"/>
      <c r="Q882" s="13"/>
      <c r="T882" s="13"/>
      <c r="U882" s="13"/>
    </row>
    <row r="883" spans="1:21" x14ac:dyDescent="0.35">
      <c r="A883" s="1"/>
      <c r="C883" s="13"/>
      <c r="D883" s="13"/>
      <c r="I883" s="13"/>
      <c r="J883" s="1"/>
      <c r="Q883" s="13"/>
      <c r="T883" s="13"/>
      <c r="U883" s="13"/>
    </row>
    <row r="884" spans="1:21" x14ac:dyDescent="0.35">
      <c r="A884" s="1"/>
      <c r="C884" s="13"/>
      <c r="D884" s="13"/>
      <c r="I884" s="13"/>
      <c r="J884" s="1"/>
      <c r="Q884" s="13"/>
      <c r="T884" s="13"/>
      <c r="U884" s="13"/>
    </row>
    <row r="885" spans="1:21" x14ac:dyDescent="0.35">
      <c r="A885" s="1"/>
      <c r="C885" s="13"/>
      <c r="D885" s="13"/>
      <c r="I885" s="13"/>
      <c r="J885" s="1"/>
      <c r="Q885" s="13"/>
      <c r="T885" s="13"/>
      <c r="U885" s="13"/>
    </row>
    <row r="886" spans="1:21" x14ac:dyDescent="0.35">
      <c r="A886" s="1"/>
      <c r="C886" s="13"/>
      <c r="D886" s="13"/>
      <c r="I886" s="13"/>
      <c r="J886" s="1"/>
      <c r="Q886" s="13"/>
      <c r="T886" s="13"/>
      <c r="U886" s="13"/>
    </row>
    <row r="887" spans="1:21" x14ac:dyDescent="0.35">
      <c r="A887" s="1"/>
      <c r="C887" s="13"/>
      <c r="D887" s="13"/>
      <c r="I887" s="13"/>
      <c r="J887" s="1"/>
      <c r="Q887" s="13"/>
      <c r="T887" s="13"/>
      <c r="U887" s="13"/>
    </row>
    <row r="888" spans="1:21" x14ac:dyDescent="0.35">
      <c r="A888" s="1"/>
      <c r="C888" s="13"/>
      <c r="D888" s="13"/>
      <c r="I888" s="13"/>
      <c r="J888" s="1"/>
      <c r="Q888" s="13"/>
      <c r="T888" s="13"/>
      <c r="U888" s="13"/>
    </row>
    <row r="889" spans="1:21" x14ac:dyDescent="0.35">
      <c r="A889" s="1"/>
      <c r="C889" s="13"/>
      <c r="D889" s="13"/>
      <c r="I889" s="13"/>
      <c r="J889" s="1"/>
      <c r="Q889" s="13"/>
      <c r="T889" s="13"/>
      <c r="U889" s="13"/>
    </row>
    <row r="890" spans="1:21" x14ac:dyDescent="0.35">
      <c r="A890" s="1"/>
      <c r="C890" s="13"/>
      <c r="D890" s="13"/>
      <c r="I890" s="13"/>
      <c r="J890" s="1"/>
      <c r="Q890" s="13"/>
      <c r="T890" s="13"/>
      <c r="U890" s="13"/>
    </row>
    <row r="891" spans="1:21" x14ac:dyDescent="0.35">
      <c r="A891" s="1"/>
      <c r="C891" s="13"/>
      <c r="D891" s="13"/>
      <c r="I891" s="13"/>
      <c r="J891" s="1"/>
      <c r="Q891" s="13"/>
      <c r="T891" s="13"/>
      <c r="U891" s="13"/>
    </row>
    <row r="892" spans="1:21" x14ac:dyDescent="0.35">
      <c r="A892" s="1"/>
      <c r="C892" s="13"/>
      <c r="D892" s="13"/>
      <c r="I892" s="13"/>
      <c r="J892" s="1"/>
      <c r="Q892" s="13"/>
      <c r="T892" s="13"/>
      <c r="U892" s="13"/>
    </row>
    <row r="893" spans="1:21" x14ac:dyDescent="0.35">
      <c r="A893" s="1"/>
      <c r="C893" s="13"/>
      <c r="D893" s="13"/>
      <c r="I893" s="13"/>
      <c r="J893" s="1"/>
      <c r="Q893" s="13"/>
      <c r="T893" s="13"/>
      <c r="U893" s="13"/>
    </row>
    <row r="894" spans="1:21" x14ac:dyDescent="0.35">
      <c r="A894" s="1"/>
      <c r="C894" s="13"/>
      <c r="D894" s="13"/>
      <c r="I894" s="13"/>
      <c r="J894" s="1"/>
      <c r="Q894" s="13"/>
      <c r="T894" s="13"/>
      <c r="U894" s="13"/>
    </row>
    <row r="895" spans="1:21" x14ac:dyDescent="0.35">
      <c r="A895" s="1"/>
      <c r="C895" s="13"/>
      <c r="D895" s="13"/>
      <c r="I895" s="13"/>
      <c r="J895" s="1"/>
      <c r="Q895" s="13"/>
      <c r="T895" s="13"/>
      <c r="U895" s="13"/>
    </row>
    <row r="896" spans="1:21" x14ac:dyDescent="0.35">
      <c r="A896" s="1"/>
      <c r="C896" s="13"/>
      <c r="D896" s="13"/>
      <c r="I896" s="13"/>
      <c r="J896" s="1"/>
      <c r="Q896" s="13"/>
      <c r="T896" s="13"/>
      <c r="U896" s="13"/>
    </row>
    <row r="897" spans="1:21" x14ac:dyDescent="0.35">
      <c r="A897" s="1"/>
      <c r="C897" s="13"/>
      <c r="D897" s="13"/>
      <c r="I897" s="13"/>
      <c r="J897" s="1"/>
      <c r="Q897" s="13"/>
      <c r="T897" s="13"/>
      <c r="U897" s="13"/>
    </row>
    <row r="898" spans="1:21" x14ac:dyDescent="0.35">
      <c r="A898" s="1"/>
      <c r="C898" s="13"/>
      <c r="D898" s="13"/>
      <c r="I898" s="13"/>
      <c r="J898" s="1"/>
      <c r="Q898" s="13"/>
      <c r="T898" s="13"/>
      <c r="U898" s="13"/>
    </row>
    <row r="899" spans="1:21" x14ac:dyDescent="0.35">
      <c r="A899" s="1"/>
      <c r="C899" s="13"/>
      <c r="D899" s="13"/>
      <c r="I899" s="13"/>
      <c r="J899" s="1"/>
      <c r="Q899" s="13"/>
      <c r="T899" s="13"/>
      <c r="U899" s="13"/>
    </row>
    <row r="900" spans="1:21" x14ac:dyDescent="0.35">
      <c r="A900" s="1"/>
      <c r="C900" s="13"/>
      <c r="D900" s="13"/>
      <c r="I900" s="13"/>
      <c r="J900" s="1"/>
      <c r="Q900" s="13"/>
      <c r="T900" s="13"/>
      <c r="U900" s="13"/>
    </row>
    <row r="901" spans="1:21" x14ac:dyDescent="0.35">
      <c r="A901" s="1"/>
      <c r="C901" s="13"/>
      <c r="D901" s="13"/>
      <c r="I901" s="13"/>
      <c r="J901" s="1"/>
      <c r="Q901" s="13"/>
      <c r="T901" s="13"/>
      <c r="U901" s="13"/>
    </row>
    <row r="902" spans="1:21" x14ac:dyDescent="0.35">
      <c r="A902" s="1"/>
      <c r="C902" s="13"/>
      <c r="D902" s="13"/>
      <c r="I902" s="13"/>
      <c r="J902" s="1"/>
      <c r="Q902" s="13"/>
      <c r="T902" s="13"/>
      <c r="U902" s="13"/>
    </row>
    <row r="903" spans="1:21" x14ac:dyDescent="0.35">
      <c r="A903" s="1"/>
      <c r="C903" s="13"/>
      <c r="D903" s="13"/>
      <c r="I903" s="13"/>
      <c r="J903" s="1"/>
      <c r="Q903" s="13"/>
      <c r="T903" s="13"/>
      <c r="U903" s="13"/>
    </row>
    <row r="904" spans="1:21" x14ac:dyDescent="0.35">
      <c r="A904" s="1"/>
      <c r="C904" s="13"/>
      <c r="D904" s="13"/>
      <c r="I904" s="13"/>
      <c r="J904" s="1"/>
      <c r="Q904" s="13"/>
      <c r="T904" s="13"/>
      <c r="U904" s="13"/>
    </row>
    <row r="905" spans="1:21" x14ac:dyDescent="0.35">
      <c r="A905" s="1"/>
      <c r="C905" s="13"/>
      <c r="D905" s="13"/>
      <c r="I905" s="13"/>
      <c r="J905" s="1"/>
      <c r="Q905" s="13"/>
      <c r="T905" s="13"/>
      <c r="U905" s="13"/>
    </row>
    <row r="906" spans="1:21" x14ac:dyDescent="0.35">
      <c r="A906" s="1"/>
      <c r="C906" s="13"/>
      <c r="D906" s="13"/>
      <c r="I906" s="13"/>
      <c r="J906" s="1"/>
      <c r="Q906" s="13"/>
      <c r="T906" s="13"/>
      <c r="U906" s="13"/>
    </row>
    <row r="907" spans="1:21" x14ac:dyDescent="0.35">
      <c r="A907" s="1"/>
      <c r="C907" s="13"/>
      <c r="D907" s="13"/>
      <c r="I907" s="13"/>
      <c r="J907" s="1"/>
      <c r="Q907" s="13"/>
      <c r="T907" s="13"/>
      <c r="U907" s="13"/>
    </row>
    <row r="908" spans="1:21" x14ac:dyDescent="0.35">
      <c r="A908" s="1"/>
      <c r="C908" s="13"/>
      <c r="D908" s="13"/>
      <c r="I908" s="13"/>
      <c r="J908" s="1"/>
      <c r="Q908" s="13"/>
      <c r="T908" s="13"/>
      <c r="U908" s="13"/>
    </row>
    <row r="909" spans="1:21" x14ac:dyDescent="0.35">
      <c r="A909" s="1"/>
      <c r="C909" s="13"/>
      <c r="D909" s="13"/>
      <c r="I909" s="13"/>
      <c r="J909" s="1"/>
      <c r="Q909" s="13"/>
      <c r="T909" s="13"/>
      <c r="U909" s="13"/>
    </row>
    <row r="910" spans="1:21" x14ac:dyDescent="0.35">
      <c r="A910" s="1"/>
      <c r="C910" s="13"/>
      <c r="D910" s="13"/>
      <c r="I910" s="13"/>
      <c r="J910" s="1"/>
      <c r="Q910" s="13"/>
      <c r="T910" s="13"/>
      <c r="U910" s="13"/>
    </row>
    <row r="911" spans="1:21" x14ac:dyDescent="0.35">
      <c r="A911" s="1"/>
      <c r="C911" s="13"/>
      <c r="D911" s="13"/>
      <c r="I911" s="13"/>
      <c r="J911" s="1"/>
      <c r="Q911" s="13"/>
      <c r="T911" s="13"/>
      <c r="U911" s="13"/>
    </row>
    <row r="912" spans="1:21" x14ac:dyDescent="0.35">
      <c r="A912" s="1"/>
      <c r="C912" s="13"/>
      <c r="D912" s="13"/>
      <c r="I912" s="13"/>
      <c r="J912" s="1"/>
      <c r="Q912" s="13"/>
      <c r="T912" s="13"/>
      <c r="U912" s="13"/>
    </row>
    <row r="913" spans="1:21" x14ac:dyDescent="0.35">
      <c r="A913" s="1"/>
      <c r="C913" s="13"/>
      <c r="D913" s="13"/>
      <c r="I913" s="13"/>
      <c r="J913" s="1"/>
      <c r="Q913" s="13"/>
      <c r="T913" s="13"/>
      <c r="U913" s="13"/>
    </row>
    <row r="914" spans="1:21" x14ac:dyDescent="0.35">
      <c r="A914" s="1"/>
      <c r="C914" s="13"/>
      <c r="D914" s="13"/>
      <c r="I914" s="13"/>
      <c r="J914" s="1"/>
      <c r="Q914" s="13"/>
      <c r="T914" s="13"/>
      <c r="U914" s="13"/>
    </row>
    <row r="915" spans="1:21" x14ac:dyDescent="0.35">
      <c r="A915" s="1"/>
      <c r="C915" s="13"/>
      <c r="D915" s="13"/>
      <c r="I915" s="13"/>
      <c r="J915" s="1"/>
      <c r="Q915" s="13"/>
      <c r="T915" s="13"/>
      <c r="U915" s="13"/>
    </row>
    <row r="916" spans="1:21" x14ac:dyDescent="0.35">
      <c r="A916" s="1"/>
      <c r="C916" s="13"/>
      <c r="D916" s="13"/>
      <c r="I916" s="13"/>
      <c r="J916" s="1"/>
      <c r="Q916" s="13"/>
      <c r="T916" s="13"/>
      <c r="U916" s="13"/>
    </row>
    <row r="917" spans="1:21" x14ac:dyDescent="0.35">
      <c r="A917" s="1"/>
      <c r="C917" s="13"/>
      <c r="D917" s="13"/>
      <c r="I917" s="13"/>
      <c r="J917" s="1"/>
      <c r="Q917" s="13"/>
      <c r="T917" s="13"/>
      <c r="U917" s="13"/>
    </row>
    <row r="918" spans="1:21" x14ac:dyDescent="0.35">
      <c r="A918" s="1"/>
      <c r="C918" s="13"/>
      <c r="D918" s="13"/>
      <c r="I918" s="13"/>
      <c r="J918" s="1"/>
      <c r="Q918" s="13"/>
      <c r="T918" s="13"/>
      <c r="U918" s="13"/>
    </row>
    <row r="919" spans="1:21" x14ac:dyDescent="0.35">
      <c r="A919" s="1"/>
      <c r="C919" s="13"/>
      <c r="D919" s="13"/>
      <c r="I919" s="13"/>
      <c r="J919" s="1"/>
      <c r="Q919" s="13"/>
      <c r="T919" s="13"/>
      <c r="U919" s="13"/>
    </row>
    <row r="920" spans="1:21" x14ac:dyDescent="0.35">
      <c r="A920" s="1"/>
      <c r="C920" s="13"/>
      <c r="D920" s="13"/>
      <c r="I920" s="13"/>
      <c r="J920" s="1"/>
      <c r="Q920" s="13"/>
      <c r="T920" s="13"/>
      <c r="U920" s="13"/>
    </row>
    <row r="921" spans="1:21" x14ac:dyDescent="0.35">
      <c r="A921" s="1"/>
      <c r="C921" s="13"/>
      <c r="D921" s="13"/>
      <c r="I921" s="13"/>
      <c r="J921" s="1"/>
      <c r="Q921" s="13"/>
      <c r="T921" s="13"/>
      <c r="U921" s="13"/>
    </row>
    <row r="922" spans="1:21" x14ac:dyDescent="0.35">
      <c r="A922" s="1"/>
      <c r="C922" s="13"/>
      <c r="D922" s="13"/>
      <c r="I922" s="13"/>
      <c r="J922" s="1"/>
      <c r="Q922" s="13"/>
      <c r="T922" s="13"/>
      <c r="U922" s="13"/>
    </row>
    <row r="923" spans="1:21" x14ac:dyDescent="0.35">
      <c r="A923" s="1"/>
      <c r="C923" s="13"/>
      <c r="D923" s="13"/>
      <c r="I923" s="13"/>
      <c r="J923" s="1"/>
      <c r="Q923" s="13"/>
      <c r="T923" s="13"/>
      <c r="U923" s="13"/>
    </row>
    <row r="924" spans="1:21" x14ac:dyDescent="0.35">
      <c r="A924" s="1"/>
      <c r="C924" s="13"/>
      <c r="D924" s="13"/>
      <c r="I924" s="13"/>
      <c r="J924" s="1"/>
      <c r="Q924" s="13"/>
      <c r="T924" s="13"/>
      <c r="U924" s="13"/>
    </row>
    <row r="925" spans="1:21" x14ac:dyDescent="0.35">
      <c r="A925" s="1"/>
      <c r="C925" s="13"/>
      <c r="D925" s="13"/>
      <c r="I925" s="13"/>
      <c r="J925" s="1"/>
      <c r="Q925" s="13"/>
      <c r="T925" s="13"/>
      <c r="U925" s="13"/>
    </row>
    <row r="926" spans="1:21" x14ac:dyDescent="0.35">
      <c r="A926" s="1"/>
      <c r="C926" s="13"/>
      <c r="D926" s="13"/>
      <c r="I926" s="13"/>
      <c r="J926" s="1"/>
      <c r="Q926" s="13"/>
      <c r="T926" s="13"/>
      <c r="U926" s="13"/>
    </row>
    <row r="927" spans="1:21" x14ac:dyDescent="0.35">
      <c r="A927" s="1"/>
      <c r="C927" s="13"/>
      <c r="D927" s="13"/>
      <c r="I927" s="13"/>
      <c r="J927" s="1"/>
      <c r="Q927" s="13"/>
      <c r="T927" s="13"/>
      <c r="U927" s="13"/>
    </row>
    <row r="928" spans="1:21" x14ac:dyDescent="0.35">
      <c r="A928" s="1"/>
      <c r="C928" s="13"/>
      <c r="D928" s="13"/>
      <c r="I928" s="13"/>
      <c r="J928" s="1"/>
      <c r="Q928" s="13"/>
      <c r="T928" s="13"/>
      <c r="U928" s="13"/>
    </row>
    <row r="929" spans="1:21" x14ac:dyDescent="0.35">
      <c r="A929" s="1"/>
      <c r="C929" s="13"/>
      <c r="D929" s="13"/>
      <c r="I929" s="13"/>
      <c r="J929" s="1"/>
      <c r="Q929" s="13"/>
      <c r="T929" s="13"/>
      <c r="U929" s="13"/>
    </row>
    <row r="930" spans="1:21" x14ac:dyDescent="0.35">
      <c r="A930" s="1"/>
      <c r="C930" s="13"/>
      <c r="D930" s="13"/>
      <c r="I930" s="13"/>
      <c r="J930" s="1"/>
      <c r="Q930" s="13"/>
      <c r="T930" s="13"/>
      <c r="U930" s="13"/>
    </row>
    <row r="931" spans="1:21" x14ac:dyDescent="0.35">
      <c r="A931" s="1"/>
      <c r="C931" s="13"/>
      <c r="D931" s="13"/>
      <c r="I931" s="13"/>
      <c r="J931" s="1"/>
      <c r="Q931" s="13"/>
      <c r="T931" s="13"/>
      <c r="U931" s="13"/>
    </row>
    <row r="932" spans="1:21" x14ac:dyDescent="0.35">
      <c r="A932" s="1"/>
      <c r="C932" s="13"/>
      <c r="D932" s="13"/>
      <c r="I932" s="13"/>
      <c r="J932" s="1"/>
      <c r="Q932" s="13"/>
      <c r="T932" s="13"/>
      <c r="U932" s="13"/>
    </row>
    <row r="933" spans="1:21" x14ac:dyDescent="0.35">
      <c r="A933" s="1"/>
      <c r="C933" s="13"/>
      <c r="D933" s="13"/>
      <c r="I933" s="13"/>
      <c r="J933" s="1"/>
      <c r="Q933" s="13"/>
      <c r="T933" s="13"/>
      <c r="U933" s="13"/>
    </row>
    <row r="934" spans="1:21" x14ac:dyDescent="0.35">
      <c r="A934" s="1"/>
      <c r="C934" s="13"/>
      <c r="D934" s="13"/>
      <c r="I934" s="13"/>
      <c r="J934" s="1"/>
      <c r="Q934" s="13"/>
      <c r="T934" s="13"/>
      <c r="U934" s="13"/>
    </row>
    <row r="935" spans="1:21" x14ac:dyDescent="0.35">
      <c r="A935" s="1"/>
      <c r="C935" s="13"/>
      <c r="D935" s="13"/>
      <c r="I935" s="13"/>
      <c r="J935" s="1"/>
      <c r="Q935" s="13"/>
      <c r="T935" s="13"/>
      <c r="U935" s="13"/>
    </row>
    <row r="936" spans="1:21" x14ac:dyDescent="0.35">
      <c r="A936" s="1"/>
      <c r="C936" s="13"/>
      <c r="D936" s="13"/>
      <c r="I936" s="13"/>
      <c r="J936" s="1"/>
      <c r="Q936" s="13"/>
      <c r="T936" s="13"/>
      <c r="U936" s="13"/>
    </row>
    <row r="937" spans="1:21" x14ac:dyDescent="0.35">
      <c r="A937" s="1"/>
      <c r="C937" s="13"/>
      <c r="D937" s="13"/>
      <c r="I937" s="13"/>
      <c r="J937" s="1"/>
      <c r="Q937" s="13"/>
      <c r="T937" s="13"/>
      <c r="U937" s="13"/>
    </row>
    <row r="938" spans="1:21" x14ac:dyDescent="0.35">
      <c r="A938" s="1"/>
      <c r="C938" s="13"/>
      <c r="D938" s="13"/>
      <c r="I938" s="13"/>
      <c r="J938" s="1"/>
      <c r="Q938" s="13"/>
      <c r="T938" s="13"/>
      <c r="U938" s="13"/>
    </row>
    <row r="939" spans="1:21" x14ac:dyDescent="0.35">
      <c r="A939" s="1"/>
      <c r="C939" s="13"/>
      <c r="D939" s="13"/>
      <c r="I939" s="13"/>
      <c r="J939" s="1"/>
      <c r="Q939" s="13"/>
      <c r="T939" s="13"/>
      <c r="U939" s="13"/>
    </row>
    <row r="940" spans="1:21" x14ac:dyDescent="0.35">
      <c r="A940" s="1"/>
      <c r="C940" s="13"/>
      <c r="D940" s="13"/>
      <c r="I940" s="13"/>
      <c r="J940" s="1"/>
      <c r="Q940" s="13"/>
      <c r="T940" s="13"/>
      <c r="U940" s="13"/>
    </row>
    <row r="941" spans="1:21" x14ac:dyDescent="0.35">
      <c r="A941" s="1"/>
      <c r="C941" s="13"/>
      <c r="D941" s="13"/>
      <c r="I941" s="13"/>
      <c r="J941" s="1"/>
      <c r="Q941" s="13"/>
      <c r="T941" s="13"/>
      <c r="U941" s="13"/>
    </row>
    <row r="942" spans="1:21" x14ac:dyDescent="0.35">
      <c r="A942" s="1"/>
      <c r="C942" s="13"/>
      <c r="D942" s="13"/>
      <c r="I942" s="13"/>
      <c r="J942" s="1"/>
      <c r="Q942" s="13"/>
      <c r="T942" s="13"/>
      <c r="U942" s="13"/>
    </row>
    <row r="943" spans="1:21" x14ac:dyDescent="0.35">
      <c r="A943" s="1"/>
      <c r="C943" s="13"/>
      <c r="D943" s="13"/>
      <c r="I943" s="13"/>
      <c r="J943" s="1"/>
      <c r="Q943" s="13"/>
      <c r="T943" s="13"/>
      <c r="U943" s="13"/>
    </row>
    <row r="944" spans="1:21" x14ac:dyDescent="0.35">
      <c r="A944" s="1"/>
      <c r="C944" s="13"/>
      <c r="D944" s="13"/>
      <c r="I944" s="13"/>
      <c r="J944" s="1"/>
      <c r="Q944" s="13"/>
      <c r="T944" s="13"/>
      <c r="U944" s="13"/>
    </row>
    <row r="945" spans="1:21" x14ac:dyDescent="0.35">
      <c r="A945" s="1"/>
      <c r="C945" s="13"/>
      <c r="D945" s="13"/>
      <c r="I945" s="13"/>
      <c r="J945" s="1"/>
      <c r="Q945" s="13"/>
      <c r="T945" s="13"/>
      <c r="U945" s="13"/>
    </row>
    <row r="946" spans="1:21" x14ac:dyDescent="0.35">
      <c r="A946" s="1"/>
      <c r="C946" s="13"/>
      <c r="D946" s="13"/>
      <c r="I946" s="13"/>
      <c r="J946" s="1"/>
      <c r="Q946" s="13"/>
      <c r="T946" s="13"/>
      <c r="U946" s="13"/>
    </row>
    <row r="947" spans="1:21" x14ac:dyDescent="0.35">
      <c r="A947" s="1"/>
      <c r="C947" s="13"/>
      <c r="D947" s="13"/>
      <c r="I947" s="13"/>
      <c r="J947" s="1"/>
      <c r="Q947" s="13"/>
      <c r="T947" s="13"/>
      <c r="U947" s="13"/>
    </row>
    <row r="948" spans="1:21" x14ac:dyDescent="0.35">
      <c r="A948" s="1"/>
      <c r="C948" s="13"/>
      <c r="D948" s="13"/>
      <c r="I948" s="13"/>
      <c r="J948" s="1"/>
      <c r="Q948" s="13"/>
      <c r="T948" s="13"/>
      <c r="U948" s="13"/>
    </row>
    <row r="949" spans="1:21" x14ac:dyDescent="0.35">
      <c r="A949" s="1"/>
      <c r="C949" s="13"/>
      <c r="D949" s="13"/>
      <c r="I949" s="13"/>
      <c r="J949" s="1"/>
      <c r="Q949" s="13"/>
      <c r="T949" s="13"/>
      <c r="U949" s="13"/>
    </row>
    <row r="950" spans="1:21" x14ac:dyDescent="0.35">
      <c r="A950" s="1"/>
      <c r="C950" s="13"/>
      <c r="D950" s="13"/>
      <c r="I950" s="13"/>
      <c r="J950" s="1"/>
      <c r="Q950" s="13"/>
      <c r="T950" s="13"/>
      <c r="U950" s="13"/>
    </row>
    <row r="951" spans="1:21" x14ac:dyDescent="0.35">
      <c r="A951" s="1"/>
      <c r="C951" s="13"/>
      <c r="D951" s="13"/>
      <c r="I951" s="13"/>
      <c r="J951" s="1"/>
      <c r="Q951" s="13"/>
      <c r="T951" s="13"/>
      <c r="U951" s="13"/>
    </row>
    <row r="952" spans="1:21" x14ac:dyDescent="0.35">
      <c r="A952" s="1"/>
      <c r="C952" s="13"/>
      <c r="D952" s="13"/>
      <c r="I952" s="13"/>
      <c r="J952" s="1"/>
      <c r="Q952" s="13"/>
      <c r="T952" s="13"/>
      <c r="U952" s="13"/>
    </row>
    <row r="953" spans="1:21" x14ac:dyDescent="0.35">
      <c r="A953" s="1"/>
      <c r="C953" s="13"/>
      <c r="D953" s="13"/>
      <c r="I953" s="13"/>
      <c r="J953" s="1"/>
      <c r="Q953" s="13"/>
      <c r="T953" s="13"/>
      <c r="U953" s="13"/>
    </row>
    <row r="954" spans="1:21" x14ac:dyDescent="0.35">
      <c r="A954" s="1"/>
      <c r="C954" s="13"/>
      <c r="D954" s="13"/>
      <c r="I954" s="13"/>
      <c r="J954" s="1"/>
      <c r="Q954" s="13"/>
      <c r="T954" s="13"/>
      <c r="U954" s="13"/>
    </row>
    <row r="955" spans="1:21" x14ac:dyDescent="0.35">
      <c r="A955" s="1"/>
      <c r="C955" s="13"/>
      <c r="D955" s="13"/>
      <c r="I955" s="13"/>
      <c r="J955" s="1"/>
      <c r="Q955" s="13"/>
      <c r="T955" s="13"/>
      <c r="U955" s="13"/>
    </row>
    <row r="956" spans="1:21" x14ac:dyDescent="0.35">
      <c r="A956" s="1"/>
      <c r="C956" s="13"/>
      <c r="D956" s="13"/>
      <c r="I956" s="13"/>
      <c r="J956" s="1"/>
      <c r="Q956" s="13"/>
      <c r="T956" s="13"/>
      <c r="U956" s="13"/>
    </row>
    <row r="957" spans="1:21" x14ac:dyDescent="0.35">
      <c r="A957" s="1"/>
      <c r="C957" s="13"/>
      <c r="D957" s="13"/>
      <c r="I957" s="13"/>
      <c r="J957" s="1"/>
      <c r="Q957" s="13"/>
      <c r="T957" s="13"/>
      <c r="U957" s="13"/>
    </row>
    <row r="958" spans="1:21" x14ac:dyDescent="0.35">
      <c r="A958" s="1"/>
      <c r="C958" s="13"/>
      <c r="D958" s="13"/>
      <c r="I958" s="13"/>
      <c r="J958" s="1"/>
      <c r="Q958" s="13"/>
      <c r="T958" s="13"/>
      <c r="U958" s="13"/>
    </row>
    <row r="959" spans="1:21" x14ac:dyDescent="0.35">
      <c r="A959" s="1"/>
      <c r="C959" s="13"/>
      <c r="D959" s="13"/>
      <c r="I959" s="13"/>
      <c r="J959" s="1"/>
      <c r="Q959" s="13"/>
      <c r="T959" s="13"/>
      <c r="U959" s="13"/>
    </row>
    <row r="960" spans="1:21" x14ac:dyDescent="0.35">
      <c r="A960" s="1"/>
      <c r="C960" s="13"/>
      <c r="D960" s="13"/>
      <c r="I960" s="13"/>
      <c r="J960" s="1"/>
      <c r="Q960" s="13"/>
      <c r="T960" s="13"/>
      <c r="U960" s="13"/>
    </row>
    <row r="961" spans="1:21" x14ac:dyDescent="0.35">
      <c r="A961" s="1"/>
      <c r="C961" s="13"/>
      <c r="D961" s="13"/>
      <c r="I961" s="13"/>
      <c r="J961" s="1"/>
      <c r="Q961" s="13"/>
      <c r="T961" s="13"/>
      <c r="U961" s="13"/>
    </row>
    <row r="962" spans="1:21" x14ac:dyDescent="0.35">
      <c r="A962" s="1"/>
      <c r="C962" s="13"/>
      <c r="D962" s="13"/>
      <c r="I962" s="13"/>
      <c r="J962" s="1"/>
      <c r="Q962" s="13"/>
      <c r="T962" s="13"/>
      <c r="U962" s="13"/>
    </row>
    <row r="963" spans="1:21" x14ac:dyDescent="0.35">
      <c r="A963" s="1"/>
      <c r="C963" s="13"/>
      <c r="D963" s="13"/>
      <c r="I963" s="13"/>
      <c r="J963" s="1"/>
      <c r="Q963" s="13"/>
      <c r="T963" s="13"/>
      <c r="U963" s="13"/>
    </row>
    <row r="964" spans="1:21" x14ac:dyDescent="0.35">
      <c r="A964" s="1"/>
      <c r="C964" s="13"/>
      <c r="D964" s="13"/>
      <c r="I964" s="13"/>
      <c r="J964" s="1"/>
      <c r="Q964" s="13"/>
      <c r="T964" s="13"/>
      <c r="U964" s="13"/>
    </row>
    <row r="965" spans="1:21" x14ac:dyDescent="0.35">
      <c r="A965" s="1"/>
      <c r="C965" s="13"/>
      <c r="D965" s="13"/>
      <c r="I965" s="13"/>
      <c r="J965" s="1"/>
      <c r="Q965" s="13"/>
      <c r="T965" s="13"/>
      <c r="U965" s="13"/>
    </row>
    <row r="966" spans="1:21" x14ac:dyDescent="0.35">
      <c r="A966" s="1"/>
      <c r="C966" s="13"/>
      <c r="D966" s="13"/>
      <c r="I966" s="13"/>
      <c r="J966" s="1"/>
      <c r="Q966" s="13"/>
      <c r="T966" s="13"/>
      <c r="U966" s="13"/>
    </row>
    <row r="967" spans="1:21" x14ac:dyDescent="0.35">
      <c r="A967" s="1"/>
      <c r="C967" s="13"/>
      <c r="D967" s="13"/>
      <c r="I967" s="13"/>
      <c r="J967" s="1"/>
      <c r="Q967" s="13"/>
      <c r="T967" s="13"/>
      <c r="U967" s="13"/>
    </row>
    <row r="968" spans="1:21" x14ac:dyDescent="0.35">
      <c r="A968" s="1"/>
      <c r="C968" s="13"/>
      <c r="D968" s="13"/>
      <c r="I968" s="13"/>
      <c r="J968" s="1"/>
      <c r="Q968" s="13"/>
      <c r="T968" s="13"/>
      <c r="U968" s="13"/>
    </row>
    <row r="969" spans="1:21" x14ac:dyDescent="0.35">
      <c r="A969" s="1"/>
      <c r="C969" s="13"/>
      <c r="D969" s="13"/>
      <c r="I969" s="13"/>
      <c r="J969" s="1"/>
      <c r="Q969" s="13"/>
      <c r="T969" s="13"/>
      <c r="U969" s="13"/>
    </row>
    <row r="970" spans="1:21" x14ac:dyDescent="0.35">
      <c r="A970" s="1"/>
      <c r="C970" s="13"/>
      <c r="D970" s="13"/>
      <c r="I970" s="13"/>
      <c r="J970" s="1"/>
      <c r="Q970" s="13"/>
      <c r="T970" s="13"/>
      <c r="U970" s="13"/>
    </row>
    <row r="971" spans="1:21" x14ac:dyDescent="0.35">
      <c r="A971" s="1"/>
      <c r="C971" s="13"/>
      <c r="D971" s="13"/>
      <c r="I971" s="13"/>
      <c r="J971" s="1"/>
      <c r="Q971" s="13"/>
      <c r="T971" s="13"/>
      <c r="U971" s="13"/>
    </row>
    <row r="972" spans="1:21" x14ac:dyDescent="0.35">
      <c r="A972" s="1"/>
      <c r="C972" s="13"/>
      <c r="D972" s="13"/>
      <c r="I972" s="13"/>
      <c r="J972" s="1"/>
      <c r="Q972" s="13"/>
      <c r="T972" s="13"/>
      <c r="U972" s="13"/>
    </row>
    <row r="973" spans="1:21" x14ac:dyDescent="0.35">
      <c r="A973" s="1"/>
      <c r="C973" s="13"/>
      <c r="D973" s="13"/>
      <c r="I973" s="13"/>
      <c r="J973" s="1"/>
      <c r="Q973" s="13"/>
      <c r="T973" s="13"/>
      <c r="U973" s="13"/>
    </row>
    <row r="974" spans="1:21" x14ac:dyDescent="0.35">
      <c r="A974" s="1"/>
      <c r="C974" s="13"/>
      <c r="D974" s="13"/>
      <c r="I974" s="13"/>
      <c r="J974" s="1"/>
      <c r="Q974" s="13"/>
      <c r="T974" s="13"/>
      <c r="U974" s="13"/>
    </row>
    <row r="975" spans="1:21" x14ac:dyDescent="0.35">
      <c r="A975" s="1"/>
      <c r="C975" s="13"/>
      <c r="D975" s="13"/>
      <c r="I975" s="13"/>
      <c r="J975" s="1"/>
      <c r="Q975" s="13"/>
      <c r="T975" s="13"/>
      <c r="U975" s="13"/>
    </row>
    <row r="976" spans="1:21" x14ac:dyDescent="0.35">
      <c r="A976" s="1"/>
      <c r="C976" s="13"/>
      <c r="D976" s="13"/>
      <c r="I976" s="13"/>
      <c r="J976" s="1"/>
      <c r="Q976" s="13"/>
      <c r="T976" s="13"/>
      <c r="U976" s="13"/>
    </row>
    <row r="977" spans="1:21" x14ac:dyDescent="0.35">
      <c r="A977" s="1"/>
      <c r="C977" s="13"/>
      <c r="D977" s="13"/>
      <c r="I977" s="13"/>
      <c r="J977" s="1"/>
      <c r="Q977" s="13"/>
      <c r="T977" s="13"/>
      <c r="U977" s="13"/>
    </row>
    <row r="978" spans="1:21" x14ac:dyDescent="0.35">
      <c r="A978" s="1"/>
      <c r="C978" s="13"/>
      <c r="D978" s="13"/>
      <c r="I978" s="13"/>
      <c r="J978" s="1"/>
      <c r="Q978" s="13"/>
      <c r="T978" s="13"/>
      <c r="U978" s="13"/>
    </row>
    <row r="979" spans="1:21" x14ac:dyDescent="0.35">
      <c r="A979" s="1"/>
      <c r="C979" s="13"/>
      <c r="D979" s="13"/>
      <c r="I979" s="13"/>
      <c r="J979" s="1"/>
      <c r="Q979" s="13"/>
      <c r="T979" s="13"/>
      <c r="U979" s="13"/>
    </row>
    <row r="980" spans="1:21" x14ac:dyDescent="0.35">
      <c r="A980" s="1"/>
      <c r="C980" s="13"/>
      <c r="D980" s="13"/>
      <c r="I980" s="13"/>
      <c r="J980" s="1"/>
      <c r="Q980" s="13"/>
      <c r="T980" s="13"/>
      <c r="U980" s="13"/>
    </row>
    <row r="981" spans="1:21" x14ac:dyDescent="0.35">
      <c r="A981" s="1"/>
      <c r="C981" s="13"/>
      <c r="D981" s="13"/>
      <c r="I981" s="13"/>
      <c r="J981" s="1"/>
      <c r="Q981" s="13"/>
      <c r="T981" s="13"/>
      <c r="U981" s="13"/>
    </row>
    <row r="982" spans="1:21" x14ac:dyDescent="0.35">
      <c r="A982" s="1"/>
      <c r="C982" s="13"/>
      <c r="D982" s="13"/>
      <c r="I982" s="13"/>
      <c r="J982" s="1"/>
      <c r="Q982" s="13"/>
      <c r="T982" s="13"/>
      <c r="U982" s="13"/>
    </row>
    <row r="983" spans="1:21" x14ac:dyDescent="0.35">
      <c r="A983" s="1"/>
      <c r="C983" s="13"/>
      <c r="D983" s="13"/>
      <c r="I983" s="13"/>
      <c r="J983" s="1"/>
      <c r="Q983" s="13"/>
      <c r="T983" s="13"/>
      <c r="U983" s="13"/>
    </row>
    <row r="984" spans="1:21" x14ac:dyDescent="0.35">
      <c r="A984" s="1"/>
      <c r="C984" s="13"/>
      <c r="D984" s="13"/>
      <c r="I984" s="13"/>
      <c r="J984" s="1"/>
      <c r="Q984" s="13"/>
      <c r="T984" s="13"/>
      <c r="U984" s="13"/>
    </row>
    <row r="985" spans="1:21" x14ac:dyDescent="0.35">
      <c r="A985" s="1"/>
      <c r="C985" s="13"/>
      <c r="D985" s="13"/>
      <c r="I985" s="13"/>
      <c r="J985" s="1"/>
      <c r="Q985" s="13"/>
      <c r="T985" s="13"/>
      <c r="U985" s="13"/>
    </row>
    <row r="986" spans="1:21" x14ac:dyDescent="0.35">
      <c r="A986" s="1"/>
      <c r="C986" s="13"/>
      <c r="D986" s="13"/>
      <c r="I986" s="13"/>
      <c r="J986" s="1"/>
      <c r="Q986" s="13"/>
      <c r="T986" s="13"/>
      <c r="U986" s="13"/>
    </row>
    <row r="987" spans="1:21" x14ac:dyDescent="0.35">
      <c r="A987" s="1"/>
      <c r="C987" s="13"/>
      <c r="D987" s="13"/>
      <c r="I987" s="13"/>
      <c r="J987" s="1"/>
      <c r="Q987" s="13"/>
      <c r="T987" s="13"/>
      <c r="U987" s="13"/>
    </row>
    <row r="988" spans="1:21" x14ac:dyDescent="0.35">
      <c r="A988" s="1"/>
      <c r="C988" s="13"/>
      <c r="D988" s="13"/>
      <c r="I988" s="13"/>
      <c r="J988" s="1"/>
      <c r="Q988" s="13"/>
      <c r="T988" s="13"/>
      <c r="U988" s="13"/>
    </row>
    <row r="989" spans="1:21" x14ac:dyDescent="0.35">
      <c r="A989" s="1"/>
      <c r="C989" s="13"/>
      <c r="D989" s="13"/>
      <c r="I989" s="13"/>
      <c r="J989" s="1"/>
      <c r="Q989" s="13"/>
      <c r="T989" s="13"/>
      <c r="U989" s="13"/>
    </row>
    <row r="990" spans="1:21" x14ac:dyDescent="0.35">
      <c r="A990" s="1"/>
      <c r="C990" s="13"/>
      <c r="D990" s="13"/>
      <c r="I990" s="13"/>
      <c r="J990" s="1"/>
      <c r="Q990" s="13"/>
      <c r="T990" s="13"/>
      <c r="U990" s="13"/>
    </row>
    <row r="991" spans="1:21" x14ac:dyDescent="0.35">
      <c r="A991" s="1"/>
      <c r="C991" s="13"/>
      <c r="D991" s="13"/>
      <c r="I991" s="13"/>
      <c r="J991" s="1"/>
      <c r="Q991" s="13"/>
      <c r="T991" s="13"/>
      <c r="U991" s="13"/>
    </row>
    <row r="992" spans="1:21" x14ac:dyDescent="0.35">
      <c r="A992" s="1"/>
      <c r="C992" s="13"/>
      <c r="D992" s="13"/>
      <c r="I992" s="13"/>
      <c r="J992" s="1"/>
      <c r="Q992" s="13"/>
      <c r="T992" s="13"/>
      <c r="U992" s="13"/>
    </row>
    <row r="993" spans="1:21" x14ac:dyDescent="0.35">
      <c r="A993" s="1"/>
      <c r="C993" s="13"/>
      <c r="D993" s="13"/>
      <c r="I993" s="13"/>
      <c r="J993" s="1"/>
      <c r="Q993" s="13"/>
      <c r="T993" s="13"/>
      <c r="U993" s="13"/>
    </row>
    <row r="994" spans="1:21" x14ac:dyDescent="0.35">
      <c r="A994" s="1"/>
      <c r="C994" s="13"/>
      <c r="D994" s="13"/>
      <c r="I994" s="13"/>
      <c r="J994" s="1"/>
      <c r="Q994" s="13"/>
      <c r="T994" s="13"/>
      <c r="U994" s="13"/>
    </row>
    <row r="995" spans="1:21" x14ac:dyDescent="0.35">
      <c r="A995" s="1"/>
      <c r="C995" s="13"/>
      <c r="D995" s="13"/>
      <c r="I995" s="13"/>
      <c r="J995" s="1"/>
      <c r="Q995" s="13"/>
      <c r="T995" s="13"/>
      <c r="U995" s="13"/>
    </row>
    <row r="996" spans="1:21" x14ac:dyDescent="0.35">
      <c r="A996" s="1"/>
      <c r="C996" s="13"/>
      <c r="D996" s="13"/>
      <c r="I996" s="13"/>
      <c r="J996" s="1"/>
      <c r="Q996" s="13"/>
      <c r="T996" s="13"/>
      <c r="U996" s="13"/>
    </row>
    <row r="997" spans="1:21" x14ac:dyDescent="0.35">
      <c r="A997" s="1"/>
      <c r="C997" s="13"/>
      <c r="D997" s="13"/>
      <c r="I997" s="13"/>
      <c r="J997" s="1"/>
      <c r="Q997" s="13"/>
      <c r="T997" s="13"/>
      <c r="U997" s="13"/>
    </row>
    <row r="998" spans="1:21" x14ac:dyDescent="0.35">
      <c r="A998" s="1"/>
      <c r="C998" s="13"/>
      <c r="D998" s="13"/>
      <c r="I998" s="13"/>
      <c r="J998" s="1"/>
      <c r="Q998" s="13"/>
      <c r="T998" s="13"/>
      <c r="U998" s="13"/>
    </row>
    <row r="999" spans="1:21" x14ac:dyDescent="0.35">
      <c r="A999" s="1"/>
      <c r="C999" s="13"/>
      <c r="D999" s="13"/>
      <c r="I999" s="13"/>
      <c r="J999" s="1"/>
      <c r="Q999" s="13"/>
      <c r="T999" s="13"/>
      <c r="U999" s="13"/>
    </row>
    <row r="1000" spans="1:21" x14ac:dyDescent="0.35">
      <c r="A1000" s="1"/>
      <c r="C1000" s="13"/>
      <c r="D1000" s="13"/>
      <c r="I1000" s="13"/>
      <c r="J1000" s="1"/>
      <c r="Q1000" s="13"/>
      <c r="T1000" s="13"/>
      <c r="U1000" s="13"/>
    </row>
    <row r="1001" spans="1:21" x14ac:dyDescent="0.35">
      <c r="A1001" s="1"/>
      <c r="C1001" s="13"/>
      <c r="D1001" s="13"/>
      <c r="I1001" s="13"/>
      <c r="J1001" s="1"/>
      <c r="Q1001" s="13"/>
      <c r="T1001" s="13"/>
      <c r="U1001" s="13"/>
    </row>
    <row r="1002" spans="1:21" x14ac:dyDescent="0.35">
      <c r="A1002" s="1"/>
      <c r="C1002" s="13"/>
      <c r="D1002" s="13"/>
      <c r="I1002" s="13"/>
      <c r="J1002" s="1"/>
      <c r="Q1002" s="13"/>
      <c r="T1002" s="13"/>
      <c r="U1002" s="13"/>
    </row>
    <row r="1003" spans="1:21" x14ac:dyDescent="0.35">
      <c r="A1003" s="1"/>
      <c r="C1003" s="13"/>
      <c r="D1003" s="13"/>
      <c r="I1003" s="13"/>
      <c r="J1003" s="1"/>
      <c r="Q1003" s="13"/>
      <c r="T1003" s="13"/>
      <c r="U1003" s="13"/>
    </row>
    <row r="1004" spans="1:21" x14ac:dyDescent="0.35">
      <c r="A1004" s="1"/>
      <c r="C1004" s="13"/>
      <c r="D1004" s="13"/>
      <c r="I1004" s="13"/>
      <c r="J1004" s="1"/>
      <c r="Q1004" s="13"/>
      <c r="T1004" s="13"/>
      <c r="U1004" s="13"/>
    </row>
    <row r="1005" spans="1:21" x14ac:dyDescent="0.35">
      <c r="A1005" s="1"/>
      <c r="C1005" s="13"/>
      <c r="D1005" s="13"/>
      <c r="I1005" s="13"/>
      <c r="J1005" s="1"/>
      <c r="Q1005" s="13"/>
      <c r="T1005" s="13"/>
      <c r="U1005" s="13"/>
    </row>
    <row r="1006" spans="1:21" x14ac:dyDescent="0.35">
      <c r="A1006" s="1"/>
      <c r="C1006" s="13"/>
      <c r="D1006" s="13"/>
      <c r="I1006" s="13"/>
      <c r="J1006" s="1"/>
      <c r="Q1006" s="13"/>
      <c r="T1006" s="13"/>
      <c r="U1006" s="13"/>
    </row>
    <row r="1007" spans="1:21" x14ac:dyDescent="0.35">
      <c r="A1007" s="1"/>
      <c r="C1007" s="13"/>
      <c r="D1007" s="13"/>
      <c r="I1007" s="13"/>
      <c r="J1007" s="1"/>
      <c r="Q1007" s="13"/>
      <c r="T1007" s="13"/>
      <c r="U1007" s="13"/>
    </row>
    <row r="1008" spans="1:21" x14ac:dyDescent="0.35">
      <c r="A1008" s="1"/>
      <c r="C1008" s="13"/>
      <c r="D1008" s="13"/>
      <c r="I1008" s="13"/>
      <c r="J1008" s="1"/>
      <c r="Q1008" s="13"/>
      <c r="T1008" s="13"/>
      <c r="U1008" s="13"/>
    </row>
    <row r="1009" spans="1:21" x14ac:dyDescent="0.35">
      <c r="A1009" s="1"/>
      <c r="C1009" s="13"/>
      <c r="D1009" s="13"/>
      <c r="I1009" s="13"/>
      <c r="J1009" s="1"/>
      <c r="Q1009" s="13"/>
      <c r="T1009" s="13"/>
      <c r="U1009" s="13"/>
    </row>
    <row r="1010" spans="1:21" x14ac:dyDescent="0.35">
      <c r="A1010" s="1"/>
      <c r="C1010" s="13"/>
      <c r="D1010" s="13"/>
      <c r="I1010" s="13"/>
      <c r="J1010" s="1"/>
      <c r="Q1010" s="13"/>
      <c r="T1010" s="13"/>
      <c r="U1010" s="13"/>
    </row>
    <row r="1011" spans="1:21" x14ac:dyDescent="0.35">
      <c r="A1011" s="1"/>
      <c r="C1011" s="13"/>
      <c r="D1011" s="13"/>
      <c r="I1011" s="13"/>
      <c r="J1011" s="1"/>
      <c r="Q1011" s="13"/>
      <c r="T1011" s="13"/>
      <c r="U1011" s="13"/>
    </row>
    <row r="1012" spans="1:21" x14ac:dyDescent="0.35">
      <c r="A1012" s="1"/>
      <c r="C1012" s="13"/>
      <c r="D1012" s="13"/>
      <c r="I1012" s="13"/>
      <c r="J1012" s="1"/>
      <c r="Q1012" s="13"/>
      <c r="T1012" s="13"/>
      <c r="U1012" s="13"/>
    </row>
    <row r="1013" spans="1:21" x14ac:dyDescent="0.35">
      <c r="A1013" s="1"/>
      <c r="C1013" s="13"/>
      <c r="D1013" s="13"/>
      <c r="I1013" s="13"/>
      <c r="J1013" s="1"/>
      <c r="Q1013" s="13"/>
      <c r="T1013" s="13"/>
      <c r="U1013" s="13"/>
    </row>
    <row r="1014" spans="1:21" x14ac:dyDescent="0.35">
      <c r="A1014" s="1"/>
      <c r="C1014" s="13"/>
      <c r="D1014" s="13"/>
      <c r="I1014" s="13"/>
      <c r="J1014" s="1"/>
      <c r="Q1014" s="13"/>
      <c r="T1014" s="13"/>
      <c r="U1014" s="13"/>
    </row>
    <row r="1015" spans="1:21" x14ac:dyDescent="0.35">
      <c r="A1015" s="1"/>
      <c r="C1015" s="13"/>
      <c r="D1015" s="13"/>
      <c r="I1015" s="13"/>
      <c r="J1015" s="1"/>
      <c r="Q1015" s="13"/>
      <c r="T1015" s="13"/>
      <c r="U1015" s="13"/>
    </row>
    <row r="1016" spans="1:21" x14ac:dyDescent="0.35">
      <c r="A1016" s="1"/>
      <c r="C1016" s="13"/>
      <c r="D1016" s="13"/>
      <c r="I1016" s="13"/>
      <c r="J1016" s="1"/>
      <c r="Q1016" s="13"/>
      <c r="T1016" s="13"/>
      <c r="U1016" s="13"/>
    </row>
    <row r="1017" spans="1:21" x14ac:dyDescent="0.35">
      <c r="A1017" s="1"/>
      <c r="C1017" s="13"/>
      <c r="D1017" s="13"/>
      <c r="I1017" s="13"/>
      <c r="J1017" s="1"/>
      <c r="Q1017" s="13"/>
      <c r="T1017" s="13"/>
      <c r="U1017" s="13"/>
    </row>
    <row r="1018" spans="1:21" x14ac:dyDescent="0.35">
      <c r="A1018" s="1"/>
      <c r="C1018" s="13"/>
      <c r="D1018" s="13"/>
      <c r="I1018" s="13"/>
      <c r="J1018" s="1"/>
      <c r="Q1018" s="13"/>
      <c r="T1018" s="13"/>
      <c r="U1018" s="13"/>
    </row>
    <row r="1019" spans="1:21" x14ac:dyDescent="0.35">
      <c r="A1019" s="1"/>
      <c r="C1019" s="13"/>
      <c r="D1019" s="13"/>
      <c r="I1019" s="13"/>
      <c r="J1019" s="1"/>
      <c r="Q1019" s="13"/>
      <c r="T1019" s="13"/>
      <c r="U1019" s="13"/>
    </row>
    <row r="1020" spans="1:21" x14ac:dyDescent="0.35">
      <c r="A1020" s="1"/>
      <c r="C1020" s="13"/>
      <c r="D1020" s="13"/>
      <c r="I1020" s="13"/>
      <c r="J1020" s="1"/>
      <c r="Q1020" s="13"/>
      <c r="T1020" s="13"/>
      <c r="U1020" s="13"/>
    </row>
    <row r="1021" spans="1:21" x14ac:dyDescent="0.35">
      <c r="A1021" s="1"/>
      <c r="C1021" s="13"/>
      <c r="D1021" s="13"/>
      <c r="I1021" s="13"/>
      <c r="J1021" s="1"/>
      <c r="Q1021" s="13"/>
      <c r="T1021" s="13"/>
      <c r="U1021" s="13"/>
    </row>
    <row r="1022" spans="1:21" x14ac:dyDescent="0.35">
      <c r="A1022" s="1"/>
      <c r="C1022" s="13"/>
      <c r="D1022" s="13"/>
      <c r="I1022" s="13"/>
      <c r="J1022" s="1"/>
      <c r="Q1022" s="13"/>
      <c r="T1022" s="13"/>
      <c r="U1022" s="13"/>
    </row>
    <row r="1023" spans="1:21" x14ac:dyDescent="0.35">
      <c r="A1023" s="1"/>
      <c r="C1023" s="13"/>
      <c r="D1023" s="13"/>
      <c r="I1023" s="13"/>
      <c r="J1023" s="1"/>
      <c r="Q1023" s="13"/>
      <c r="T1023" s="13"/>
      <c r="U1023" s="13"/>
    </row>
    <row r="1024" spans="1:21" x14ac:dyDescent="0.35">
      <c r="A1024" s="1"/>
      <c r="C1024" s="13"/>
      <c r="D1024" s="13"/>
      <c r="I1024" s="13"/>
      <c r="J1024" s="1"/>
      <c r="Q1024" s="13"/>
      <c r="T1024" s="13"/>
      <c r="U1024" s="13"/>
    </row>
    <row r="1025" spans="1:21" x14ac:dyDescent="0.35">
      <c r="A1025" s="1"/>
      <c r="C1025" s="13"/>
      <c r="D1025" s="13"/>
      <c r="I1025" s="13"/>
      <c r="J1025" s="1"/>
      <c r="Q1025" s="13"/>
      <c r="T1025" s="13"/>
      <c r="U1025" s="13"/>
    </row>
    <row r="1026" spans="1:21" x14ac:dyDescent="0.35">
      <c r="A1026" s="1"/>
      <c r="C1026" s="13"/>
      <c r="D1026" s="13"/>
      <c r="I1026" s="13"/>
      <c r="J1026" s="1"/>
      <c r="Q1026" s="13"/>
      <c r="T1026" s="13"/>
      <c r="U1026" s="13"/>
    </row>
    <row r="1027" spans="1:21" x14ac:dyDescent="0.35">
      <c r="A1027" s="1"/>
      <c r="C1027" s="13"/>
      <c r="D1027" s="13"/>
      <c r="I1027" s="13"/>
      <c r="J1027" s="1"/>
      <c r="Q1027" s="13"/>
      <c r="T1027" s="13"/>
      <c r="U1027" s="13"/>
    </row>
    <row r="1028" spans="1:21" x14ac:dyDescent="0.35">
      <c r="A1028" s="1"/>
      <c r="C1028" s="13"/>
      <c r="D1028" s="13"/>
      <c r="I1028" s="13"/>
      <c r="J1028" s="1"/>
      <c r="Q1028" s="13"/>
      <c r="T1028" s="13"/>
      <c r="U1028" s="13"/>
    </row>
    <row r="1029" spans="1:21" x14ac:dyDescent="0.35">
      <c r="A1029" s="1"/>
      <c r="C1029" s="13"/>
      <c r="D1029" s="13"/>
      <c r="I1029" s="13"/>
      <c r="J1029" s="1"/>
      <c r="Q1029" s="13"/>
      <c r="T1029" s="13"/>
      <c r="U1029" s="13"/>
    </row>
    <row r="1030" spans="1:21" x14ac:dyDescent="0.35">
      <c r="A1030" s="1"/>
      <c r="C1030" s="13"/>
      <c r="D1030" s="13"/>
      <c r="I1030" s="13"/>
      <c r="J1030" s="1"/>
      <c r="Q1030" s="13"/>
      <c r="T1030" s="13"/>
      <c r="U1030" s="13"/>
    </row>
    <row r="1031" spans="1:21" x14ac:dyDescent="0.35">
      <c r="A1031" s="1"/>
      <c r="C1031" s="13"/>
      <c r="D1031" s="13"/>
      <c r="I1031" s="13"/>
      <c r="J1031" s="1"/>
      <c r="Q1031" s="13"/>
      <c r="T1031" s="13"/>
      <c r="U1031" s="13"/>
    </row>
    <row r="1032" spans="1:21" x14ac:dyDescent="0.35">
      <c r="A1032" s="1"/>
      <c r="C1032" s="13"/>
      <c r="D1032" s="13"/>
      <c r="I1032" s="13"/>
      <c r="J1032" s="1"/>
      <c r="Q1032" s="13"/>
      <c r="T1032" s="13"/>
      <c r="U1032" s="13"/>
    </row>
    <row r="1033" spans="1:21" x14ac:dyDescent="0.35">
      <c r="A1033" s="1"/>
      <c r="C1033" s="13"/>
      <c r="D1033" s="13"/>
      <c r="I1033" s="13"/>
      <c r="J1033" s="1"/>
      <c r="Q1033" s="13"/>
      <c r="T1033" s="13"/>
      <c r="U1033" s="13"/>
    </row>
    <row r="1034" spans="1:21" x14ac:dyDescent="0.35">
      <c r="A1034" s="1"/>
      <c r="C1034" s="13"/>
      <c r="D1034" s="13"/>
      <c r="I1034" s="13"/>
      <c r="J1034" s="1"/>
      <c r="Q1034" s="13"/>
      <c r="T1034" s="13"/>
      <c r="U1034" s="13"/>
    </row>
    <row r="1035" spans="1:21" x14ac:dyDescent="0.35">
      <c r="A1035" s="1"/>
      <c r="C1035" s="13"/>
      <c r="D1035" s="13"/>
      <c r="I1035" s="13"/>
      <c r="J1035" s="1"/>
      <c r="Q1035" s="13"/>
      <c r="T1035" s="13"/>
      <c r="U1035" s="13"/>
    </row>
    <row r="1036" spans="1:21" x14ac:dyDescent="0.35">
      <c r="A1036" s="1"/>
      <c r="C1036" s="13"/>
      <c r="D1036" s="13"/>
      <c r="I1036" s="13"/>
      <c r="J1036" s="1"/>
      <c r="Q1036" s="13"/>
      <c r="T1036" s="13"/>
      <c r="U1036" s="13"/>
    </row>
    <row r="1037" spans="1:21" x14ac:dyDescent="0.35">
      <c r="A1037" s="1"/>
      <c r="C1037" s="13"/>
      <c r="D1037" s="13"/>
      <c r="I1037" s="13"/>
      <c r="J1037" s="1"/>
      <c r="Q1037" s="13"/>
      <c r="T1037" s="13"/>
      <c r="U1037" s="13"/>
    </row>
    <row r="1038" spans="1:21" x14ac:dyDescent="0.35">
      <c r="A1038" s="1"/>
      <c r="C1038" s="13"/>
      <c r="D1038" s="13"/>
      <c r="I1038" s="13"/>
      <c r="J1038" s="1"/>
      <c r="Q1038" s="13"/>
      <c r="T1038" s="13"/>
      <c r="U1038" s="13"/>
    </row>
    <row r="1039" spans="1:21" x14ac:dyDescent="0.35">
      <c r="A1039" s="1"/>
      <c r="C1039" s="13"/>
      <c r="D1039" s="13"/>
      <c r="I1039" s="13"/>
      <c r="J1039" s="1"/>
      <c r="Q1039" s="13"/>
      <c r="T1039" s="13"/>
      <c r="U1039" s="13"/>
    </row>
    <row r="1040" spans="1:21" x14ac:dyDescent="0.35">
      <c r="A1040" s="1"/>
      <c r="C1040" s="13"/>
      <c r="D1040" s="13"/>
      <c r="I1040" s="13"/>
      <c r="J1040" s="1"/>
      <c r="Q1040" s="13"/>
      <c r="T1040" s="13"/>
      <c r="U1040" s="13"/>
    </row>
    <row r="1041" spans="1:21" x14ac:dyDescent="0.35">
      <c r="A1041" s="1"/>
      <c r="C1041" s="13"/>
      <c r="D1041" s="13"/>
      <c r="I1041" s="13"/>
      <c r="J1041" s="1"/>
      <c r="Q1041" s="13"/>
      <c r="T1041" s="13"/>
      <c r="U1041" s="13"/>
    </row>
    <row r="1042" spans="1:21" x14ac:dyDescent="0.35">
      <c r="A1042" s="1"/>
      <c r="C1042" s="13"/>
      <c r="D1042" s="13"/>
      <c r="I1042" s="13"/>
      <c r="J1042" s="1"/>
      <c r="Q1042" s="13"/>
      <c r="T1042" s="13"/>
      <c r="U1042" s="13"/>
    </row>
    <row r="1043" spans="1:21" x14ac:dyDescent="0.35">
      <c r="A1043" s="1"/>
      <c r="C1043" s="13"/>
      <c r="D1043" s="13"/>
      <c r="I1043" s="13"/>
      <c r="J1043" s="1"/>
      <c r="Q1043" s="13"/>
      <c r="T1043" s="13"/>
      <c r="U1043" s="13"/>
    </row>
    <row r="1044" spans="1:21" x14ac:dyDescent="0.35">
      <c r="A1044" s="1"/>
      <c r="C1044" s="13"/>
      <c r="D1044" s="13"/>
      <c r="I1044" s="13"/>
      <c r="J1044" s="1"/>
      <c r="Q1044" s="13"/>
      <c r="T1044" s="13"/>
      <c r="U1044" s="13"/>
    </row>
    <row r="1045" spans="1:21" x14ac:dyDescent="0.35">
      <c r="A1045" s="1"/>
      <c r="C1045" s="13"/>
      <c r="D1045" s="13"/>
      <c r="I1045" s="13"/>
      <c r="J1045" s="1"/>
      <c r="Q1045" s="13"/>
      <c r="T1045" s="13"/>
      <c r="U1045" s="13"/>
    </row>
    <row r="1046" spans="1:21" x14ac:dyDescent="0.35">
      <c r="A1046" s="1"/>
      <c r="C1046" s="13"/>
      <c r="D1046" s="13"/>
      <c r="I1046" s="13"/>
      <c r="J1046" s="1"/>
      <c r="Q1046" s="13"/>
      <c r="T1046" s="13"/>
      <c r="U1046" s="13"/>
    </row>
    <row r="1047" spans="1:21" x14ac:dyDescent="0.35">
      <c r="A1047" s="1"/>
      <c r="C1047" s="13"/>
      <c r="D1047" s="13"/>
      <c r="I1047" s="13"/>
      <c r="J1047" s="1"/>
      <c r="Q1047" s="13"/>
      <c r="T1047" s="13"/>
      <c r="U1047" s="13"/>
    </row>
    <row r="1048" spans="1:21" x14ac:dyDescent="0.35">
      <c r="A1048" s="1"/>
      <c r="C1048" s="13"/>
      <c r="D1048" s="13"/>
      <c r="I1048" s="13"/>
      <c r="J1048" s="1"/>
      <c r="Q1048" s="13"/>
      <c r="T1048" s="13"/>
      <c r="U1048" s="13"/>
    </row>
    <row r="1049" spans="1:21" x14ac:dyDescent="0.35">
      <c r="A1049" s="1"/>
      <c r="C1049" s="13"/>
      <c r="D1049" s="13"/>
      <c r="I1049" s="13"/>
      <c r="J1049" s="1"/>
      <c r="Q1049" s="13"/>
      <c r="T1049" s="13"/>
      <c r="U1049" s="13"/>
    </row>
    <row r="1050" spans="1:21" x14ac:dyDescent="0.35">
      <c r="A1050" s="1"/>
      <c r="C1050" s="13"/>
      <c r="D1050" s="13"/>
      <c r="I1050" s="13"/>
      <c r="J1050" s="1"/>
      <c r="Q1050" s="13"/>
      <c r="T1050" s="13"/>
      <c r="U1050" s="13"/>
    </row>
    <row r="1051" spans="1:21" x14ac:dyDescent="0.35">
      <c r="A1051" s="1"/>
      <c r="C1051" s="13"/>
      <c r="D1051" s="13"/>
      <c r="I1051" s="13"/>
      <c r="J1051" s="1"/>
      <c r="Q1051" s="13"/>
      <c r="T1051" s="13"/>
      <c r="U1051" s="13"/>
    </row>
    <row r="1052" spans="1:21" x14ac:dyDescent="0.35">
      <c r="A1052" s="1"/>
      <c r="C1052" s="13"/>
      <c r="D1052" s="13"/>
      <c r="I1052" s="13"/>
      <c r="J1052" s="1"/>
      <c r="Q1052" s="13"/>
      <c r="T1052" s="13"/>
      <c r="U1052" s="13"/>
    </row>
    <row r="1053" spans="1:21" x14ac:dyDescent="0.35">
      <c r="A1053" s="1"/>
      <c r="C1053" s="13"/>
      <c r="D1053" s="13"/>
      <c r="I1053" s="13"/>
      <c r="J1053" s="1"/>
      <c r="Q1053" s="13"/>
      <c r="T1053" s="13"/>
      <c r="U1053" s="13"/>
    </row>
    <row r="1054" spans="1:21" x14ac:dyDescent="0.35">
      <c r="A1054" s="1"/>
      <c r="C1054" s="13"/>
      <c r="D1054" s="13"/>
      <c r="I1054" s="13"/>
      <c r="J1054" s="1"/>
      <c r="Q1054" s="13"/>
      <c r="T1054" s="13"/>
      <c r="U1054" s="13"/>
    </row>
    <row r="1055" spans="1:21" x14ac:dyDescent="0.35">
      <c r="A1055" s="1"/>
      <c r="C1055" s="13"/>
      <c r="D1055" s="13"/>
      <c r="I1055" s="13"/>
      <c r="J1055" s="1"/>
      <c r="Q1055" s="13"/>
      <c r="T1055" s="13"/>
      <c r="U1055" s="13"/>
    </row>
    <row r="1056" spans="1:21" x14ac:dyDescent="0.35">
      <c r="A1056" s="1"/>
      <c r="C1056" s="13"/>
      <c r="D1056" s="13"/>
      <c r="I1056" s="13"/>
      <c r="J1056" s="1"/>
      <c r="Q1056" s="13"/>
      <c r="T1056" s="13"/>
      <c r="U1056" s="13"/>
    </row>
    <row r="1057" spans="1:21" x14ac:dyDescent="0.35">
      <c r="A1057" s="1"/>
      <c r="C1057" s="13"/>
      <c r="D1057" s="13"/>
      <c r="I1057" s="13"/>
      <c r="J1057" s="1"/>
      <c r="Q1057" s="13"/>
      <c r="T1057" s="13"/>
      <c r="U1057" s="13"/>
    </row>
    <row r="1058" spans="1:21" x14ac:dyDescent="0.35">
      <c r="A1058" s="1"/>
      <c r="C1058" s="13"/>
      <c r="D1058" s="13"/>
      <c r="I1058" s="13"/>
      <c r="J1058" s="1"/>
      <c r="Q1058" s="13"/>
      <c r="T1058" s="13"/>
      <c r="U1058" s="13"/>
    </row>
    <row r="1059" spans="1:21" x14ac:dyDescent="0.35">
      <c r="A1059" s="1"/>
      <c r="C1059" s="13"/>
      <c r="D1059" s="13"/>
      <c r="I1059" s="13"/>
      <c r="J1059" s="1"/>
      <c r="Q1059" s="13"/>
      <c r="T1059" s="13"/>
      <c r="U1059" s="13"/>
    </row>
    <row r="1060" spans="1:21" x14ac:dyDescent="0.35">
      <c r="A1060" s="1"/>
      <c r="C1060" s="13"/>
      <c r="D1060" s="13"/>
      <c r="I1060" s="13"/>
      <c r="J1060" s="1"/>
      <c r="Q1060" s="13"/>
      <c r="T1060" s="13"/>
      <c r="U1060" s="13"/>
    </row>
    <row r="1061" spans="1:21" x14ac:dyDescent="0.35">
      <c r="A1061" s="1"/>
      <c r="C1061" s="13"/>
      <c r="D1061" s="13"/>
      <c r="I1061" s="13"/>
      <c r="J1061" s="1"/>
      <c r="Q1061" s="13"/>
      <c r="T1061" s="13"/>
      <c r="U1061" s="13"/>
    </row>
    <row r="1062" spans="1:21" x14ac:dyDescent="0.35">
      <c r="A1062" s="1"/>
      <c r="C1062" s="13"/>
      <c r="D1062" s="13"/>
      <c r="I1062" s="13"/>
      <c r="J1062" s="1"/>
      <c r="Q1062" s="13"/>
      <c r="T1062" s="13"/>
      <c r="U1062" s="13"/>
    </row>
    <row r="1063" spans="1:21" x14ac:dyDescent="0.35">
      <c r="A1063" s="1"/>
      <c r="C1063" s="13"/>
      <c r="D1063" s="13"/>
      <c r="I1063" s="13"/>
      <c r="J1063" s="1"/>
      <c r="Q1063" s="13"/>
      <c r="T1063" s="13"/>
      <c r="U1063" s="13"/>
    </row>
    <row r="1064" spans="1:21" x14ac:dyDescent="0.35">
      <c r="A1064" s="1"/>
      <c r="C1064" s="13"/>
      <c r="D1064" s="13"/>
      <c r="I1064" s="13"/>
      <c r="J1064" s="1"/>
      <c r="Q1064" s="13"/>
      <c r="T1064" s="13"/>
      <c r="U1064" s="13"/>
    </row>
    <row r="1065" spans="1:21" x14ac:dyDescent="0.35">
      <c r="A1065" s="1"/>
      <c r="C1065" s="13"/>
      <c r="D1065" s="13"/>
      <c r="I1065" s="13"/>
      <c r="J1065" s="1"/>
      <c r="Q1065" s="13"/>
      <c r="T1065" s="13"/>
      <c r="U1065" s="13"/>
    </row>
    <row r="1066" spans="1:21" x14ac:dyDescent="0.35">
      <c r="A1066" s="1"/>
      <c r="C1066" s="13"/>
      <c r="D1066" s="13"/>
      <c r="I1066" s="13"/>
      <c r="J1066" s="1"/>
      <c r="Q1066" s="13"/>
      <c r="T1066" s="13"/>
      <c r="U1066" s="13"/>
    </row>
    <row r="1067" spans="1:21" x14ac:dyDescent="0.35">
      <c r="A1067" s="1"/>
      <c r="C1067" s="13"/>
      <c r="D1067" s="13"/>
      <c r="I1067" s="13"/>
      <c r="J1067" s="1"/>
      <c r="Q1067" s="13"/>
      <c r="T1067" s="13"/>
      <c r="U1067" s="13"/>
    </row>
    <row r="1068" spans="1:21" x14ac:dyDescent="0.35">
      <c r="A1068" s="1"/>
      <c r="C1068" s="13"/>
      <c r="D1068" s="13"/>
      <c r="I1068" s="13"/>
      <c r="J1068" s="1"/>
      <c r="Q1068" s="13"/>
      <c r="T1068" s="13"/>
      <c r="U1068" s="13"/>
    </row>
    <row r="1069" spans="1:21" x14ac:dyDescent="0.35">
      <c r="A1069" s="1"/>
      <c r="C1069" s="13"/>
      <c r="D1069" s="13"/>
      <c r="I1069" s="13"/>
      <c r="J1069" s="1"/>
      <c r="Q1069" s="13"/>
      <c r="T1069" s="13"/>
      <c r="U1069" s="13"/>
    </row>
    <row r="1070" spans="1:21" x14ac:dyDescent="0.35">
      <c r="A1070" s="1"/>
      <c r="C1070" s="13"/>
      <c r="D1070" s="13"/>
      <c r="I1070" s="13"/>
      <c r="J1070" s="1"/>
      <c r="Q1070" s="13"/>
      <c r="T1070" s="13"/>
      <c r="U1070" s="13"/>
    </row>
    <row r="1071" spans="1:21" x14ac:dyDescent="0.35">
      <c r="A1071" s="1"/>
      <c r="C1071" s="13"/>
      <c r="D1071" s="13"/>
      <c r="I1071" s="13"/>
      <c r="J1071" s="1"/>
      <c r="Q1071" s="13"/>
      <c r="T1071" s="13"/>
      <c r="U1071" s="13"/>
    </row>
    <row r="1072" spans="1:21" x14ac:dyDescent="0.35">
      <c r="A1072" s="1"/>
      <c r="C1072" s="13"/>
      <c r="D1072" s="13"/>
      <c r="I1072" s="13"/>
      <c r="J1072" s="1"/>
      <c r="Q1072" s="13"/>
      <c r="T1072" s="13"/>
      <c r="U1072" s="13"/>
    </row>
    <row r="1073" spans="1:21" x14ac:dyDescent="0.35">
      <c r="A1073" s="1"/>
      <c r="C1073" s="13"/>
      <c r="D1073" s="13"/>
      <c r="I1073" s="13"/>
      <c r="J1073" s="1"/>
      <c r="Q1073" s="13"/>
      <c r="T1073" s="13"/>
      <c r="U1073" s="13"/>
    </row>
    <row r="1074" spans="1:21" x14ac:dyDescent="0.35">
      <c r="A1074" s="1"/>
      <c r="C1074" s="13"/>
      <c r="D1074" s="13"/>
      <c r="I1074" s="13"/>
      <c r="J1074" s="1"/>
      <c r="Q1074" s="13"/>
      <c r="T1074" s="13"/>
      <c r="U1074" s="13"/>
    </row>
    <row r="1075" spans="1:21" x14ac:dyDescent="0.35">
      <c r="A1075" s="1"/>
      <c r="C1075" s="13"/>
      <c r="D1075" s="13"/>
      <c r="I1075" s="13"/>
      <c r="J1075" s="1"/>
      <c r="Q1075" s="13"/>
      <c r="T1075" s="13"/>
      <c r="U1075" s="13"/>
    </row>
    <row r="1076" spans="1:21" x14ac:dyDescent="0.35">
      <c r="A1076" s="1"/>
      <c r="C1076" s="13"/>
      <c r="D1076" s="13"/>
      <c r="I1076" s="13"/>
      <c r="J1076" s="1"/>
      <c r="Q1076" s="13"/>
      <c r="T1076" s="13"/>
      <c r="U1076" s="13"/>
    </row>
    <row r="1077" spans="1:21" x14ac:dyDescent="0.35">
      <c r="A1077" s="1"/>
      <c r="C1077" s="13"/>
      <c r="D1077" s="13"/>
      <c r="I1077" s="13"/>
      <c r="J1077" s="1"/>
      <c r="Q1077" s="13"/>
      <c r="T1077" s="13"/>
      <c r="U1077" s="13"/>
    </row>
    <row r="1078" spans="1:21" x14ac:dyDescent="0.35">
      <c r="A1078" s="1"/>
      <c r="C1078" s="13"/>
      <c r="D1078" s="13"/>
      <c r="I1078" s="13"/>
      <c r="J1078" s="1"/>
      <c r="Q1078" s="13"/>
      <c r="T1078" s="13"/>
      <c r="U1078" s="13"/>
    </row>
    <row r="1079" spans="1:21" x14ac:dyDescent="0.35">
      <c r="A1079" s="1"/>
      <c r="C1079" s="13"/>
      <c r="D1079" s="13"/>
      <c r="I1079" s="13"/>
      <c r="J1079" s="1"/>
      <c r="Q1079" s="13"/>
      <c r="T1079" s="13"/>
      <c r="U1079" s="13"/>
    </row>
    <row r="1080" spans="1:21" x14ac:dyDescent="0.35">
      <c r="A1080" s="1"/>
      <c r="C1080" s="13"/>
      <c r="D1080" s="13"/>
      <c r="I1080" s="13"/>
      <c r="J1080" s="1"/>
      <c r="Q1080" s="13"/>
      <c r="T1080" s="13"/>
      <c r="U1080" s="13"/>
    </row>
    <row r="1081" spans="1:21" x14ac:dyDescent="0.35">
      <c r="A1081" s="1"/>
      <c r="C1081" s="13"/>
      <c r="D1081" s="13"/>
      <c r="I1081" s="13"/>
      <c r="J1081" s="1"/>
      <c r="Q1081" s="13"/>
      <c r="T1081" s="13"/>
      <c r="U1081" s="13"/>
    </row>
    <row r="1082" spans="1:21" x14ac:dyDescent="0.35">
      <c r="A1082" s="1"/>
      <c r="C1082" s="13"/>
      <c r="D1082" s="13"/>
      <c r="I1082" s="13"/>
      <c r="J1082" s="1"/>
      <c r="Q1082" s="13"/>
      <c r="T1082" s="13"/>
      <c r="U1082" s="13"/>
    </row>
    <row r="1083" spans="1:21" x14ac:dyDescent="0.35">
      <c r="A1083" s="1"/>
      <c r="C1083" s="13"/>
      <c r="D1083" s="13"/>
      <c r="I1083" s="13"/>
      <c r="J1083" s="1"/>
      <c r="Q1083" s="13"/>
      <c r="T1083" s="13"/>
      <c r="U1083" s="13"/>
    </row>
    <row r="1084" spans="1:21" x14ac:dyDescent="0.35">
      <c r="A1084" s="1"/>
      <c r="C1084" s="13"/>
      <c r="D1084" s="13"/>
      <c r="I1084" s="13"/>
      <c r="J1084" s="1"/>
      <c r="Q1084" s="13"/>
      <c r="T1084" s="13"/>
      <c r="U1084" s="13"/>
    </row>
    <row r="1085" spans="1:21" x14ac:dyDescent="0.35">
      <c r="A1085" s="1"/>
      <c r="C1085" s="13"/>
      <c r="D1085" s="13"/>
      <c r="I1085" s="13"/>
      <c r="J1085" s="1"/>
      <c r="Q1085" s="13"/>
      <c r="T1085" s="13"/>
      <c r="U1085" s="13"/>
    </row>
    <row r="1086" spans="1:21" x14ac:dyDescent="0.35">
      <c r="A1086" s="1"/>
      <c r="C1086" s="13"/>
      <c r="D1086" s="13"/>
      <c r="I1086" s="13"/>
      <c r="J1086" s="1"/>
      <c r="Q1086" s="13"/>
      <c r="T1086" s="13"/>
      <c r="U1086" s="13"/>
    </row>
    <row r="1087" spans="1:21" x14ac:dyDescent="0.35">
      <c r="A1087" s="1"/>
      <c r="C1087" s="13"/>
      <c r="D1087" s="13"/>
      <c r="I1087" s="13"/>
      <c r="J1087" s="1"/>
      <c r="Q1087" s="13"/>
      <c r="T1087" s="13"/>
      <c r="U1087" s="13"/>
    </row>
    <row r="1088" spans="1:21" x14ac:dyDescent="0.35">
      <c r="A1088" s="1"/>
      <c r="C1088" s="13"/>
      <c r="D1088" s="13"/>
      <c r="I1088" s="13"/>
      <c r="J1088" s="1"/>
      <c r="Q1088" s="13"/>
      <c r="T1088" s="13"/>
      <c r="U1088" s="13"/>
    </row>
    <row r="1089" spans="1:21" x14ac:dyDescent="0.35">
      <c r="A1089" s="1"/>
      <c r="C1089" s="13"/>
      <c r="D1089" s="13"/>
      <c r="I1089" s="13"/>
      <c r="J1089" s="1"/>
      <c r="Q1089" s="13"/>
      <c r="T1089" s="13"/>
      <c r="U1089" s="13"/>
    </row>
    <row r="1090" spans="1:21" x14ac:dyDescent="0.35">
      <c r="A1090" s="1"/>
      <c r="C1090" s="13"/>
      <c r="D1090" s="13"/>
      <c r="I1090" s="13"/>
      <c r="J1090" s="1"/>
      <c r="Q1090" s="13"/>
      <c r="T1090" s="13"/>
      <c r="U1090" s="13"/>
    </row>
    <row r="1091" spans="1:21" x14ac:dyDescent="0.35">
      <c r="A1091" s="1"/>
      <c r="C1091" s="13"/>
      <c r="D1091" s="13"/>
      <c r="I1091" s="13"/>
      <c r="J1091" s="1"/>
      <c r="Q1091" s="13"/>
      <c r="T1091" s="13"/>
      <c r="U1091" s="13"/>
    </row>
    <row r="1092" spans="1:21" x14ac:dyDescent="0.35">
      <c r="A1092" s="1"/>
      <c r="C1092" s="13"/>
      <c r="D1092" s="13"/>
      <c r="I1092" s="13"/>
      <c r="J1092" s="1"/>
      <c r="Q1092" s="13"/>
      <c r="T1092" s="13"/>
      <c r="U1092" s="13"/>
    </row>
    <row r="1093" spans="1:21" x14ac:dyDescent="0.35">
      <c r="A1093" s="1"/>
      <c r="C1093" s="13"/>
      <c r="D1093" s="13"/>
      <c r="I1093" s="13"/>
      <c r="J1093" s="1"/>
      <c r="Q1093" s="13"/>
      <c r="T1093" s="13"/>
      <c r="U1093" s="13"/>
    </row>
    <row r="1094" spans="1:21" x14ac:dyDescent="0.35">
      <c r="A1094" s="1"/>
      <c r="C1094" s="13"/>
      <c r="D1094" s="13"/>
      <c r="I1094" s="13"/>
      <c r="J1094" s="1"/>
      <c r="Q1094" s="13"/>
      <c r="T1094" s="13"/>
      <c r="U1094" s="13"/>
    </row>
    <row r="1095" spans="1:21" x14ac:dyDescent="0.35">
      <c r="A1095" s="1"/>
      <c r="C1095" s="13"/>
      <c r="D1095" s="13"/>
      <c r="I1095" s="13"/>
      <c r="J1095" s="1"/>
      <c r="Q1095" s="13"/>
      <c r="T1095" s="13"/>
      <c r="U1095" s="13"/>
    </row>
    <row r="1096" spans="1:21" x14ac:dyDescent="0.35">
      <c r="A1096" s="1"/>
      <c r="C1096" s="13"/>
      <c r="D1096" s="13"/>
      <c r="I1096" s="13"/>
      <c r="J1096" s="1"/>
      <c r="Q1096" s="13"/>
      <c r="T1096" s="13"/>
      <c r="U1096" s="13"/>
    </row>
    <row r="1097" spans="1:21" x14ac:dyDescent="0.35">
      <c r="A1097" s="1"/>
      <c r="C1097" s="13"/>
      <c r="D1097" s="13"/>
      <c r="I1097" s="13"/>
      <c r="J1097" s="1"/>
      <c r="Q1097" s="13"/>
      <c r="T1097" s="13"/>
      <c r="U1097" s="13"/>
    </row>
    <row r="1098" spans="1:21" x14ac:dyDescent="0.35">
      <c r="A1098" s="1"/>
      <c r="C1098" s="13"/>
      <c r="D1098" s="13"/>
      <c r="I1098" s="13"/>
      <c r="J1098" s="1"/>
      <c r="Q1098" s="13"/>
      <c r="T1098" s="13"/>
      <c r="U1098" s="13"/>
    </row>
    <row r="1099" spans="1:21" x14ac:dyDescent="0.35">
      <c r="A1099" s="1"/>
      <c r="C1099" s="13"/>
      <c r="D1099" s="13"/>
      <c r="I1099" s="13"/>
      <c r="J1099" s="1"/>
      <c r="Q1099" s="13"/>
      <c r="T1099" s="13"/>
      <c r="U1099" s="13"/>
    </row>
    <row r="1100" spans="1:21" x14ac:dyDescent="0.35">
      <c r="A1100" s="1"/>
      <c r="C1100" s="13"/>
      <c r="D1100" s="13"/>
      <c r="I1100" s="13"/>
      <c r="J1100" s="1"/>
      <c r="Q1100" s="13"/>
      <c r="T1100" s="13"/>
      <c r="U1100" s="13"/>
    </row>
    <row r="1101" spans="1:21" x14ac:dyDescent="0.35">
      <c r="A1101" s="1"/>
      <c r="C1101" s="13"/>
      <c r="D1101" s="13"/>
      <c r="I1101" s="13"/>
      <c r="J1101" s="1"/>
      <c r="Q1101" s="13"/>
      <c r="T1101" s="13"/>
      <c r="U1101" s="13"/>
    </row>
    <row r="1102" spans="1:21" x14ac:dyDescent="0.35">
      <c r="A1102" s="1"/>
      <c r="C1102" s="13"/>
      <c r="D1102" s="13"/>
      <c r="I1102" s="13"/>
      <c r="J1102" s="1"/>
      <c r="Q1102" s="13"/>
      <c r="T1102" s="13"/>
      <c r="U1102" s="13"/>
    </row>
    <row r="1103" spans="1:21" x14ac:dyDescent="0.35">
      <c r="A1103" s="1"/>
      <c r="C1103" s="13"/>
      <c r="D1103" s="13"/>
      <c r="I1103" s="13"/>
      <c r="J1103" s="1"/>
      <c r="Q1103" s="13"/>
      <c r="T1103" s="13"/>
      <c r="U1103" s="13"/>
    </row>
    <row r="1104" spans="1:21" x14ac:dyDescent="0.35">
      <c r="A1104" s="1"/>
      <c r="C1104" s="13"/>
      <c r="D1104" s="13"/>
      <c r="I1104" s="13"/>
      <c r="J1104" s="1"/>
      <c r="Q1104" s="13"/>
      <c r="T1104" s="13"/>
      <c r="U1104" s="13"/>
    </row>
    <row r="1105" spans="1:21" x14ac:dyDescent="0.35">
      <c r="A1105" s="1"/>
      <c r="C1105" s="13"/>
      <c r="D1105" s="13"/>
      <c r="I1105" s="13"/>
      <c r="J1105" s="1"/>
      <c r="Q1105" s="13"/>
      <c r="T1105" s="13"/>
      <c r="U1105" s="13"/>
    </row>
    <row r="1106" spans="1:21" x14ac:dyDescent="0.35">
      <c r="A1106" s="1"/>
      <c r="C1106" s="13"/>
      <c r="D1106" s="13"/>
      <c r="I1106" s="13"/>
      <c r="J1106" s="1"/>
      <c r="Q1106" s="13"/>
      <c r="T1106" s="13"/>
      <c r="U1106" s="13"/>
    </row>
    <row r="1107" spans="1:21" x14ac:dyDescent="0.35">
      <c r="A1107" s="1"/>
      <c r="C1107" s="13"/>
      <c r="D1107" s="13"/>
      <c r="I1107" s="13"/>
      <c r="J1107" s="1"/>
      <c r="Q1107" s="13"/>
      <c r="T1107" s="13"/>
      <c r="U1107" s="13"/>
    </row>
    <row r="1108" spans="1:21" x14ac:dyDescent="0.35">
      <c r="A1108" s="1"/>
      <c r="C1108" s="13"/>
      <c r="D1108" s="13"/>
      <c r="I1108" s="13"/>
      <c r="J1108" s="1"/>
      <c r="Q1108" s="13"/>
      <c r="T1108" s="13"/>
      <c r="U1108" s="13"/>
    </row>
    <row r="1109" spans="1:21" x14ac:dyDescent="0.35">
      <c r="A1109" s="1"/>
      <c r="C1109" s="13"/>
      <c r="D1109" s="13"/>
      <c r="I1109" s="13"/>
      <c r="J1109" s="1"/>
      <c r="Q1109" s="13"/>
      <c r="T1109" s="13"/>
      <c r="U1109" s="13"/>
    </row>
    <row r="1110" spans="1:21" x14ac:dyDescent="0.35">
      <c r="A1110" s="1"/>
      <c r="C1110" s="13"/>
      <c r="D1110" s="13"/>
      <c r="I1110" s="13"/>
      <c r="J1110" s="1"/>
      <c r="Q1110" s="13"/>
      <c r="T1110" s="13"/>
      <c r="U1110" s="13"/>
    </row>
    <row r="1111" spans="1:21" x14ac:dyDescent="0.35">
      <c r="A1111" s="1"/>
      <c r="C1111" s="13"/>
      <c r="D1111" s="13"/>
      <c r="I1111" s="13"/>
      <c r="J1111" s="1"/>
      <c r="Q1111" s="13"/>
      <c r="T1111" s="13"/>
      <c r="U1111" s="13"/>
    </row>
    <row r="1112" spans="1:21" x14ac:dyDescent="0.35">
      <c r="A1112" s="1"/>
      <c r="C1112" s="13"/>
      <c r="D1112" s="13"/>
      <c r="I1112" s="13"/>
      <c r="J1112" s="1"/>
      <c r="Q1112" s="13"/>
      <c r="T1112" s="13"/>
      <c r="U1112" s="13"/>
    </row>
    <row r="1113" spans="1:21" x14ac:dyDescent="0.35">
      <c r="A1113" s="1"/>
      <c r="C1113" s="13"/>
      <c r="D1113" s="13"/>
      <c r="I1113" s="13"/>
      <c r="J1113" s="1"/>
      <c r="Q1113" s="13"/>
      <c r="T1113" s="13"/>
      <c r="U1113" s="13"/>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D787-707C-4A16-9E4A-6A4274B5D21A}">
  <dimension ref="B1:H35"/>
  <sheetViews>
    <sheetView workbookViewId="0">
      <selection activeCell="C34" sqref="C34"/>
    </sheetView>
  </sheetViews>
  <sheetFormatPr defaultRowHeight="14.5" x14ac:dyDescent="0.35"/>
  <cols>
    <col min="2" max="2" width="6.81640625" bestFit="1" customWidth="1"/>
    <col min="3" max="3" width="9.54296875" bestFit="1" customWidth="1"/>
    <col min="4" max="4" width="11.26953125" customWidth="1"/>
    <col min="8" max="8" width="5.453125" bestFit="1" customWidth="1"/>
  </cols>
  <sheetData>
    <row r="1" spans="2:8" ht="15" thickBot="1" x14ac:dyDescent="0.4">
      <c r="B1" s="10" t="s">
        <v>15708</v>
      </c>
      <c r="C1" s="10" t="s">
        <v>15709</v>
      </c>
      <c r="D1" s="11" t="s">
        <v>15710</v>
      </c>
      <c r="E1" t="s">
        <v>15711</v>
      </c>
      <c r="F1" t="s">
        <v>15712</v>
      </c>
      <c r="G1" t="s">
        <v>15713</v>
      </c>
    </row>
    <row r="2" spans="2:8" x14ac:dyDescent="0.35">
      <c r="B2" s="6">
        <v>45352</v>
      </c>
      <c r="C2" s="8">
        <v>1109</v>
      </c>
      <c r="D2" s="3" t="s">
        <v>15714</v>
      </c>
      <c r="E2">
        <f>COUNTIF(tweets_camclim_2024_03_01_2024_03_02[Sentiment],-1)</f>
        <v>530</v>
      </c>
      <c r="F2">
        <f>COUNTIF(tweets_camclim_2024_03_01_2024_03_02[Sentiment],1)</f>
        <v>274</v>
      </c>
      <c r="G2">
        <f>COUNTIF(tweets_camclim_2024_03_01_2024_03_02[Sentiment],0)</f>
        <v>301</v>
      </c>
      <c r="H2">
        <f>SUM(E2:G2)</f>
        <v>1105</v>
      </c>
    </row>
    <row r="3" spans="2:8" x14ac:dyDescent="0.35">
      <c r="B3" s="6">
        <v>45353</v>
      </c>
      <c r="C3" s="8">
        <v>1095</v>
      </c>
      <c r="D3" s="3" t="s">
        <v>15714</v>
      </c>
      <c r="E3">
        <f>COUNTIF(tweets_camclim_2024_03_02_2024_03_03[Sentiment],-1)</f>
        <v>570</v>
      </c>
      <c r="F3">
        <f>COUNTIF(tweets_camclim_2024_03_02_2024_03_03[Sentiment],1)</f>
        <v>210</v>
      </c>
      <c r="G3">
        <f>COUNTIF(tweets_camclim_2024_03_02_2024_03_03[Sentiment],0)</f>
        <v>314</v>
      </c>
      <c r="H3">
        <f>SUM(E3:G3)</f>
        <v>1094</v>
      </c>
    </row>
    <row r="4" spans="2:8" x14ac:dyDescent="0.35">
      <c r="B4" s="6">
        <v>45354</v>
      </c>
      <c r="C4" s="8">
        <v>596</v>
      </c>
      <c r="D4" s="3" t="s">
        <v>15714</v>
      </c>
      <c r="E4">
        <f>COUNTIF(tweets_camclim_2024_03_03_2024_03_04[Sentiment],-1)</f>
        <v>319</v>
      </c>
      <c r="F4">
        <f>COUNTIF(tweets_camclim_2024_03_03_2024_03_04[Sentiment],1)</f>
        <v>90</v>
      </c>
      <c r="G4">
        <f>COUNTIF(tweets_camclim_2024_03_03_2024_03_04[Sentiment],1)</f>
        <v>90</v>
      </c>
      <c r="H4">
        <f>SUM(E4:G4)</f>
        <v>499</v>
      </c>
    </row>
    <row r="5" spans="2:8" x14ac:dyDescent="0.35">
      <c r="B5" s="6">
        <v>45355</v>
      </c>
      <c r="C5" s="8"/>
      <c r="D5" s="5" t="s">
        <v>15715</v>
      </c>
      <c r="H5">
        <f t="shared" ref="H5:H32" si="0">SUM(E5:G5)</f>
        <v>0</v>
      </c>
    </row>
    <row r="6" spans="2:8" x14ac:dyDescent="0.35">
      <c r="B6" s="6">
        <v>45356</v>
      </c>
      <c r="C6" s="8"/>
      <c r="D6" s="5" t="s">
        <v>15715</v>
      </c>
      <c r="H6">
        <f t="shared" si="0"/>
        <v>0</v>
      </c>
    </row>
    <row r="7" spans="2:8" x14ac:dyDescent="0.35">
      <c r="B7" s="6">
        <v>45357</v>
      </c>
      <c r="C7" s="8"/>
      <c r="D7" s="5" t="s">
        <v>15715</v>
      </c>
      <c r="H7">
        <f t="shared" si="0"/>
        <v>0</v>
      </c>
    </row>
    <row r="8" spans="2:8" x14ac:dyDescent="0.35">
      <c r="B8" s="6">
        <v>45358</v>
      </c>
      <c r="C8" s="8"/>
      <c r="D8" s="5" t="s">
        <v>15715</v>
      </c>
      <c r="H8">
        <f t="shared" si="0"/>
        <v>0</v>
      </c>
    </row>
    <row r="9" spans="2:8" x14ac:dyDescent="0.35">
      <c r="B9" s="6">
        <v>45359</v>
      </c>
      <c r="C9" s="8"/>
      <c r="D9" s="5" t="s">
        <v>15715</v>
      </c>
      <c r="H9">
        <f t="shared" si="0"/>
        <v>0</v>
      </c>
    </row>
    <row r="10" spans="2:8" x14ac:dyDescent="0.35">
      <c r="B10" s="6">
        <v>45360</v>
      </c>
      <c r="C10" s="8"/>
      <c r="D10" s="5" t="s">
        <v>15715</v>
      </c>
      <c r="H10">
        <f t="shared" si="0"/>
        <v>0</v>
      </c>
    </row>
    <row r="11" spans="2:8" x14ac:dyDescent="0.35">
      <c r="B11" s="6">
        <v>45361</v>
      </c>
      <c r="C11" s="8">
        <v>1154</v>
      </c>
      <c r="D11" s="3" t="s">
        <v>15714</v>
      </c>
      <c r="E11">
        <f>COUNTIF(tweets_camclim_2024_03_10_2024_03_11[Sentiment],-1)</f>
        <v>602</v>
      </c>
      <c r="F11">
        <f>COUNTIF(tweets_camclim_2024_03_10_2024_03_11[Sentiment],1)</f>
        <v>166</v>
      </c>
      <c r="G11">
        <f>COUNTIF(tweets_camclim_2024_03_10_2024_03_11[Sentiment],0)</f>
        <v>366</v>
      </c>
      <c r="H11">
        <f t="shared" si="0"/>
        <v>1134</v>
      </c>
    </row>
    <row r="12" spans="2:8" x14ac:dyDescent="0.35">
      <c r="B12" s="6">
        <v>45362</v>
      </c>
      <c r="C12" s="8">
        <v>1102</v>
      </c>
      <c r="D12" s="3" t="s">
        <v>15714</v>
      </c>
      <c r="E12">
        <f>COUNTIF(tweets_camclim_2024_03_11_2024_03_12[Sentiment],-1)</f>
        <v>563</v>
      </c>
      <c r="F12">
        <f>COUNTIF(tweets_camclim_2024_03_11_2024_03_12[Sentiment],1)</f>
        <v>171</v>
      </c>
      <c r="G12">
        <f>COUNTIF(tweets_camclim_2024_03_11_2024_03_12[Sentiment],0)</f>
        <v>346</v>
      </c>
      <c r="H12">
        <f t="shared" si="0"/>
        <v>1080</v>
      </c>
    </row>
    <row r="13" spans="2:8" x14ac:dyDescent="0.35">
      <c r="B13" s="6">
        <v>45363</v>
      </c>
      <c r="C13" s="8">
        <v>614</v>
      </c>
      <c r="D13" s="4" t="s">
        <v>15716</v>
      </c>
      <c r="E13">
        <f>COUNTIF(tweets_camclim_2024_03_12_2024_03_13[Sentiment],-1)</f>
        <v>373</v>
      </c>
      <c r="F13">
        <f>COUNTIF(tweets_camclim_2024_03_12_2024_03_13[Sentiment],1)</f>
        <v>27</v>
      </c>
      <c r="G13">
        <f>COUNTIF(tweets_camclim_2024_03_12_2024_03_13[Sentiment],0)</f>
        <v>211</v>
      </c>
      <c r="H13">
        <f t="shared" si="0"/>
        <v>611</v>
      </c>
    </row>
    <row r="14" spans="2:8" x14ac:dyDescent="0.35">
      <c r="B14" s="6">
        <v>45364</v>
      </c>
      <c r="C14" s="8"/>
      <c r="D14" s="5" t="s">
        <v>15715</v>
      </c>
      <c r="H14">
        <f t="shared" si="0"/>
        <v>0</v>
      </c>
    </row>
    <row r="15" spans="2:8" x14ac:dyDescent="0.35">
      <c r="B15" s="6">
        <v>45365</v>
      </c>
      <c r="C15" s="8"/>
      <c r="D15" s="5" t="s">
        <v>15715</v>
      </c>
      <c r="H15">
        <f t="shared" si="0"/>
        <v>0</v>
      </c>
    </row>
    <row r="16" spans="2:8" x14ac:dyDescent="0.35">
      <c r="B16" s="6">
        <v>45366</v>
      </c>
      <c r="C16" s="8"/>
      <c r="D16" s="5" t="s">
        <v>15715</v>
      </c>
      <c r="H16">
        <f t="shared" si="0"/>
        <v>0</v>
      </c>
    </row>
    <row r="17" spans="2:8" x14ac:dyDescent="0.35">
      <c r="B17" s="6">
        <v>45367</v>
      </c>
      <c r="C17" s="8"/>
      <c r="D17" s="5" t="s">
        <v>15715</v>
      </c>
      <c r="H17">
        <f t="shared" si="0"/>
        <v>0</v>
      </c>
    </row>
    <row r="18" spans="2:8" x14ac:dyDescent="0.35">
      <c r="B18" s="6">
        <v>45368</v>
      </c>
      <c r="C18" s="8"/>
      <c r="D18" s="5" t="s">
        <v>15715</v>
      </c>
      <c r="E18">
        <f>COUNTIF(tweets_camclim_2024_03_17_2024_03_18[Sentiment],-1)</f>
        <v>393</v>
      </c>
      <c r="F18">
        <f>COUNTIF(tweets_camclim_2024_03_17_2024_03_18[Sentiment],1)</f>
        <v>149</v>
      </c>
      <c r="G18">
        <f>COUNTIF(tweets_camclim_2024_03_17_2024_03_18[Sentiment],0)</f>
        <v>483</v>
      </c>
      <c r="H18">
        <f t="shared" ref="H18" si="1">SUM(E18:G18)</f>
        <v>1025</v>
      </c>
    </row>
    <row r="19" spans="2:8" x14ac:dyDescent="0.35">
      <c r="B19" s="6">
        <v>45369</v>
      </c>
      <c r="C19" s="8"/>
      <c r="D19" s="5" t="s">
        <v>15715</v>
      </c>
      <c r="E19">
        <f>COUNTIF(tweets_camclim_2024_03_18_2024_03_19__4[Sentiment],-1)</f>
        <v>87</v>
      </c>
      <c r="F19">
        <f>COUNTIF(tweets_camclim_2024_03_18_2024_03_19__4[Sentiment],1)</f>
        <v>38</v>
      </c>
      <c r="G19">
        <f>COUNTIF(tweets_camclim_2024_03_18_2024_03_19__4[Sentiment],0)</f>
        <v>74</v>
      </c>
      <c r="H19">
        <f t="shared" si="0"/>
        <v>199</v>
      </c>
    </row>
    <row r="20" spans="2:8" x14ac:dyDescent="0.35">
      <c r="B20" s="6">
        <v>45370</v>
      </c>
      <c r="C20" s="8"/>
      <c r="D20" s="5" t="s">
        <v>15715</v>
      </c>
      <c r="H20">
        <f t="shared" si="0"/>
        <v>0</v>
      </c>
    </row>
    <row r="21" spans="2:8" x14ac:dyDescent="0.35">
      <c r="B21" s="6">
        <v>45371</v>
      </c>
      <c r="C21" s="8"/>
      <c r="D21" s="5" t="s">
        <v>15715</v>
      </c>
      <c r="H21">
        <f t="shared" si="0"/>
        <v>0</v>
      </c>
    </row>
    <row r="22" spans="2:8" x14ac:dyDescent="0.35">
      <c r="B22" s="6">
        <v>45372</v>
      </c>
      <c r="C22" s="8"/>
      <c r="D22" s="5" t="s">
        <v>15715</v>
      </c>
      <c r="H22">
        <f t="shared" si="0"/>
        <v>0</v>
      </c>
    </row>
    <row r="23" spans="2:8" x14ac:dyDescent="0.35">
      <c r="B23" s="6">
        <v>45373</v>
      </c>
      <c r="C23" s="8"/>
      <c r="D23" s="5" t="s">
        <v>15715</v>
      </c>
      <c r="H23">
        <f t="shared" si="0"/>
        <v>0</v>
      </c>
    </row>
    <row r="24" spans="2:8" x14ac:dyDescent="0.35">
      <c r="B24" s="6">
        <v>45374</v>
      </c>
      <c r="C24" s="8"/>
      <c r="D24" s="5" t="s">
        <v>15715</v>
      </c>
      <c r="H24">
        <f t="shared" si="0"/>
        <v>0</v>
      </c>
    </row>
    <row r="25" spans="2:8" x14ac:dyDescent="0.35">
      <c r="B25" s="6">
        <v>45375</v>
      </c>
      <c r="C25" s="8"/>
      <c r="D25" s="5" t="s">
        <v>15715</v>
      </c>
      <c r="H25">
        <f t="shared" si="0"/>
        <v>0</v>
      </c>
    </row>
    <row r="26" spans="2:8" x14ac:dyDescent="0.35">
      <c r="B26" s="6">
        <v>45376</v>
      </c>
      <c r="C26" s="8"/>
      <c r="D26" s="5" t="s">
        <v>15715</v>
      </c>
      <c r="H26">
        <f t="shared" si="0"/>
        <v>0</v>
      </c>
    </row>
    <row r="27" spans="2:8" x14ac:dyDescent="0.35">
      <c r="B27" s="6">
        <v>45377</v>
      </c>
      <c r="C27" s="8"/>
      <c r="D27" s="5" t="s">
        <v>15715</v>
      </c>
      <c r="H27">
        <f t="shared" si="0"/>
        <v>0</v>
      </c>
    </row>
    <row r="28" spans="2:8" x14ac:dyDescent="0.35">
      <c r="B28" s="6">
        <v>45378</v>
      </c>
      <c r="C28" s="8"/>
      <c r="D28" s="5" t="s">
        <v>15715</v>
      </c>
      <c r="H28">
        <f t="shared" si="0"/>
        <v>0</v>
      </c>
    </row>
    <row r="29" spans="2:8" x14ac:dyDescent="0.35">
      <c r="B29" s="6">
        <v>45379</v>
      </c>
      <c r="C29" s="8"/>
      <c r="D29" s="5" t="s">
        <v>15715</v>
      </c>
      <c r="H29">
        <f t="shared" si="0"/>
        <v>0</v>
      </c>
    </row>
    <row r="30" spans="2:8" x14ac:dyDescent="0.35">
      <c r="B30" s="6">
        <v>45380</v>
      </c>
      <c r="C30" s="8"/>
      <c r="D30" s="5" t="s">
        <v>15715</v>
      </c>
      <c r="H30">
        <f t="shared" si="0"/>
        <v>0</v>
      </c>
    </row>
    <row r="31" spans="2:8" x14ac:dyDescent="0.35">
      <c r="B31" s="6">
        <v>45381</v>
      </c>
      <c r="C31" s="8"/>
      <c r="D31" s="5" t="s">
        <v>15715</v>
      </c>
      <c r="H31">
        <f t="shared" si="0"/>
        <v>0</v>
      </c>
    </row>
    <row r="32" spans="2:8" x14ac:dyDescent="0.35">
      <c r="B32" s="7">
        <v>45382</v>
      </c>
      <c r="C32" s="9"/>
      <c r="D32" s="5" t="s">
        <v>15715</v>
      </c>
      <c r="H32">
        <f t="shared" si="0"/>
        <v>0</v>
      </c>
    </row>
    <row r="33" spans="2:3" x14ac:dyDescent="0.35">
      <c r="B33" s="2"/>
      <c r="C33" s="12">
        <f>SUM(H2:H32)</f>
        <v>6747</v>
      </c>
    </row>
    <row r="35" spans="2:3" x14ac:dyDescent="0.35">
      <c r="C35" t="s">
        <v>15717</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4FB561-18D9-4F7F-B06E-0D3ADF63FE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1-2 marzo</vt:lpstr>
      <vt:lpstr>2-3 marzo</vt:lpstr>
      <vt:lpstr>3-4 marzo</vt:lpstr>
      <vt:lpstr>10-11 marzo</vt:lpstr>
      <vt:lpstr>11-12 marzo</vt:lpstr>
      <vt:lpstr>12-13 marzo</vt:lpstr>
      <vt:lpstr>17-18 marzo</vt:lpstr>
      <vt:lpstr>18-19 marzo</vt:lpstr>
      <vt:lpstr>Informacion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Coiduras Díaz, Lucia</dc:creator>
  <cp:keywords/>
  <dc:description/>
  <cp:lastModifiedBy>Coiduras Díaz, Lucia</cp:lastModifiedBy>
  <cp:revision/>
  <dcterms:created xsi:type="dcterms:W3CDTF">2024-04-11T17:59:01Z</dcterms:created>
  <dcterms:modified xsi:type="dcterms:W3CDTF">2024-05-03T17:27:02Z</dcterms:modified>
  <cp:category/>
  <cp:contentStatus/>
</cp:coreProperties>
</file>